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" ContentType="application/msword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hfwo\Documents\GitHub\visualisation\assets\datasets\Hong Kong\"/>
    </mc:Choice>
  </mc:AlternateContent>
  <xr:revisionPtr revIDLastSave="0" documentId="13_ncr:1_{5F5763F8-DF61-44AC-829D-59EE257EE5D3}" xr6:coauthVersionLast="47" xr6:coauthVersionMax="47" xr10:uidLastSave="{00000000-0000-0000-0000-000000000000}"/>
  <bookViews>
    <workbookView xWindow="-103" yWindow="-103" windowWidth="22149" windowHeight="13200" xr2:uid="{FCD2E13E-8E73-42DE-8070-B19C99A28ACD}"/>
  </bookViews>
  <sheets>
    <sheet name="Sheet1" sheetId="1" r:id="rId1"/>
    <sheet name="2000-2023" sheetId="2" r:id="rId2"/>
  </sheets>
  <definedNames>
    <definedName name="Output_range" localSheetId="1">'2000-2023'!$K$7:$T$61</definedName>
    <definedName name="_xlnm.Print_Area" localSheetId="1">'2000-2023'!$A$1:$AB$69</definedName>
    <definedName name="_xlnm.Print_Titles" localSheetId="1">'2000-2023'!$1:$6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" i="1" l="1"/>
  <c r="F27" i="1" s="1"/>
  <c r="D26" i="1"/>
  <c r="F26" i="1" s="1"/>
  <c r="D25" i="1"/>
  <c r="F25" i="1" s="1"/>
  <c r="D24" i="1"/>
  <c r="F24" i="1" s="1"/>
  <c r="D23" i="1"/>
  <c r="F23" i="1" s="1"/>
  <c r="D22" i="1"/>
  <c r="F22" i="1" s="1"/>
  <c r="D21" i="1"/>
  <c r="F21" i="1" s="1"/>
  <c r="D20" i="1"/>
  <c r="F20" i="1" s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</calcChain>
</file>

<file path=xl/sharedStrings.xml><?xml version="1.0" encoding="utf-8"?>
<sst xmlns="http://schemas.openxmlformats.org/spreadsheetml/2006/main" count="72" uniqueCount="72">
  <si>
    <t>Annual gross earnings, Hong Kong, assume 95% of compensation of employees</t>
  </si>
  <si>
    <t>Year</t>
  </si>
  <si>
    <t>Compensation of employees (HK$ million)</t>
  </si>
  <si>
    <t>Composite employment estimate</t>
  </si>
  <si>
    <t>Average CE per composite employment (HK$)</t>
  </si>
  <si>
    <t>USD PPP (World Bank)</t>
  </si>
  <si>
    <t>https://data.worldbank.org/indicator/PA.NUS.PPP</t>
  </si>
  <si>
    <t>Average earnings (PPP_USD)</t>
  </si>
  <si>
    <t>PPP conversion factor, GDP (local currency unit per US$ PPP)</t>
  </si>
  <si>
    <t>Compensation of employees:</t>
  </si>
  <si>
    <t>Table 310-34201</t>
  </si>
  <si>
    <t>https://www.censtatd.gov.hk/en/web_table.html?id=310-34201</t>
  </si>
  <si>
    <t>Sources:</t>
  </si>
  <si>
    <r>
      <rPr>
        <b/>
        <sz val="13"/>
        <rFont val="Times New Roman"/>
        <family val="1"/>
      </rPr>
      <t>2000</t>
    </r>
    <r>
      <rPr>
        <b/>
        <sz val="12"/>
        <rFont val="細明體"/>
        <family val="3"/>
        <charset val="136"/>
      </rPr>
      <t>年至</t>
    </r>
    <r>
      <rPr>
        <b/>
        <sz val="13"/>
        <rFont val="Times New Roman"/>
        <family val="1"/>
      </rPr>
      <t>2023</t>
    </r>
    <r>
      <rPr>
        <b/>
        <sz val="12"/>
        <rFont val="細明體"/>
        <family val="3"/>
        <charset val="136"/>
      </rPr>
      <t>年按行業劃分的就業綜合估計數字</t>
    </r>
  </si>
  <si>
    <r>
      <t>索引</t>
    </r>
    <r>
      <rPr>
        <u/>
        <sz val="13"/>
        <color indexed="12"/>
        <rFont val="新細明體"/>
        <family val="1"/>
        <charset val="136"/>
      </rPr>
      <t xml:space="preserve"> Index</t>
    </r>
  </si>
  <si>
    <t>Composite Employment Estimates (CEE) by industry, 2000 to 2023</t>
    <phoneticPr fontId="0" type="noConversion"/>
  </si>
  <si>
    <r>
      <t>人數</t>
    </r>
    <r>
      <rPr>
        <b/>
        <sz val="8"/>
        <color indexed="8"/>
        <rFont val="細明體"/>
        <family val="3"/>
        <charset val="136"/>
      </rPr>
      <t xml:space="preserve">
</t>
    </r>
    <r>
      <rPr>
        <b/>
        <sz val="9.5"/>
        <color indexed="8"/>
        <rFont val="Times New Roman"/>
        <family val="1"/>
      </rPr>
      <t>Number of persons</t>
    </r>
  </si>
  <si>
    <r>
      <t>行業</t>
    </r>
    <r>
      <rPr>
        <b/>
        <sz val="9"/>
        <rFont val="Times New Roman"/>
        <family val="1"/>
      </rPr>
      <t xml:space="preserve">
</t>
    </r>
    <r>
      <rPr>
        <b/>
        <sz val="9.5"/>
        <rFont val="Times New Roman"/>
        <family val="1"/>
      </rPr>
      <t>Industry</t>
    </r>
  </si>
  <si>
    <t>製造</t>
  </si>
  <si>
    <t>Manufacturing</t>
  </si>
  <si>
    <t>電力、燃氣和自來水供應及廢棄物管理</t>
  </si>
  <si>
    <t>Electricity, gas and water supply, and waste 
    management</t>
    <phoneticPr fontId="0" type="noConversion"/>
  </si>
  <si>
    <t>電力及燃氣供應</t>
  </si>
  <si>
    <t>Electricity and gas supply</t>
    <phoneticPr fontId="0" type="noConversion"/>
  </si>
  <si>
    <t>自來水供應；污水處理、廢棄物管理及污染防治服務</t>
    <phoneticPr fontId="0" type="noConversion"/>
  </si>
  <si>
    <t>Water supply; sewerage, waste management and 
    remediation services</t>
    <phoneticPr fontId="0" type="noConversion"/>
  </si>
  <si>
    <t>建造</t>
  </si>
  <si>
    <t>Construction</t>
  </si>
  <si>
    <t>服務行業</t>
  </si>
  <si>
    <t>Service industries</t>
  </si>
  <si>
    <t>進出口貿易、批發及零售</t>
    <phoneticPr fontId="0" type="noConversion"/>
  </si>
  <si>
    <t>Import/export, wholesale and retail trades</t>
  </si>
  <si>
    <t>進出口貿易</t>
    <phoneticPr fontId="0" type="noConversion"/>
  </si>
  <si>
    <t>Import and export trade</t>
    <phoneticPr fontId="0" type="noConversion"/>
  </si>
  <si>
    <t>批發</t>
    <phoneticPr fontId="0" type="noConversion"/>
  </si>
  <si>
    <t>Wholesale</t>
    <phoneticPr fontId="0" type="noConversion"/>
  </si>
  <si>
    <t>零售</t>
    <phoneticPr fontId="0" type="noConversion"/>
  </si>
  <si>
    <t>Retail trade</t>
    <phoneticPr fontId="0" type="noConversion"/>
  </si>
  <si>
    <r>
      <t>住宿</t>
    </r>
    <r>
      <rPr>
        <sz val="8"/>
        <rFont val="細明體"/>
        <family val="3"/>
        <charset val="136"/>
      </rPr>
      <t>及膳食服務</t>
    </r>
  </si>
  <si>
    <r>
      <t>Accommodation</t>
    </r>
    <r>
      <rPr>
        <sz val="8"/>
        <rFont val="Times New Roman"/>
        <family val="1"/>
      </rPr>
      <t xml:space="preserve"> and food services</t>
    </r>
    <r>
      <rPr>
        <sz val="6"/>
        <rFont val="Times New Roman"/>
        <family val="1"/>
      </rPr>
      <t/>
    </r>
  </si>
  <si>
    <t>運輸、倉庫、郵政及速遞服務</t>
    <phoneticPr fontId="0" type="noConversion"/>
  </si>
  <si>
    <t>Transportation, storage, postal and courier services</t>
  </si>
  <si>
    <t>資訊及通訊</t>
    <phoneticPr fontId="0" type="noConversion"/>
  </si>
  <si>
    <t>Information and communications</t>
  </si>
  <si>
    <t>金融及保險、地產以及專業及商用服務</t>
    <phoneticPr fontId="0" type="noConversion"/>
  </si>
  <si>
    <t>Financing and insurance, real estate, and professional and 
    business services</t>
    <phoneticPr fontId="0" type="noConversion"/>
  </si>
  <si>
    <t>金融及保險</t>
  </si>
  <si>
    <t>Financing and insurance</t>
  </si>
  <si>
    <t>地產</t>
  </si>
  <si>
    <t>Real estate</t>
  </si>
  <si>
    <t>專業及商用服務</t>
  </si>
  <si>
    <t>Professional and business services</t>
  </si>
  <si>
    <t>專業、科學及技術服務</t>
    <phoneticPr fontId="0" type="noConversion"/>
  </si>
  <si>
    <t>Professional, scientific and technical services</t>
    <phoneticPr fontId="0" type="noConversion"/>
  </si>
  <si>
    <t>行政及支援服務</t>
    <phoneticPr fontId="0" type="noConversion"/>
  </si>
  <si>
    <t>Administrative and support services</t>
    <phoneticPr fontId="0" type="noConversion"/>
  </si>
  <si>
    <t>公共行政以及社會及個人服務</t>
  </si>
  <si>
    <t>Public administration, and social and personal services</t>
  </si>
  <si>
    <t>公共行政</t>
  </si>
  <si>
    <t>Public administration</t>
  </si>
  <si>
    <t>教育</t>
  </si>
  <si>
    <t>Education</t>
  </si>
  <si>
    <t>人類保健及社會工作服務</t>
  </si>
  <si>
    <t>Human health and social work services</t>
  </si>
  <si>
    <t>藝術、娛樂及康樂活動</t>
  </si>
  <si>
    <t>Arts, entertainment and recreation</t>
  </si>
  <si>
    <t>其他社會及個人服務</t>
  </si>
  <si>
    <t>Other social and personal services</t>
  </si>
  <si>
    <r>
      <t>其他</t>
    </r>
    <r>
      <rPr>
        <b/>
        <sz val="6"/>
        <rFont val="Times New Roman"/>
        <family val="1"/>
      </rPr>
      <t xml:space="preserve"> </t>
    </r>
    <r>
      <rPr>
        <vertAlign val="superscript"/>
        <sz val="8"/>
        <rFont val="Times New Roman"/>
        <family val="1"/>
      </rPr>
      <t>(1)</t>
    </r>
  </si>
  <si>
    <r>
      <t>Others</t>
    </r>
    <r>
      <rPr>
        <b/>
        <sz val="6"/>
        <rFont val="Times New Roman"/>
        <family val="1"/>
      </rPr>
      <t xml:space="preserve"> </t>
    </r>
    <r>
      <rPr>
        <vertAlign val="superscript"/>
        <sz val="8"/>
        <rFont val="Times New Roman"/>
        <family val="1"/>
      </rPr>
      <t>(1)</t>
    </r>
  </si>
  <si>
    <t>總就業人數</t>
  </si>
  <si>
    <t>Total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</si>
</sst>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#"/>
    <numFmt numFmtId="165" formatCode="#.000\ ###\ ###"/>
    <numFmt numFmtId="166" formatCode="\(0.0%\)"/>
  </numFmts>
  <fonts count="3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新細明體"/>
      <family val="1"/>
      <charset val="136"/>
    </font>
    <font>
      <b/>
      <sz val="12"/>
      <name val="Times New Roman"/>
      <family val="1"/>
    </font>
    <font>
      <b/>
      <sz val="13"/>
      <name val="Times New Roman"/>
      <family val="1"/>
    </font>
    <font>
      <b/>
      <sz val="12"/>
      <name val="細明體"/>
      <family val="3"/>
      <charset val="136"/>
    </font>
    <font>
      <u/>
      <sz val="12"/>
      <color indexed="12"/>
      <name val="新細明體"/>
      <family val="1"/>
      <charset val="136"/>
    </font>
    <font>
      <u/>
      <sz val="13"/>
      <color indexed="12"/>
      <name val="細明體"/>
      <family val="3"/>
      <charset val="136"/>
    </font>
    <font>
      <u/>
      <sz val="13"/>
      <color indexed="12"/>
      <name val="新細明體"/>
      <family val="1"/>
      <charset val="136"/>
    </font>
    <font>
      <sz val="12"/>
      <name val="Times New Roman"/>
      <family val="1"/>
    </font>
    <font>
      <sz val="8"/>
      <name val="Times New Roman"/>
      <family val="1"/>
    </font>
    <font>
      <b/>
      <sz val="9"/>
      <color indexed="8"/>
      <name val="細明體"/>
      <family val="3"/>
      <charset val="136"/>
    </font>
    <font>
      <b/>
      <sz val="8"/>
      <color indexed="8"/>
      <name val="細明體"/>
      <family val="3"/>
      <charset val="136"/>
    </font>
    <font>
      <b/>
      <sz val="9.5"/>
      <color indexed="8"/>
      <name val="Times New Roman"/>
      <family val="1"/>
    </font>
    <font>
      <sz val="9"/>
      <name val="Times New Roman"/>
      <family val="1"/>
    </font>
    <font>
      <b/>
      <sz val="9"/>
      <name val="細明體"/>
      <family val="3"/>
      <charset val="136"/>
    </font>
    <font>
      <b/>
      <sz val="9"/>
      <name val="Times New Roman"/>
      <family val="1"/>
    </font>
    <font>
      <b/>
      <sz val="9.5"/>
      <name val="Times New Roman"/>
      <family val="1"/>
    </font>
    <font>
      <b/>
      <sz val="9"/>
      <name val="新細明體"/>
      <family val="1"/>
      <charset val="136"/>
    </font>
    <font>
      <b/>
      <sz val="8"/>
      <name val="Times New Roman"/>
      <family val="1"/>
    </font>
    <font>
      <b/>
      <sz val="9"/>
      <color indexed="8"/>
      <name val="Times New Roman"/>
      <family val="1"/>
    </font>
    <font>
      <sz val="8"/>
      <color indexed="8"/>
      <name val="Times New Roman"/>
      <family val="1"/>
    </font>
    <font>
      <sz val="9"/>
      <name val="細明體"/>
      <family val="3"/>
      <charset val="136"/>
    </font>
    <font>
      <b/>
      <sz val="8.5"/>
      <name val="Times New Roman"/>
      <family val="1"/>
    </font>
    <font>
      <sz val="8"/>
      <name val="細明體"/>
      <family val="3"/>
      <charset val="136"/>
    </font>
    <font>
      <sz val="8.5"/>
      <name val="Times New Roman"/>
      <family val="1"/>
    </font>
    <font>
      <i/>
      <sz val="8"/>
      <name val="細明體"/>
      <family val="3"/>
      <charset val="136"/>
    </font>
    <font>
      <sz val="12"/>
      <name val="細明體"/>
      <family val="3"/>
      <charset val="136"/>
    </font>
    <font>
      <i/>
      <sz val="8.5"/>
      <name val="Times New Roman"/>
      <family val="1"/>
    </font>
    <font>
      <i/>
      <sz val="8"/>
      <name val="Times New Roman"/>
      <family val="1"/>
    </font>
    <font>
      <sz val="8"/>
      <name val="新細明體"/>
      <family val="1"/>
      <charset val="136"/>
    </font>
    <font>
      <sz val="6"/>
      <name val="Times New Roman"/>
      <family val="1"/>
    </font>
    <font>
      <i/>
      <sz val="8"/>
      <color indexed="8"/>
      <name val="Times New Roman"/>
      <family val="1"/>
    </font>
    <font>
      <i/>
      <sz val="12"/>
      <name val="Times New Roman"/>
      <family val="1"/>
    </font>
    <font>
      <i/>
      <sz val="8"/>
      <name val="新細明體"/>
      <family val="1"/>
      <charset val="136"/>
    </font>
    <font>
      <b/>
      <sz val="6"/>
      <name val="Times New Roman"/>
      <family val="1"/>
    </font>
    <font>
      <vertAlign val="superscript"/>
      <sz val="8"/>
      <name val="Times New Roman"/>
      <family val="1"/>
    </font>
    <font>
      <sz val="7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3" fillId="0" borderId="0" xfId="2" applyFont="1" applyAlignment="1">
      <alignment horizontal="left" vertical="center" wrapText="1"/>
    </xf>
    <xf numFmtId="0" fontId="7" fillId="2" borderId="0" xfId="3" applyFont="1" applyFill="1" applyAlignment="1" applyProtection="1">
      <alignment horizontal="center" vertical="center"/>
    </xf>
    <xf numFmtId="0" fontId="9" fillId="0" borderId="0" xfId="2" applyFont="1">
      <alignment vertical="center"/>
    </xf>
    <xf numFmtId="0" fontId="4" fillId="0" borderId="1" xfId="2" applyFont="1" applyBorder="1" applyAlignment="1">
      <alignment horizontal="left" vertical="top" wrapText="1"/>
    </xf>
    <xf numFmtId="0" fontId="10" fillId="0" borderId="0" xfId="2" applyFont="1" applyAlignment="1">
      <alignment horizontal="justify" wrapText="1"/>
    </xf>
    <xf numFmtId="0" fontId="10" fillId="0" borderId="0" xfId="2" applyFont="1" applyAlignment="1">
      <alignment horizontal="justify" vertical="center" wrapText="1"/>
    </xf>
    <xf numFmtId="0" fontId="11" fillId="0" borderId="2" xfId="2" applyFont="1" applyBorder="1" applyAlignment="1">
      <alignment horizontal="center" vertical="center" wrapText="1"/>
    </xf>
    <xf numFmtId="0" fontId="14" fillId="0" borderId="0" xfId="2" applyFont="1" applyAlignment="1">
      <alignment vertical="top" wrapText="1"/>
    </xf>
    <xf numFmtId="0" fontId="15" fillId="0" borderId="0" xfId="2" applyFont="1" applyAlignment="1">
      <alignment horizontal="justify" wrapText="1"/>
    </xf>
    <xf numFmtId="0" fontId="18" fillId="0" borderId="0" xfId="2" applyFont="1" applyAlignment="1">
      <alignment horizontal="justify" wrapText="1"/>
    </xf>
    <xf numFmtId="0" fontId="13" fillId="0" borderId="0" xfId="2" applyFont="1" applyAlignment="1">
      <alignment wrapText="1"/>
    </xf>
    <xf numFmtId="0" fontId="17" fillId="0" borderId="0" xfId="2" applyFont="1" applyAlignment="1">
      <alignment wrapText="1"/>
    </xf>
    <xf numFmtId="0" fontId="17" fillId="0" borderId="0" xfId="2" applyFont="1" applyAlignment="1">
      <alignment horizontal="right" wrapText="1"/>
    </xf>
    <xf numFmtId="0" fontId="14" fillId="0" borderId="0" xfId="2" applyFont="1" applyAlignment="1">
      <alignment horizontal="center" wrapText="1"/>
    </xf>
    <xf numFmtId="0" fontId="19" fillId="0" borderId="1" xfId="2" applyFont="1" applyBorder="1" applyAlignment="1">
      <alignment horizontal="justify" vertical="top" wrapText="1"/>
    </xf>
    <xf numFmtId="0" fontId="20" fillId="0" borderId="1" xfId="2" applyFont="1" applyBorder="1" applyAlignment="1">
      <alignment wrapText="1"/>
    </xf>
    <xf numFmtId="0" fontId="16" fillId="0" borderId="1" xfId="2" applyFont="1" applyBorder="1" applyAlignment="1">
      <alignment wrapText="1"/>
    </xf>
    <xf numFmtId="0" fontId="16" fillId="0" borderId="1" xfId="2" applyFont="1" applyBorder="1" applyAlignment="1">
      <alignment horizontal="center" wrapText="1"/>
    </xf>
    <xf numFmtId="0" fontId="14" fillId="0" borderId="0" xfId="2" applyFont="1" applyAlignment="1">
      <alignment wrapText="1"/>
    </xf>
    <xf numFmtId="0" fontId="10" fillId="0" borderId="0" xfId="2" applyFont="1" applyAlignment="1">
      <alignment horizontal="justify" vertical="top" wrapText="1"/>
    </xf>
    <xf numFmtId="0" fontId="21" fillId="0" borderId="0" xfId="2" applyFont="1" applyAlignment="1">
      <alignment horizontal="right" vertical="top" wrapText="1"/>
    </xf>
    <xf numFmtId="0" fontId="15" fillId="0" borderId="0" xfId="2" applyFont="1" applyAlignment="1">
      <alignment wrapText="1"/>
    </xf>
    <xf numFmtId="0" fontId="22" fillId="0" borderId="0" xfId="2" applyFont="1" applyAlignment="1">
      <alignment wrapText="1"/>
    </xf>
    <xf numFmtId="164" fontId="23" fillId="0" borderId="0" xfId="2" applyNumberFormat="1" applyFont="1" applyAlignment="1">
      <alignment horizontal="right" wrapText="1"/>
    </xf>
    <xf numFmtId="0" fontId="3" fillId="0" borderId="0" xfId="2" applyFont="1" applyAlignment="1"/>
    <xf numFmtId="165" fontId="3" fillId="0" borderId="0" xfId="2" applyNumberFormat="1" applyFont="1" applyAlignment="1"/>
    <xf numFmtId="0" fontId="16" fillId="0" borderId="0" xfId="2" applyFont="1" applyAlignment="1">
      <alignment vertical="top" wrapText="1"/>
    </xf>
    <xf numFmtId="166" fontId="23" fillId="0" borderId="0" xfId="2" applyNumberFormat="1" applyFont="1" applyAlignment="1">
      <alignment horizontal="right" vertical="top" wrapText="1"/>
    </xf>
    <xf numFmtId="0" fontId="3" fillId="0" borderId="0" xfId="2" applyFont="1" applyAlignment="1">
      <alignment vertical="top"/>
    </xf>
    <xf numFmtId="0" fontId="9" fillId="0" borderId="0" xfId="2" applyFont="1" applyAlignment="1"/>
    <xf numFmtId="0" fontId="24" fillId="0" borderId="0" xfId="2" applyFont="1" applyAlignment="1">
      <alignment horizontal="left" wrapText="1"/>
    </xf>
    <xf numFmtId="164" fontId="25" fillId="0" borderId="0" xfId="2" applyNumberFormat="1" applyFont="1" applyAlignment="1">
      <alignment horizontal="right" wrapText="1"/>
    </xf>
    <xf numFmtId="0" fontId="9" fillId="0" borderId="0" xfId="2" applyFont="1" applyAlignment="1">
      <alignment vertical="top"/>
    </xf>
    <xf numFmtId="0" fontId="10" fillId="0" borderId="0" xfId="2" applyFont="1" applyAlignment="1">
      <alignment vertical="top" wrapText="1"/>
    </xf>
    <xf numFmtId="166" fontId="25" fillId="0" borderId="0" xfId="2" applyNumberFormat="1" applyFont="1" applyAlignment="1">
      <alignment horizontal="right" vertical="top" wrapText="1"/>
    </xf>
    <xf numFmtId="0" fontId="24" fillId="0" borderId="0" xfId="2" applyFont="1" applyAlignment="1">
      <alignment horizontal="left" vertical="top" wrapText="1"/>
    </xf>
    <xf numFmtId="164" fontId="25" fillId="0" borderId="0" xfId="2" applyNumberFormat="1" applyFont="1" applyAlignment="1">
      <alignment horizontal="right" vertical="top" wrapText="1"/>
    </xf>
    <xf numFmtId="0" fontId="15" fillId="0" borderId="0" xfId="2" applyFont="1" applyAlignment="1">
      <alignment horizontal="left" wrapText="1"/>
    </xf>
    <xf numFmtId="0" fontId="24" fillId="0" borderId="0" xfId="2" applyFont="1" applyAlignment="1">
      <alignment wrapText="1"/>
    </xf>
    <xf numFmtId="0" fontId="21" fillId="0" borderId="0" xfId="2" applyFont="1" applyAlignment="1">
      <alignment vertical="top" wrapText="1"/>
    </xf>
    <xf numFmtId="0" fontId="26" fillId="0" borderId="0" xfId="2" applyFont="1" applyAlignment="1">
      <alignment horizontal="left" wrapText="1"/>
    </xf>
    <xf numFmtId="0" fontId="27" fillId="0" borderId="0" xfId="2" applyFont="1" applyAlignment="1">
      <alignment horizontal="left" wrapText="1"/>
    </xf>
    <xf numFmtId="164" fontId="28" fillId="0" borderId="0" xfId="2" applyNumberFormat="1" applyFont="1" applyAlignment="1">
      <alignment horizontal="right" wrapText="1"/>
    </xf>
    <xf numFmtId="0" fontId="29" fillId="0" borderId="0" xfId="2" applyFont="1" applyAlignment="1">
      <alignment vertical="top" wrapText="1"/>
    </xf>
    <xf numFmtId="0" fontId="2" fillId="0" borderId="0" xfId="2" applyAlignment="1">
      <alignment vertical="top" wrapText="1"/>
    </xf>
    <xf numFmtId="166" fontId="28" fillId="0" borderId="0" xfId="2" applyNumberFormat="1" applyFont="1" applyAlignment="1">
      <alignment horizontal="right" vertical="top" wrapText="1"/>
    </xf>
    <xf numFmtId="0" fontId="30" fillId="0" borderId="0" xfId="2" applyFont="1" applyAlignment="1">
      <alignment horizontal="left" wrapText="1"/>
    </xf>
    <xf numFmtId="0" fontId="32" fillId="0" borderId="0" xfId="2" applyFont="1" applyAlignment="1">
      <alignment vertical="top" wrapText="1"/>
    </xf>
    <xf numFmtId="0" fontId="33" fillId="0" borderId="0" xfId="2" applyFont="1" applyAlignment="1">
      <alignment vertical="top"/>
    </xf>
    <xf numFmtId="0" fontId="34" fillId="0" borderId="0" xfId="2" applyFont="1" applyAlignment="1">
      <alignment vertical="top" wrapText="1"/>
    </xf>
    <xf numFmtId="0" fontId="26" fillId="0" borderId="0" xfId="2" applyFont="1" applyAlignment="1">
      <alignment horizontal="left" wrapText="1"/>
    </xf>
    <xf numFmtId="0" fontId="29" fillId="0" borderId="0" xfId="2" applyFont="1" applyAlignment="1">
      <alignment vertical="top" wrapText="1"/>
    </xf>
    <xf numFmtId="0" fontId="30" fillId="0" borderId="0" xfId="2" applyFont="1" applyAlignment="1">
      <alignment wrapText="1"/>
    </xf>
    <xf numFmtId="0" fontId="10" fillId="0" borderId="0" xfId="2" applyFont="1" applyAlignment="1">
      <alignment vertical="top" wrapText="1"/>
    </xf>
    <xf numFmtId="0" fontId="34" fillId="0" borderId="0" xfId="2" applyFont="1" applyAlignment="1">
      <alignment wrapText="1"/>
    </xf>
    <xf numFmtId="0" fontId="9" fillId="0" borderId="0" xfId="2" applyFont="1" applyAlignment="1">
      <alignment vertical="top" wrapText="1"/>
    </xf>
    <xf numFmtId="0" fontId="23" fillId="0" borderId="0" xfId="2" applyFont="1" applyAlignment="1">
      <alignment vertical="top"/>
    </xf>
    <xf numFmtId="0" fontId="29" fillId="0" borderId="1" xfId="2" applyFont="1" applyBorder="1" applyAlignment="1">
      <alignment horizontal="left" vertical="top" wrapText="1"/>
    </xf>
    <xf numFmtId="166" fontId="29" fillId="0" borderId="1" xfId="2" applyNumberFormat="1" applyFont="1" applyBorder="1" applyAlignment="1">
      <alignment horizontal="right" vertical="top" wrapText="1"/>
    </xf>
    <xf numFmtId="0" fontId="13" fillId="0" borderId="1" xfId="2" applyFont="1" applyBorder="1" applyAlignment="1">
      <alignment vertical="top" wrapText="1"/>
    </xf>
    <xf numFmtId="166" fontId="23" fillId="0" borderId="1" xfId="2" applyNumberFormat="1" applyFont="1" applyBorder="1" applyAlignment="1">
      <alignment horizontal="right" vertical="top" wrapText="1"/>
    </xf>
    <xf numFmtId="0" fontId="24" fillId="0" borderId="0" xfId="2" applyFont="1" applyAlignment="1">
      <alignment horizontal="justify" vertical="top" wrapText="1"/>
    </xf>
    <xf numFmtId="0" fontId="24" fillId="0" borderId="0" xfId="2" applyFont="1" applyAlignment="1">
      <alignment horizontal="justify" vertical="top" wrapText="1" readingOrder="1"/>
    </xf>
    <xf numFmtId="0" fontId="10" fillId="0" borderId="0" xfId="2" applyFont="1" applyAlignment="1">
      <alignment horizontal="right" vertical="top" wrapText="1"/>
    </xf>
    <xf numFmtId="0" fontId="21" fillId="0" borderId="0" xfId="2" applyFont="1" applyAlignment="1">
      <alignment horizontal="left" vertical="top" wrapText="1"/>
    </xf>
    <xf numFmtId="0" fontId="21" fillId="0" borderId="0" xfId="2" applyFont="1" applyAlignment="1">
      <alignment horizontal="left" vertical="top" wrapText="1"/>
    </xf>
    <xf numFmtId="0" fontId="24" fillId="0" borderId="0" xfId="2" applyFont="1" applyAlignment="1">
      <alignment horizontal="justify" vertical="top" wrapText="1" readingOrder="1"/>
    </xf>
    <xf numFmtId="0" fontId="10" fillId="0" borderId="0" xfId="2" applyFont="1">
      <alignment vertical="center"/>
    </xf>
    <xf numFmtId="0" fontId="10" fillId="0" borderId="0" xfId="2" applyFont="1" applyAlignment="1">
      <alignment horizontal="justify" vertical="top" wrapText="1" readingOrder="1"/>
    </xf>
    <xf numFmtId="0" fontId="30" fillId="0" borderId="0" xfId="2" applyFont="1" applyAlignment="1">
      <alignment horizontal="justify" vertical="top" wrapText="1" readingOrder="1"/>
    </xf>
    <xf numFmtId="0" fontId="30" fillId="0" borderId="0" xfId="2" applyFont="1" applyAlignment="1">
      <alignment horizontal="justify" vertical="top" readingOrder="1"/>
    </xf>
    <xf numFmtId="0" fontId="2" fillId="0" borderId="0" xfId="2">
      <alignment vertical="center"/>
    </xf>
    <xf numFmtId="0" fontId="37" fillId="0" borderId="0" xfId="2" applyFont="1" applyAlignment="1">
      <alignment vertical="top"/>
    </xf>
  </cellXfs>
  <cellStyles count="4">
    <cellStyle name="Hyperlink" xfId="1" builtinId="8"/>
    <cellStyle name="Hyperlink 2" xfId="3" xr:uid="{0E198B44-B2FC-4E1F-876A-4B772DA1628D}"/>
    <cellStyle name="Normal" xfId="0" builtinId="0"/>
    <cellStyle name="Normal 2" xfId="2" xr:uid="{E36EB4C2-C233-4C1D-9056-D1C86A6DA5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62</xdr:row>
          <xdr:rowOff>0</xdr:rowOff>
        </xdr:from>
        <xdr:to>
          <xdr:col>21</xdr:col>
          <xdr:colOff>348343</xdr:colOff>
          <xdr:row>68</xdr:row>
          <xdr:rowOff>141514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353AAF8-9CB0-40C1-BA30-1DF0283C9D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worldbank.org/indicator/PA.NUS.PPP" TargetMode="External"/><Relationship Id="rId1" Type="http://schemas.openxmlformats.org/officeDocument/2006/relationships/hyperlink" Target="https://www.censtatd.gov.hk/en/web_table.html?id=310-342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.doc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3BAA-2313-4514-9FAF-690D6645D7CC}">
  <dimension ref="A1:F35"/>
  <sheetViews>
    <sheetView tabSelected="1" workbookViewId="0">
      <selection activeCell="D28" sqref="D28"/>
    </sheetView>
  </sheetViews>
  <sheetFormatPr defaultRowHeight="14.6"/>
  <cols>
    <col min="2" max="6" width="12.69140625" style="1" customWidth="1"/>
  </cols>
  <sheetData>
    <row r="1" spans="1:6">
      <c r="A1" t="s">
        <v>0</v>
      </c>
    </row>
    <row r="3" spans="1:6" ht="87.4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</row>
    <row r="4" spans="1:6">
      <c r="A4">
        <v>2000</v>
      </c>
      <c r="B4" s="1">
        <v>663106</v>
      </c>
      <c r="C4" s="1">
        <v>3211600</v>
      </c>
      <c r="D4" s="1">
        <f>ROUND(B4*1000000/C4,0)</f>
        <v>206472</v>
      </c>
      <c r="E4" s="1">
        <v>7.1099585937240102</v>
      </c>
      <c r="F4" s="1">
        <f>ROUND(D4/E4,2)</f>
        <v>29039.83</v>
      </c>
    </row>
    <row r="5" spans="1:6">
      <c r="A5">
        <v>2001</v>
      </c>
      <c r="B5" s="1">
        <v>668976</v>
      </c>
      <c r="C5" s="1">
        <v>3255600</v>
      </c>
      <c r="D5" s="1">
        <f t="shared" ref="D5:D27" si="0">ROUND(B5*1000000/C5,0)</f>
        <v>205485</v>
      </c>
      <c r="E5" s="1">
        <v>6.8300344833705502</v>
      </c>
      <c r="F5" s="1">
        <f t="shared" ref="F5:F27" si="1">ROUND(D5/E5,2)</f>
        <v>30085.5</v>
      </c>
    </row>
    <row r="6" spans="1:6">
      <c r="A6">
        <v>2002</v>
      </c>
      <c r="B6" s="1">
        <v>654780</v>
      </c>
      <c r="C6" s="1">
        <v>3223900</v>
      </c>
      <c r="D6" s="1">
        <f t="shared" si="0"/>
        <v>203102</v>
      </c>
      <c r="E6" s="1">
        <v>6.4967255078505302</v>
      </c>
      <c r="F6" s="1">
        <f t="shared" si="1"/>
        <v>31262.21</v>
      </c>
    </row>
    <row r="7" spans="1:6">
      <c r="A7">
        <v>2003</v>
      </c>
      <c r="B7" s="1">
        <v>635162</v>
      </c>
      <c r="C7" s="1">
        <v>3200500</v>
      </c>
      <c r="D7" s="1">
        <f t="shared" si="0"/>
        <v>198457</v>
      </c>
      <c r="E7" s="1">
        <v>5.9881959225187797</v>
      </c>
      <c r="F7" s="1">
        <f t="shared" si="1"/>
        <v>33141.370000000003</v>
      </c>
    </row>
    <row r="8" spans="1:6">
      <c r="A8">
        <v>2004</v>
      </c>
      <c r="B8" s="1">
        <v>642754</v>
      </c>
      <c r="C8" s="1">
        <v>3279100</v>
      </c>
      <c r="D8" s="1">
        <f t="shared" si="0"/>
        <v>196015</v>
      </c>
      <c r="E8" s="1">
        <v>5.6219908098950802</v>
      </c>
      <c r="F8" s="1">
        <f t="shared" si="1"/>
        <v>34865.760000000002</v>
      </c>
    </row>
    <row r="9" spans="1:6">
      <c r="A9">
        <v>2005</v>
      </c>
      <c r="B9" s="1">
        <v>673188</v>
      </c>
      <c r="C9" s="1">
        <v>3343000</v>
      </c>
      <c r="D9" s="1">
        <f t="shared" si="0"/>
        <v>201372</v>
      </c>
      <c r="E9" s="1">
        <v>5.4428948491497904</v>
      </c>
      <c r="F9" s="1">
        <f t="shared" si="1"/>
        <v>36997.22</v>
      </c>
    </row>
    <row r="10" spans="1:6">
      <c r="A10">
        <v>2006</v>
      </c>
      <c r="B10" s="1">
        <v>711280</v>
      </c>
      <c r="C10" s="1">
        <v>3412100</v>
      </c>
      <c r="D10" s="1">
        <f t="shared" si="0"/>
        <v>208458</v>
      </c>
      <c r="E10" s="1">
        <v>5.2518282649153702</v>
      </c>
      <c r="F10" s="1">
        <f t="shared" si="1"/>
        <v>39692.46</v>
      </c>
    </row>
    <row r="11" spans="1:6">
      <c r="A11">
        <v>2007</v>
      </c>
      <c r="B11" s="1">
        <v>779600</v>
      </c>
      <c r="C11" s="1">
        <v>3480500</v>
      </c>
      <c r="D11" s="1">
        <f t="shared" si="0"/>
        <v>223991</v>
      </c>
      <c r="E11" s="1">
        <v>5.2737213015716797</v>
      </c>
      <c r="F11" s="1">
        <f t="shared" si="1"/>
        <v>42473.04</v>
      </c>
    </row>
    <row r="12" spans="1:6">
      <c r="A12">
        <v>2008</v>
      </c>
      <c r="B12" s="1">
        <v>802656</v>
      </c>
      <c r="C12" s="1">
        <v>3509800</v>
      </c>
      <c r="D12" s="1">
        <f t="shared" si="0"/>
        <v>228690</v>
      </c>
      <c r="E12" s="1">
        <v>5.2403370496117798</v>
      </c>
      <c r="F12" s="1">
        <f t="shared" si="1"/>
        <v>43640.32</v>
      </c>
    </row>
    <row r="13" spans="1:6">
      <c r="A13">
        <v>2009</v>
      </c>
      <c r="B13" s="1">
        <v>819943</v>
      </c>
      <c r="C13" s="1">
        <v>3470300</v>
      </c>
      <c r="D13" s="1">
        <f t="shared" si="0"/>
        <v>236274</v>
      </c>
      <c r="E13" s="1">
        <v>5.1886612125702802</v>
      </c>
      <c r="F13" s="1">
        <f t="shared" si="1"/>
        <v>45536.6</v>
      </c>
    </row>
    <row r="14" spans="1:6">
      <c r="A14">
        <v>2010</v>
      </c>
      <c r="B14" s="1">
        <v>881096</v>
      </c>
      <c r="C14" s="1">
        <v>3478600</v>
      </c>
      <c r="D14" s="1">
        <f t="shared" si="0"/>
        <v>253290</v>
      </c>
      <c r="E14" s="1">
        <v>5.14023480025367</v>
      </c>
      <c r="F14" s="1">
        <f t="shared" si="1"/>
        <v>49275.96</v>
      </c>
    </row>
    <row r="15" spans="1:6">
      <c r="A15">
        <v>2011</v>
      </c>
      <c r="B15" s="1">
        <v>960726</v>
      </c>
      <c r="C15" s="1">
        <v>3578500</v>
      </c>
      <c r="D15" s="1">
        <f t="shared" si="0"/>
        <v>268472</v>
      </c>
      <c r="E15" s="1">
        <v>5.2326393127441397</v>
      </c>
      <c r="F15" s="1">
        <f t="shared" si="1"/>
        <v>51307.19</v>
      </c>
    </row>
    <row r="16" spans="1:6">
      <c r="A16">
        <v>2012</v>
      </c>
      <c r="B16" s="1">
        <v>1027492</v>
      </c>
      <c r="C16" s="1">
        <v>3653100</v>
      </c>
      <c r="D16" s="1">
        <f t="shared" si="0"/>
        <v>281266</v>
      </c>
      <c r="E16" s="1">
        <v>5.4631085962899899</v>
      </c>
      <c r="F16" s="1">
        <f t="shared" si="1"/>
        <v>51484.61</v>
      </c>
    </row>
    <row r="17" spans="1:6">
      <c r="A17">
        <v>2013</v>
      </c>
      <c r="B17" s="1">
        <v>1066948</v>
      </c>
      <c r="C17" s="1">
        <v>3724800</v>
      </c>
      <c r="D17" s="1">
        <f t="shared" si="0"/>
        <v>286444</v>
      </c>
      <c r="E17" s="1">
        <v>5.5656588538685501</v>
      </c>
      <c r="F17" s="1">
        <f t="shared" si="1"/>
        <v>51466.32</v>
      </c>
    </row>
    <row r="18" spans="1:6">
      <c r="A18">
        <v>2014</v>
      </c>
      <c r="B18" s="1">
        <v>1129222</v>
      </c>
      <c r="C18" s="1">
        <v>3744200</v>
      </c>
      <c r="D18" s="1">
        <f t="shared" si="0"/>
        <v>301592</v>
      </c>
      <c r="E18" s="1">
        <v>5.7343699076183601</v>
      </c>
      <c r="F18" s="1">
        <f t="shared" si="1"/>
        <v>52593.75</v>
      </c>
    </row>
    <row r="19" spans="1:6">
      <c r="A19">
        <v>2015</v>
      </c>
      <c r="B19" s="1">
        <v>1181077</v>
      </c>
      <c r="C19" s="1">
        <v>3774500</v>
      </c>
      <c r="D19" s="1">
        <f t="shared" si="0"/>
        <v>312910</v>
      </c>
      <c r="E19" s="1">
        <v>5.8691230126152902</v>
      </c>
      <c r="F19" s="1">
        <f t="shared" si="1"/>
        <v>53314.61</v>
      </c>
    </row>
    <row r="20" spans="1:6">
      <c r="A20">
        <v>2016</v>
      </c>
      <c r="B20" s="1">
        <v>1247966</v>
      </c>
      <c r="C20" s="1">
        <v>3787800</v>
      </c>
      <c r="D20" s="1">
        <f t="shared" si="0"/>
        <v>329470</v>
      </c>
      <c r="E20" s="1">
        <v>5.9807419492642797</v>
      </c>
      <c r="F20" s="1">
        <f t="shared" si="1"/>
        <v>55088.480000000003</v>
      </c>
    </row>
    <row r="21" spans="1:6">
      <c r="A21">
        <v>2017</v>
      </c>
      <c r="B21" s="1">
        <v>1317123</v>
      </c>
      <c r="C21" s="1">
        <v>3833100</v>
      </c>
      <c r="D21" s="1">
        <f t="shared" si="0"/>
        <v>343618</v>
      </c>
      <c r="E21" s="1">
        <v>6.0704002380371103</v>
      </c>
      <c r="F21" s="1">
        <f t="shared" si="1"/>
        <v>56605.49</v>
      </c>
    </row>
    <row r="22" spans="1:6">
      <c r="A22">
        <v>2018</v>
      </c>
      <c r="B22" s="1">
        <v>1375378</v>
      </c>
      <c r="C22" s="1">
        <v>3885400</v>
      </c>
      <c r="D22" s="1">
        <f t="shared" si="0"/>
        <v>353986</v>
      </c>
      <c r="E22" s="1">
        <v>6.2472906112670898</v>
      </c>
      <c r="F22" s="1">
        <f t="shared" si="1"/>
        <v>56662.32</v>
      </c>
    </row>
    <row r="23" spans="1:6">
      <c r="A23">
        <v>2019</v>
      </c>
      <c r="B23" s="1">
        <v>1407592</v>
      </c>
      <c r="C23" s="1">
        <v>3872200</v>
      </c>
      <c r="D23" s="1">
        <f t="shared" si="0"/>
        <v>363512</v>
      </c>
      <c r="E23" s="1">
        <v>6.1896166801452601</v>
      </c>
      <c r="F23" s="1">
        <f t="shared" si="1"/>
        <v>58729.32</v>
      </c>
    </row>
    <row r="24" spans="1:6">
      <c r="A24">
        <v>2020</v>
      </c>
      <c r="B24" s="1">
        <v>1370915</v>
      </c>
      <c r="C24" s="1">
        <v>3691700</v>
      </c>
      <c r="D24" s="1">
        <f t="shared" si="0"/>
        <v>371351</v>
      </c>
      <c r="E24" s="1">
        <v>6.1470017433166504</v>
      </c>
      <c r="F24" s="1">
        <f t="shared" si="1"/>
        <v>60411.73</v>
      </c>
    </row>
    <row r="25" spans="1:6">
      <c r="A25">
        <v>2021</v>
      </c>
      <c r="B25" s="1">
        <v>1413932</v>
      </c>
      <c r="C25" s="1">
        <v>3671100</v>
      </c>
      <c r="D25" s="1">
        <f t="shared" si="0"/>
        <v>385152</v>
      </c>
      <c r="E25" s="1">
        <v>5.8720407485961896</v>
      </c>
      <c r="F25" s="1">
        <f t="shared" si="1"/>
        <v>65590.83</v>
      </c>
    </row>
    <row r="26" spans="1:6">
      <c r="A26">
        <v>2022</v>
      </c>
      <c r="B26" s="1">
        <v>1422680</v>
      </c>
      <c r="C26" s="1">
        <v>3614200</v>
      </c>
      <c r="D26" s="1">
        <f t="shared" si="0"/>
        <v>393636</v>
      </c>
      <c r="E26" s="1">
        <v>5.5738263160047303</v>
      </c>
      <c r="F26" s="1">
        <f t="shared" si="1"/>
        <v>70622.22</v>
      </c>
    </row>
    <row r="27" spans="1:6">
      <c r="A27">
        <v>2023</v>
      </c>
      <c r="B27" s="1">
        <v>1469921</v>
      </c>
      <c r="C27" s="1">
        <v>3710600</v>
      </c>
      <c r="D27" s="1">
        <f t="shared" si="0"/>
        <v>396141</v>
      </c>
      <c r="E27" s="1">
        <v>5.5296739155992798</v>
      </c>
      <c r="F27" s="1">
        <f t="shared" si="1"/>
        <v>71639.12</v>
      </c>
    </row>
    <row r="29" spans="1:6">
      <c r="A29" t="s">
        <v>12</v>
      </c>
    </row>
    <row r="30" spans="1:6">
      <c r="A30" t="s">
        <v>8</v>
      </c>
    </row>
    <row r="31" spans="1:6">
      <c r="A31" s="2" t="s">
        <v>6</v>
      </c>
    </row>
    <row r="33" spans="1:1">
      <c r="A33" t="s">
        <v>9</v>
      </c>
    </row>
    <row r="34" spans="1:1">
      <c r="A34" t="s">
        <v>10</v>
      </c>
    </row>
    <row r="35" spans="1:1">
      <c r="A35" s="2" t="s">
        <v>11</v>
      </c>
    </row>
  </sheetData>
  <hyperlinks>
    <hyperlink ref="A35" r:id="rId1" xr:uid="{3E3C4565-FD63-4F13-993F-B1E96470E8EC}"/>
    <hyperlink ref="A31" r:id="rId2" xr:uid="{B0111189-84EC-485B-B8B8-3900EB89FC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A2FC-610A-4DFA-B3F3-557BD803AB7F}">
  <sheetPr>
    <pageSetUpPr fitToPage="1"/>
  </sheetPr>
  <dimension ref="A1:AI72"/>
  <sheetViews>
    <sheetView zoomScaleNormal="100" zoomScaleSheetLayoutView="100" workbookViewId="0">
      <selection sqref="A1:AB1"/>
    </sheetView>
  </sheetViews>
  <sheetFormatPr defaultColWidth="9" defaultRowHeight="15.45"/>
  <cols>
    <col min="1" max="1" width="2" style="5" customWidth="1"/>
    <col min="2" max="2" width="3.15234375" style="5" customWidth="1"/>
    <col min="3" max="3" width="1.765625" style="5" customWidth="1"/>
    <col min="4" max="4" width="30.3828125" style="5" customWidth="1"/>
    <col min="5" max="28" width="7.3828125" style="5" customWidth="1"/>
    <col min="29" max="29" width="10.4609375" style="5" customWidth="1"/>
    <col min="30" max="16384" width="9" style="5"/>
  </cols>
  <sheetData>
    <row r="1" spans="1:35" ht="25.5" customHeight="1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4" t="s">
        <v>14</v>
      </c>
    </row>
    <row r="2" spans="1:35" ht="37.5" customHeight="1">
      <c r="A2" s="6" t="s">
        <v>15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35" ht="34.5" customHeight="1">
      <c r="A3" s="7"/>
      <c r="B3" s="7"/>
      <c r="C3" s="7"/>
      <c r="D3" s="8"/>
      <c r="E3" s="9" t="s">
        <v>16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10"/>
    </row>
    <row r="4" spans="1:35" ht="31.5" customHeight="1">
      <c r="A4" s="11" t="s">
        <v>17</v>
      </c>
      <c r="B4" s="12"/>
      <c r="C4" s="12"/>
      <c r="D4" s="12"/>
      <c r="E4" s="13">
        <v>2000</v>
      </c>
      <c r="F4" s="13">
        <v>2001</v>
      </c>
      <c r="G4" s="13">
        <v>2002</v>
      </c>
      <c r="H4" s="14">
        <v>2003</v>
      </c>
      <c r="I4" s="15">
        <v>2004</v>
      </c>
      <c r="J4" s="15">
        <v>2005</v>
      </c>
      <c r="K4" s="13">
        <v>2006</v>
      </c>
      <c r="L4" s="13">
        <v>2007</v>
      </c>
      <c r="M4" s="13">
        <v>2008</v>
      </c>
      <c r="N4" s="14">
        <v>2009</v>
      </c>
      <c r="O4" s="15">
        <v>2010</v>
      </c>
      <c r="P4" s="15">
        <v>2011</v>
      </c>
      <c r="Q4" s="15">
        <v>2012</v>
      </c>
      <c r="R4" s="15">
        <v>2013</v>
      </c>
      <c r="S4" s="15">
        <v>2014</v>
      </c>
      <c r="T4" s="15">
        <v>2015</v>
      </c>
      <c r="U4" s="15">
        <v>2016</v>
      </c>
      <c r="V4" s="15">
        <v>2017</v>
      </c>
      <c r="W4" s="15">
        <v>2018</v>
      </c>
      <c r="X4" s="15">
        <v>2019</v>
      </c>
      <c r="Y4" s="15">
        <v>2020</v>
      </c>
      <c r="Z4" s="15">
        <v>2021</v>
      </c>
      <c r="AA4" s="15">
        <v>2022</v>
      </c>
      <c r="AB4" s="15">
        <v>2023</v>
      </c>
      <c r="AC4" s="16"/>
    </row>
    <row r="5" spans="1:35" ht="10.5" customHeight="1">
      <c r="A5" s="17"/>
      <c r="B5" s="17"/>
      <c r="C5" s="17"/>
      <c r="D5" s="17"/>
      <c r="E5" s="18"/>
      <c r="F5" s="18"/>
      <c r="G5" s="18"/>
      <c r="H5" s="19"/>
      <c r="I5" s="19"/>
      <c r="J5" s="19"/>
      <c r="K5" s="18"/>
      <c r="L5" s="18"/>
      <c r="M5" s="18"/>
      <c r="N5" s="19"/>
      <c r="O5" s="19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1"/>
    </row>
    <row r="6" spans="1:35" ht="11.25" customHeight="1">
      <c r="A6" s="22"/>
      <c r="B6" s="22"/>
      <c r="C6" s="22"/>
      <c r="D6" s="22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spans="1:35" s="27" customFormat="1" ht="15">
      <c r="A7" s="24" t="s">
        <v>18</v>
      </c>
      <c r="B7" s="25"/>
      <c r="C7" s="25"/>
      <c r="D7" s="25"/>
      <c r="E7" s="26">
        <v>206200</v>
      </c>
      <c r="F7" s="26">
        <v>193400</v>
      </c>
      <c r="G7" s="26">
        <v>174400</v>
      </c>
      <c r="H7" s="26">
        <v>159300</v>
      </c>
      <c r="I7" s="26">
        <v>158400</v>
      </c>
      <c r="J7" s="26">
        <v>156700</v>
      </c>
      <c r="K7" s="26">
        <v>152500</v>
      </c>
      <c r="L7" s="26">
        <v>148100</v>
      </c>
      <c r="M7" s="26">
        <v>141400</v>
      </c>
      <c r="N7" s="26">
        <v>132200</v>
      </c>
      <c r="O7" s="26">
        <v>112900</v>
      </c>
      <c r="P7" s="26">
        <v>111900</v>
      </c>
      <c r="Q7" s="26">
        <v>111200</v>
      </c>
      <c r="R7" s="26">
        <v>107800</v>
      </c>
      <c r="S7" s="26">
        <v>104700</v>
      </c>
      <c r="T7" s="26">
        <v>101600</v>
      </c>
      <c r="U7" s="26">
        <v>98000</v>
      </c>
      <c r="V7" s="26">
        <v>94900</v>
      </c>
      <c r="W7" s="26">
        <v>90900</v>
      </c>
      <c r="X7" s="26">
        <v>88600</v>
      </c>
      <c r="Y7" s="26">
        <v>85200</v>
      </c>
      <c r="Z7" s="26">
        <v>80300</v>
      </c>
      <c r="AA7" s="26">
        <v>76200</v>
      </c>
      <c r="AB7" s="26">
        <v>75700</v>
      </c>
      <c r="AF7" s="28"/>
      <c r="AG7" s="28"/>
      <c r="AH7" s="28"/>
      <c r="AI7" s="28"/>
    </row>
    <row r="8" spans="1:35" s="31" customFormat="1" ht="15">
      <c r="A8" s="29" t="s">
        <v>19</v>
      </c>
      <c r="B8" s="29"/>
      <c r="C8" s="29"/>
      <c r="D8" s="29"/>
      <c r="E8" s="30">
        <v>6.4000000000000001E-2</v>
      </c>
      <c r="F8" s="30">
        <v>5.8999999999999997E-2</v>
      </c>
      <c r="G8" s="30">
        <v>5.3999999999999999E-2</v>
      </c>
      <c r="H8" s="30">
        <v>0.05</v>
      </c>
      <c r="I8" s="30">
        <v>4.8000000000000001E-2</v>
      </c>
      <c r="J8" s="30">
        <v>4.7E-2</v>
      </c>
      <c r="K8" s="30">
        <v>4.4999999999999998E-2</v>
      </c>
      <c r="L8" s="30">
        <v>4.2999999999999997E-2</v>
      </c>
      <c r="M8" s="30">
        <v>0.04</v>
      </c>
      <c r="N8" s="30">
        <v>3.7999999999999999E-2</v>
      </c>
      <c r="O8" s="30">
        <v>3.2000000000000001E-2</v>
      </c>
      <c r="P8" s="30">
        <v>3.1E-2</v>
      </c>
      <c r="Q8" s="30">
        <v>0.03</v>
      </c>
      <c r="R8" s="30">
        <v>2.9000000000000001E-2</v>
      </c>
      <c r="S8" s="30">
        <v>2.8000000000000001E-2</v>
      </c>
      <c r="T8" s="30">
        <v>2.7E-2</v>
      </c>
      <c r="U8" s="30">
        <v>2.5999999999999999E-2</v>
      </c>
      <c r="V8" s="30">
        <v>2.5000000000000001E-2</v>
      </c>
      <c r="W8" s="30">
        <v>2.3E-2</v>
      </c>
      <c r="X8" s="30">
        <v>2.3E-2</v>
      </c>
      <c r="Y8" s="30">
        <v>2.3E-2</v>
      </c>
      <c r="Z8" s="30">
        <v>2.1999999999999999E-2</v>
      </c>
      <c r="AA8" s="30">
        <v>2.1000000000000001E-2</v>
      </c>
      <c r="AB8" s="30">
        <v>0.02</v>
      </c>
      <c r="AD8" s="27"/>
      <c r="AF8" s="28"/>
      <c r="AG8" s="28"/>
      <c r="AH8" s="28"/>
      <c r="AI8" s="28"/>
    </row>
    <row r="9" spans="1:35" s="27" customFormat="1" ht="24.75" customHeight="1">
      <c r="A9" s="24" t="s">
        <v>20</v>
      </c>
      <c r="B9" s="24"/>
      <c r="C9" s="24"/>
      <c r="D9" s="24"/>
      <c r="E9" s="26">
        <v>16800</v>
      </c>
      <c r="F9" s="26">
        <v>16500</v>
      </c>
      <c r="G9" s="26">
        <v>16400</v>
      </c>
      <c r="H9" s="26">
        <v>16600</v>
      </c>
      <c r="I9" s="26">
        <v>15600</v>
      </c>
      <c r="J9" s="26">
        <v>14600</v>
      </c>
      <c r="K9" s="26">
        <v>14500</v>
      </c>
      <c r="L9" s="26">
        <v>14500</v>
      </c>
      <c r="M9" s="26">
        <v>15100</v>
      </c>
      <c r="N9" s="26">
        <v>14900</v>
      </c>
      <c r="O9" s="26">
        <v>15100</v>
      </c>
      <c r="P9" s="26">
        <v>15000</v>
      </c>
      <c r="Q9" s="26">
        <v>14600</v>
      </c>
      <c r="R9" s="26">
        <v>14800</v>
      </c>
      <c r="S9" s="26">
        <v>15100</v>
      </c>
      <c r="T9" s="26">
        <v>15000</v>
      </c>
      <c r="U9" s="26">
        <v>15000</v>
      </c>
      <c r="V9" s="26">
        <v>15300</v>
      </c>
      <c r="W9" s="26">
        <v>15400</v>
      </c>
      <c r="X9" s="26">
        <v>15700</v>
      </c>
      <c r="Y9" s="26">
        <v>15600</v>
      </c>
      <c r="Z9" s="26">
        <v>15800</v>
      </c>
      <c r="AA9" s="26">
        <v>16100</v>
      </c>
      <c r="AB9" s="26">
        <v>16200</v>
      </c>
      <c r="AF9" s="28"/>
      <c r="AG9" s="28"/>
      <c r="AH9" s="28"/>
      <c r="AI9" s="28"/>
    </row>
    <row r="10" spans="1:35" s="31" customFormat="1" ht="27" customHeight="1">
      <c r="A10" s="29" t="s">
        <v>21</v>
      </c>
      <c r="B10" s="29"/>
      <c r="C10" s="29"/>
      <c r="D10" s="29"/>
      <c r="E10" s="30">
        <v>5.0000000000000001E-3</v>
      </c>
      <c r="F10" s="30">
        <v>5.0000000000000001E-3</v>
      </c>
      <c r="G10" s="30">
        <v>5.0000000000000001E-3</v>
      </c>
      <c r="H10" s="30">
        <v>5.0000000000000001E-3</v>
      </c>
      <c r="I10" s="30">
        <v>5.0000000000000001E-3</v>
      </c>
      <c r="J10" s="30">
        <v>4.0000000000000001E-3</v>
      </c>
      <c r="K10" s="30">
        <v>4.0000000000000001E-3</v>
      </c>
      <c r="L10" s="30">
        <v>4.0000000000000001E-3</v>
      </c>
      <c r="M10" s="30">
        <v>4.0000000000000001E-3</v>
      </c>
      <c r="N10" s="30">
        <v>4.0000000000000001E-3</v>
      </c>
      <c r="O10" s="30">
        <v>4.0000000000000001E-3</v>
      </c>
      <c r="P10" s="30">
        <v>4.0000000000000001E-3</v>
      </c>
      <c r="Q10" s="30">
        <v>4.0000000000000001E-3</v>
      </c>
      <c r="R10" s="30">
        <v>4.0000000000000001E-3</v>
      </c>
      <c r="S10" s="30">
        <v>4.0000000000000001E-3</v>
      </c>
      <c r="T10" s="30">
        <v>4.0000000000000001E-3</v>
      </c>
      <c r="U10" s="30">
        <v>4.0000000000000001E-3</v>
      </c>
      <c r="V10" s="30">
        <v>4.0000000000000001E-3</v>
      </c>
      <c r="W10" s="30">
        <v>4.0000000000000001E-3</v>
      </c>
      <c r="X10" s="30">
        <v>4.0000000000000001E-3</v>
      </c>
      <c r="Y10" s="30">
        <v>4.0000000000000001E-3</v>
      </c>
      <c r="Z10" s="30">
        <v>4.0000000000000001E-3</v>
      </c>
      <c r="AA10" s="30">
        <v>4.0000000000000001E-3</v>
      </c>
      <c r="AB10" s="30">
        <v>4.0000000000000001E-3</v>
      </c>
      <c r="AD10" s="27"/>
      <c r="AF10" s="28"/>
      <c r="AG10" s="28"/>
      <c r="AH10" s="28"/>
      <c r="AI10" s="28"/>
    </row>
    <row r="11" spans="1:35" s="32" customFormat="1" ht="15.75" customHeight="1">
      <c r="B11" s="33" t="s">
        <v>22</v>
      </c>
      <c r="C11" s="33"/>
      <c r="D11" s="33"/>
      <c r="E11" s="34">
        <v>8400</v>
      </c>
      <c r="F11" s="34">
        <v>8200</v>
      </c>
      <c r="G11" s="34">
        <v>8300</v>
      </c>
      <c r="H11" s="34">
        <v>8400</v>
      </c>
      <c r="I11" s="34">
        <v>8200</v>
      </c>
      <c r="J11" s="34">
        <v>8000</v>
      </c>
      <c r="K11" s="34">
        <v>8000</v>
      </c>
      <c r="L11" s="34">
        <v>7900</v>
      </c>
      <c r="M11" s="34">
        <v>7800</v>
      </c>
      <c r="N11" s="34">
        <v>7700</v>
      </c>
      <c r="O11" s="34">
        <v>7600</v>
      </c>
      <c r="P11" s="34">
        <v>7600</v>
      </c>
      <c r="Q11" s="34">
        <v>7600</v>
      </c>
      <c r="R11" s="34">
        <v>7600</v>
      </c>
      <c r="S11" s="34">
        <v>7800</v>
      </c>
      <c r="T11" s="34">
        <v>7800</v>
      </c>
      <c r="U11" s="34">
        <v>7900</v>
      </c>
      <c r="V11" s="34">
        <v>7900</v>
      </c>
      <c r="W11" s="34">
        <v>8000</v>
      </c>
      <c r="X11" s="34">
        <v>8100</v>
      </c>
      <c r="Y11" s="34">
        <v>7900</v>
      </c>
      <c r="Z11" s="34">
        <v>7900</v>
      </c>
      <c r="AA11" s="34">
        <v>8000</v>
      </c>
      <c r="AB11" s="34">
        <v>8100</v>
      </c>
      <c r="AD11" s="27"/>
      <c r="AF11" s="28"/>
      <c r="AG11" s="28"/>
      <c r="AH11" s="28"/>
      <c r="AI11" s="28"/>
    </row>
    <row r="12" spans="1:35" s="35" customFormat="1" ht="18" customHeight="1">
      <c r="B12" s="36" t="s">
        <v>23</v>
      </c>
      <c r="C12" s="36"/>
      <c r="D12" s="36"/>
      <c r="E12" s="37">
        <v>3.0000000000000001E-3</v>
      </c>
      <c r="F12" s="37">
        <v>3.0000000000000001E-3</v>
      </c>
      <c r="G12" s="37">
        <v>3.0000000000000001E-3</v>
      </c>
      <c r="H12" s="37">
        <v>3.0000000000000001E-3</v>
      </c>
      <c r="I12" s="37">
        <v>3.0000000000000001E-3</v>
      </c>
      <c r="J12" s="37">
        <v>2E-3</v>
      </c>
      <c r="K12" s="37">
        <v>2E-3</v>
      </c>
      <c r="L12" s="37">
        <v>2E-3</v>
      </c>
      <c r="M12" s="37">
        <v>2E-3</v>
      </c>
      <c r="N12" s="37">
        <v>2E-3</v>
      </c>
      <c r="O12" s="37">
        <v>2E-3</v>
      </c>
      <c r="P12" s="37">
        <v>2E-3</v>
      </c>
      <c r="Q12" s="37">
        <v>2E-3</v>
      </c>
      <c r="R12" s="37">
        <v>2E-3</v>
      </c>
      <c r="S12" s="37">
        <v>2E-3</v>
      </c>
      <c r="T12" s="37">
        <v>2E-3</v>
      </c>
      <c r="U12" s="37">
        <v>2E-3</v>
      </c>
      <c r="V12" s="37">
        <v>2E-3</v>
      </c>
      <c r="W12" s="37">
        <v>2E-3</v>
      </c>
      <c r="X12" s="37">
        <v>2E-3</v>
      </c>
      <c r="Y12" s="37">
        <v>2E-3</v>
      </c>
      <c r="Z12" s="37">
        <v>2E-3</v>
      </c>
      <c r="AA12" s="37">
        <v>2E-3</v>
      </c>
      <c r="AB12" s="37">
        <v>2E-3</v>
      </c>
      <c r="AD12" s="27"/>
      <c r="AF12" s="28"/>
      <c r="AG12" s="28"/>
      <c r="AH12" s="28"/>
      <c r="AI12" s="28"/>
    </row>
    <row r="13" spans="1:35" s="35" customFormat="1" ht="12" customHeight="1">
      <c r="B13" s="38" t="s">
        <v>24</v>
      </c>
      <c r="C13" s="38"/>
      <c r="D13" s="38"/>
      <c r="E13" s="39">
        <v>8500</v>
      </c>
      <c r="F13" s="39">
        <v>8300</v>
      </c>
      <c r="G13" s="39">
        <v>8000</v>
      </c>
      <c r="H13" s="39">
        <v>8200</v>
      </c>
      <c r="I13" s="39">
        <v>7400</v>
      </c>
      <c r="J13" s="39">
        <v>6600</v>
      </c>
      <c r="K13" s="39">
        <v>6500</v>
      </c>
      <c r="L13" s="39">
        <v>6600</v>
      </c>
      <c r="M13" s="39">
        <v>7300</v>
      </c>
      <c r="N13" s="39">
        <v>7200</v>
      </c>
      <c r="O13" s="39">
        <v>7500</v>
      </c>
      <c r="P13" s="39">
        <v>7400</v>
      </c>
      <c r="Q13" s="39">
        <v>7000</v>
      </c>
      <c r="R13" s="39">
        <v>7200</v>
      </c>
      <c r="S13" s="39">
        <v>7300</v>
      </c>
      <c r="T13" s="39">
        <v>7100</v>
      </c>
      <c r="U13" s="39">
        <v>7100</v>
      </c>
      <c r="V13" s="39">
        <v>7400</v>
      </c>
      <c r="W13" s="39">
        <v>7400</v>
      </c>
      <c r="X13" s="39">
        <v>7600</v>
      </c>
      <c r="Y13" s="39">
        <v>7800</v>
      </c>
      <c r="Z13" s="39">
        <v>7900</v>
      </c>
      <c r="AA13" s="39">
        <v>8100</v>
      </c>
      <c r="AB13" s="39">
        <v>8100</v>
      </c>
      <c r="AD13" s="27"/>
      <c r="AF13" s="28"/>
      <c r="AG13" s="28"/>
      <c r="AH13" s="28"/>
      <c r="AI13" s="28"/>
    </row>
    <row r="14" spans="1:35" s="35" customFormat="1" ht="27.75" customHeight="1">
      <c r="B14" s="36" t="s">
        <v>25</v>
      </c>
      <c r="C14" s="36"/>
      <c r="D14" s="36"/>
      <c r="E14" s="37">
        <v>3.0000000000000001E-3</v>
      </c>
      <c r="F14" s="37">
        <v>3.0000000000000001E-3</v>
      </c>
      <c r="G14" s="37">
        <v>2E-3</v>
      </c>
      <c r="H14" s="37">
        <v>3.0000000000000001E-3</v>
      </c>
      <c r="I14" s="37">
        <v>2E-3</v>
      </c>
      <c r="J14" s="37">
        <v>2E-3</v>
      </c>
      <c r="K14" s="37">
        <v>2E-3</v>
      </c>
      <c r="L14" s="37">
        <v>2E-3</v>
      </c>
      <c r="M14" s="37">
        <v>2E-3</v>
      </c>
      <c r="N14" s="37">
        <v>2E-3</v>
      </c>
      <c r="O14" s="37">
        <v>2E-3</v>
      </c>
      <c r="P14" s="37">
        <v>2E-3</v>
      </c>
      <c r="Q14" s="37">
        <v>2E-3</v>
      </c>
      <c r="R14" s="37">
        <v>2E-3</v>
      </c>
      <c r="S14" s="37">
        <v>2E-3</v>
      </c>
      <c r="T14" s="37">
        <v>2E-3</v>
      </c>
      <c r="U14" s="37">
        <v>2E-3</v>
      </c>
      <c r="V14" s="37">
        <v>2E-3</v>
      </c>
      <c r="W14" s="37">
        <v>2E-3</v>
      </c>
      <c r="X14" s="37">
        <v>2E-3</v>
      </c>
      <c r="Y14" s="37">
        <v>2E-3</v>
      </c>
      <c r="Z14" s="37">
        <v>2E-3</v>
      </c>
      <c r="AA14" s="37">
        <v>2E-3</v>
      </c>
      <c r="AB14" s="37">
        <v>2E-3</v>
      </c>
      <c r="AD14" s="27"/>
      <c r="AF14" s="28"/>
      <c r="AG14" s="28"/>
      <c r="AH14" s="28"/>
      <c r="AI14" s="28"/>
    </row>
    <row r="15" spans="1:35" s="27" customFormat="1" ht="21" customHeight="1">
      <c r="A15" s="40" t="s">
        <v>26</v>
      </c>
      <c r="B15" s="40"/>
      <c r="C15" s="40"/>
      <c r="D15" s="40"/>
      <c r="E15" s="26">
        <v>302200</v>
      </c>
      <c r="F15" s="26">
        <v>289400</v>
      </c>
      <c r="G15" s="26">
        <v>283900</v>
      </c>
      <c r="H15" s="26">
        <v>261400</v>
      </c>
      <c r="I15" s="26">
        <v>263000</v>
      </c>
      <c r="J15" s="26">
        <v>264300</v>
      </c>
      <c r="K15" s="26">
        <v>270800</v>
      </c>
      <c r="L15" s="26">
        <v>275200</v>
      </c>
      <c r="M15" s="26">
        <v>265900</v>
      </c>
      <c r="N15" s="26">
        <v>261200</v>
      </c>
      <c r="O15" s="26">
        <v>261500</v>
      </c>
      <c r="P15" s="26">
        <v>272400</v>
      </c>
      <c r="Q15" s="26">
        <v>291900</v>
      </c>
      <c r="R15" s="26">
        <v>309400</v>
      </c>
      <c r="S15" s="26">
        <v>310500</v>
      </c>
      <c r="T15" s="26">
        <v>316100</v>
      </c>
      <c r="U15" s="26">
        <v>325600</v>
      </c>
      <c r="V15" s="26">
        <v>337900</v>
      </c>
      <c r="W15" s="26">
        <v>343900</v>
      </c>
      <c r="X15" s="26">
        <v>333400</v>
      </c>
      <c r="Y15" s="26">
        <v>310800</v>
      </c>
      <c r="Z15" s="26">
        <v>323800</v>
      </c>
      <c r="AA15" s="26">
        <v>327400</v>
      </c>
      <c r="AB15" s="26">
        <v>345000</v>
      </c>
      <c r="AF15" s="28"/>
      <c r="AG15" s="28"/>
      <c r="AH15" s="28"/>
      <c r="AI15" s="28"/>
    </row>
    <row r="16" spans="1:35" s="31" customFormat="1" ht="15.75" customHeight="1">
      <c r="A16" s="29" t="s">
        <v>27</v>
      </c>
      <c r="B16" s="29"/>
      <c r="C16" s="29"/>
      <c r="D16" s="29"/>
      <c r="E16" s="30">
        <v>9.4E-2</v>
      </c>
      <c r="F16" s="30">
        <v>8.8999999999999996E-2</v>
      </c>
      <c r="G16" s="30">
        <v>8.7999999999999995E-2</v>
      </c>
      <c r="H16" s="30">
        <v>8.2000000000000003E-2</v>
      </c>
      <c r="I16" s="30">
        <v>0.08</v>
      </c>
      <c r="J16" s="30">
        <v>7.9000000000000001E-2</v>
      </c>
      <c r="K16" s="30">
        <v>7.9000000000000001E-2</v>
      </c>
      <c r="L16" s="30">
        <v>7.9000000000000001E-2</v>
      </c>
      <c r="M16" s="30">
        <v>7.5999999999999998E-2</v>
      </c>
      <c r="N16" s="30">
        <v>7.4999999999999997E-2</v>
      </c>
      <c r="O16" s="30">
        <v>7.4999999999999997E-2</v>
      </c>
      <c r="P16" s="30">
        <v>7.5999999999999998E-2</v>
      </c>
      <c r="Q16" s="30">
        <v>0.08</v>
      </c>
      <c r="R16" s="30">
        <v>8.3000000000000004E-2</v>
      </c>
      <c r="S16" s="30">
        <v>8.3000000000000004E-2</v>
      </c>
      <c r="T16" s="30">
        <v>8.4000000000000005E-2</v>
      </c>
      <c r="U16" s="30">
        <v>8.5999999999999993E-2</v>
      </c>
      <c r="V16" s="30">
        <v>8.7999999999999995E-2</v>
      </c>
      <c r="W16" s="30">
        <v>8.8999999999999996E-2</v>
      </c>
      <c r="X16" s="30">
        <v>8.5999999999999993E-2</v>
      </c>
      <c r="Y16" s="30">
        <v>8.4000000000000005E-2</v>
      </c>
      <c r="Z16" s="30">
        <v>8.7999999999999995E-2</v>
      </c>
      <c r="AA16" s="30">
        <v>9.0999999999999998E-2</v>
      </c>
      <c r="AB16" s="30">
        <v>9.2999999999999999E-2</v>
      </c>
      <c r="AD16" s="27"/>
      <c r="AF16" s="28"/>
      <c r="AG16" s="28"/>
      <c r="AH16" s="28"/>
      <c r="AI16" s="28"/>
    </row>
    <row r="17" spans="1:35" s="27" customFormat="1" ht="21" customHeight="1">
      <c r="A17" s="40" t="s">
        <v>28</v>
      </c>
      <c r="B17" s="40"/>
      <c r="C17" s="40"/>
      <c r="D17" s="40"/>
      <c r="E17" s="26">
        <v>2673800</v>
      </c>
      <c r="F17" s="26">
        <v>2746700</v>
      </c>
      <c r="G17" s="26">
        <v>2738100</v>
      </c>
      <c r="H17" s="26">
        <v>2754500</v>
      </c>
      <c r="I17" s="26">
        <v>2832400</v>
      </c>
      <c r="J17" s="26">
        <v>2898400</v>
      </c>
      <c r="K17" s="26">
        <v>2966400</v>
      </c>
      <c r="L17" s="26">
        <v>3037300</v>
      </c>
      <c r="M17" s="26">
        <v>3080400</v>
      </c>
      <c r="N17" s="26">
        <v>3056000</v>
      </c>
      <c r="O17" s="26">
        <v>3085900</v>
      </c>
      <c r="P17" s="26">
        <v>3174700</v>
      </c>
      <c r="Q17" s="26">
        <v>3230100</v>
      </c>
      <c r="R17" s="26">
        <v>3288600</v>
      </c>
      <c r="S17" s="26">
        <v>3309900</v>
      </c>
      <c r="T17" s="26">
        <v>3337000</v>
      </c>
      <c r="U17" s="26">
        <v>3344900</v>
      </c>
      <c r="V17" s="26">
        <v>3381100</v>
      </c>
      <c r="W17" s="26">
        <v>3431900</v>
      </c>
      <c r="X17" s="26">
        <v>3431000</v>
      </c>
      <c r="Y17" s="26">
        <v>3277500</v>
      </c>
      <c r="Z17" s="26">
        <v>3248100</v>
      </c>
      <c r="AA17" s="26">
        <v>3191000</v>
      </c>
      <c r="AB17" s="26">
        <v>3269800</v>
      </c>
      <c r="AF17" s="28"/>
      <c r="AG17" s="28"/>
      <c r="AH17" s="28"/>
      <c r="AI17" s="28"/>
    </row>
    <row r="18" spans="1:35" s="31" customFormat="1" ht="20.25" customHeight="1">
      <c r="A18" s="29" t="s">
        <v>29</v>
      </c>
      <c r="B18" s="29"/>
      <c r="C18" s="29"/>
      <c r="D18" s="29"/>
      <c r="E18" s="30">
        <v>0.83299999999999996</v>
      </c>
      <c r="F18" s="30">
        <v>0.84399999999999997</v>
      </c>
      <c r="G18" s="30">
        <v>0.84899999999999998</v>
      </c>
      <c r="H18" s="30">
        <v>0.86099999999999999</v>
      </c>
      <c r="I18" s="30">
        <v>0.86399999999999999</v>
      </c>
      <c r="J18" s="30">
        <v>0.86699999999999999</v>
      </c>
      <c r="K18" s="30">
        <v>0.86899999999999999</v>
      </c>
      <c r="L18" s="30">
        <v>0.873</v>
      </c>
      <c r="M18" s="30">
        <v>0.878</v>
      </c>
      <c r="N18" s="30">
        <v>0.88100000000000001</v>
      </c>
      <c r="O18" s="30">
        <v>0.88700000000000001</v>
      </c>
      <c r="P18" s="30">
        <v>0.88700000000000001</v>
      </c>
      <c r="Q18" s="30">
        <v>0.88400000000000001</v>
      </c>
      <c r="R18" s="30">
        <v>0.88300000000000001</v>
      </c>
      <c r="S18" s="30">
        <v>0.88400000000000001</v>
      </c>
      <c r="T18" s="30">
        <v>0.88400000000000001</v>
      </c>
      <c r="U18" s="30">
        <v>0.88300000000000001</v>
      </c>
      <c r="V18" s="30">
        <v>0.88200000000000001</v>
      </c>
      <c r="W18" s="30">
        <v>0.88300000000000001</v>
      </c>
      <c r="X18" s="30">
        <v>0.88600000000000001</v>
      </c>
      <c r="Y18" s="30">
        <v>0.88800000000000001</v>
      </c>
      <c r="Z18" s="30">
        <v>0.88500000000000001</v>
      </c>
      <c r="AA18" s="30">
        <v>0.88300000000000001</v>
      </c>
      <c r="AB18" s="30">
        <v>0.88100000000000001</v>
      </c>
      <c r="AD18" s="27"/>
      <c r="AF18" s="28"/>
      <c r="AG18" s="28"/>
      <c r="AH18" s="28"/>
      <c r="AI18" s="28"/>
    </row>
    <row r="19" spans="1:35" s="32" customFormat="1" ht="18" customHeight="1">
      <c r="B19" s="41" t="s">
        <v>30</v>
      </c>
      <c r="C19" s="41"/>
      <c r="D19" s="41"/>
      <c r="E19" s="34">
        <v>834400</v>
      </c>
      <c r="F19" s="34">
        <v>835900</v>
      </c>
      <c r="G19" s="34">
        <v>824700</v>
      </c>
      <c r="H19" s="34">
        <v>833900</v>
      </c>
      <c r="I19" s="34">
        <v>868000</v>
      </c>
      <c r="J19" s="34">
        <v>899400</v>
      </c>
      <c r="K19" s="34">
        <v>908900</v>
      </c>
      <c r="L19" s="34">
        <v>916800</v>
      </c>
      <c r="M19" s="34">
        <v>909800</v>
      </c>
      <c r="N19" s="34">
        <v>881000</v>
      </c>
      <c r="O19" s="34">
        <v>884900</v>
      </c>
      <c r="P19" s="34">
        <v>887500</v>
      </c>
      <c r="Q19" s="34">
        <v>897700</v>
      </c>
      <c r="R19" s="34">
        <v>901900</v>
      </c>
      <c r="S19" s="34">
        <v>904800</v>
      </c>
      <c r="T19" s="34">
        <v>891600</v>
      </c>
      <c r="U19" s="34">
        <v>876400</v>
      </c>
      <c r="V19" s="34">
        <v>871000</v>
      </c>
      <c r="W19" s="34">
        <v>873800</v>
      </c>
      <c r="X19" s="34">
        <v>818300</v>
      </c>
      <c r="Y19" s="34">
        <v>727900</v>
      </c>
      <c r="Z19" s="34">
        <v>699300</v>
      </c>
      <c r="AA19" s="34">
        <v>684600</v>
      </c>
      <c r="AB19" s="34">
        <v>677900</v>
      </c>
      <c r="AD19" s="27"/>
      <c r="AF19" s="28"/>
      <c r="AG19" s="28"/>
      <c r="AH19" s="28"/>
      <c r="AI19" s="28"/>
    </row>
    <row r="20" spans="1:35" s="35" customFormat="1">
      <c r="B20" s="42" t="s">
        <v>31</v>
      </c>
      <c r="C20" s="42"/>
      <c r="D20" s="42"/>
      <c r="E20" s="37">
        <v>0.26</v>
      </c>
      <c r="F20" s="37">
        <v>0.25700000000000001</v>
      </c>
      <c r="G20" s="37">
        <v>0.25600000000000001</v>
      </c>
      <c r="H20" s="37">
        <v>0.26100000000000001</v>
      </c>
      <c r="I20" s="37">
        <v>0.26500000000000001</v>
      </c>
      <c r="J20" s="37">
        <v>0.26900000000000002</v>
      </c>
      <c r="K20" s="37">
        <v>0.26600000000000001</v>
      </c>
      <c r="L20" s="37">
        <v>0.26300000000000001</v>
      </c>
      <c r="M20" s="37">
        <v>0.25900000000000001</v>
      </c>
      <c r="N20" s="37">
        <v>0.254</v>
      </c>
      <c r="O20" s="37">
        <v>0.254</v>
      </c>
      <c r="P20" s="37">
        <v>0.248</v>
      </c>
      <c r="Q20" s="37">
        <v>0.246</v>
      </c>
      <c r="R20" s="37">
        <v>0.24199999999999999</v>
      </c>
      <c r="S20" s="37">
        <v>0.24199999999999999</v>
      </c>
      <c r="T20" s="37">
        <v>0.23599999999999999</v>
      </c>
      <c r="U20" s="37">
        <v>0.23100000000000001</v>
      </c>
      <c r="V20" s="37">
        <v>0.22700000000000001</v>
      </c>
      <c r="W20" s="37">
        <v>0.22500000000000001</v>
      </c>
      <c r="X20" s="37">
        <v>0.21099999999999999</v>
      </c>
      <c r="Y20" s="37">
        <v>0.19700000000000001</v>
      </c>
      <c r="Z20" s="37">
        <v>0.19</v>
      </c>
      <c r="AA20" s="37">
        <v>0.189</v>
      </c>
      <c r="AB20" s="37">
        <v>0.183</v>
      </c>
      <c r="AD20" s="27"/>
      <c r="AF20" s="28"/>
      <c r="AG20" s="28"/>
      <c r="AH20" s="28"/>
      <c r="AI20" s="28"/>
    </row>
    <row r="21" spans="1:35" s="32" customFormat="1" ht="15.75" customHeight="1">
      <c r="C21" s="43" t="s">
        <v>32</v>
      </c>
      <c r="D21" s="44"/>
      <c r="E21" s="45">
        <v>504200</v>
      </c>
      <c r="F21" s="45">
        <v>505000</v>
      </c>
      <c r="G21" s="45">
        <v>496600</v>
      </c>
      <c r="H21" s="45">
        <v>505100</v>
      </c>
      <c r="I21" s="45">
        <v>525000</v>
      </c>
      <c r="J21" s="45">
        <v>546900</v>
      </c>
      <c r="K21" s="45">
        <v>555100</v>
      </c>
      <c r="L21" s="45">
        <v>559900</v>
      </c>
      <c r="M21" s="45">
        <v>550500</v>
      </c>
      <c r="N21" s="45">
        <v>520600</v>
      </c>
      <c r="O21" s="45">
        <v>523500</v>
      </c>
      <c r="P21" s="45">
        <v>518900</v>
      </c>
      <c r="Q21" s="45">
        <v>516300</v>
      </c>
      <c r="R21" s="45">
        <v>515100</v>
      </c>
      <c r="S21" s="45">
        <v>515400</v>
      </c>
      <c r="T21" s="45">
        <v>505600</v>
      </c>
      <c r="U21" s="45">
        <v>496000</v>
      </c>
      <c r="V21" s="45">
        <v>488600</v>
      </c>
      <c r="W21" s="45">
        <v>485200</v>
      </c>
      <c r="X21" s="45">
        <v>444800</v>
      </c>
      <c r="Y21" s="45">
        <v>394500</v>
      </c>
      <c r="Z21" s="45">
        <v>374500</v>
      </c>
      <c r="AA21" s="45">
        <v>366200</v>
      </c>
      <c r="AB21" s="45">
        <v>356600</v>
      </c>
      <c r="AD21" s="27"/>
      <c r="AF21" s="28"/>
      <c r="AG21" s="28"/>
      <c r="AH21" s="28"/>
      <c r="AI21" s="28"/>
    </row>
    <row r="22" spans="1:35" s="35" customFormat="1" ht="15.75" customHeight="1">
      <c r="C22" s="46" t="s">
        <v>33</v>
      </c>
      <c r="D22" s="47"/>
      <c r="E22" s="48">
        <v>0.157</v>
      </c>
      <c r="F22" s="48">
        <v>0.155</v>
      </c>
      <c r="G22" s="48">
        <v>0.154</v>
      </c>
      <c r="H22" s="48">
        <v>0.158</v>
      </c>
      <c r="I22" s="48">
        <v>0.16</v>
      </c>
      <c r="J22" s="48">
        <v>0.16400000000000001</v>
      </c>
      <c r="K22" s="48">
        <v>0.16300000000000001</v>
      </c>
      <c r="L22" s="48">
        <v>0.161</v>
      </c>
      <c r="M22" s="48">
        <v>0.157</v>
      </c>
      <c r="N22" s="48">
        <v>0.15</v>
      </c>
      <c r="O22" s="48">
        <v>0.15</v>
      </c>
      <c r="P22" s="48">
        <v>0.14499999999999999</v>
      </c>
      <c r="Q22" s="48">
        <v>0.14099999999999999</v>
      </c>
      <c r="R22" s="48">
        <v>0.13800000000000001</v>
      </c>
      <c r="S22" s="48">
        <v>0.13800000000000001</v>
      </c>
      <c r="T22" s="48">
        <v>0.13400000000000001</v>
      </c>
      <c r="U22" s="48">
        <v>0.13100000000000001</v>
      </c>
      <c r="V22" s="48">
        <v>0.127</v>
      </c>
      <c r="W22" s="48">
        <v>0.125</v>
      </c>
      <c r="X22" s="48">
        <v>0.115</v>
      </c>
      <c r="Y22" s="48">
        <v>0.107</v>
      </c>
      <c r="Z22" s="48">
        <v>0.10199999999999999</v>
      </c>
      <c r="AA22" s="48">
        <v>0.10100000000000001</v>
      </c>
      <c r="AB22" s="48">
        <v>9.6000000000000002E-2</v>
      </c>
      <c r="AD22" s="27"/>
      <c r="AF22" s="28"/>
      <c r="AG22" s="28"/>
      <c r="AH22" s="28"/>
      <c r="AI22" s="28"/>
    </row>
    <row r="23" spans="1:35" s="32" customFormat="1" ht="15.75" customHeight="1">
      <c r="C23" s="43" t="s">
        <v>34</v>
      </c>
      <c r="D23" s="44"/>
      <c r="E23" s="45">
        <v>71100</v>
      </c>
      <c r="F23" s="45">
        <v>70300</v>
      </c>
      <c r="G23" s="45">
        <v>68100</v>
      </c>
      <c r="H23" s="45">
        <v>66600</v>
      </c>
      <c r="I23" s="45">
        <v>72100</v>
      </c>
      <c r="J23" s="45">
        <v>74700</v>
      </c>
      <c r="K23" s="45">
        <v>72000</v>
      </c>
      <c r="L23" s="45">
        <v>71800</v>
      </c>
      <c r="M23" s="45">
        <v>68800</v>
      </c>
      <c r="N23" s="45">
        <v>66700</v>
      </c>
      <c r="O23" s="45">
        <v>64000</v>
      </c>
      <c r="P23" s="45">
        <v>64300</v>
      </c>
      <c r="Q23" s="45">
        <v>63800</v>
      </c>
      <c r="R23" s="45">
        <v>62500</v>
      </c>
      <c r="S23" s="45">
        <v>61600</v>
      </c>
      <c r="T23" s="45">
        <v>60300</v>
      </c>
      <c r="U23" s="45">
        <v>59900</v>
      </c>
      <c r="V23" s="45">
        <v>59600</v>
      </c>
      <c r="W23" s="45">
        <v>59200</v>
      </c>
      <c r="X23" s="45">
        <v>56100</v>
      </c>
      <c r="Y23" s="45">
        <v>50700</v>
      </c>
      <c r="Z23" s="45">
        <v>48200</v>
      </c>
      <c r="AA23" s="45">
        <v>49800</v>
      </c>
      <c r="AB23" s="45">
        <v>48200</v>
      </c>
      <c r="AD23" s="27"/>
      <c r="AF23" s="28"/>
      <c r="AG23" s="28"/>
      <c r="AH23" s="28"/>
      <c r="AI23" s="28"/>
    </row>
    <row r="24" spans="1:35" s="35" customFormat="1" ht="15.75" customHeight="1">
      <c r="C24" s="46" t="s">
        <v>35</v>
      </c>
      <c r="D24" s="47"/>
      <c r="E24" s="48">
        <v>2.1999999999999999E-2</v>
      </c>
      <c r="F24" s="48">
        <v>2.1999999999999999E-2</v>
      </c>
      <c r="G24" s="48">
        <v>2.1000000000000001E-2</v>
      </c>
      <c r="H24" s="48">
        <v>2.1000000000000001E-2</v>
      </c>
      <c r="I24" s="48">
        <v>2.1999999999999999E-2</v>
      </c>
      <c r="J24" s="48">
        <v>2.1999999999999999E-2</v>
      </c>
      <c r="K24" s="48">
        <v>2.1000000000000001E-2</v>
      </c>
      <c r="L24" s="48">
        <v>2.1000000000000001E-2</v>
      </c>
      <c r="M24" s="48">
        <v>0.02</v>
      </c>
      <c r="N24" s="48">
        <v>1.9E-2</v>
      </c>
      <c r="O24" s="48">
        <v>1.7999999999999999E-2</v>
      </c>
      <c r="P24" s="48">
        <v>1.7999999999999999E-2</v>
      </c>
      <c r="Q24" s="48">
        <v>1.7000000000000001E-2</v>
      </c>
      <c r="R24" s="48">
        <v>1.7000000000000001E-2</v>
      </c>
      <c r="S24" s="48">
        <v>1.6E-2</v>
      </c>
      <c r="T24" s="48">
        <v>1.6E-2</v>
      </c>
      <c r="U24" s="48">
        <v>1.6E-2</v>
      </c>
      <c r="V24" s="48">
        <v>1.6E-2</v>
      </c>
      <c r="W24" s="48">
        <v>1.4999999999999999E-2</v>
      </c>
      <c r="X24" s="48">
        <v>1.4E-2</v>
      </c>
      <c r="Y24" s="48">
        <v>1.4E-2</v>
      </c>
      <c r="Z24" s="48">
        <v>1.2999999999999999E-2</v>
      </c>
      <c r="AA24" s="48">
        <v>1.4E-2</v>
      </c>
      <c r="AB24" s="48">
        <v>1.2999999999999999E-2</v>
      </c>
      <c r="AD24" s="27"/>
      <c r="AF24" s="28"/>
      <c r="AG24" s="28"/>
      <c r="AH24" s="28"/>
      <c r="AI24" s="28"/>
    </row>
    <row r="25" spans="1:35" s="32" customFormat="1" ht="15.75" customHeight="1">
      <c r="C25" s="43" t="s">
        <v>36</v>
      </c>
      <c r="D25" s="44"/>
      <c r="E25" s="45">
        <v>259100</v>
      </c>
      <c r="F25" s="45">
        <v>260600</v>
      </c>
      <c r="G25" s="45">
        <v>260000</v>
      </c>
      <c r="H25" s="45">
        <v>262200</v>
      </c>
      <c r="I25" s="45">
        <v>271000</v>
      </c>
      <c r="J25" s="45">
        <v>277800</v>
      </c>
      <c r="K25" s="45">
        <v>281800</v>
      </c>
      <c r="L25" s="45">
        <v>285100</v>
      </c>
      <c r="M25" s="45">
        <v>290500</v>
      </c>
      <c r="N25" s="45">
        <v>293600</v>
      </c>
      <c r="O25" s="45">
        <v>297400</v>
      </c>
      <c r="P25" s="45">
        <v>304300</v>
      </c>
      <c r="Q25" s="45">
        <v>317500</v>
      </c>
      <c r="R25" s="45">
        <v>324200</v>
      </c>
      <c r="S25" s="45">
        <v>327800</v>
      </c>
      <c r="T25" s="45">
        <v>325600</v>
      </c>
      <c r="U25" s="45">
        <v>320500</v>
      </c>
      <c r="V25" s="45">
        <v>322800</v>
      </c>
      <c r="W25" s="45">
        <v>329300</v>
      </c>
      <c r="X25" s="45">
        <v>317400</v>
      </c>
      <c r="Y25" s="45">
        <v>282700</v>
      </c>
      <c r="Z25" s="45">
        <v>276700</v>
      </c>
      <c r="AA25" s="45">
        <v>268600</v>
      </c>
      <c r="AB25" s="45">
        <v>273100</v>
      </c>
      <c r="AD25" s="27"/>
      <c r="AF25" s="28"/>
      <c r="AG25" s="28"/>
      <c r="AH25" s="28"/>
      <c r="AI25" s="28"/>
    </row>
    <row r="26" spans="1:35" s="35" customFormat="1" ht="15.75" customHeight="1">
      <c r="C26" s="46" t="s">
        <v>37</v>
      </c>
      <c r="D26" s="47"/>
      <c r="E26" s="48">
        <v>8.1000000000000003E-2</v>
      </c>
      <c r="F26" s="48">
        <v>0.08</v>
      </c>
      <c r="G26" s="48">
        <v>8.1000000000000003E-2</v>
      </c>
      <c r="H26" s="48">
        <v>8.2000000000000003E-2</v>
      </c>
      <c r="I26" s="48">
        <v>8.3000000000000004E-2</v>
      </c>
      <c r="J26" s="48">
        <v>8.3000000000000004E-2</v>
      </c>
      <c r="K26" s="48">
        <v>8.3000000000000004E-2</v>
      </c>
      <c r="L26" s="48">
        <v>8.2000000000000003E-2</v>
      </c>
      <c r="M26" s="48">
        <v>8.3000000000000004E-2</v>
      </c>
      <c r="N26" s="48">
        <v>8.5000000000000006E-2</v>
      </c>
      <c r="O26" s="48">
        <v>8.5000000000000006E-2</v>
      </c>
      <c r="P26" s="48">
        <v>8.5000000000000006E-2</v>
      </c>
      <c r="Q26" s="48">
        <v>8.6999999999999994E-2</v>
      </c>
      <c r="R26" s="48">
        <v>8.6999999999999994E-2</v>
      </c>
      <c r="S26" s="48">
        <v>8.7999999999999995E-2</v>
      </c>
      <c r="T26" s="48">
        <v>8.5999999999999993E-2</v>
      </c>
      <c r="U26" s="48">
        <v>8.5000000000000006E-2</v>
      </c>
      <c r="V26" s="48">
        <v>8.4000000000000005E-2</v>
      </c>
      <c r="W26" s="48">
        <v>8.5000000000000006E-2</v>
      </c>
      <c r="X26" s="48">
        <v>8.2000000000000003E-2</v>
      </c>
      <c r="Y26" s="48">
        <v>7.6999999999999999E-2</v>
      </c>
      <c r="Z26" s="48">
        <v>7.4999999999999997E-2</v>
      </c>
      <c r="AA26" s="48">
        <v>7.3999999999999996E-2</v>
      </c>
      <c r="AB26" s="48">
        <v>7.3999999999999996E-2</v>
      </c>
      <c r="AD26" s="27"/>
      <c r="AF26" s="28"/>
      <c r="AG26" s="28"/>
      <c r="AH26" s="28"/>
      <c r="AI26" s="28"/>
    </row>
    <row r="27" spans="1:35" s="32" customFormat="1" ht="21.75" customHeight="1">
      <c r="B27" s="33" t="s">
        <v>38</v>
      </c>
      <c r="C27" s="49"/>
      <c r="D27" s="49"/>
      <c r="E27" s="34">
        <v>247900</v>
      </c>
      <c r="F27" s="34">
        <v>250100</v>
      </c>
      <c r="G27" s="34">
        <v>243200</v>
      </c>
      <c r="H27" s="34">
        <v>241000</v>
      </c>
      <c r="I27" s="34">
        <v>248800</v>
      </c>
      <c r="J27" s="34">
        <v>244000</v>
      </c>
      <c r="K27" s="34">
        <v>247200</v>
      </c>
      <c r="L27" s="34">
        <v>262900</v>
      </c>
      <c r="M27" s="34">
        <v>263200</v>
      </c>
      <c r="N27" s="34">
        <v>254400</v>
      </c>
      <c r="O27" s="34">
        <v>261600</v>
      </c>
      <c r="P27" s="34">
        <v>266600</v>
      </c>
      <c r="Q27" s="34">
        <v>269200</v>
      </c>
      <c r="R27" s="34">
        <v>273000</v>
      </c>
      <c r="S27" s="34">
        <v>276600</v>
      </c>
      <c r="T27" s="34">
        <v>276000</v>
      </c>
      <c r="U27" s="34">
        <v>274400</v>
      </c>
      <c r="V27" s="34">
        <v>275700</v>
      </c>
      <c r="W27" s="34">
        <v>280600</v>
      </c>
      <c r="X27" s="34">
        <v>275800</v>
      </c>
      <c r="Y27" s="34">
        <v>236400</v>
      </c>
      <c r="Z27" s="34">
        <v>239400</v>
      </c>
      <c r="AA27" s="34">
        <v>240600</v>
      </c>
      <c r="AB27" s="34">
        <v>249900</v>
      </c>
      <c r="AD27" s="27"/>
      <c r="AF27" s="28"/>
      <c r="AG27" s="28"/>
      <c r="AH27" s="28"/>
      <c r="AI27" s="28"/>
    </row>
    <row r="28" spans="1:35" s="35" customFormat="1">
      <c r="B28" s="36" t="s">
        <v>39</v>
      </c>
      <c r="C28" s="36"/>
      <c r="D28" s="36"/>
      <c r="E28" s="37">
        <v>7.6999999999999999E-2</v>
      </c>
      <c r="F28" s="37">
        <v>7.6999999999999999E-2</v>
      </c>
      <c r="G28" s="37">
        <v>7.4999999999999997E-2</v>
      </c>
      <c r="H28" s="37">
        <v>7.4999999999999997E-2</v>
      </c>
      <c r="I28" s="37">
        <v>7.5999999999999998E-2</v>
      </c>
      <c r="J28" s="37">
        <v>7.2999999999999995E-2</v>
      </c>
      <c r="K28" s="37">
        <v>7.1999999999999995E-2</v>
      </c>
      <c r="L28" s="37">
        <v>7.5999999999999998E-2</v>
      </c>
      <c r="M28" s="37">
        <v>7.4999999999999997E-2</v>
      </c>
      <c r="N28" s="37">
        <v>7.2999999999999995E-2</v>
      </c>
      <c r="O28" s="37">
        <v>7.4999999999999997E-2</v>
      </c>
      <c r="P28" s="37">
        <v>7.3999999999999996E-2</v>
      </c>
      <c r="Q28" s="37">
        <v>7.3999999999999996E-2</v>
      </c>
      <c r="R28" s="37">
        <v>7.2999999999999995E-2</v>
      </c>
      <c r="S28" s="37">
        <v>7.3999999999999996E-2</v>
      </c>
      <c r="T28" s="37">
        <v>7.2999999999999995E-2</v>
      </c>
      <c r="U28" s="37">
        <v>7.1999999999999995E-2</v>
      </c>
      <c r="V28" s="37">
        <v>7.1999999999999995E-2</v>
      </c>
      <c r="W28" s="37">
        <v>7.1999999999999995E-2</v>
      </c>
      <c r="X28" s="37">
        <v>7.0999999999999994E-2</v>
      </c>
      <c r="Y28" s="37">
        <v>6.4000000000000001E-2</v>
      </c>
      <c r="Z28" s="37">
        <v>6.5000000000000002E-2</v>
      </c>
      <c r="AA28" s="37">
        <v>6.7000000000000004E-2</v>
      </c>
      <c r="AB28" s="37">
        <v>6.7000000000000004E-2</v>
      </c>
      <c r="AD28" s="27"/>
      <c r="AF28" s="28"/>
      <c r="AG28" s="28"/>
      <c r="AH28" s="28"/>
      <c r="AI28" s="28"/>
    </row>
    <row r="29" spans="1:35" s="32" customFormat="1" ht="18" customHeight="1">
      <c r="B29" s="33" t="s">
        <v>40</v>
      </c>
      <c r="C29" s="33"/>
      <c r="D29" s="33"/>
      <c r="E29" s="34">
        <v>308300</v>
      </c>
      <c r="F29" s="34">
        <v>304400</v>
      </c>
      <c r="G29" s="34">
        <v>296900</v>
      </c>
      <c r="H29" s="34">
        <v>297600</v>
      </c>
      <c r="I29" s="34">
        <v>309700</v>
      </c>
      <c r="J29" s="34">
        <v>313700</v>
      </c>
      <c r="K29" s="34">
        <v>321900</v>
      </c>
      <c r="L29" s="34">
        <v>325300</v>
      </c>
      <c r="M29" s="34">
        <v>325700</v>
      </c>
      <c r="N29" s="34">
        <v>319800</v>
      </c>
      <c r="O29" s="34">
        <v>313600</v>
      </c>
      <c r="P29" s="34">
        <v>320500</v>
      </c>
      <c r="Q29" s="34">
        <v>318400</v>
      </c>
      <c r="R29" s="34">
        <v>323200</v>
      </c>
      <c r="S29" s="34">
        <v>318900</v>
      </c>
      <c r="T29" s="34">
        <v>317300</v>
      </c>
      <c r="U29" s="34">
        <v>308300</v>
      </c>
      <c r="V29" s="34">
        <v>313500</v>
      </c>
      <c r="W29" s="34">
        <v>308400</v>
      </c>
      <c r="X29" s="34">
        <v>310600</v>
      </c>
      <c r="Y29" s="34">
        <v>291900</v>
      </c>
      <c r="Z29" s="34">
        <v>289200</v>
      </c>
      <c r="AA29" s="34">
        <v>279600</v>
      </c>
      <c r="AB29" s="34">
        <v>288700</v>
      </c>
      <c r="AD29" s="27"/>
      <c r="AF29" s="28"/>
      <c r="AG29" s="28"/>
      <c r="AH29" s="28"/>
      <c r="AI29" s="28"/>
    </row>
    <row r="30" spans="1:35" s="35" customFormat="1" ht="19.5" customHeight="1">
      <c r="B30" s="42" t="s">
        <v>41</v>
      </c>
      <c r="C30" s="42"/>
      <c r="D30" s="42"/>
      <c r="E30" s="37">
        <v>9.6000000000000002E-2</v>
      </c>
      <c r="F30" s="37">
        <v>9.2999999999999999E-2</v>
      </c>
      <c r="G30" s="37">
        <v>9.1999999999999998E-2</v>
      </c>
      <c r="H30" s="37">
        <v>9.2999999999999999E-2</v>
      </c>
      <c r="I30" s="37">
        <v>9.4E-2</v>
      </c>
      <c r="J30" s="37">
        <v>9.4E-2</v>
      </c>
      <c r="K30" s="37">
        <v>9.4E-2</v>
      </c>
      <c r="L30" s="37">
        <v>9.2999999999999999E-2</v>
      </c>
      <c r="M30" s="37">
        <v>9.2999999999999999E-2</v>
      </c>
      <c r="N30" s="37">
        <v>9.1999999999999998E-2</v>
      </c>
      <c r="O30" s="37">
        <v>0.09</v>
      </c>
      <c r="P30" s="37">
        <v>0.09</v>
      </c>
      <c r="Q30" s="37">
        <v>8.6999999999999994E-2</v>
      </c>
      <c r="R30" s="37">
        <v>8.6999999999999994E-2</v>
      </c>
      <c r="S30" s="37">
        <v>8.5000000000000006E-2</v>
      </c>
      <c r="T30" s="37">
        <v>8.4000000000000005E-2</v>
      </c>
      <c r="U30" s="37">
        <v>8.1000000000000003E-2</v>
      </c>
      <c r="V30" s="37">
        <v>8.2000000000000003E-2</v>
      </c>
      <c r="W30" s="37">
        <v>7.9000000000000001E-2</v>
      </c>
      <c r="X30" s="37">
        <v>0.08</v>
      </c>
      <c r="Y30" s="37">
        <v>7.9000000000000001E-2</v>
      </c>
      <c r="Z30" s="37">
        <v>7.9000000000000001E-2</v>
      </c>
      <c r="AA30" s="37">
        <v>7.6999999999999999E-2</v>
      </c>
      <c r="AB30" s="37">
        <v>7.8E-2</v>
      </c>
      <c r="AD30" s="27"/>
      <c r="AF30" s="28"/>
      <c r="AG30" s="28"/>
      <c r="AH30" s="28"/>
      <c r="AI30" s="28"/>
    </row>
    <row r="31" spans="1:35" s="32" customFormat="1">
      <c r="B31" s="33" t="s">
        <v>42</v>
      </c>
      <c r="C31" s="33"/>
      <c r="D31" s="33"/>
      <c r="E31" s="34">
        <v>87800</v>
      </c>
      <c r="F31" s="34">
        <v>94300</v>
      </c>
      <c r="G31" s="34">
        <v>93900</v>
      </c>
      <c r="H31" s="34">
        <v>88700</v>
      </c>
      <c r="I31" s="34">
        <v>88200</v>
      </c>
      <c r="J31" s="34">
        <v>88900</v>
      </c>
      <c r="K31" s="34">
        <v>91900</v>
      </c>
      <c r="L31" s="34">
        <v>93600</v>
      </c>
      <c r="M31" s="34">
        <v>97600</v>
      </c>
      <c r="N31" s="34">
        <v>92500</v>
      </c>
      <c r="O31" s="34">
        <v>93100</v>
      </c>
      <c r="P31" s="34">
        <v>96700</v>
      </c>
      <c r="Q31" s="34">
        <v>101800</v>
      </c>
      <c r="R31" s="34">
        <v>106900</v>
      </c>
      <c r="S31" s="34">
        <v>108500</v>
      </c>
      <c r="T31" s="34">
        <v>107600</v>
      </c>
      <c r="U31" s="34">
        <v>110800</v>
      </c>
      <c r="V31" s="34">
        <v>113100</v>
      </c>
      <c r="W31" s="34">
        <v>112800</v>
      </c>
      <c r="X31" s="34">
        <v>114000</v>
      </c>
      <c r="Y31" s="34">
        <v>112000</v>
      </c>
      <c r="Z31" s="34">
        <v>108900</v>
      </c>
      <c r="AA31" s="34">
        <v>106800</v>
      </c>
      <c r="AB31" s="34">
        <v>109900</v>
      </c>
      <c r="AD31" s="27"/>
      <c r="AF31" s="28"/>
      <c r="AG31" s="28"/>
      <c r="AH31" s="28"/>
      <c r="AI31" s="28"/>
    </row>
    <row r="32" spans="1:35" s="35" customFormat="1" ht="18" customHeight="1">
      <c r="B32" s="36" t="s">
        <v>43</v>
      </c>
      <c r="C32" s="36"/>
      <c r="D32" s="36"/>
      <c r="E32" s="37">
        <v>2.7E-2</v>
      </c>
      <c r="F32" s="37">
        <v>2.9000000000000001E-2</v>
      </c>
      <c r="G32" s="37">
        <v>2.9000000000000001E-2</v>
      </c>
      <c r="H32" s="37">
        <v>2.8000000000000001E-2</v>
      </c>
      <c r="I32" s="37">
        <v>2.7E-2</v>
      </c>
      <c r="J32" s="37">
        <v>2.7E-2</v>
      </c>
      <c r="K32" s="37">
        <v>2.7E-2</v>
      </c>
      <c r="L32" s="37">
        <v>2.7E-2</v>
      </c>
      <c r="M32" s="37">
        <v>2.8000000000000001E-2</v>
      </c>
      <c r="N32" s="37">
        <v>2.7E-2</v>
      </c>
      <c r="O32" s="37">
        <v>2.7E-2</v>
      </c>
      <c r="P32" s="37">
        <v>2.7E-2</v>
      </c>
      <c r="Q32" s="37">
        <v>2.8000000000000001E-2</v>
      </c>
      <c r="R32" s="37">
        <v>2.9000000000000001E-2</v>
      </c>
      <c r="S32" s="37">
        <v>2.9000000000000001E-2</v>
      </c>
      <c r="T32" s="37">
        <v>2.9000000000000001E-2</v>
      </c>
      <c r="U32" s="37">
        <v>2.9000000000000001E-2</v>
      </c>
      <c r="V32" s="37">
        <v>0.03</v>
      </c>
      <c r="W32" s="37">
        <v>2.9000000000000001E-2</v>
      </c>
      <c r="X32" s="37">
        <v>2.9000000000000001E-2</v>
      </c>
      <c r="Y32" s="37">
        <v>0.03</v>
      </c>
      <c r="Z32" s="37">
        <v>0.03</v>
      </c>
      <c r="AA32" s="37">
        <v>0.03</v>
      </c>
      <c r="AB32" s="37">
        <v>0.03</v>
      </c>
      <c r="AD32" s="27"/>
      <c r="AF32" s="28"/>
      <c r="AG32" s="28"/>
      <c r="AH32" s="28"/>
      <c r="AI32" s="28"/>
    </row>
    <row r="33" spans="1:35" s="32" customFormat="1" ht="22.5" customHeight="1">
      <c r="B33" s="33" t="s">
        <v>44</v>
      </c>
      <c r="C33" s="33"/>
      <c r="D33" s="33"/>
      <c r="E33" s="34">
        <v>496800</v>
      </c>
      <c r="F33" s="34">
        <v>523900</v>
      </c>
      <c r="G33" s="34">
        <v>523300</v>
      </c>
      <c r="H33" s="34">
        <v>519900</v>
      </c>
      <c r="I33" s="34">
        <v>532000</v>
      </c>
      <c r="J33" s="34">
        <v>559900</v>
      </c>
      <c r="K33" s="34">
        <v>584100</v>
      </c>
      <c r="L33" s="34">
        <v>602900</v>
      </c>
      <c r="M33" s="34">
        <v>636700</v>
      </c>
      <c r="N33" s="34">
        <v>638800</v>
      </c>
      <c r="O33" s="34">
        <v>659000</v>
      </c>
      <c r="P33" s="34">
        <v>688300</v>
      </c>
      <c r="Q33" s="34">
        <v>710200</v>
      </c>
      <c r="R33" s="34">
        <v>726200</v>
      </c>
      <c r="S33" s="34">
        <v>738300</v>
      </c>
      <c r="T33" s="34">
        <v>758500</v>
      </c>
      <c r="U33" s="34">
        <v>771300</v>
      </c>
      <c r="V33" s="34">
        <v>788700</v>
      </c>
      <c r="W33" s="34">
        <v>806700</v>
      </c>
      <c r="X33" s="34">
        <v>828200</v>
      </c>
      <c r="Y33" s="34">
        <v>831900</v>
      </c>
      <c r="Z33" s="34">
        <v>836400</v>
      </c>
      <c r="AA33" s="34">
        <v>819100</v>
      </c>
      <c r="AB33" s="34">
        <v>833300</v>
      </c>
      <c r="AD33" s="27"/>
      <c r="AF33" s="28"/>
      <c r="AG33" s="28"/>
      <c r="AH33" s="28"/>
      <c r="AI33" s="28"/>
    </row>
    <row r="34" spans="1:35" s="35" customFormat="1" ht="27" customHeight="1">
      <c r="B34" s="42" t="s">
        <v>45</v>
      </c>
      <c r="C34" s="42"/>
      <c r="D34" s="42"/>
      <c r="E34" s="37">
        <v>0.155</v>
      </c>
      <c r="F34" s="37">
        <v>0.161</v>
      </c>
      <c r="G34" s="37">
        <v>0.16200000000000001</v>
      </c>
      <c r="H34" s="37">
        <v>0.16200000000000001</v>
      </c>
      <c r="I34" s="37">
        <v>0.16200000000000001</v>
      </c>
      <c r="J34" s="37">
        <v>0.16700000000000001</v>
      </c>
      <c r="K34" s="37">
        <v>0.17100000000000001</v>
      </c>
      <c r="L34" s="37">
        <v>0.17299999999999999</v>
      </c>
      <c r="M34" s="37">
        <v>0.18099999999999999</v>
      </c>
      <c r="N34" s="37">
        <v>0.184</v>
      </c>
      <c r="O34" s="37">
        <v>0.189</v>
      </c>
      <c r="P34" s="37">
        <v>0.192</v>
      </c>
      <c r="Q34" s="37">
        <v>0.19400000000000001</v>
      </c>
      <c r="R34" s="37">
        <v>0.19500000000000001</v>
      </c>
      <c r="S34" s="37">
        <v>0.19700000000000001</v>
      </c>
      <c r="T34" s="37">
        <v>0.20100000000000001</v>
      </c>
      <c r="U34" s="37">
        <v>0.20399999999999999</v>
      </c>
      <c r="V34" s="37">
        <v>0.20599999999999999</v>
      </c>
      <c r="W34" s="37">
        <v>0.20799999999999999</v>
      </c>
      <c r="X34" s="37">
        <v>0.214</v>
      </c>
      <c r="Y34" s="37">
        <v>0.22500000000000001</v>
      </c>
      <c r="Z34" s="37">
        <v>0.22800000000000001</v>
      </c>
      <c r="AA34" s="37">
        <v>0.22700000000000001</v>
      </c>
      <c r="AB34" s="37">
        <v>0.22500000000000001</v>
      </c>
      <c r="AD34" s="27"/>
      <c r="AF34" s="28"/>
      <c r="AG34" s="28"/>
      <c r="AH34" s="28"/>
      <c r="AI34" s="28"/>
    </row>
    <row r="35" spans="1:35" s="32" customFormat="1" ht="15.75" customHeight="1">
      <c r="C35" s="43" t="s">
        <v>46</v>
      </c>
      <c r="D35" s="33"/>
      <c r="E35" s="45">
        <v>169100</v>
      </c>
      <c r="F35" s="45">
        <v>178100</v>
      </c>
      <c r="G35" s="45">
        <v>176000</v>
      </c>
      <c r="H35" s="45">
        <v>167900</v>
      </c>
      <c r="I35" s="45">
        <v>169400</v>
      </c>
      <c r="J35" s="45">
        <v>179400</v>
      </c>
      <c r="K35" s="45">
        <v>186000</v>
      </c>
      <c r="L35" s="45">
        <v>192700</v>
      </c>
      <c r="M35" s="45">
        <v>206100</v>
      </c>
      <c r="N35" s="45">
        <v>211400</v>
      </c>
      <c r="O35" s="45">
        <v>216700</v>
      </c>
      <c r="P35" s="45">
        <v>226200</v>
      </c>
      <c r="Q35" s="45">
        <v>229100</v>
      </c>
      <c r="R35" s="45">
        <v>231900</v>
      </c>
      <c r="S35" s="45">
        <v>236400</v>
      </c>
      <c r="T35" s="45">
        <v>246700</v>
      </c>
      <c r="U35" s="45">
        <v>253100</v>
      </c>
      <c r="V35" s="45">
        <v>259000</v>
      </c>
      <c r="W35" s="45">
        <v>264300</v>
      </c>
      <c r="X35" s="45">
        <v>274400</v>
      </c>
      <c r="Y35" s="45">
        <v>276200</v>
      </c>
      <c r="Z35" s="45">
        <v>277500</v>
      </c>
      <c r="AA35" s="45">
        <v>269700</v>
      </c>
      <c r="AB35" s="45">
        <v>269100</v>
      </c>
      <c r="AD35" s="27"/>
      <c r="AF35" s="28"/>
      <c r="AG35" s="28"/>
      <c r="AH35" s="28"/>
      <c r="AI35" s="28"/>
    </row>
    <row r="36" spans="1:35" s="35" customFormat="1" ht="18" customHeight="1">
      <c r="C36" s="50" t="s">
        <v>47</v>
      </c>
      <c r="D36" s="47"/>
      <c r="E36" s="48">
        <v>5.2999999999999999E-2</v>
      </c>
      <c r="F36" s="48">
        <v>5.5E-2</v>
      </c>
      <c r="G36" s="48">
        <v>5.5E-2</v>
      </c>
      <c r="H36" s="48">
        <v>5.1999999999999998E-2</v>
      </c>
      <c r="I36" s="48">
        <v>5.1999999999999998E-2</v>
      </c>
      <c r="J36" s="48">
        <v>5.3999999999999999E-2</v>
      </c>
      <c r="K36" s="48">
        <v>5.3999999999999999E-2</v>
      </c>
      <c r="L36" s="48">
        <v>5.5E-2</v>
      </c>
      <c r="M36" s="48">
        <v>5.8999999999999997E-2</v>
      </c>
      <c r="N36" s="48">
        <v>6.0999999999999999E-2</v>
      </c>
      <c r="O36" s="48">
        <v>6.2E-2</v>
      </c>
      <c r="P36" s="48">
        <v>6.3E-2</v>
      </c>
      <c r="Q36" s="48">
        <v>6.3E-2</v>
      </c>
      <c r="R36" s="48">
        <v>6.2E-2</v>
      </c>
      <c r="S36" s="48">
        <v>6.3E-2</v>
      </c>
      <c r="T36" s="48">
        <v>6.5000000000000002E-2</v>
      </c>
      <c r="U36" s="48">
        <v>6.7000000000000004E-2</v>
      </c>
      <c r="V36" s="48">
        <v>6.8000000000000005E-2</v>
      </c>
      <c r="W36" s="48">
        <v>6.8000000000000005E-2</v>
      </c>
      <c r="X36" s="48">
        <v>7.0999999999999994E-2</v>
      </c>
      <c r="Y36" s="48">
        <v>7.4999999999999997E-2</v>
      </c>
      <c r="Z36" s="48">
        <v>7.5999999999999998E-2</v>
      </c>
      <c r="AA36" s="48">
        <v>7.4999999999999997E-2</v>
      </c>
      <c r="AB36" s="48">
        <v>7.2999999999999995E-2</v>
      </c>
      <c r="AD36" s="27"/>
      <c r="AF36" s="28"/>
      <c r="AG36" s="28"/>
      <c r="AH36" s="28"/>
      <c r="AI36" s="28"/>
    </row>
    <row r="37" spans="1:35" s="32" customFormat="1" ht="15.75" customHeight="1">
      <c r="C37" s="43" t="s">
        <v>48</v>
      </c>
      <c r="D37" s="33"/>
      <c r="E37" s="45">
        <v>91600</v>
      </c>
      <c r="F37" s="45">
        <v>92700</v>
      </c>
      <c r="G37" s="45">
        <v>93700</v>
      </c>
      <c r="H37" s="45">
        <v>94800</v>
      </c>
      <c r="I37" s="45">
        <v>94900</v>
      </c>
      <c r="J37" s="45">
        <v>101800</v>
      </c>
      <c r="K37" s="45">
        <v>106800</v>
      </c>
      <c r="L37" s="45">
        <v>110100</v>
      </c>
      <c r="M37" s="45">
        <v>116200</v>
      </c>
      <c r="N37" s="45">
        <v>113600</v>
      </c>
      <c r="O37" s="45">
        <v>115000</v>
      </c>
      <c r="P37" s="45">
        <v>122000</v>
      </c>
      <c r="Q37" s="45">
        <v>126600</v>
      </c>
      <c r="R37" s="45">
        <v>128200</v>
      </c>
      <c r="S37" s="45">
        <v>129500</v>
      </c>
      <c r="T37" s="45">
        <v>130900</v>
      </c>
      <c r="U37" s="45">
        <v>131500</v>
      </c>
      <c r="V37" s="45">
        <v>135800</v>
      </c>
      <c r="W37" s="45">
        <v>140000</v>
      </c>
      <c r="X37" s="45">
        <v>144500</v>
      </c>
      <c r="Y37" s="45">
        <v>146500</v>
      </c>
      <c r="Z37" s="45">
        <v>150900</v>
      </c>
      <c r="AA37" s="45">
        <v>149500</v>
      </c>
      <c r="AB37" s="45">
        <v>151300</v>
      </c>
      <c r="AD37" s="27"/>
      <c r="AF37" s="28"/>
      <c r="AG37" s="28"/>
      <c r="AH37" s="28"/>
      <c r="AI37" s="28"/>
    </row>
    <row r="38" spans="1:35" s="35" customFormat="1" ht="18" customHeight="1">
      <c r="C38" s="46" t="s">
        <v>49</v>
      </c>
      <c r="D38" s="47"/>
      <c r="E38" s="48">
        <v>2.9000000000000001E-2</v>
      </c>
      <c r="F38" s="48">
        <v>2.8000000000000001E-2</v>
      </c>
      <c r="G38" s="48">
        <v>2.9000000000000001E-2</v>
      </c>
      <c r="H38" s="48">
        <v>0.03</v>
      </c>
      <c r="I38" s="48">
        <v>2.9000000000000001E-2</v>
      </c>
      <c r="J38" s="48">
        <v>0.03</v>
      </c>
      <c r="K38" s="48">
        <v>3.1E-2</v>
      </c>
      <c r="L38" s="48">
        <v>3.2000000000000001E-2</v>
      </c>
      <c r="M38" s="48">
        <v>3.3000000000000002E-2</v>
      </c>
      <c r="N38" s="48">
        <v>3.3000000000000002E-2</v>
      </c>
      <c r="O38" s="48">
        <v>3.3000000000000002E-2</v>
      </c>
      <c r="P38" s="48">
        <v>3.4000000000000002E-2</v>
      </c>
      <c r="Q38" s="48">
        <v>3.5000000000000003E-2</v>
      </c>
      <c r="R38" s="48">
        <v>3.4000000000000002E-2</v>
      </c>
      <c r="S38" s="48">
        <v>3.5000000000000003E-2</v>
      </c>
      <c r="T38" s="48">
        <v>3.5000000000000003E-2</v>
      </c>
      <c r="U38" s="48">
        <v>3.5000000000000003E-2</v>
      </c>
      <c r="V38" s="48">
        <v>3.5000000000000003E-2</v>
      </c>
      <c r="W38" s="48">
        <v>3.5999999999999997E-2</v>
      </c>
      <c r="X38" s="48">
        <v>3.6999999999999998E-2</v>
      </c>
      <c r="Y38" s="48">
        <v>0.04</v>
      </c>
      <c r="Z38" s="48">
        <v>4.1000000000000002E-2</v>
      </c>
      <c r="AA38" s="48">
        <v>4.1000000000000002E-2</v>
      </c>
      <c r="AB38" s="48">
        <v>4.1000000000000002E-2</v>
      </c>
      <c r="AD38" s="27"/>
      <c r="AF38" s="28"/>
      <c r="AG38" s="28"/>
      <c r="AH38" s="28"/>
      <c r="AI38" s="28"/>
    </row>
    <row r="39" spans="1:35" s="32" customFormat="1" ht="15.75" customHeight="1">
      <c r="C39" s="43" t="s">
        <v>50</v>
      </c>
      <c r="D39" s="33"/>
      <c r="E39" s="45">
        <v>236100</v>
      </c>
      <c r="F39" s="45">
        <v>253000</v>
      </c>
      <c r="G39" s="45">
        <v>253600</v>
      </c>
      <c r="H39" s="45">
        <v>257100</v>
      </c>
      <c r="I39" s="45">
        <v>267700</v>
      </c>
      <c r="J39" s="45">
        <v>278800</v>
      </c>
      <c r="K39" s="45">
        <v>291400</v>
      </c>
      <c r="L39" s="45">
        <v>300200</v>
      </c>
      <c r="M39" s="45">
        <v>314400</v>
      </c>
      <c r="N39" s="45">
        <v>313700</v>
      </c>
      <c r="O39" s="45">
        <v>327300</v>
      </c>
      <c r="P39" s="45">
        <v>340100</v>
      </c>
      <c r="Q39" s="45">
        <v>354500</v>
      </c>
      <c r="R39" s="45">
        <v>366100</v>
      </c>
      <c r="S39" s="45">
        <v>372400</v>
      </c>
      <c r="T39" s="45">
        <v>381000</v>
      </c>
      <c r="U39" s="45">
        <v>386700</v>
      </c>
      <c r="V39" s="45">
        <v>393900</v>
      </c>
      <c r="W39" s="45">
        <v>402400</v>
      </c>
      <c r="X39" s="45">
        <v>409200</v>
      </c>
      <c r="Y39" s="45">
        <v>409200</v>
      </c>
      <c r="Z39" s="45">
        <v>408000</v>
      </c>
      <c r="AA39" s="45">
        <v>399900</v>
      </c>
      <c r="AB39" s="45">
        <v>413000</v>
      </c>
      <c r="AD39" s="27"/>
      <c r="AF39" s="28"/>
      <c r="AG39" s="28"/>
      <c r="AH39" s="28"/>
      <c r="AI39" s="28"/>
    </row>
    <row r="40" spans="1:35" s="51" customFormat="1" ht="18" customHeight="1">
      <c r="C40" s="46" t="s">
        <v>51</v>
      </c>
      <c r="D40" s="47"/>
      <c r="E40" s="48">
        <v>7.3999999999999996E-2</v>
      </c>
      <c r="F40" s="48">
        <v>7.8E-2</v>
      </c>
      <c r="G40" s="48">
        <v>7.9000000000000001E-2</v>
      </c>
      <c r="H40" s="48">
        <v>0.08</v>
      </c>
      <c r="I40" s="48">
        <v>8.2000000000000003E-2</v>
      </c>
      <c r="J40" s="48">
        <v>8.3000000000000004E-2</v>
      </c>
      <c r="K40" s="48">
        <v>8.5000000000000006E-2</v>
      </c>
      <c r="L40" s="48">
        <v>8.5999999999999993E-2</v>
      </c>
      <c r="M40" s="48">
        <v>0.09</v>
      </c>
      <c r="N40" s="48">
        <v>0.09</v>
      </c>
      <c r="O40" s="48">
        <v>9.4E-2</v>
      </c>
      <c r="P40" s="48">
        <v>9.5000000000000001E-2</v>
      </c>
      <c r="Q40" s="48">
        <v>9.7000000000000003E-2</v>
      </c>
      <c r="R40" s="48">
        <v>9.8000000000000004E-2</v>
      </c>
      <c r="S40" s="48">
        <v>9.9000000000000005E-2</v>
      </c>
      <c r="T40" s="48">
        <v>0.10100000000000001</v>
      </c>
      <c r="U40" s="48">
        <v>0.10199999999999999</v>
      </c>
      <c r="V40" s="48">
        <v>0.10299999999999999</v>
      </c>
      <c r="W40" s="48">
        <v>0.104</v>
      </c>
      <c r="X40" s="48">
        <v>0.106</v>
      </c>
      <c r="Y40" s="48">
        <v>0.111</v>
      </c>
      <c r="Z40" s="48">
        <v>0.111</v>
      </c>
      <c r="AA40" s="48">
        <v>0.111</v>
      </c>
      <c r="AB40" s="48">
        <v>0.111</v>
      </c>
      <c r="AD40" s="27"/>
      <c r="AF40" s="28"/>
      <c r="AG40" s="28"/>
      <c r="AH40" s="28"/>
      <c r="AI40" s="28"/>
    </row>
    <row r="41" spans="1:35" s="32" customFormat="1">
      <c r="B41" s="52"/>
      <c r="C41" s="52"/>
      <c r="D41" s="53" t="s">
        <v>52</v>
      </c>
      <c r="E41" s="45">
        <v>121800</v>
      </c>
      <c r="F41" s="45">
        <v>130800</v>
      </c>
      <c r="G41" s="45">
        <v>126700</v>
      </c>
      <c r="H41" s="45">
        <v>128100</v>
      </c>
      <c r="I41" s="45">
        <v>131300</v>
      </c>
      <c r="J41" s="45">
        <v>136800</v>
      </c>
      <c r="K41" s="45">
        <v>143600</v>
      </c>
      <c r="L41" s="45">
        <v>150500</v>
      </c>
      <c r="M41" s="45">
        <v>161100</v>
      </c>
      <c r="N41" s="45">
        <v>159500</v>
      </c>
      <c r="O41" s="45">
        <v>162100</v>
      </c>
      <c r="P41" s="45">
        <v>166600</v>
      </c>
      <c r="Q41" s="45">
        <v>174200</v>
      </c>
      <c r="R41" s="45">
        <v>180100</v>
      </c>
      <c r="S41" s="45">
        <v>183200</v>
      </c>
      <c r="T41" s="45">
        <v>186400</v>
      </c>
      <c r="U41" s="45">
        <v>189700</v>
      </c>
      <c r="V41" s="45">
        <v>192900</v>
      </c>
      <c r="W41" s="45">
        <v>198000</v>
      </c>
      <c r="X41" s="45">
        <v>205600</v>
      </c>
      <c r="Y41" s="45">
        <v>207900</v>
      </c>
      <c r="Z41" s="45">
        <v>209400</v>
      </c>
      <c r="AA41" s="45">
        <v>206300</v>
      </c>
      <c r="AB41" s="45">
        <v>214000</v>
      </c>
      <c r="AD41" s="27"/>
      <c r="AF41" s="28"/>
      <c r="AG41" s="28"/>
      <c r="AH41" s="28"/>
      <c r="AI41" s="28"/>
    </row>
    <row r="42" spans="1:35" s="35" customFormat="1" ht="26.25" customHeight="1">
      <c r="B42" s="54"/>
      <c r="C42" s="54"/>
      <c r="D42" s="54" t="s">
        <v>53</v>
      </c>
      <c r="E42" s="48">
        <v>3.7999999999999999E-2</v>
      </c>
      <c r="F42" s="48">
        <v>0.04</v>
      </c>
      <c r="G42" s="48">
        <v>3.9E-2</v>
      </c>
      <c r="H42" s="48">
        <v>0.04</v>
      </c>
      <c r="I42" s="48">
        <v>0.04</v>
      </c>
      <c r="J42" s="48">
        <v>4.1000000000000002E-2</v>
      </c>
      <c r="K42" s="48">
        <v>4.2000000000000003E-2</v>
      </c>
      <c r="L42" s="48">
        <v>4.2999999999999997E-2</v>
      </c>
      <c r="M42" s="48">
        <v>4.5999999999999999E-2</v>
      </c>
      <c r="N42" s="48">
        <v>4.5999999999999999E-2</v>
      </c>
      <c r="O42" s="48">
        <v>4.7E-2</v>
      </c>
      <c r="P42" s="48">
        <v>4.7E-2</v>
      </c>
      <c r="Q42" s="48">
        <v>4.8000000000000001E-2</v>
      </c>
      <c r="R42" s="48">
        <v>4.8000000000000001E-2</v>
      </c>
      <c r="S42" s="48">
        <v>4.9000000000000002E-2</v>
      </c>
      <c r="T42" s="48">
        <v>4.9000000000000002E-2</v>
      </c>
      <c r="U42" s="48">
        <v>0.05</v>
      </c>
      <c r="V42" s="48">
        <v>0.05</v>
      </c>
      <c r="W42" s="48">
        <v>5.0999999999999997E-2</v>
      </c>
      <c r="X42" s="48">
        <v>5.2999999999999999E-2</v>
      </c>
      <c r="Y42" s="48">
        <v>5.6000000000000001E-2</v>
      </c>
      <c r="Z42" s="48">
        <v>5.7000000000000002E-2</v>
      </c>
      <c r="AA42" s="48">
        <v>5.7000000000000002E-2</v>
      </c>
      <c r="AB42" s="48">
        <v>5.8000000000000003E-2</v>
      </c>
      <c r="AD42" s="27"/>
      <c r="AF42" s="28"/>
      <c r="AG42" s="28"/>
      <c r="AH42" s="28"/>
      <c r="AI42" s="28"/>
    </row>
    <row r="43" spans="1:35" s="32" customFormat="1">
      <c r="D43" s="53" t="s">
        <v>54</v>
      </c>
      <c r="E43" s="45">
        <v>114200</v>
      </c>
      <c r="F43" s="45">
        <v>122200</v>
      </c>
      <c r="G43" s="45">
        <v>126900</v>
      </c>
      <c r="H43" s="45">
        <v>129000</v>
      </c>
      <c r="I43" s="45">
        <v>136400</v>
      </c>
      <c r="J43" s="45">
        <v>142000</v>
      </c>
      <c r="K43" s="45">
        <v>147800</v>
      </c>
      <c r="L43" s="45">
        <v>149700</v>
      </c>
      <c r="M43" s="45">
        <v>153200</v>
      </c>
      <c r="N43" s="45">
        <v>154100</v>
      </c>
      <c r="O43" s="45">
        <v>165300</v>
      </c>
      <c r="P43" s="45">
        <v>173400</v>
      </c>
      <c r="Q43" s="45">
        <v>180400</v>
      </c>
      <c r="R43" s="45">
        <v>186000</v>
      </c>
      <c r="S43" s="45">
        <v>189300</v>
      </c>
      <c r="T43" s="45">
        <v>194600</v>
      </c>
      <c r="U43" s="45">
        <v>197000</v>
      </c>
      <c r="V43" s="45">
        <v>201100</v>
      </c>
      <c r="W43" s="45">
        <v>204400</v>
      </c>
      <c r="X43" s="45">
        <v>203700</v>
      </c>
      <c r="Y43" s="45">
        <v>201300</v>
      </c>
      <c r="Z43" s="45">
        <v>198600</v>
      </c>
      <c r="AA43" s="45">
        <v>193500</v>
      </c>
      <c r="AB43" s="45">
        <v>199000</v>
      </c>
      <c r="AD43" s="27"/>
      <c r="AF43" s="28"/>
      <c r="AG43" s="28"/>
      <c r="AH43" s="28"/>
      <c r="AI43" s="28"/>
    </row>
    <row r="44" spans="1:35" s="35" customFormat="1" ht="18" customHeight="1">
      <c r="B44" s="54"/>
      <c r="C44" s="54"/>
      <c r="D44" s="54" t="s">
        <v>55</v>
      </c>
      <c r="E44" s="48">
        <v>3.5999999999999997E-2</v>
      </c>
      <c r="F44" s="48">
        <v>3.7999999999999999E-2</v>
      </c>
      <c r="G44" s="48">
        <v>3.9E-2</v>
      </c>
      <c r="H44" s="48">
        <v>0.04</v>
      </c>
      <c r="I44" s="48">
        <v>4.2000000000000003E-2</v>
      </c>
      <c r="J44" s="48">
        <v>4.2000000000000003E-2</v>
      </c>
      <c r="K44" s="48">
        <v>4.2999999999999997E-2</v>
      </c>
      <c r="L44" s="48">
        <v>4.2999999999999997E-2</v>
      </c>
      <c r="M44" s="48">
        <v>4.3999999999999997E-2</v>
      </c>
      <c r="N44" s="48">
        <v>4.3999999999999997E-2</v>
      </c>
      <c r="O44" s="48">
        <v>4.8000000000000001E-2</v>
      </c>
      <c r="P44" s="48">
        <v>4.8000000000000001E-2</v>
      </c>
      <c r="Q44" s="48">
        <v>4.9000000000000002E-2</v>
      </c>
      <c r="R44" s="48">
        <v>0.05</v>
      </c>
      <c r="S44" s="48">
        <v>5.0999999999999997E-2</v>
      </c>
      <c r="T44" s="48">
        <v>5.1999999999999998E-2</v>
      </c>
      <c r="U44" s="48">
        <v>5.1999999999999998E-2</v>
      </c>
      <c r="V44" s="48">
        <v>5.1999999999999998E-2</v>
      </c>
      <c r="W44" s="48">
        <v>5.2999999999999999E-2</v>
      </c>
      <c r="X44" s="48">
        <v>5.2999999999999999E-2</v>
      </c>
      <c r="Y44" s="48">
        <v>5.5E-2</v>
      </c>
      <c r="Z44" s="48">
        <v>5.3999999999999999E-2</v>
      </c>
      <c r="AA44" s="48">
        <v>5.3999999999999999E-2</v>
      </c>
      <c r="AB44" s="48">
        <v>5.3999999999999999E-2</v>
      </c>
      <c r="AD44" s="27"/>
      <c r="AF44" s="28"/>
      <c r="AG44" s="28"/>
      <c r="AH44" s="28"/>
      <c r="AI44" s="28"/>
    </row>
    <row r="45" spans="1:35" s="32" customFormat="1" ht="22.5" customHeight="1">
      <c r="A45" s="55"/>
      <c r="B45" s="33" t="s">
        <v>56</v>
      </c>
      <c r="C45" s="33"/>
      <c r="D45" s="33"/>
      <c r="E45" s="34">
        <v>698600</v>
      </c>
      <c r="F45" s="34">
        <v>738200</v>
      </c>
      <c r="G45" s="34">
        <v>756000</v>
      </c>
      <c r="H45" s="34">
        <v>773500</v>
      </c>
      <c r="I45" s="34">
        <v>785700</v>
      </c>
      <c r="J45" s="34">
        <v>792500</v>
      </c>
      <c r="K45" s="34">
        <v>812300</v>
      </c>
      <c r="L45" s="34">
        <v>835700</v>
      </c>
      <c r="M45" s="34">
        <v>847500</v>
      </c>
      <c r="N45" s="34">
        <v>869600</v>
      </c>
      <c r="O45" s="34">
        <v>873700</v>
      </c>
      <c r="P45" s="34">
        <v>915000</v>
      </c>
      <c r="Q45" s="34">
        <v>932800</v>
      </c>
      <c r="R45" s="34">
        <v>957500</v>
      </c>
      <c r="S45" s="34">
        <v>962800</v>
      </c>
      <c r="T45" s="34">
        <v>986000</v>
      </c>
      <c r="U45" s="34">
        <v>1003600</v>
      </c>
      <c r="V45" s="34">
        <v>1019100</v>
      </c>
      <c r="W45" s="34">
        <v>1049700</v>
      </c>
      <c r="X45" s="34">
        <v>1084100</v>
      </c>
      <c r="Y45" s="34">
        <v>1077300</v>
      </c>
      <c r="Z45" s="34">
        <v>1074700</v>
      </c>
      <c r="AA45" s="34">
        <v>1060200</v>
      </c>
      <c r="AB45" s="34">
        <v>1110100</v>
      </c>
      <c r="AD45" s="27"/>
      <c r="AF45" s="28"/>
      <c r="AG45" s="28"/>
      <c r="AH45" s="28"/>
      <c r="AI45" s="28"/>
    </row>
    <row r="46" spans="1:35" s="35" customFormat="1" ht="30" customHeight="1">
      <c r="A46" s="56"/>
      <c r="B46" s="36" t="s">
        <v>57</v>
      </c>
      <c r="C46" s="36"/>
      <c r="D46" s="36"/>
      <c r="E46" s="37">
        <v>0.218</v>
      </c>
      <c r="F46" s="37">
        <v>0.22700000000000001</v>
      </c>
      <c r="G46" s="37">
        <v>0.23400000000000001</v>
      </c>
      <c r="H46" s="37">
        <v>0.24199999999999999</v>
      </c>
      <c r="I46" s="37">
        <v>0.24</v>
      </c>
      <c r="J46" s="37">
        <v>0.23699999999999999</v>
      </c>
      <c r="K46" s="37">
        <v>0.23799999999999999</v>
      </c>
      <c r="L46" s="37">
        <v>0.24</v>
      </c>
      <c r="M46" s="37">
        <v>0.24099999999999999</v>
      </c>
      <c r="N46" s="37">
        <v>0.251</v>
      </c>
      <c r="O46" s="37">
        <v>0.251</v>
      </c>
      <c r="P46" s="37">
        <v>0.25600000000000001</v>
      </c>
      <c r="Q46" s="37">
        <v>0.255</v>
      </c>
      <c r="R46" s="37">
        <v>0.25700000000000001</v>
      </c>
      <c r="S46" s="37">
        <v>0.25700000000000001</v>
      </c>
      <c r="T46" s="37">
        <v>0.26100000000000001</v>
      </c>
      <c r="U46" s="37">
        <v>0.26500000000000001</v>
      </c>
      <c r="V46" s="37">
        <v>0.26600000000000001</v>
      </c>
      <c r="W46" s="37">
        <v>0.27</v>
      </c>
      <c r="X46" s="37">
        <v>0.28000000000000003</v>
      </c>
      <c r="Y46" s="37">
        <v>0.29199999999999998</v>
      </c>
      <c r="Z46" s="37">
        <v>0.29299999999999998</v>
      </c>
      <c r="AA46" s="37">
        <v>0.29299999999999998</v>
      </c>
      <c r="AB46" s="37">
        <v>0.29899999999999999</v>
      </c>
      <c r="AD46" s="27"/>
      <c r="AF46" s="28"/>
      <c r="AG46" s="28"/>
      <c r="AH46" s="28"/>
      <c r="AI46" s="28"/>
    </row>
    <row r="47" spans="1:35" s="32" customFormat="1" ht="15.75" customHeight="1">
      <c r="B47" s="57"/>
      <c r="C47" s="43" t="s">
        <v>58</v>
      </c>
      <c r="D47" s="33"/>
      <c r="E47" s="45">
        <v>132400</v>
      </c>
      <c r="F47" s="45">
        <v>134900</v>
      </c>
      <c r="G47" s="45">
        <v>132900</v>
      </c>
      <c r="H47" s="45">
        <v>133000</v>
      </c>
      <c r="I47" s="45">
        <v>132000</v>
      </c>
      <c r="J47" s="45">
        <v>119200</v>
      </c>
      <c r="K47" s="45">
        <v>125900</v>
      </c>
      <c r="L47" s="45">
        <v>122300</v>
      </c>
      <c r="M47" s="45">
        <v>116400</v>
      </c>
      <c r="N47" s="45">
        <v>104400</v>
      </c>
      <c r="O47" s="45">
        <v>105400</v>
      </c>
      <c r="P47" s="45">
        <v>104400</v>
      </c>
      <c r="Q47" s="45">
        <v>102100</v>
      </c>
      <c r="R47" s="45">
        <v>106900</v>
      </c>
      <c r="S47" s="45">
        <v>107400</v>
      </c>
      <c r="T47" s="45">
        <v>108700</v>
      </c>
      <c r="U47" s="45">
        <v>111600</v>
      </c>
      <c r="V47" s="45">
        <v>113000</v>
      </c>
      <c r="W47" s="45">
        <v>115800</v>
      </c>
      <c r="X47" s="45">
        <v>119600</v>
      </c>
      <c r="Y47" s="45">
        <v>121400</v>
      </c>
      <c r="Z47" s="45">
        <v>128600</v>
      </c>
      <c r="AA47" s="45">
        <v>126700</v>
      </c>
      <c r="AB47" s="45">
        <v>125900</v>
      </c>
      <c r="AD47" s="27"/>
      <c r="AF47" s="28"/>
      <c r="AG47" s="28"/>
      <c r="AH47" s="28"/>
      <c r="AI47" s="28"/>
    </row>
    <row r="48" spans="1:35" s="35" customFormat="1" ht="18" customHeight="1">
      <c r="B48" s="54"/>
      <c r="C48" s="46" t="s">
        <v>59</v>
      </c>
      <c r="D48" s="58"/>
      <c r="E48" s="48">
        <v>4.1000000000000002E-2</v>
      </c>
      <c r="F48" s="48">
        <v>4.1000000000000002E-2</v>
      </c>
      <c r="G48" s="48">
        <v>4.1000000000000002E-2</v>
      </c>
      <c r="H48" s="48">
        <v>4.2000000000000003E-2</v>
      </c>
      <c r="I48" s="48">
        <v>0.04</v>
      </c>
      <c r="J48" s="48">
        <v>3.5999999999999997E-2</v>
      </c>
      <c r="K48" s="48">
        <v>3.6999999999999998E-2</v>
      </c>
      <c r="L48" s="48">
        <v>3.5000000000000003E-2</v>
      </c>
      <c r="M48" s="48">
        <v>3.3000000000000002E-2</v>
      </c>
      <c r="N48" s="48">
        <v>0.03</v>
      </c>
      <c r="O48" s="48">
        <v>0.03</v>
      </c>
      <c r="P48" s="48">
        <v>2.9000000000000001E-2</v>
      </c>
      <c r="Q48" s="48">
        <v>2.8000000000000001E-2</v>
      </c>
      <c r="R48" s="48">
        <v>2.9000000000000001E-2</v>
      </c>
      <c r="S48" s="48">
        <v>2.9000000000000001E-2</v>
      </c>
      <c r="T48" s="48">
        <v>2.9000000000000001E-2</v>
      </c>
      <c r="U48" s="48">
        <v>2.9000000000000001E-2</v>
      </c>
      <c r="V48" s="48">
        <v>2.9000000000000001E-2</v>
      </c>
      <c r="W48" s="48">
        <v>0.03</v>
      </c>
      <c r="X48" s="48">
        <v>3.1E-2</v>
      </c>
      <c r="Y48" s="48">
        <v>3.3000000000000002E-2</v>
      </c>
      <c r="Z48" s="48">
        <v>3.5000000000000003E-2</v>
      </c>
      <c r="AA48" s="48">
        <v>3.5000000000000003E-2</v>
      </c>
      <c r="AB48" s="48">
        <v>3.4000000000000002E-2</v>
      </c>
      <c r="AD48" s="27"/>
      <c r="AF48" s="28"/>
      <c r="AG48" s="28"/>
      <c r="AH48" s="28"/>
      <c r="AI48" s="28"/>
    </row>
    <row r="49" spans="1:35" s="32" customFormat="1" ht="15.75" customHeight="1">
      <c r="B49" s="57"/>
      <c r="C49" s="43" t="s">
        <v>60</v>
      </c>
      <c r="D49" s="33"/>
      <c r="E49" s="45">
        <v>141000</v>
      </c>
      <c r="F49" s="45">
        <v>145700</v>
      </c>
      <c r="G49" s="45">
        <v>148000</v>
      </c>
      <c r="H49" s="45">
        <v>155500</v>
      </c>
      <c r="I49" s="45">
        <v>157900</v>
      </c>
      <c r="J49" s="45">
        <v>163000</v>
      </c>
      <c r="K49" s="45">
        <v>167300</v>
      </c>
      <c r="L49" s="45">
        <v>170400</v>
      </c>
      <c r="M49" s="45">
        <v>174600</v>
      </c>
      <c r="N49" s="45">
        <v>184000</v>
      </c>
      <c r="O49" s="45">
        <v>184000</v>
      </c>
      <c r="P49" s="45">
        <v>194100</v>
      </c>
      <c r="Q49" s="45">
        <v>197100</v>
      </c>
      <c r="R49" s="45">
        <v>197800</v>
      </c>
      <c r="S49" s="45">
        <v>203000</v>
      </c>
      <c r="T49" s="45">
        <v>207700</v>
      </c>
      <c r="U49" s="45">
        <v>206200</v>
      </c>
      <c r="V49" s="45">
        <v>209600</v>
      </c>
      <c r="W49" s="45">
        <v>217600</v>
      </c>
      <c r="X49" s="45">
        <v>226200</v>
      </c>
      <c r="Y49" s="45">
        <v>220600</v>
      </c>
      <c r="Z49" s="45">
        <v>215100</v>
      </c>
      <c r="AA49" s="45">
        <v>218300</v>
      </c>
      <c r="AB49" s="45">
        <v>234200</v>
      </c>
      <c r="AD49" s="27"/>
      <c r="AF49" s="28"/>
      <c r="AG49" s="28"/>
      <c r="AH49" s="28"/>
      <c r="AI49" s="28"/>
    </row>
    <row r="50" spans="1:35" s="35" customFormat="1" ht="18" customHeight="1">
      <c r="B50" s="54"/>
      <c r="C50" s="46" t="s">
        <v>61</v>
      </c>
      <c r="D50" s="58"/>
      <c r="E50" s="48">
        <v>4.3999999999999997E-2</v>
      </c>
      <c r="F50" s="48">
        <v>4.4999999999999998E-2</v>
      </c>
      <c r="G50" s="48">
        <v>4.5999999999999999E-2</v>
      </c>
      <c r="H50" s="48">
        <v>4.9000000000000002E-2</v>
      </c>
      <c r="I50" s="48">
        <v>4.8000000000000001E-2</v>
      </c>
      <c r="J50" s="48">
        <v>4.9000000000000002E-2</v>
      </c>
      <c r="K50" s="48">
        <v>4.9000000000000002E-2</v>
      </c>
      <c r="L50" s="48">
        <v>4.9000000000000002E-2</v>
      </c>
      <c r="M50" s="48">
        <v>0.05</v>
      </c>
      <c r="N50" s="48">
        <v>5.2999999999999999E-2</v>
      </c>
      <c r="O50" s="48">
        <v>5.2999999999999999E-2</v>
      </c>
      <c r="P50" s="48">
        <v>5.3999999999999999E-2</v>
      </c>
      <c r="Q50" s="48">
        <v>5.3999999999999999E-2</v>
      </c>
      <c r="R50" s="48">
        <v>5.2999999999999999E-2</v>
      </c>
      <c r="S50" s="48">
        <v>5.3999999999999999E-2</v>
      </c>
      <c r="T50" s="48">
        <v>5.5E-2</v>
      </c>
      <c r="U50" s="48">
        <v>5.3999999999999999E-2</v>
      </c>
      <c r="V50" s="48">
        <v>5.5E-2</v>
      </c>
      <c r="W50" s="48">
        <v>5.6000000000000001E-2</v>
      </c>
      <c r="X50" s="48">
        <v>5.8000000000000003E-2</v>
      </c>
      <c r="Y50" s="48">
        <v>0.06</v>
      </c>
      <c r="Z50" s="48">
        <v>5.8999999999999997E-2</v>
      </c>
      <c r="AA50" s="48">
        <v>0.06</v>
      </c>
      <c r="AB50" s="48">
        <v>6.3E-2</v>
      </c>
      <c r="AD50" s="27"/>
      <c r="AF50" s="28"/>
      <c r="AG50" s="28"/>
      <c r="AH50" s="28"/>
      <c r="AI50" s="28"/>
    </row>
    <row r="51" spans="1:35" s="32" customFormat="1" ht="15.75" customHeight="1">
      <c r="B51" s="57"/>
      <c r="C51" s="43" t="s">
        <v>62</v>
      </c>
      <c r="D51" s="33"/>
      <c r="E51" s="45">
        <v>124200</v>
      </c>
      <c r="F51" s="45">
        <v>127300</v>
      </c>
      <c r="G51" s="45">
        <v>140200</v>
      </c>
      <c r="H51" s="45">
        <v>138900</v>
      </c>
      <c r="I51" s="45">
        <v>144200</v>
      </c>
      <c r="J51" s="45">
        <v>146400</v>
      </c>
      <c r="K51" s="45">
        <v>151000</v>
      </c>
      <c r="L51" s="45">
        <v>149900</v>
      </c>
      <c r="M51" s="45">
        <v>153300</v>
      </c>
      <c r="N51" s="45">
        <v>165600</v>
      </c>
      <c r="O51" s="45">
        <v>161900</v>
      </c>
      <c r="P51" s="45">
        <v>169300</v>
      </c>
      <c r="Q51" s="45">
        <v>177100</v>
      </c>
      <c r="R51" s="45">
        <v>181200</v>
      </c>
      <c r="S51" s="45">
        <v>184200</v>
      </c>
      <c r="T51" s="45">
        <v>188700</v>
      </c>
      <c r="U51" s="45">
        <v>194300</v>
      </c>
      <c r="V51" s="45">
        <v>199700</v>
      </c>
      <c r="W51" s="45">
        <v>202800</v>
      </c>
      <c r="X51" s="45">
        <v>212500</v>
      </c>
      <c r="Y51" s="45">
        <v>218800</v>
      </c>
      <c r="Z51" s="45">
        <v>221300</v>
      </c>
      <c r="AA51" s="45">
        <v>225400</v>
      </c>
      <c r="AB51" s="45">
        <v>236100</v>
      </c>
      <c r="AD51" s="27"/>
      <c r="AF51" s="28"/>
      <c r="AG51" s="28"/>
      <c r="AH51" s="28"/>
      <c r="AI51" s="28"/>
    </row>
    <row r="52" spans="1:35" s="35" customFormat="1" ht="18" customHeight="1">
      <c r="B52" s="54"/>
      <c r="C52" s="46" t="s">
        <v>63</v>
      </c>
      <c r="D52" s="58"/>
      <c r="E52" s="48">
        <v>3.9E-2</v>
      </c>
      <c r="F52" s="48">
        <v>3.9E-2</v>
      </c>
      <c r="G52" s="48">
        <v>4.2999999999999997E-2</v>
      </c>
      <c r="H52" s="48">
        <v>4.2999999999999997E-2</v>
      </c>
      <c r="I52" s="48">
        <v>4.3999999999999997E-2</v>
      </c>
      <c r="J52" s="48">
        <v>4.3999999999999997E-2</v>
      </c>
      <c r="K52" s="48">
        <v>4.3999999999999997E-2</v>
      </c>
      <c r="L52" s="48">
        <v>4.2999999999999997E-2</v>
      </c>
      <c r="M52" s="48">
        <v>4.3999999999999997E-2</v>
      </c>
      <c r="N52" s="48">
        <v>4.8000000000000001E-2</v>
      </c>
      <c r="O52" s="48">
        <v>4.7E-2</v>
      </c>
      <c r="P52" s="48">
        <v>4.7E-2</v>
      </c>
      <c r="Q52" s="48">
        <v>4.8000000000000001E-2</v>
      </c>
      <c r="R52" s="48">
        <v>4.9000000000000002E-2</v>
      </c>
      <c r="S52" s="48">
        <v>4.9000000000000002E-2</v>
      </c>
      <c r="T52" s="48">
        <v>0.05</v>
      </c>
      <c r="U52" s="48">
        <v>5.0999999999999997E-2</v>
      </c>
      <c r="V52" s="48">
        <v>5.1999999999999998E-2</v>
      </c>
      <c r="W52" s="48">
        <v>5.1999999999999998E-2</v>
      </c>
      <c r="X52" s="48">
        <v>5.5E-2</v>
      </c>
      <c r="Y52" s="48">
        <v>5.8999999999999997E-2</v>
      </c>
      <c r="Z52" s="48">
        <v>0.06</v>
      </c>
      <c r="AA52" s="48">
        <v>6.2E-2</v>
      </c>
      <c r="AB52" s="48">
        <v>6.4000000000000001E-2</v>
      </c>
      <c r="AD52" s="27"/>
      <c r="AF52" s="28"/>
      <c r="AG52" s="28"/>
      <c r="AH52" s="28"/>
      <c r="AI52" s="28"/>
    </row>
    <row r="53" spans="1:35" s="32" customFormat="1" ht="15.75" customHeight="1">
      <c r="B53" s="57"/>
      <c r="C53" s="43" t="s">
        <v>64</v>
      </c>
      <c r="D53" s="33"/>
      <c r="E53" s="45">
        <v>22800</v>
      </c>
      <c r="F53" s="45">
        <v>26500</v>
      </c>
      <c r="G53" s="45">
        <v>28400</v>
      </c>
      <c r="H53" s="45">
        <v>30500</v>
      </c>
      <c r="I53" s="45">
        <v>34600</v>
      </c>
      <c r="J53" s="45">
        <v>34600</v>
      </c>
      <c r="K53" s="45">
        <v>36800</v>
      </c>
      <c r="L53" s="45">
        <v>39700</v>
      </c>
      <c r="M53" s="45">
        <v>47300</v>
      </c>
      <c r="N53" s="45">
        <v>50400</v>
      </c>
      <c r="O53" s="45">
        <v>50500</v>
      </c>
      <c r="P53" s="45">
        <v>53200</v>
      </c>
      <c r="Q53" s="45">
        <v>53300</v>
      </c>
      <c r="R53" s="45">
        <v>56300</v>
      </c>
      <c r="S53" s="45">
        <v>54200</v>
      </c>
      <c r="T53" s="45">
        <v>56100</v>
      </c>
      <c r="U53" s="45">
        <v>55600</v>
      </c>
      <c r="V53" s="45">
        <v>55500</v>
      </c>
      <c r="W53" s="45">
        <v>56900</v>
      </c>
      <c r="X53" s="45">
        <v>58500</v>
      </c>
      <c r="Y53" s="45">
        <v>52200</v>
      </c>
      <c r="Z53" s="45">
        <v>52000</v>
      </c>
      <c r="AA53" s="45">
        <v>50800</v>
      </c>
      <c r="AB53" s="45">
        <v>57700</v>
      </c>
      <c r="AD53" s="27"/>
      <c r="AF53" s="28"/>
      <c r="AG53" s="28"/>
      <c r="AH53" s="28"/>
      <c r="AI53" s="28"/>
    </row>
    <row r="54" spans="1:35" s="35" customFormat="1" ht="18" customHeight="1">
      <c r="B54" s="54"/>
      <c r="C54" s="46" t="s">
        <v>65</v>
      </c>
      <c r="D54" s="58"/>
      <c r="E54" s="48">
        <v>7.0000000000000001E-3</v>
      </c>
      <c r="F54" s="48">
        <v>8.0000000000000002E-3</v>
      </c>
      <c r="G54" s="48">
        <v>8.9999999999999993E-3</v>
      </c>
      <c r="H54" s="48">
        <v>0.01</v>
      </c>
      <c r="I54" s="48">
        <v>1.0999999999999999E-2</v>
      </c>
      <c r="J54" s="48">
        <v>0.01</v>
      </c>
      <c r="K54" s="48">
        <v>1.0999999999999999E-2</v>
      </c>
      <c r="L54" s="48">
        <v>1.0999999999999999E-2</v>
      </c>
      <c r="M54" s="48">
        <v>1.2999999999999999E-2</v>
      </c>
      <c r="N54" s="48">
        <v>1.4999999999999999E-2</v>
      </c>
      <c r="O54" s="48">
        <v>1.4999999999999999E-2</v>
      </c>
      <c r="P54" s="48">
        <v>1.4999999999999999E-2</v>
      </c>
      <c r="Q54" s="48">
        <v>1.4999999999999999E-2</v>
      </c>
      <c r="R54" s="48">
        <v>1.4999999999999999E-2</v>
      </c>
      <c r="S54" s="48">
        <v>1.4E-2</v>
      </c>
      <c r="T54" s="48">
        <v>1.4999999999999999E-2</v>
      </c>
      <c r="U54" s="48">
        <v>1.4999999999999999E-2</v>
      </c>
      <c r="V54" s="48">
        <v>1.4E-2</v>
      </c>
      <c r="W54" s="48">
        <v>1.4999999999999999E-2</v>
      </c>
      <c r="X54" s="48">
        <v>1.4999999999999999E-2</v>
      </c>
      <c r="Y54" s="48">
        <v>1.4E-2</v>
      </c>
      <c r="Z54" s="48">
        <v>1.4E-2</v>
      </c>
      <c r="AA54" s="48">
        <v>1.4E-2</v>
      </c>
      <c r="AB54" s="48">
        <v>1.6E-2</v>
      </c>
      <c r="AD54" s="27"/>
      <c r="AF54" s="28"/>
      <c r="AG54" s="28"/>
      <c r="AH54" s="28"/>
      <c r="AI54" s="28"/>
    </row>
    <row r="55" spans="1:35" s="32" customFormat="1" ht="18" customHeight="1">
      <c r="B55" s="57"/>
      <c r="C55" s="43" t="s">
        <v>66</v>
      </c>
      <c r="D55" s="33"/>
      <c r="E55" s="45">
        <v>278200</v>
      </c>
      <c r="F55" s="45">
        <v>303800</v>
      </c>
      <c r="G55" s="45">
        <v>306500</v>
      </c>
      <c r="H55" s="45">
        <v>315600</v>
      </c>
      <c r="I55" s="45">
        <v>317100</v>
      </c>
      <c r="J55" s="45">
        <v>329300</v>
      </c>
      <c r="K55" s="45">
        <v>331200</v>
      </c>
      <c r="L55" s="45">
        <v>353400</v>
      </c>
      <c r="M55" s="45">
        <v>355800</v>
      </c>
      <c r="N55" s="45">
        <v>365100</v>
      </c>
      <c r="O55" s="45">
        <v>371900</v>
      </c>
      <c r="P55" s="45">
        <v>394000</v>
      </c>
      <c r="Q55" s="45">
        <v>403200</v>
      </c>
      <c r="R55" s="45">
        <v>415200</v>
      </c>
      <c r="S55" s="45">
        <v>413900</v>
      </c>
      <c r="T55" s="45">
        <v>424800</v>
      </c>
      <c r="U55" s="45">
        <v>435900</v>
      </c>
      <c r="V55" s="45">
        <v>441200</v>
      </c>
      <c r="W55" s="45">
        <v>456600</v>
      </c>
      <c r="X55" s="45">
        <v>467300</v>
      </c>
      <c r="Y55" s="45">
        <v>464300</v>
      </c>
      <c r="Z55" s="45">
        <v>457700</v>
      </c>
      <c r="AA55" s="45">
        <v>439000</v>
      </c>
      <c r="AB55" s="45">
        <v>456200</v>
      </c>
      <c r="AD55" s="27"/>
      <c r="AF55" s="28"/>
      <c r="AG55" s="28"/>
      <c r="AH55" s="28"/>
      <c r="AI55" s="28"/>
    </row>
    <row r="56" spans="1:35" s="35" customFormat="1" ht="15.75" customHeight="1">
      <c r="B56" s="54"/>
      <c r="C56" s="46" t="s">
        <v>67</v>
      </c>
      <c r="D56" s="58"/>
      <c r="E56" s="48">
        <v>8.6999999999999994E-2</v>
      </c>
      <c r="F56" s="48">
        <v>9.2999999999999999E-2</v>
      </c>
      <c r="G56" s="48">
        <v>9.5000000000000001E-2</v>
      </c>
      <c r="H56" s="48">
        <v>9.9000000000000005E-2</v>
      </c>
      <c r="I56" s="48">
        <v>9.7000000000000003E-2</v>
      </c>
      <c r="J56" s="48">
        <v>9.9000000000000005E-2</v>
      </c>
      <c r="K56" s="48">
        <v>9.7000000000000003E-2</v>
      </c>
      <c r="L56" s="48">
        <v>0.10199999999999999</v>
      </c>
      <c r="M56" s="48">
        <v>0.10100000000000001</v>
      </c>
      <c r="N56" s="48">
        <v>0.105</v>
      </c>
      <c r="O56" s="48">
        <v>0.107</v>
      </c>
      <c r="P56" s="48">
        <v>0.11</v>
      </c>
      <c r="Q56" s="48">
        <v>0.11</v>
      </c>
      <c r="R56" s="48">
        <v>0.111</v>
      </c>
      <c r="S56" s="48">
        <v>0.111</v>
      </c>
      <c r="T56" s="48">
        <v>0.113</v>
      </c>
      <c r="U56" s="48">
        <v>0.115</v>
      </c>
      <c r="V56" s="48">
        <v>0.115</v>
      </c>
      <c r="W56" s="48">
        <v>0.11799999999999999</v>
      </c>
      <c r="X56" s="48">
        <v>0.121</v>
      </c>
      <c r="Y56" s="48">
        <v>0.126</v>
      </c>
      <c r="Z56" s="48">
        <v>0.125</v>
      </c>
      <c r="AA56" s="48">
        <v>0.121</v>
      </c>
      <c r="AB56" s="48">
        <v>0.123</v>
      </c>
      <c r="AD56" s="27"/>
      <c r="AF56" s="28"/>
      <c r="AG56" s="28"/>
      <c r="AH56" s="28"/>
      <c r="AI56" s="28"/>
    </row>
    <row r="57" spans="1:35" s="31" customFormat="1" ht="21" customHeight="1">
      <c r="A57" s="40" t="s">
        <v>68</v>
      </c>
      <c r="B57" s="40"/>
      <c r="C57" s="40"/>
      <c r="D57" s="40"/>
      <c r="E57" s="26">
        <v>12600</v>
      </c>
      <c r="F57" s="26">
        <v>9600</v>
      </c>
      <c r="G57" s="26">
        <v>11100</v>
      </c>
      <c r="H57" s="26">
        <v>8700</v>
      </c>
      <c r="I57" s="26">
        <v>9600</v>
      </c>
      <c r="J57" s="26">
        <v>8900</v>
      </c>
      <c r="K57" s="26">
        <v>7900</v>
      </c>
      <c r="L57" s="26">
        <v>5500</v>
      </c>
      <c r="M57" s="26">
        <v>6900</v>
      </c>
      <c r="N57" s="26">
        <v>6000</v>
      </c>
      <c r="O57" s="26">
        <v>3300</v>
      </c>
      <c r="P57" s="26">
        <v>4600</v>
      </c>
      <c r="Q57" s="26">
        <v>5300</v>
      </c>
      <c r="R57" s="26">
        <v>4100</v>
      </c>
      <c r="S57" s="26">
        <v>3900</v>
      </c>
      <c r="T57" s="26">
        <v>4800</v>
      </c>
      <c r="U57" s="26">
        <v>4300</v>
      </c>
      <c r="V57" s="26">
        <v>3900</v>
      </c>
      <c r="W57" s="26">
        <v>3400</v>
      </c>
      <c r="X57" s="26">
        <v>3600</v>
      </c>
      <c r="Y57" s="26">
        <v>2600</v>
      </c>
      <c r="Z57" s="26">
        <v>3100</v>
      </c>
      <c r="AA57" s="26">
        <v>3500</v>
      </c>
      <c r="AB57" s="26">
        <v>3900</v>
      </c>
      <c r="AC57" s="59"/>
      <c r="AD57" s="27"/>
      <c r="AF57" s="28"/>
      <c r="AG57" s="28"/>
      <c r="AH57" s="28"/>
      <c r="AI57" s="28"/>
    </row>
    <row r="58" spans="1:35" s="31" customFormat="1" ht="15">
      <c r="A58" s="29" t="s">
        <v>69</v>
      </c>
      <c r="B58" s="29"/>
      <c r="C58" s="29"/>
      <c r="D58" s="29"/>
      <c r="E58" s="30">
        <v>4.0000000000000001E-3</v>
      </c>
      <c r="F58" s="30">
        <v>3.0000000000000001E-3</v>
      </c>
      <c r="G58" s="30">
        <v>3.0000000000000001E-3</v>
      </c>
      <c r="H58" s="30">
        <v>3.0000000000000001E-3</v>
      </c>
      <c r="I58" s="30">
        <v>3.0000000000000001E-3</v>
      </c>
      <c r="J58" s="30">
        <v>3.0000000000000001E-3</v>
      </c>
      <c r="K58" s="30">
        <v>2E-3</v>
      </c>
      <c r="L58" s="30">
        <v>2E-3</v>
      </c>
      <c r="M58" s="30">
        <v>2E-3</v>
      </c>
      <c r="N58" s="30">
        <v>2E-3</v>
      </c>
      <c r="O58" s="30">
        <v>1E-3</v>
      </c>
      <c r="P58" s="30">
        <v>1E-3</v>
      </c>
      <c r="Q58" s="30">
        <v>1E-3</v>
      </c>
      <c r="R58" s="30">
        <v>1E-3</v>
      </c>
      <c r="S58" s="30">
        <v>1E-3</v>
      </c>
      <c r="T58" s="30">
        <v>1E-3</v>
      </c>
      <c r="U58" s="30">
        <v>1E-3</v>
      </c>
      <c r="V58" s="30">
        <v>1E-3</v>
      </c>
      <c r="W58" s="30">
        <v>1E-3</v>
      </c>
      <c r="X58" s="30">
        <v>1E-3</v>
      </c>
      <c r="Y58" s="30">
        <v>1E-3</v>
      </c>
      <c r="Z58" s="30">
        <v>1E-3</v>
      </c>
      <c r="AA58" s="30">
        <v>1E-3</v>
      </c>
      <c r="AB58" s="30">
        <v>1E-3</v>
      </c>
      <c r="AC58" s="59"/>
      <c r="AD58" s="27"/>
      <c r="AF58" s="28"/>
      <c r="AG58" s="28"/>
      <c r="AH58" s="28"/>
      <c r="AI58" s="28"/>
    </row>
    <row r="59" spans="1:35" s="35" customFormat="1" ht="6" customHeight="1">
      <c r="A59" s="60"/>
      <c r="B59" s="60"/>
      <c r="C59" s="60"/>
      <c r="D59" s="60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F59" s="28"/>
      <c r="AG59" s="28"/>
      <c r="AH59" s="28"/>
      <c r="AI59" s="28"/>
    </row>
    <row r="60" spans="1:35" s="32" customFormat="1" ht="18.75" customHeight="1">
      <c r="A60" s="40" t="s">
        <v>70</v>
      </c>
      <c r="B60" s="40"/>
      <c r="C60" s="40"/>
      <c r="D60" s="40"/>
      <c r="E60" s="26">
        <v>3211600</v>
      </c>
      <c r="F60" s="26">
        <v>3255600</v>
      </c>
      <c r="G60" s="26">
        <v>3223900</v>
      </c>
      <c r="H60" s="26">
        <v>3200500</v>
      </c>
      <c r="I60" s="26">
        <v>3279100</v>
      </c>
      <c r="J60" s="26">
        <v>3343000</v>
      </c>
      <c r="K60" s="26">
        <v>3412100</v>
      </c>
      <c r="L60" s="26">
        <v>3480500</v>
      </c>
      <c r="M60" s="26">
        <v>3509800</v>
      </c>
      <c r="N60" s="26">
        <v>3470300</v>
      </c>
      <c r="O60" s="26">
        <v>3478600</v>
      </c>
      <c r="P60" s="26">
        <v>3578500</v>
      </c>
      <c r="Q60" s="26">
        <v>3653100</v>
      </c>
      <c r="R60" s="26">
        <v>3724800</v>
      </c>
      <c r="S60" s="26">
        <v>3744200</v>
      </c>
      <c r="T60" s="26">
        <v>3774500</v>
      </c>
      <c r="U60" s="26">
        <v>3787800</v>
      </c>
      <c r="V60" s="26">
        <v>3833100</v>
      </c>
      <c r="W60" s="26">
        <v>3885400</v>
      </c>
      <c r="X60" s="26">
        <v>3872200</v>
      </c>
      <c r="Y60" s="26">
        <v>3691700</v>
      </c>
      <c r="Z60" s="26">
        <v>3671100</v>
      </c>
      <c r="AA60" s="26">
        <v>3614200</v>
      </c>
      <c r="AB60" s="26">
        <v>3710600</v>
      </c>
      <c r="AD60" s="27"/>
      <c r="AF60" s="28"/>
      <c r="AG60" s="28"/>
      <c r="AH60" s="28"/>
      <c r="AI60" s="28"/>
    </row>
    <row r="61" spans="1:35" s="35" customFormat="1" ht="18.75" customHeight="1">
      <c r="A61" s="62" t="s">
        <v>71</v>
      </c>
      <c r="B61" s="62"/>
      <c r="C61" s="62"/>
      <c r="D61" s="62"/>
      <c r="E61" s="63">
        <v>1</v>
      </c>
      <c r="F61" s="63">
        <v>1</v>
      </c>
      <c r="G61" s="63">
        <v>1</v>
      </c>
      <c r="H61" s="63">
        <v>1</v>
      </c>
      <c r="I61" s="63">
        <v>1</v>
      </c>
      <c r="J61" s="63">
        <v>1</v>
      </c>
      <c r="K61" s="63">
        <v>1</v>
      </c>
      <c r="L61" s="63">
        <v>1</v>
      </c>
      <c r="M61" s="63">
        <v>1</v>
      </c>
      <c r="N61" s="63">
        <v>1</v>
      </c>
      <c r="O61" s="63">
        <v>1</v>
      </c>
      <c r="P61" s="63">
        <v>1</v>
      </c>
      <c r="Q61" s="63">
        <v>1</v>
      </c>
      <c r="R61" s="63">
        <v>1</v>
      </c>
      <c r="S61" s="63">
        <v>1</v>
      </c>
      <c r="T61" s="63">
        <v>1</v>
      </c>
      <c r="U61" s="63">
        <v>1</v>
      </c>
      <c r="V61" s="63">
        <v>1</v>
      </c>
      <c r="W61" s="63">
        <v>1</v>
      </c>
      <c r="X61" s="63">
        <v>1</v>
      </c>
      <c r="Y61" s="63">
        <v>1</v>
      </c>
      <c r="Z61" s="63">
        <v>1</v>
      </c>
      <c r="AA61" s="63">
        <v>1</v>
      </c>
      <c r="AB61" s="63">
        <v>1</v>
      </c>
      <c r="AD61" s="27"/>
      <c r="AF61" s="28"/>
      <c r="AG61" s="28"/>
      <c r="AH61" s="28"/>
      <c r="AI61" s="28"/>
    </row>
    <row r="63" spans="1:35" ht="33" customHeight="1">
      <c r="A63" s="64"/>
      <c r="B63" s="64"/>
      <c r="C63" s="65"/>
      <c r="D63" s="65"/>
      <c r="E63" s="65"/>
      <c r="F63" s="65"/>
      <c r="G63" s="65"/>
      <c r="H63" s="65"/>
      <c r="I63" s="66"/>
      <c r="J63" s="66"/>
      <c r="K63" s="66"/>
      <c r="L63" s="67"/>
      <c r="M63" s="67"/>
      <c r="N63" s="67"/>
      <c r="O63" s="67"/>
      <c r="P63" s="67"/>
      <c r="Q63" s="67"/>
      <c r="R63" s="67"/>
      <c r="S63" s="67"/>
      <c r="T63" s="67"/>
      <c r="U63" s="68"/>
      <c r="V63" s="68"/>
      <c r="W63" s="68"/>
      <c r="X63" s="68"/>
      <c r="Y63" s="68"/>
      <c r="Z63" s="68"/>
      <c r="AA63" s="68"/>
      <c r="AB63" s="68"/>
    </row>
    <row r="64" spans="1:35" ht="35.25" customHeight="1">
      <c r="A64" s="22"/>
      <c r="B64" s="22"/>
      <c r="C64" s="65"/>
      <c r="D64" s="65"/>
      <c r="E64" s="65"/>
      <c r="F64" s="65"/>
      <c r="G64" s="65"/>
      <c r="H64" s="65"/>
      <c r="I64" s="69"/>
      <c r="J64" s="69"/>
      <c r="K64" s="69"/>
      <c r="L64" s="67"/>
      <c r="M64" s="67"/>
      <c r="N64" s="67"/>
      <c r="O64" s="67"/>
      <c r="P64" s="67"/>
      <c r="Q64" s="67"/>
      <c r="R64" s="67"/>
      <c r="S64" s="67"/>
      <c r="T64" s="67"/>
      <c r="U64" s="68"/>
      <c r="V64" s="68"/>
      <c r="W64" s="68"/>
      <c r="X64" s="68"/>
      <c r="Y64" s="68"/>
      <c r="Z64" s="68"/>
      <c r="AA64" s="68"/>
      <c r="AB64" s="68"/>
    </row>
    <row r="65" spans="1:28" ht="33" customHeight="1">
      <c r="A65" s="70"/>
      <c r="B65" s="70"/>
      <c r="C65" s="71"/>
      <c r="D65" s="71"/>
      <c r="E65" s="71"/>
      <c r="F65" s="71"/>
      <c r="G65" s="71"/>
      <c r="H65" s="71"/>
      <c r="I65" s="72"/>
      <c r="J65" s="72"/>
      <c r="K65" s="72"/>
      <c r="L65" s="67"/>
      <c r="M65" s="67"/>
      <c r="N65" s="67"/>
      <c r="O65" s="67"/>
      <c r="P65" s="67"/>
      <c r="Q65" s="67"/>
      <c r="R65" s="67"/>
      <c r="S65" s="67"/>
      <c r="T65" s="67"/>
      <c r="U65" s="68"/>
      <c r="V65" s="68"/>
      <c r="W65" s="68"/>
      <c r="X65" s="68"/>
      <c r="Y65" s="68"/>
      <c r="Z65" s="68"/>
      <c r="AA65" s="68"/>
      <c r="AB65" s="68"/>
    </row>
    <row r="66" spans="1:28" ht="81" customHeight="1">
      <c r="A66" s="70"/>
      <c r="B66" s="70"/>
      <c r="C66" s="71"/>
      <c r="D66" s="71"/>
      <c r="E66" s="71"/>
      <c r="F66" s="71"/>
      <c r="G66" s="71"/>
      <c r="H66" s="71"/>
      <c r="I66" s="73"/>
      <c r="J66" s="73"/>
      <c r="K66" s="73"/>
      <c r="L66" s="67"/>
      <c r="M66" s="67"/>
      <c r="N66" s="67"/>
      <c r="O66" s="67"/>
      <c r="P66" s="67"/>
      <c r="Q66" s="67"/>
      <c r="R66" s="67"/>
      <c r="S66" s="67"/>
      <c r="T66" s="67"/>
      <c r="U66" s="68"/>
      <c r="V66" s="68"/>
      <c r="W66" s="68"/>
      <c r="X66" s="68"/>
      <c r="Y66" s="68"/>
      <c r="Z66" s="68"/>
      <c r="AA66" s="68"/>
      <c r="AB66" s="68"/>
    </row>
    <row r="67" spans="1:28" ht="12" customHeight="1">
      <c r="D67" s="74"/>
      <c r="E67" s="74"/>
      <c r="F67" s="74"/>
      <c r="H67" s="75"/>
      <c r="K67" s="74"/>
      <c r="L67" s="74"/>
      <c r="N67" s="75"/>
    </row>
    <row r="68" spans="1:28" ht="12.75" customHeight="1">
      <c r="D68" s="74"/>
      <c r="E68" s="74"/>
      <c r="F68" s="74"/>
      <c r="H68" s="75"/>
      <c r="K68" s="74"/>
      <c r="L68" s="74"/>
      <c r="N68" s="75"/>
    </row>
    <row r="69" spans="1:28" ht="12.75" customHeight="1">
      <c r="D69" s="74"/>
      <c r="E69" s="74"/>
      <c r="F69" s="74"/>
      <c r="H69" s="75"/>
      <c r="I69" s="75"/>
      <c r="J69" s="75"/>
      <c r="K69" s="74"/>
      <c r="L69" s="74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</row>
    <row r="70" spans="1:28">
      <c r="H70" s="75"/>
      <c r="I70" s="75"/>
      <c r="J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</row>
    <row r="71" spans="1:28">
      <c r="H71" s="75"/>
      <c r="I71" s="75"/>
      <c r="J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</row>
    <row r="72" spans="1:28">
      <c r="H72" s="75"/>
      <c r="I72" s="75"/>
      <c r="J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</row>
  </sheetData>
  <mergeCells count="63">
    <mergeCell ref="C66:H66"/>
    <mergeCell ref="L66:T66"/>
    <mergeCell ref="A63:B63"/>
    <mergeCell ref="C63:H63"/>
    <mergeCell ref="L63:T63"/>
    <mergeCell ref="C64:H64"/>
    <mergeCell ref="L64:T64"/>
    <mergeCell ref="C65:H65"/>
    <mergeCell ref="L65:T65"/>
    <mergeCell ref="C55:D55"/>
    <mergeCell ref="C56:D56"/>
    <mergeCell ref="A57:D57"/>
    <mergeCell ref="A58:D58"/>
    <mergeCell ref="A60:D60"/>
    <mergeCell ref="A61:D61"/>
    <mergeCell ref="C49:D49"/>
    <mergeCell ref="C50:D50"/>
    <mergeCell ref="C51:D51"/>
    <mergeCell ref="C52:D52"/>
    <mergeCell ref="C53:D53"/>
    <mergeCell ref="C54:D54"/>
    <mergeCell ref="C39:D39"/>
    <mergeCell ref="C40:D40"/>
    <mergeCell ref="B45:D45"/>
    <mergeCell ref="B46:D46"/>
    <mergeCell ref="C47:D47"/>
    <mergeCell ref="C48:D48"/>
    <mergeCell ref="B33:D33"/>
    <mergeCell ref="B34:D34"/>
    <mergeCell ref="C35:D35"/>
    <mergeCell ref="C36:D36"/>
    <mergeCell ref="C37:D37"/>
    <mergeCell ref="C38:D38"/>
    <mergeCell ref="B27:D27"/>
    <mergeCell ref="B28:D28"/>
    <mergeCell ref="B29:D29"/>
    <mergeCell ref="B30:D30"/>
    <mergeCell ref="B31:D31"/>
    <mergeCell ref="B32:D32"/>
    <mergeCell ref="C21:D21"/>
    <mergeCell ref="C22:D22"/>
    <mergeCell ref="C23:D23"/>
    <mergeCell ref="C24:D24"/>
    <mergeCell ref="C25:D25"/>
    <mergeCell ref="C26:D26"/>
    <mergeCell ref="A15:D15"/>
    <mergeCell ref="A16:D16"/>
    <mergeCell ref="A17:D17"/>
    <mergeCell ref="A18:D18"/>
    <mergeCell ref="B19:D19"/>
    <mergeCell ref="B20:D20"/>
    <mergeCell ref="A9:D9"/>
    <mergeCell ref="A10:D10"/>
    <mergeCell ref="B11:D11"/>
    <mergeCell ref="B12:D12"/>
    <mergeCell ref="B13:D13"/>
    <mergeCell ref="B14:D14"/>
    <mergeCell ref="A1:AB1"/>
    <mergeCell ref="A2:AB2"/>
    <mergeCell ref="E3:AB3"/>
    <mergeCell ref="A4:D4"/>
    <mergeCell ref="A7:D7"/>
    <mergeCell ref="A8:D8"/>
  </mergeCells>
  <hyperlinks>
    <hyperlink ref="AC1" location="'索引 Index'!A1" display="索引 Index" xr:uid="{86647C25-BC62-4B03-AB6C-DCADD03FB80F}"/>
  </hyperlinks>
  <printOptions horizontalCentered="1"/>
  <pageMargins left="0.25" right="0.25" top="0.75" bottom="0.75" header="0.3" footer="0.3"/>
  <pageSetup paperSize="8" scale="66" fitToHeight="0" orientation="landscape" r:id="rId1"/>
  <headerFooter alignWithMargins="0">
    <oddFooter>&amp;L&amp;"Times New Roman,標準"&amp;8File: &amp;F, &amp;A&amp;R&amp;"Times New Roman,標準"&amp;8Printed on &amp;D &amp;T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0</xdr:col>
                <xdr:colOff>76200</xdr:colOff>
                <xdr:row>62</xdr:row>
                <xdr:rowOff>0</xdr:rowOff>
              </from>
              <to>
                <xdr:col>21</xdr:col>
                <xdr:colOff>348343</xdr:colOff>
                <xdr:row>68</xdr:row>
                <xdr:rowOff>141514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2000-2023</vt:lpstr>
      <vt:lpstr>'2000-2023'!Output_range</vt:lpstr>
      <vt:lpstr>'2000-2023'!Print_Area</vt:lpstr>
      <vt:lpstr>'2000-2023'!Print_Titles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wong</dc:creator>
  <cp:lastModifiedBy>howard wong</cp:lastModifiedBy>
  <dcterms:created xsi:type="dcterms:W3CDTF">2025-04-06T09:11:52Z</dcterms:created>
  <dcterms:modified xsi:type="dcterms:W3CDTF">2025-04-20T09:10:52Z</dcterms:modified>
</cp:coreProperties>
</file>