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Project\Welfare dashboard\Hong Kong\"/>
    </mc:Choice>
  </mc:AlternateContent>
  <xr:revisionPtr revIDLastSave="0" documentId="13_ncr:1_{FFAF5E3F-0B72-468F-A1FB-E0A3F974D53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le 210-063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6" i="1" l="1"/>
  <c r="S126" i="1" s="1"/>
  <c r="S125" i="1"/>
  <c r="R125" i="1"/>
  <c r="S124" i="1"/>
  <c r="R124" i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S116" i="1"/>
  <c r="R116" i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S108" i="1"/>
  <c r="R108" i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S100" i="1"/>
  <c r="R100" i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S92" i="1"/>
  <c r="R92" i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S84" i="1"/>
  <c r="R84" i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S76" i="1"/>
  <c r="R76" i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S68" i="1"/>
  <c r="R68" i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S60" i="1"/>
  <c r="R60" i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S52" i="1"/>
  <c r="R52" i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S44" i="1"/>
  <c r="R44" i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S36" i="1"/>
  <c r="R36" i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S28" i="1"/>
  <c r="R28" i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S20" i="1"/>
  <c r="R20" i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S12" i="1"/>
  <c r="R12" i="1"/>
  <c r="R11" i="1"/>
  <c r="S11" i="1" s="1"/>
  <c r="R10" i="1"/>
  <c r="S10" i="1" s="1"/>
  <c r="S9" i="1"/>
  <c r="R9" i="1"/>
  <c r="R8" i="1"/>
  <c r="S8" i="1" s="1"/>
  <c r="S7" i="1"/>
  <c r="R7" i="1"/>
</calcChain>
</file>

<file path=xl/sharedStrings.xml><?xml version="1.0" encoding="utf-8"?>
<sst xmlns="http://schemas.openxmlformats.org/spreadsheetml/2006/main" count="207" uniqueCount="67">
  <si>
    <r>
      <rPr>
        <b/>
        <sz val="11.25"/>
        <color rgb="FF333333"/>
        <rFont val="Arial"/>
      </rPr>
      <t>Table 210-06309 : Employed persons by hours of work of all employment and sex</t>
    </r>
  </si>
  <si>
    <t xml:space="preserve"> </t>
  </si>
  <si>
    <r>
      <rPr>
        <sz val="11.25"/>
        <color rgb="FF000000"/>
        <rFont val="Arial"/>
      </rPr>
      <t xml:space="preserve">Hours of work of all employment </t>
    </r>
    <r>
      <rPr>
        <sz val="11.25"/>
        <color rgb="FF30787E"/>
        <rFont val="Arial"/>
      </rPr>
      <t>(1)</t>
    </r>
  </si>
  <si>
    <t>50 - 54</t>
  </si>
  <si>
    <t>55 - 59</t>
  </si>
  <si>
    <t>60 - 64</t>
  </si>
  <si>
    <t>65 - 69</t>
  </si>
  <si>
    <t>70 - 74</t>
  </si>
  <si>
    <t>≥ 75</t>
  </si>
  <si>
    <t>Overall</t>
  </si>
  <si>
    <r>
      <rPr>
        <sz val="11.25"/>
        <color rgb="FFFFFFFF"/>
        <rFont val="Arial"/>
      </rPr>
      <t xml:space="preserve">Employed persons </t>
    </r>
    <r>
      <rPr>
        <sz val="11.25"/>
        <color rgb="FFFFFFFF"/>
        <rFont val="Arial"/>
      </rPr>
      <t>(2)</t>
    </r>
  </si>
  <si>
    <t>No. ('000)</t>
  </si>
  <si>
    <t>Percentage share (%)</t>
  </si>
  <si>
    <t>Year</t>
  </si>
  <si>
    <t>Sex</t>
  </si>
  <si>
    <t>1985</t>
  </si>
  <si>
    <t>Male</t>
  </si>
  <si>
    <t>Female</t>
  </si>
  <si>
    <t>Both sexes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</si>
  <si>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</si>
  <si>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</si>
  <si>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</si>
  <si>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</si>
  <si>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</si>
  <si>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</si>
  <si>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</si>
  <si>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</si>
  <si>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</si>
  <si>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</si>
  <si>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</si>
  <si>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</si>
  <si>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</si>
  <si>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</si>
  <si>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</si>
  <si>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</si>
  <si>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</si>
  <si>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</si>
  <si>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</si>
  <si>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</si>
  <si>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</si>
  <si>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</si>
  <si>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</si>
  <si>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</si>
  <si>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</si>
  <si>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</si>
  <si>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</si>
  <si>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</si>
  <si>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</si>
  <si>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</si>
  <si>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</si>
  <si>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</si>
  <si>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</si>
  <si>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</si>
  <si>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</si>
  <si>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</si>
  <si>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</si>
  <si>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</si>
  <si>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</si>
  <si>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Note(s):</t>
  </si>
  <si>
    <r>
      <rPr>
        <sz val="11.25"/>
        <color rgb="FF333333"/>
        <rFont val="Arial"/>
      </rPr>
      <t>Number of persons are rounded to the nearest hundred.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Figures in the table may not add up to the total due to rounding.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For annual estimates less than 1 000 and quarterly estimates less than 3 000, they should be interpreted with caution due to relatively large sampling error.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Starting from 2001, annual figures are compiled based on the survey results of the General Household Survey from January to December of the year concerned as well as the mid-year population estimates and may be regarded as referring to the overall situation of the whole year. </t>
    </r>
  </si>
  <si>
    <r>
      <rPr>
        <sz val="11.25"/>
        <color rgb="FF333333"/>
        <rFont val="Arial"/>
      </rPr>
      <t xml:space="preserve">1 </t>
    </r>
    <r>
      <rPr>
        <sz val="11.25"/>
        <color rgb="FF333333"/>
        <rFont val="Arial"/>
      </rPr>
      <t>Referring to hours of work of all employment during the 7 days before enumeration.</t>
    </r>
  </si>
  <si>
    <r>
      <rPr>
        <sz val="11.25"/>
        <color rgb="FF333333"/>
        <rFont val="Arial"/>
      </rPr>
      <t xml:space="preserve">2 </t>
    </r>
    <r>
      <rPr>
        <sz val="11.25"/>
        <color rgb="FF333333"/>
        <rFont val="Arial"/>
      </rPr>
      <t>Employed persons refer to those persons aged 15 and over who have been engaged in performing work for pay or profit during the 7 days before enumeration or who have had formal job attachment. Unpaid family workers and employed persons who were on leave/holiday during the 7 days before enumeration are included.</t>
    </r>
  </si>
  <si>
    <t>Source:</t>
  </si>
  <si>
    <r>
      <rPr>
        <sz val="11.25"/>
        <color rgb="FF333333"/>
        <rFont val="Arial"/>
      </rPr>
      <t>General Household Survey Section (3),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Census and Statistics Department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(Enquiry telephone no. : 2887 5508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 xml:space="preserve"> Enquiry e-mail : </t>
    </r>
    <r>
      <rPr>
        <b/>
        <sz val="11.25"/>
        <color rgb="FF28676C"/>
        <rFont val="Arial"/>
      </rPr>
      <t>ghs@censtatd.gov.hk</t>
    </r>
    <r>
      <rPr>
        <sz val="11.25"/>
        <color rgb="FF333333"/>
        <rFont val="Arial"/>
      </rPr>
      <t>)</t>
    </r>
  </si>
  <si>
    <t>Release Date: 28 March, 2025</t>
  </si>
  <si>
    <t>&gt;=50</t>
  </si>
  <si>
    <t>Number with actual working hours &gt;=50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</si>
</sst>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;\-##0.0;0.0"/>
    <numFmt numFmtId="165" formatCode="#0.0;\-#0.0;0.0"/>
    <numFmt numFmtId="166" formatCode="0.0;\-0.0;0.0"/>
    <numFmt numFmtId="167" formatCode="#\ ##0.0;\-#\ ##0.0;0.0"/>
    <numFmt numFmtId="168" formatCode="0.0_);\(0.0\)"/>
  </numFmts>
  <fonts count="13" x14ac:knownFonts="1">
    <font>
      <sz val="12"/>
      <color theme="1"/>
      <name val="Calibri"/>
      <family val="2"/>
      <scheme val="minor"/>
    </font>
    <font>
      <sz val="11.5"/>
      <color rgb="FF333333"/>
      <name val="Arial"/>
      <family val="2"/>
    </font>
    <font>
      <sz val="11.5"/>
      <color rgb="FF000000"/>
      <name val="Arial"/>
      <family val="2"/>
    </font>
    <font>
      <sz val="11.5"/>
      <color rgb="FFFFFFFF"/>
      <name val="Arial"/>
      <family val="2"/>
    </font>
    <font>
      <b/>
      <sz val="11.5"/>
      <color rgb="FF000000"/>
      <name val="Arial"/>
      <family val="2"/>
    </font>
    <font>
      <i/>
      <sz val="11.5"/>
      <color rgb="FF000000"/>
      <name val="Arial"/>
      <family val="2"/>
    </font>
    <font>
      <b/>
      <sz val="11.25"/>
      <color rgb="FF333333"/>
      <name val="Arial"/>
    </font>
    <font>
      <sz val="11.25"/>
      <color rgb="FF000000"/>
      <name val="Arial"/>
    </font>
    <font>
      <sz val="11.25"/>
      <color rgb="FF30787E"/>
      <name val="Arial"/>
    </font>
    <font>
      <sz val="11.25"/>
      <color rgb="FFFFFFFF"/>
      <name val="Arial"/>
    </font>
    <font>
      <sz val="11.25"/>
      <color rgb="FF333333"/>
      <name val="Arial"/>
    </font>
    <font>
      <b/>
      <sz val="11.25"/>
      <color rgb="FF28676C"/>
      <name val="Arial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1C8388"/>
        <bgColor indexed="64"/>
      </patternFill>
    </fill>
    <fill>
      <patternFill patternType="solid">
        <fgColor rgb="FF99D7D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E2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top" wrapText="1"/>
    </xf>
    <xf numFmtId="164" fontId="2" fillId="7" borderId="0" xfId="0" applyNumberFormat="1" applyFont="1" applyFill="1" applyAlignment="1">
      <alignment horizontal="right" vertical="center" wrapText="1"/>
    </xf>
    <xf numFmtId="165" fontId="2" fillId="7" borderId="0" xfId="0" applyNumberFormat="1" applyFont="1" applyFill="1" applyAlignment="1">
      <alignment horizontal="right" vertical="center" wrapText="1"/>
    </xf>
    <xf numFmtId="166" fontId="2" fillId="7" borderId="0" xfId="0" applyNumberFormat="1" applyFont="1" applyFill="1" applyAlignment="1">
      <alignment horizontal="right" vertical="center" wrapText="1"/>
    </xf>
    <xf numFmtId="167" fontId="4" fillId="3" borderId="0" xfId="0" applyNumberFormat="1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right" vertical="center" wrapText="1"/>
    </xf>
    <xf numFmtId="0" fontId="5" fillId="8" borderId="0" xfId="0" applyFont="1" applyFill="1" applyAlignment="1">
      <alignment horizontal="left" vertical="top" wrapText="1"/>
    </xf>
    <xf numFmtId="166" fontId="4" fillId="3" borderId="0" xfId="0" applyNumberFormat="1" applyFont="1" applyFill="1" applyAlignment="1">
      <alignment horizontal="right" vertical="center" wrapText="1"/>
    </xf>
    <xf numFmtId="165" fontId="4" fillId="3" borderId="0" xfId="0" applyNumberFormat="1" applyFont="1" applyFill="1" applyAlignment="1">
      <alignment horizontal="right" vertical="center" wrapText="1"/>
    </xf>
    <xf numFmtId="168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6"/>
  <sheetViews>
    <sheetView tabSelected="1" topLeftCell="D1" workbookViewId="0">
      <selection activeCell="S7" sqref="S7"/>
    </sheetView>
  </sheetViews>
  <sheetFormatPr defaultRowHeight="15.9" x14ac:dyDescent="0.45"/>
  <cols>
    <col min="3" max="3" width="11.28515625" customWidth="1"/>
    <col min="4" max="4" width="8.28515625" customWidth="1"/>
    <col min="5" max="5" width="11.640625" customWidth="1"/>
    <col min="6" max="6" width="8.28515625" customWidth="1"/>
    <col min="7" max="7" width="11.640625" customWidth="1"/>
    <col min="8" max="8" width="8.28515625" customWidth="1"/>
    <col min="9" max="9" width="11.640625" customWidth="1"/>
    <col min="10" max="10" width="8.28515625" customWidth="1"/>
    <col min="11" max="11" width="11.640625" customWidth="1"/>
    <col min="12" max="12" width="8.28515625" customWidth="1"/>
    <col min="13" max="13" width="11.640625" customWidth="1"/>
    <col min="14" max="14" width="8.28515625" customWidth="1"/>
    <col min="15" max="15" width="11.640625" customWidth="1"/>
    <col min="16" max="16" width="8.28515625" customWidth="1"/>
    <col min="17" max="17" width="11.640625" customWidth="1"/>
    <col min="18" max="18" width="15.35546875" customWidth="1"/>
    <col min="19" max="19" width="13.140625" customWidth="1"/>
  </cols>
  <sheetData>
    <row r="1" spans="1:20" ht="21" customHeight="1" x14ac:dyDescent="0.45">
      <c r="A1" s="18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20" ht="21" customHeight="1" x14ac:dyDescent="0.4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20" ht="39" customHeight="1" x14ac:dyDescent="0.45">
      <c r="A3" s="19" t="s">
        <v>2</v>
      </c>
      <c r="B3" s="19"/>
      <c r="C3" s="19"/>
      <c r="D3" s="19" t="s">
        <v>3</v>
      </c>
      <c r="E3" s="19"/>
      <c r="F3" s="19" t="s">
        <v>4</v>
      </c>
      <c r="G3" s="19"/>
      <c r="H3" s="19" t="s">
        <v>5</v>
      </c>
      <c r="I3" s="19"/>
      <c r="J3" s="19" t="s">
        <v>6</v>
      </c>
      <c r="K3" s="19"/>
      <c r="L3" s="19" t="s">
        <v>7</v>
      </c>
      <c r="M3" s="19"/>
      <c r="N3" s="19" t="s">
        <v>8</v>
      </c>
      <c r="O3" s="19"/>
      <c r="P3" s="20" t="s">
        <v>9</v>
      </c>
      <c r="Q3" s="20"/>
      <c r="R3" t="s">
        <v>65</v>
      </c>
    </row>
    <row r="4" spans="1:20" ht="39" customHeight="1" x14ac:dyDescent="0.45">
      <c r="A4" s="15" t="s">
        <v>1</v>
      </c>
      <c r="B4" s="15"/>
      <c r="C4" s="15"/>
      <c r="D4" s="15" t="s">
        <v>10</v>
      </c>
      <c r="E4" s="15"/>
      <c r="F4" s="15" t="s">
        <v>10</v>
      </c>
      <c r="G4" s="15"/>
      <c r="H4" s="15" t="s">
        <v>10</v>
      </c>
      <c r="I4" s="15"/>
      <c r="J4" s="15" t="s">
        <v>10</v>
      </c>
      <c r="K4" s="15"/>
      <c r="L4" s="15" t="s">
        <v>10</v>
      </c>
      <c r="M4" s="15"/>
      <c r="N4" s="15" t="s">
        <v>10</v>
      </c>
      <c r="O4" s="15"/>
      <c r="P4" s="15" t="s">
        <v>10</v>
      </c>
      <c r="Q4" s="15"/>
    </row>
    <row r="5" spans="1:20" ht="39" customHeight="1" x14ac:dyDescent="0.45">
      <c r="A5" s="15"/>
      <c r="B5" s="15"/>
      <c r="C5" s="15"/>
      <c r="D5" s="1" t="s">
        <v>11</v>
      </c>
      <c r="E5" s="1" t="s">
        <v>12</v>
      </c>
      <c r="F5" s="1" t="s">
        <v>11</v>
      </c>
      <c r="G5" s="1" t="s">
        <v>12</v>
      </c>
      <c r="H5" s="1" t="s">
        <v>11</v>
      </c>
      <c r="I5" s="1" t="s">
        <v>12</v>
      </c>
      <c r="J5" s="1" t="s">
        <v>11</v>
      </c>
      <c r="K5" s="1" t="s">
        <v>12</v>
      </c>
      <c r="L5" s="1" t="s">
        <v>11</v>
      </c>
      <c r="M5" s="1" t="s">
        <v>12</v>
      </c>
      <c r="N5" s="1" t="s">
        <v>11</v>
      </c>
      <c r="O5" s="1" t="s">
        <v>12</v>
      </c>
      <c r="P5" s="1" t="s">
        <v>11</v>
      </c>
      <c r="Q5" s="1" t="s">
        <v>12</v>
      </c>
      <c r="R5" s="21" t="s">
        <v>66</v>
      </c>
      <c r="S5" s="21" t="s">
        <v>12</v>
      </c>
    </row>
    <row r="6" spans="1:20" ht="21.75" customHeight="1" x14ac:dyDescent="0.45">
      <c r="A6" s="16" t="s">
        <v>13</v>
      </c>
      <c r="B6" s="16"/>
      <c r="C6" s="2" t="s">
        <v>14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20" ht="21.75" customHeight="1" x14ac:dyDescent="0.45">
      <c r="A7" s="14" t="s">
        <v>15</v>
      </c>
      <c r="B7" s="14"/>
      <c r="C7" s="3" t="s">
        <v>16</v>
      </c>
      <c r="D7" s="4">
        <v>176.4</v>
      </c>
      <c r="E7" s="5">
        <v>10.9</v>
      </c>
      <c r="F7" s="5">
        <v>48.2</v>
      </c>
      <c r="G7" s="6">
        <v>3</v>
      </c>
      <c r="H7" s="4">
        <v>137.1</v>
      </c>
      <c r="I7" s="6">
        <v>8.5</v>
      </c>
      <c r="J7" s="5">
        <v>32.299999999999997</v>
      </c>
      <c r="K7" s="6">
        <v>2</v>
      </c>
      <c r="L7" s="5">
        <v>89.3</v>
      </c>
      <c r="M7" s="6">
        <v>5.5</v>
      </c>
      <c r="N7" s="5">
        <v>63.3</v>
      </c>
      <c r="O7" s="6">
        <v>3.9</v>
      </c>
      <c r="P7" s="7">
        <v>1613</v>
      </c>
      <c r="Q7" s="8">
        <v>100</v>
      </c>
      <c r="R7" s="12">
        <f>D7+F7+H7+J7+L7+N7</f>
        <v>546.6</v>
      </c>
      <c r="S7">
        <f>ROUND(R7/P7*100,1)</f>
        <v>33.9</v>
      </c>
      <c r="T7" s="12"/>
    </row>
    <row r="8" spans="1:20" ht="21.75" customHeight="1" x14ac:dyDescent="0.45">
      <c r="A8" s="14"/>
      <c r="B8" s="14"/>
      <c r="C8" s="3" t="s">
        <v>17</v>
      </c>
      <c r="D8" s="5">
        <v>48.1</v>
      </c>
      <c r="E8" s="6">
        <v>5.2</v>
      </c>
      <c r="F8" s="5">
        <v>16.899999999999999</v>
      </c>
      <c r="G8" s="6">
        <v>1.8</v>
      </c>
      <c r="H8" s="5">
        <v>44.7</v>
      </c>
      <c r="I8" s="6">
        <v>4.8</v>
      </c>
      <c r="J8" s="6">
        <v>8</v>
      </c>
      <c r="K8" s="6">
        <v>0.9</v>
      </c>
      <c r="L8" s="5">
        <v>32.200000000000003</v>
      </c>
      <c r="M8" s="6">
        <v>3.5</v>
      </c>
      <c r="N8" s="5">
        <v>21.4</v>
      </c>
      <c r="O8" s="6">
        <v>2.2999999999999998</v>
      </c>
      <c r="P8" s="8">
        <v>930.4</v>
      </c>
      <c r="Q8" s="8">
        <v>100</v>
      </c>
      <c r="R8" s="12">
        <f t="shared" ref="R8:R10" si="0">D8+F8+H8+J8+L8+N8</f>
        <v>171.3</v>
      </c>
      <c r="S8">
        <f t="shared" ref="S8:S10" si="1">ROUND(R8/P8*100,1)</f>
        <v>18.399999999999999</v>
      </c>
      <c r="T8" s="12"/>
    </row>
    <row r="9" spans="1:20" ht="21.75" customHeight="1" x14ac:dyDescent="0.45">
      <c r="A9" s="14"/>
      <c r="B9" s="14"/>
      <c r="C9" s="9" t="s">
        <v>18</v>
      </c>
      <c r="D9" s="8">
        <v>224.5</v>
      </c>
      <c r="E9" s="10">
        <v>8.8000000000000007</v>
      </c>
      <c r="F9" s="11">
        <v>65.099999999999994</v>
      </c>
      <c r="G9" s="10">
        <v>2.6</v>
      </c>
      <c r="H9" s="8">
        <v>181.8</v>
      </c>
      <c r="I9" s="10">
        <v>7.1</v>
      </c>
      <c r="J9" s="11">
        <v>40.299999999999997</v>
      </c>
      <c r="K9" s="10">
        <v>1.6</v>
      </c>
      <c r="L9" s="8">
        <v>121.5</v>
      </c>
      <c r="M9" s="10">
        <v>4.8</v>
      </c>
      <c r="N9" s="11">
        <v>84.7</v>
      </c>
      <c r="O9" s="10">
        <v>3.3</v>
      </c>
      <c r="P9" s="7">
        <v>2543.3000000000002</v>
      </c>
      <c r="Q9" s="8">
        <v>100</v>
      </c>
      <c r="R9" s="12">
        <f t="shared" si="0"/>
        <v>717.90000000000009</v>
      </c>
      <c r="S9">
        <f t="shared" si="1"/>
        <v>28.2</v>
      </c>
      <c r="T9" s="12"/>
    </row>
    <row r="10" spans="1:20" ht="21.75" customHeight="1" x14ac:dyDescent="0.45">
      <c r="A10" s="14" t="s">
        <v>19</v>
      </c>
      <c r="B10" s="14"/>
      <c r="C10" s="3" t="s">
        <v>16</v>
      </c>
      <c r="D10" s="4">
        <v>191.4</v>
      </c>
      <c r="E10" s="5">
        <v>11.5</v>
      </c>
      <c r="F10" s="5">
        <v>55.3</v>
      </c>
      <c r="G10" s="6">
        <v>3.3</v>
      </c>
      <c r="H10" s="4">
        <v>144.1</v>
      </c>
      <c r="I10" s="6">
        <v>8.6999999999999993</v>
      </c>
      <c r="J10" s="5">
        <v>34.200000000000003</v>
      </c>
      <c r="K10" s="6">
        <v>2.1</v>
      </c>
      <c r="L10" s="5">
        <v>94.6</v>
      </c>
      <c r="M10" s="6">
        <v>5.7</v>
      </c>
      <c r="N10" s="5">
        <v>68.400000000000006</v>
      </c>
      <c r="O10" s="6">
        <v>4.0999999999999996</v>
      </c>
      <c r="P10" s="7">
        <v>1662.6</v>
      </c>
      <c r="Q10" s="8">
        <v>100</v>
      </c>
      <c r="R10" s="12">
        <f t="shared" si="0"/>
        <v>587.99999999999989</v>
      </c>
      <c r="S10">
        <f t="shared" si="1"/>
        <v>35.4</v>
      </c>
    </row>
    <row r="11" spans="1:20" ht="21.75" customHeight="1" x14ac:dyDescent="0.45">
      <c r="A11" s="14"/>
      <c r="B11" s="14"/>
      <c r="C11" s="3" t="s">
        <v>17</v>
      </c>
      <c r="D11" s="5">
        <v>55.7</v>
      </c>
      <c r="E11" s="6">
        <v>5.8</v>
      </c>
      <c r="F11" s="5">
        <v>20.3</v>
      </c>
      <c r="G11" s="6">
        <v>2.1</v>
      </c>
      <c r="H11" s="5">
        <v>49.4</v>
      </c>
      <c r="I11" s="6">
        <v>5.0999999999999996</v>
      </c>
      <c r="J11" s="6">
        <v>9.1999999999999993</v>
      </c>
      <c r="K11" s="6">
        <v>1</v>
      </c>
      <c r="L11" s="5">
        <v>31.7</v>
      </c>
      <c r="M11" s="6">
        <v>3.3</v>
      </c>
      <c r="N11" s="5">
        <v>20.3</v>
      </c>
      <c r="O11" s="6">
        <v>2.1</v>
      </c>
      <c r="P11" s="8">
        <v>961</v>
      </c>
      <c r="Q11" s="8">
        <v>100</v>
      </c>
      <c r="R11" s="12">
        <f t="shared" ref="R11:R74" si="2">D11+F11+H11+J11+L11+N11</f>
        <v>186.6</v>
      </c>
      <c r="S11">
        <f t="shared" ref="S11:S74" si="3">ROUND(R11/P11*100,1)</f>
        <v>19.399999999999999</v>
      </c>
    </row>
    <row r="12" spans="1:20" ht="21.75" customHeight="1" x14ac:dyDescent="0.45">
      <c r="A12" s="14"/>
      <c r="B12" s="14"/>
      <c r="C12" s="9" t="s">
        <v>18</v>
      </c>
      <c r="D12" s="8">
        <v>247.1</v>
      </c>
      <c r="E12" s="10">
        <v>9.4</v>
      </c>
      <c r="F12" s="11">
        <v>75.599999999999994</v>
      </c>
      <c r="G12" s="10">
        <v>2.9</v>
      </c>
      <c r="H12" s="8">
        <v>193.5</v>
      </c>
      <c r="I12" s="10">
        <v>7.4</v>
      </c>
      <c r="J12" s="11">
        <v>43.4</v>
      </c>
      <c r="K12" s="10">
        <v>1.7</v>
      </c>
      <c r="L12" s="8">
        <v>126.2</v>
      </c>
      <c r="M12" s="10">
        <v>4.8</v>
      </c>
      <c r="N12" s="11">
        <v>88.6</v>
      </c>
      <c r="O12" s="10">
        <v>3.4</v>
      </c>
      <c r="P12" s="7">
        <v>2623.7</v>
      </c>
      <c r="Q12" s="8">
        <v>100</v>
      </c>
      <c r="R12" s="12">
        <f t="shared" si="2"/>
        <v>774.40000000000009</v>
      </c>
      <c r="S12">
        <f t="shared" si="3"/>
        <v>29.5</v>
      </c>
    </row>
    <row r="13" spans="1:20" ht="21.75" customHeight="1" x14ac:dyDescent="0.45">
      <c r="A13" s="14" t="s">
        <v>20</v>
      </c>
      <c r="B13" s="14"/>
      <c r="C13" s="3" t="s">
        <v>16</v>
      </c>
      <c r="D13" s="4">
        <v>186.8</v>
      </c>
      <c r="E13" s="5">
        <v>11</v>
      </c>
      <c r="F13" s="5">
        <v>51.8</v>
      </c>
      <c r="G13" s="6">
        <v>3</v>
      </c>
      <c r="H13" s="4">
        <v>152.1</v>
      </c>
      <c r="I13" s="6">
        <v>9</v>
      </c>
      <c r="J13" s="5">
        <v>32.700000000000003</v>
      </c>
      <c r="K13" s="6">
        <v>1.9</v>
      </c>
      <c r="L13" s="5">
        <v>91</v>
      </c>
      <c r="M13" s="6">
        <v>5.4</v>
      </c>
      <c r="N13" s="5">
        <v>53.8</v>
      </c>
      <c r="O13" s="6">
        <v>3.2</v>
      </c>
      <c r="P13" s="7">
        <v>1697.8</v>
      </c>
      <c r="Q13" s="8">
        <v>100</v>
      </c>
      <c r="R13" s="12">
        <f t="shared" si="2"/>
        <v>568.20000000000005</v>
      </c>
      <c r="S13">
        <f t="shared" si="3"/>
        <v>33.5</v>
      </c>
    </row>
    <row r="14" spans="1:20" ht="21.75" customHeight="1" x14ac:dyDescent="0.45">
      <c r="A14" s="14"/>
      <c r="B14" s="14"/>
      <c r="C14" s="3" t="s">
        <v>17</v>
      </c>
      <c r="D14" s="5">
        <v>54.8</v>
      </c>
      <c r="E14" s="6">
        <v>5.6</v>
      </c>
      <c r="F14" s="5">
        <v>17.399999999999999</v>
      </c>
      <c r="G14" s="6">
        <v>1.8</v>
      </c>
      <c r="H14" s="5">
        <v>49.7</v>
      </c>
      <c r="I14" s="6">
        <v>5.0999999999999996</v>
      </c>
      <c r="J14" s="6">
        <v>7</v>
      </c>
      <c r="K14" s="6">
        <v>0.7</v>
      </c>
      <c r="L14" s="5">
        <v>29.3</v>
      </c>
      <c r="M14" s="6">
        <v>3</v>
      </c>
      <c r="N14" s="5">
        <v>17.600000000000001</v>
      </c>
      <c r="O14" s="6">
        <v>1.8</v>
      </c>
      <c r="P14" s="8">
        <v>983.1</v>
      </c>
      <c r="Q14" s="8">
        <v>100</v>
      </c>
      <c r="R14" s="12">
        <f t="shared" si="2"/>
        <v>175.79999999999998</v>
      </c>
      <c r="S14">
        <f t="shared" si="3"/>
        <v>17.899999999999999</v>
      </c>
    </row>
    <row r="15" spans="1:20" ht="21.75" customHeight="1" x14ac:dyDescent="0.45">
      <c r="A15" s="14"/>
      <c r="B15" s="14"/>
      <c r="C15" s="9" t="s">
        <v>18</v>
      </c>
      <c r="D15" s="8">
        <v>241.6</v>
      </c>
      <c r="E15" s="10">
        <v>9</v>
      </c>
      <c r="F15" s="11">
        <v>69.099999999999994</v>
      </c>
      <c r="G15" s="10">
        <v>2.6</v>
      </c>
      <c r="H15" s="8">
        <v>201.8</v>
      </c>
      <c r="I15" s="10">
        <v>7.5</v>
      </c>
      <c r="J15" s="11">
        <v>39.700000000000003</v>
      </c>
      <c r="K15" s="10">
        <v>1.5</v>
      </c>
      <c r="L15" s="8">
        <v>120.3</v>
      </c>
      <c r="M15" s="10">
        <v>4.5</v>
      </c>
      <c r="N15" s="11">
        <v>71.400000000000006</v>
      </c>
      <c r="O15" s="10">
        <v>2.7</v>
      </c>
      <c r="P15" s="7">
        <v>2680.8</v>
      </c>
      <c r="Q15" s="8">
        <v>100</v>
      </c>
      <c r="R15" s="12">
        <f t="shared" si="2"/>
        <v>743.9</v>
      </c>
      <c r="S15">
        <f t="shared" si="3"/>
        <v>27.7</v>
      </c>
    </row>
    <row r="16" spans="1:20" ht="21.75" customHeight="1" x14ac:dyDescent="0.45">
      <c r="A16" s="14" t="s">
        <v>21</v>
      </c>
      <c r="B16" s="14"/>
      <c r="C16" s="3" t="s">
        <v>16</v>
      </c>
      <c r="D16" s="4">
        <v>206.3</v>
      </c>
      <c r="E16" s="5">
        <v>11.9</v>
      </c>
      <c r="F16" s="5">
        <v>46.9</v>
      </c>
      <c r="G16" s="6">
        <v>2.7</v>
      </c>
      <c r="H16" s="4">
        <v>157.4</v>
      </c>
      <c r="I16" s="6">
        <v>9.1</v>
      </c>
      <c r="J16" s="5">
        <v>28.8</v>
      </c>
      <c r="K16" s="6">
        <v>1.7</v>
      </c>
      <c r="L16" s="5">
        <v>93.5</v>
      </c>
      <c r="M16" s="6">
        <v>5.4</v>
      </c>
      <c r="N16" s="5">
        <v>46.9</v>
      </c>
      <c r="O16" s="6">
        <v>2.7</v>
      </c>
      <c r="P16" s="7">
        <v>1730.1</v>
      </c>
      <c r="Q16" s="8">
        <v>100</v>
      </c>
      <c r="R16" s="12">
        <f t="shared" si="2"/>
        <v>579.80000000000007</v>
      </c>
      <c r="S16">
        <f t="shared" si="3"/>
        <v>33.5</v>
      </c>
    </row>
    <row r="17" spans="1:19" ht="21.75" customHeight="1" x14ac:dyDescent="0.45">
      <c r="A17" s="14"/>
      <c r="B17" s="14"/>
      <c r="C17" s="3" t="s">
        <v>17</v>
      </c>
      <c r="D17" s="5">
        <v>55.4</v>
      </c>
      <c r="E17" s="6">
        <v>5.6</v>
      </c>
      <c r="F17" s="5">
        <v>15.7</v>
      </c>
      <c r="G17" s="6">
        <v>1.6</v>
      </c>
      <c r="H17" s="5">
        <v>57.1</v>
      </c>
      <c r="I17" s="6">
        <v>5.7</v>
      </c>
      <c r="J17" s="6">
        <v>7.1</v>
      </c>
      <c r="K17" s="6">
        <v>0.7</v>
      </c>
      <c r="L17" s="5">
        <v>31.6</v>
      </c>
      <c r="M17" s="6">
        <v>3.2</v>
      </c>
      <c r="N17" s="5">
        <v>17.899999999999999</v>
      </c>
      <c r="O17" s="6">
        <v>1.8</v>
      </c>
      <c r="P17" s="8">
        <v>994.9</v>
      </c>
      <c r="Q17" s="8">
        <v>100</v>
      </c>
      <c r="R17" s="12">
        <f t="shared" si="2"/>
        <v>184.79999999999998</v>
      </c>
      <c r="S17">
        <f t="shared" si="3"/>
        <v>18.600000000000001</v>
      </c>
    </row>
    <row r="18" spans="1:19" ht="21.75" customHeight="1" x14ac:dyDescent="0.45">
      <c r="A18" s="14"/>
      <c r="B18" s="14"/>
      <c r="C18" s="9" t="s">
        <v>18</v>
      </c>
      <c r="D18" s="8">
        <v>261.7</v>
      </c>
      <c r="E18" s="10">
        <v>9.6</v>
      </c>
      <c r="F18" s="11">
        <v>62.5</v>
      </c>
      <c r="G18" s="10">
        <v>2.2999999999999998</v>
      </c>
      <c r="H18" s="8">
        <v>214.5</v>
      </c>
      <c r="I18" s="10">
        <v>7.9</v>
      </c>
      <c r="J18" s="11">
        <v>35.9</v>
      </c>
      <c r="K18" s="10">
        <v>1.3</v>
      </c>
      <c r="L18" s="8">
        <v>125.2</v>
      </c>
      <c r="M18" s="10">
        <v>4.5999999999999996</v>
      </c>
      <c r="N18" s="11">
        <v>64.8</v>
      </c>
      <c r="O18" s="10">
        <v>2.4</v>
      </c>
      <c r="P18" s="7">
        <v>2725</v>
      </c>
      <c r="Q18" s="8">
        <v>100</v>
      </c>
      <c r="R18" s="12">
        <f t="shared" si="2"/>
        <v>764.6</v>
      </c>
      <c r="S18">
        <f t="shared" si="3"/>
        <v>28.1</v>
      </c>
    </row>
    <row r="19" spans="1:19" ht="21.75" customHeight="1" x14ac:dyDescent="0.45">
      <c r="A19" s="14" t="s">
        <v>22</v>
      </c>
      <c r="B19" s="14"/>
      <c r="C19" s="3" t="s">
        <v>16</v>
      </c>
      <c r="D19" s="4">
        <v>186.1</v>
      </c>
      <c r="E19" s="5">
        <v>10.7</v>
      </c>
      <c r="F19" s="5">
        <v>38.299999999999997</v>
      </c>
      <c r="G19" s="6">
        <v>2.2000000000000002</v>
      </c>
      <c r="H19" s="4">
        <v>150.69999999999999</v>
      </c>
      <c r="I19" s="6">
        <v>8.6999999999999993</v>
      </c>
      <c r="J19" s="5">
        <v>22.2</v>
      </c>
      <c r="K19" s="6">
        <v>1.3</v>
      </c>
      <c r="L19" s="5">
        <v>78.8</v>
      </c>
      <c r="M19" s="6">
        <v>4.5</v>
      </c>
      <c r="N19" s="5">
        <v>32.799999999999997</v>
      </c>
      <c r="O19" s="6">
        <v>1.9</v>
      </c>
      <c r="P19" s="7">
        <v>1731.5</v>
      </c>
      <c r="Q19" s="8">
        <v>100</v>
      </c>
      <c r="R19" s="12">
        <f t="shared" si="2"/>
        <v>508.9</v>
      </c>
      <c r="S19">
        <f t="shared" si="3"/>
        <v>29.4</v>
      </c>
    </row>
    <row r="20" spans="1:19" ht="21.75" customHeight="1" x14ac:dyDescent="0.45">
      <c r="A20" s="14"/>
      <c r="B20" s="14"/>
      <c r="C20" s="3" t="s">
        <v>17</v>
      </c>
      <c r="D20" s="5">
        <v>50.2</v>
      </c>
      <c r="E20" s="6">
        <v>5.0999999999999996</v>
      </c>
      <c r="F20" s="5">
        <v>12.1</v>
      </c>
      <c r="G20" s="6">
        <v>1.2</v>
      </c>
      <c r="H20" s="5">
        <v>63.7</v>
      </c>
      <c r="I20" s="6">
        <v>6.4</v>
      </c>
      <c r="J20" s="6">
        <v>6.7</v>
      </c>
      <c r="K20" s="6">
        <v>0.7</v>
      </c>
      <c r="L20" s="5">
        <v>31</v>
      </c>
      <c r="M20" s="6">
        <v>3.1</v>
      </c>
      <c r="N20" s="5">
        <v>10.8</v>
      </c>
      <c r="O20" s="6">
        <v>1.1000000000000001</v>
      </c>
      <c r="P20" s="8">
        <v>991.6</v>
      </c>
      <c r="Q20" s="8">
        <v>100</v>
      </c>
      <c r="R20" s="12">
        <f t="shared" si="2"/>
        <v>174.5</v>
      </c>
      <c r="S20">
        <f t="shared" si="3"/>
        <v>17.600000000000001</v>
      </c>
    </row>
    <row r="21" spans="1:19" ht="21.75" customHeight="1" x14ac:dyDescent="0.45">
      <c r="A21" s="14"/>
      <c r="B21" s="14"/>
      <c r="C21" s="9" t="s">
        <v>18</v>
      </c>
      <c r="D21" s="8">
        <v>236.3</v>
      </c>
      <c r="E21" s="10">
        <v>8.6999999999999993</v>
      </c>
      <c r="F21" s="11">
        <v>50.4</v>
      </c>
      <c r="G21" s="10">
        <v>1.9</v>
      </c>
      <c r="H21" s="8">
        <v>214.4</v>
      </c>
      <c r="I21" s="10">
        <v>7.9</v>
      </c>
      <c r="J21" s="11">
        <v>28.9</v>
      </c>
      <c r="K21" s="10">
        <v>1.1000000000000001</v>
      </c>
      <c r="L21" s="8">
        <v>109.7</v>
      </c>
      <c r="M21" s="10">
        <v>4</v>
      </c>
      <c r="N21" s="11">
        <v>43.6</v>
      </c>
      <c r="O21" s="10">
        <v>1.6</v>
      </c>
      <c r="P21" s="7">
        <v>2723.1</v>
      </c>
      <c r="Q21" s="8">
        <v>100</v>
      </c>
      <c r="R21" s="12">
        <f t="shared" si="2"/>
        <v>683.30000000000007</v>
      </c>
      <c r="S21">
        <f t="shared" si="3"/>
        <v>25.1</v>
      </c>
    </row>
    <row r="22" spans="1:19" ht="21.75" customHeight="1" x14ac:dyDescent="0.45">
      <c r="A22" s="14" t="s">
        <v>23</v>
      </c>
      <c r="B22" s="14"/>
      <c r="C22" s="3" t="s">
        <v>16</v>
      </c>
      <c r="D22" s="4">
        <v>182.1</v>
      </c>
      <c r="E22" s="5">
        <v>10.6</v>
      </c>
      <c r="F22" s="5">
        <v>35.6</v>
      </c>
      <c r="G22" s="6">
        <v>2.1</v>
      </c>
      <c r="H22" s="4">
        <v>144.19999999999999</v>
      </c>
      <c r="I22" s="6">
        <v>8.4</v>
      </c>
      <c r="J22" s="5">
        <v>20.399999999999999</v>
      </c>
      <c r="K22" s="6">
        <v>1.2</v>
      </c>
      <c r="L22" s="5">
        <v>59</v>
      </c>
      <c r="M22" s="6">
        <v>3.4</v>
      </c>
      <c r="N22" s="5">
        <v>22.3</v>
      </c>
      <c r="O22" s="6">
        <v>1.3</v>
      </c>
      <c r="P22" s="7">
        <v>1724.7</v>
      </c>
      <c r="Q22" s="8">
        <v>100</v>
      </c>
      <c r="R22" s="12">
        <f t="shared" si="2"/>
        <v>463.59999999999997</v>
      </c>
      <c r="S22">
        <f t="shared" si="3"/>
        <v>26.9</v>
      </c>
    </row>
    <row r="23" spans="1:19" ht="21.75" customHeight="1" x14ac:dyDescent="0.45">
      <c r="A23" s="14"/>
      <c r="B23" s="14"/>
      <c r="C23" s="3" t="s">
        <v>17</v>
      </c>
      <c r="D23" s="5">
        <v>56</v>
      </c>
      <c r="E23" s="6">
        <v>5.7</v>
      </c>
      <c r="F23" s="5">
        <v>11.4</v>
      </c>
      <c r="G23" s="6">
        <v>1.2</v>
      </c>
      <c r="H23" s="5">
        <v>66.5</v>
      </c>
      <c r="I23" s="6">
        <v>6.7</v>
      </c>
      <c r="J23" s="6">
        <v>9.1</v>
      </c>
      <c r="K23" s="6">
        <v>0.9</v>
      </c>
      <c r="L23" s="5">
        <v>19.3</v>
      </c>
      <c r="M23" s="6">
        <v>2</v>
      </c>
      <c r="N23" s="6">
        <v>5.9</v>
      </c>
      <c r="O23" s="6">
        <v>0.6</v>
      </c>
      <c r="P23" s="8">
        <v>986.9</v>
      </c>
      <c r="Q23" s="8">
        <v>100</v>
      </c>
      <c r="R23" s="12">
        <f t="shared" si="2"/>
        <v>168.20000000000002</v>
      </c>
      <c r="S23">
        <f t="shared" si="3"/>
        <v>17</v>
      </c>
    </row>
    <row r="24" spans="1:19" ht="21.75" customHeight="1" x14ac:dyDescent="0.45">
      <c r="A24" s="14"/>
      <c r="B24" s="14"/>
      <c r="C24" s="9" t="s">
        <v>18</v>
      </c>
      <c r="D24" s="8">
        <v>238</v>
      </c>
      <c r="E24" s="10">
        <v>8.8000000000000007</v>
      </c>
      <c r="F24" s="11">
        <v>47</v>
      </c>
      <c r="G24" s="10">
        <v>1.7</v>
      </c>
      <c r="H24" s="8">
        <v>210.7</v>
      </c>
      <c r="I24" s="10">
        <v>7.8</v>
      </c>
      <c r="J24" s="11">
        <v>29.5</v>
      </c>
      <c r="K24" s="10">
        <v>1.1000000000000001</v>
      </c>
      <c r="L24" s="11">
        <v>78.400000000000006</v>
      </c>
      <c r="M24" s="10">
        <v>2.9</v>
      </c>
      <c r="N24" s="11">
        <v>28.2</v>
      </c>
      <c r="O24" s="10">
        <v>1</v>
      </c>
      <c r="P24" s="7">
        <v>2711.5</v>
      </c>
      <c r="Q24" s="8">
        <v>100</v>
      </c>
      <c r="R24" s="12">
        <f t="shared" si="2"/>
        <v>631.80000000000007</v>
      </c>
      <c r="S24">
        <f t="shared" si="3"/>
        <v>23.3</v>
      </c>
    </row>
    <row r="25" spans="1:19" ht="21.75" customHeight="1" x14ac:dyDescent="0.45">
      <c r="A25" s="14" t="s">
        <v>24</v>
      </c>
      <c r="B25" s="14"/>
      <c r="C25" s="3" t="s">
        <v>16</v>
      </c>
      <c r="D25" s="4">
        <v>174.9</v>
      </c>
      <c r="E25" s="5">
        <v>10.199999999999999</v>
      </c>
      <c r="F25" s="5">
        <v>38.4</v>
      </c>
      <c r="G25" s="6">
        <v>2.2000000000000002</v>
      </c>
      <c r="H25" s="4">
        <v>148.80000000000001</v>
      </c>
      <c r="I25" s="6">
        <v>8.6</v>
      </c>
      <c r="J25" s="5">
        <v>24.7</v>
      </c>
      <c r="K25" s="6">
        <v>1.4</v>
      </c>
      <c r="L25" s="5">
        <v>62.8</v>
      </c>
      <c r="M25" s="6">
        <v>3.6</v>
      </c>
      <c r="N25" s="5">
        <v>24.9</v>
      </c>
      <c r="O25" s="6">
        <v>1.4</v>
      </c>
      <c r="P25" s="7">
        <v>1722.3</v>
      </c>
      <c r="Q25" s="8">
        <v>100</v>
      </c>
      <c r="R25" s="12">
        <f t="shared" si="2"/>
        <v>474.5</v>
      </c>
      <c r="S25">
        <f t="shared" si="3"/>
        <v>27.6</v>
      </c>
    </row>
    <row r="26" spans="1:19" ht="21.75" customHeight="1" x14ac:dyDescent="0.45">
      <c r="A26" s="14"/>
      <c r="B26" s="14"/>
      <c r="C26" s="3" t="s">
        <v>17</v>
      </c>
      <c r="D26" s="5">
        <v>68.400000000000006</v>
      </c>
      <c r="E26" s="6">
        <v>6.6</v>
      </c>
      <c r="F26" s="5">
        <v>12.6</v>
      </c>
      <c r="G26" s="6">
        <v>1.2</v>
      </c>
      <c r="H26" s="5">
        <v>81.900000000000006</v>
      </c>
      <c r="I26" s="6">
        <v>7.9</v>
      </c>
      <c r="J26" s="6">
        <v>6.7</v>
      </c>
      <c r="K26" s="6">
        <v>0.7</v>
      </c>
      <c r="L26" s="5">
        <v>17.5</v>
      </c>
      <c r="M26" s="6">
        <v>1.7</v>
      </c>
      <c r="N26" s="6">
        <v>6.8</v>
      </c>
      <c r="O26" s="6">
        <v>0.7</v>
      </c>
      <c r="P26" s="7">
        <v>1031.4000000000001</v>
      </c>
      <c r="Q26" s="8">
        <v>100</v>
      </c>
      <c r="R26" s="12">
        <f t="shared" si="2"/>
        <v>193.9</v>
      </c>
      <c r="S26">
        <f t="shared" si="3"/>
        <v>18.8</v>
      </c>
    </row>
    <row r="27" spans="1:19" ht="21.75" customHeight="1" x14ac:dyDescent="0.45">
      <c r="A27" s="14"/>
      <c r="B27" s="14"/>
      <c r="C27" s="9" t="s">
        <v>18</v>
      </c>
      <c r="D27" s="8">
        <v>243.3</v>
      </c>
      <c r="E27" s="10">
        <v>8.8000000000000007</v>
      </c>
      <c r="F27" s="11">
        <v>51</v>
      </c>
      <c r="G27" s="10">
        <v>1.9</v>
      </c>
      <c r="H27" s="8">
        <v>230.7</v>
      </c>
      <c r="I27" s="10">
        <v>8.4</v>
      </c>
      <c r="J27" s="11">
        <v>31.5</v>
      </c>
      <c r="K27" s="10">
        <v>1.1000000000000001</v>
      </c>
      <c r="L27" s="11">
        <v>80.3</v>
      </c>
      <c r="M27" s="10">
        <v>2.9</v>
      </c>
      <c r="N27" s="11">
        <v>31.7</v>
      </c>
      <c r="O27" s="10">
        <v>1.2</v>
      </c>
      <c r="P27" s="7">
        <v>2753.7</v>
      </c>
      <c r="Q27" s="8">
        <v>100</v>
      </c>
      <c r="R27" s="12">
        <f t="shared" si="2"/>
        <v>668.5</v>
      </c>
      <c r="S27">
        <f t="shared" si="3"/>
        <v>24.3</v>
      </c>
    </row>
    <row r="28" spans="1:19" ht="21.75" customHeight="1" x14ac:dyDescent="0.45">
      <c r="A28" s="14" t="s">
        <v>25</v>
      </c>
      <c r="B28" s="14"/>
      <c r="C28" s="3" t="s">
        <v>16</v>
      </c>
      <c r="D28" s="4">
        <v>178.9</v>
      </c>
      <c r="E28" s="5">
        <v>10.3</v>
      </c>
      <c r="F28" s="5">
        <v>29.5</v>
      </c>
      <c r="G28" s="6">
        <v>1.7</v>
      </c>
      <c r="H28" s="4">
        <v>133.69999999999999</v>
      </c>
      <c r="I28" s="6">
        <v>7.7</v>
      </c>
      <c r="J28" s="5">
        <v>21.4</v>
      </c>
      <c r="K28" s="6">
        <v>1.2</v>
      </c>
      <c r="L28" s="5">
        <v>45.8</v>
      </c>
      <c r="M28" s="6">
        <v>2.6</v>
      </c>
      <c r="N28" s="5">
        <v>18.399999999999999</v>
      </c>
      <c r="O28" s="6">
        <v>1.1000000000000001</v>
      </c>
      <c r="P28" s="7">
        <v>1730.7</v>
      </c>
      <c r="Q28" s="8">
        <v>100</v>
      </c>
      <c r="R28" s="12">
        <f t="shared" si="2"/>
        <v>427.7</v>
      </c>
      <c r="S28">
        <f t="shared" si="3"/>
        <v>24.7</v>
      </c>
    </row>
    <row r="29" spans="1:19" ht="21.75" customHeight="1" x14ac:dyDescent="0.45">
      <c r="A29" s="14"/>
      <c r="B29" s="14"/>
      <c r="C29" s="3" t="s">
        <v>17</v>
      </c>
      <c r="D29" s="5">
        <v>67.099999999999994</v>
      </c>
      <c r="E29" s="6">
        <v>6.7</v>
      </c>
      <c r="F29" s="6">
        <v>9.1</v>
      </c>
      <c r="G29" s="6">
        <v>0.9</v>
      </c>
      <c r="H29" s="5">
        <v>76.099999999999994</v>
      </c>
      <c r="I29" s="6">
        <v>7.6</v>
      </c>
      <c r="J29" s="6">
        <v>4.0999999999999996</v>
      </c>
      <c r="K29" s="6">
        <v>0.4</v>
      </c>
      <c r="L29" s="5">
        <v>15</v>
      </c>
      <c r="M29" s="6">
        <v>1.5</v>
      </c>
      <c r="N29" s="6">
        <v>4.5</v>
      </c>
      <c r="O29" s="6">
        <v>0.4</v>
      </c>
      <c r="P29" s="7">
        <v>1006.9</v>
      </c>
      <c r="Q29" s="8">
        <v>100</v>
      </c>
      <c r="R29" s="12">
        <f t="shared" si="2"/>
        <v>175.89999999999998</v>
      </c>
      <c r="S29">
        <f t="shared" si="3"/>
        <v>17.5</v>
      </c>
    </row>
    <row r="30" spans="1:19" ht="21.75" customHeight="1" x14ac:dyDescent="0.45">
      <c r="A30" s="14"/>
      <c r="B30" s="14"/>
      <c r="C30" s="9" t="s">
        <v>18</v>
      </c>
      <c r="D30" s="8">
        <v>246</v>
      </c>
      <c r="E30" s="10">
        <v>9</v>
      </c>
      <c r="F30" s="11">
        <v>38.6</v>
      </c>
      <c r="G30" s="10">
        <v>1.4</v>
      </c>
      <c r="H30" s="8">
        <v>209.8</v>
      </c>
      <c r="I30" s="10">
        <v>7.7</v>
      </c>
      <c r="J30" s="11">
        <v>25.5</v>
      </c>
      <c r="K30" s="10">
        <v>0.9</v>
      </c>
      <c r="L30" s="11">
        <v>60.7</v>
      </c>
      <c r="M30" s="10">
        <v>2.2000000000000002</v>
      </c>
      <c r="N30" s="11">
        <v>22.9</v>
      </c>
      <c r="O30" s="10">
        <v>0.8</v>
      </c>
      <c r="P30" s="7">
        <v>2737.6</v>
      </c>
      <c r="Q30" s="8">
        <v>100</v>
      </c>
      <c r="R30" s="12">
        <f t="shared" si="2"/>
        <v>603.50000000000011</v>
      </c>
      <c r="S30">
        <f t="shared" si="3"/>
        <v>22</v>
      </c>
    </row>
    <row r="31" spans="1:19" ht="21.75" customHeight="1" x14ac:dyDescent="0.45">
      <c r="A31" s="14" t="s">
        <v>26</v>
      </c>
      <c r="B31" s="14"/>
      <c r="C31" s="3" t="s">
        <v>16</v>
      </c>
      <c r="D31" s="4">
        <v>165.4</v>
      </c>
      <c r="E31" s="6">
        <v>9.4</v>
      </c>
      <c r="F31" s="5">
        <v>26.4</v>
      </c>
      <c r="G31" s="6">
        <v>1.5</v>
      </c>
      <c r="H31" s="4">
        <v>133</v>
      </c>
      <c r="I31" s="6">
        <v>7.6</v>
      </c>
      <c r="J31" s="5">
        <v>19</v>
      </c>
      <c r="K31" s="6">
        <v>1.1000000000000001</v>
      </c>
      <c r="L31" s="5">
        <v>48.6</v>
      </c>
      <c r="M31" s="6">
        <v>2.8</v>
      </c>
      <c r="N31" s="5">
        <v>15.7</v>
      </c>
      <c r="O31" s="6">
        <v>0.9</v>
      </c>
      <c r="P31" s="7">
        <v>1758.9</v>
      </c>
      <c r="Q31" s="8">
        <v>100</v>
      </c>
      <c r="R31" s="12">
        <f t="shared" si="2"/>
        <v>408.1</v>
      </c>
      <c r="S31">
        <f t="shared" si="3"/>
        <v>23.2</v>
      </c>
    </row>
    <row r="32" spans="1:19" ht="21.75" customHeight="1" x14ac:dyDescent="0.45">
      <c r="A32" s="14"/>
      <c r="B32" s="14"/>
      <c r="C32" s="3" t="s">
        <v>17</v>
      </c>
      <c r="D32" s="5">
        <v>63.1</v>
      </c>
      <c r="E32" s="6">
        <v>6.1</v>
      </c>
      <c r="F32" s="6">
        <v>9.6</v>
      </c>
      <c r="G32" s="6">
        <v>0.9</v>
      </c>
      <c r="H32" s="5">
        <v>95.8</v>
      </c>
      <c r="I32" s="6">
        <v>9.1999999999999993</v>
      </c>
      <c r="J32" s="6">
        <v>4</v>
      </c>
      <c r="K32" s="6">
        <v>0.4</v>
      </c>
      <c r="L32" s="5">
        <v>13.8</v>
      </c>
      <c r="M32" s="6">
        <v>1.3</v>
      </c>
      <c r="N32" s="6">
        <v>5.4</v>
      </c>
      <c r="O32" s="6">
        <v>0.5</v>
      </c>
      <c r="P32" s="7">
        <v>1041.2</v>
      </c>
      <c r="Q32" s="8">
        <v>100</v>
      </c>
      <c r="R32" s="12">
        <f t="shared" si="2"/>
        <v>191.70000000000002</v>
      </c>
      <c r="S32">
        <f t="shared" si="3"/>
        <v>18.399999999999999</v>
      </c>
    </row>
    <row r="33" spans="1:19" ht="21.75" customHeight="1" x14ac:dyDescent="0.45">
      <c r="A33" s="14"/>
      <c r="B33" s="14"/>
      <c r="C33" s="9" t="s">
        <v>18</v>
      </c>
      <c r="D33" s="8">
        <v>228.5</v>
      </c>
      <c r="E33" s="10">
        <v>8.1999999999999993</v>
      </c>
      <c r="F33" s="11">
        <v>35.9</v>
      </c>
      <c r="G33" s="10">
        <v>1.3</v>
      </c>
      <c r="H33" s="8">
        <v>228.8</v>
      </c>
      <c r="I33" s="10">
        <v>8.1999999999999993</v>
      </c>
      <c r="J33" s="11">
        <v>23.1</v>
      </c>
      <c r="K33" s="10">
        <v>0.8</v>
      </c>
      <c r="L33" s="11">
        <v>62.4</v>
      </c>
      <c r="M33" s="10">
        <v>2.2000000000000002</v>
      </c>
      <c r="N33" s="11">
        <v>21.1</v>
      </c>
      <c r="O33" s="10">
        <v>0.8</v>
      </c>
      <c r="P33" s="7">
        <v>2800.1</v>
      </c>
      <c r="Q33" s="8">
        <v>100</v>
      </c>
      <c r="R33" s="12">
        <f t="shared" si="2"/>
        <v>599.79999999999995</v>
      </c>
      <c r="S33">
        <f t="shared" si="3"/>
        <v>21.4</v>
      </c>
    </row>
    <row r="34" spans="1:19" ht="21.75" customHeight="1" x14ac:dyDescent="0.45">
      <c r="A34" s="14" t="s">
        <v>27</v>
      </c>
      <c r="B34" s="14"/>
      <c r="C34" s="3" t="s">
        <v>16</v>
      </c>
      <c r="D34" s="4">
        <v>198.7</v>
      </c>
      <c r="E34" s="5">
        <v>11.2</v>
      </c>
      <c r="F34" s="5">
        <v>28.6</v>
      </c>
      <c r="G34" s="6">
        <v>1.6</v>
      </c>
      <c r="H34" s="4">
        <v>134.5</v>
      </c>
      <c r="I34" s="6">
        <v>7.6</v>
      </c>
      <c r="J34" s="5">
        <v>22.3</v>
      </c>
      <c r="K34" s="6">
        <v>1.3</v>
      </c>
      <c r="L34" s="5">
        <v>50.2</v>
      </c>
      <c r="M34" s="6">
        <v>2.8</v>
      </c>
      <c r="N34" s="5">
        <v>19.2</v>
      </c>
      <c r="O34" s="6">
        <v>1.1000000000000001</v>
      </c>
      <c r="P34" s="7">
        <v>1781.2</v>
      </c>
      <c r="Q34" s="8">
        <v>100</v>
      </c>
      <c r="R34" s="12">
        <f t="shared" si="2"/>
        <v>453.49999999999994</v>
      </c>
      <c r="S34">
        <f t="shared" si="3"/>
        <v>25.5</v>
      </c>
    </row>
    <row r="35" spans="1:19" ht="21.75" customHeight="1" x14ac:dyDescent="0.45">
      <c r="A35" s="14"/>
      <c r="B35" s="14"/>
      <c r="C35" s="3" t="s">
        <v>17</v>
      </c>
      <c r="D35" s="5">
        <v>74.7</v>
      </c>
      <c r="E35" s="6">
        <v>6.8</v>
      </c>
      <c r="F35" s="6">
        <v>9.3000000000000007</v>
      </c>
      <c r="G35" s="6">
        <v>0.8</v>
      </c>
      <c r="H35" s="4">
        <v>103.7</v>
      </c>
      <c r="I35" s="6">
        <v>9.5</v>
      </c>
      <c r="J35" s="6">
        <v>5.7</v>
      </c>
      <c r="K35" s="6">
        <v>0.5</v>
      </c>
      <c r="L35" s="5">
        <v>17.600000000000001</v>
      </c>
      <c r="M35" s="6">
        <v>1.6</v>
      </c>
      <c r="N35" s="6">
        <v>6.7</v>
      </c>
      <c r="O35" s="6">
        <v>0.6</v>
      </c>
      <c r="P35" s="7">
        <v>1091.5999999999999</v>
      </c>
      <c r="Q35" s="8">
        <v>100</v>
      </c>
      <c r="R35" s="12">
        <f t="shared" si="2"/>
        <v>217.69999999999996</v>
      </c>
      <c r="S35">
        <f t="shared" si="3"/>
        <v>19.899999999999999</v>
      </c>
    </row>
    <row r="36" spans="1:19" ht="21.75" customHeight="1" x14ac:dyDescent="0.45">
      <c r="A36" s="14"/>
      <c r="B36" s="14"/>
      <c r="C36" s="9" t="s">
        <v>18</v>
      </c>
      <c r="D36" s="8">
        <v>273.39999999999998</v>
      </c>
      <c r="E36" s="10">
        <v>9.5</v>
      </c>
      <c r="F36" s="11">
        <v>37.9</v>
      </c>
      <c r="G36" s="10">
        <v>1.3</v>
      </c>
      <c r="H36" s="8">
        <v>238.2</v>
      </c>
      <c r="I36" s="10">
        <v>8.3000000000000007</v>
      </c>
      <c r="J36" s="11">
        <v>28</v>
      </c>
      <c r="K36" s="10">
        <v>1</v>
      </c>
      <c r="L36" s="11">
        <v>67.8</v>
      </c>
      <c r="M36" s="10">
        <v>2.4</v>
      </c>
      <c r="N36" s="11">
        <v>25.9</v>
      </c>
      <c r="O36" s="10">
        <v>0.9</v>
      </c>
      <c r="P36" s="7">
        <v>2872.8</v>
      </c>
      <c r="Q36" s="8">
        <v>100</v>
      </c>
      <c r="R36" s="12">
        <f t="shared" si="2"/>
        <v>671.19999999999993</v>
      </c>
      <c r="S36">
        <f t="shared" si="3"/>
        <v>23.4</v>
      </c>
    </row>
    <row r="37" spans="1:19" ht="21.75" customHeight="1" x14ac:dyDescent="0.45">
      <c r="A37" s="14" t="s">
        <v>28</v>
      </c>
      <c r="B37" s="14"/>
      <c r="C37" s="3" t="s">
        <v>16</v>
      </c>
      <c r="D37" s="4">
        <v>200.9</v>
      </c>
      <c r="E37" s="5">
        <v>11.3</v>
      </c>
      <c r="F37" s="5">
        <v>39</v>
      </c>
      <c r="G37" s="6">
        <v>2.2000000000000002</v>
      </c>
      <c r="H37" s="4">
        <v>136</v>
      </c>
      <c r="I37" s="6">
        <v>7.6</v>
      </c>
      <c r="J37" s="5">
        <v>35.4</v>
      </c>
      <c r="K37" s="6">
        <v>2</v>
      </c>
      <c r="L37" s="5">
        <v>56.9</v>
      </c>
      <c r="M37" s="6">
        <v>3.2</v>
      </c>
      <c r="N37" s="5">
        <v>27.1</v>
      </c>
      <c r="O37" s="6">
        <v>1.5</v>
      </c>
      <c r="P37" s="7">
        <v>1778.2</v>
      </c>
      <c r="Q37" s="8">
        <v>100</v>
      </c>
      <c r="R37" s="12">
        <f t="shared" si="2"/>
        <v>495.29999999999995</v>
      </c>
      <c r="S37">
        <f t="shared" si="3"/>
        <v>27.9</v>
      </c>
    </row>
    <row r="38" spans="1:19" ht="21.75" customHeight="1" x14ac:dyDescent="0.45">
      <c r="A38" s="14"/>
      <c r="B38" s="14"/>
      <c r="C38" s="3" t="s">
        <v>17</v>
      </c>
      <c r="D38" s="5">
        <v>79.7</v>
      </c>
      <c r="E38" s="6">
        <v>7.1</v>
      </c>
      <c r="F38" s="5">
        <v>13.1</v>
      </c>
      <c r="G38" s="6">
        <v>1.2</v>
      </c>
      <c r="H38" s="4">
        <v>107.1</v>
      </c>
      <c r="I38" s="6">
        <v>9.5</v>
      </c>
      <c r="J38" s="6">
        <v>9.4</v>
      </c>
      <c r="K38" s="6">
        <v>0.8</v>
      </c>
      <c r="L38" s="5">
        <v>25.2</v>
      </c>
      <c r="M38" s="6">
        <v>2.2000000000000002</v>
      </c>
      <c r="N38" s="5">
        <v>10.3</v>
      </c>
      <c r="O38" s="6">
        <v>0.9</v>
      </c>
      <c r="P38" s="7">
        <v>1126.9000000000001</v>
      </c>
      <c r="Q38" s="8">
        <v>100</v>
      </c>
      <c r="R38" s="12">
        <f t="shared" si="2"/>
        <v>244.79999999999998</v>
      </c>
      <c r="S38">
        <f t="shared" si="3"/>
        <v>21.7</v>
      </c>
    </row>
    <row r="39" spans="1:19" ht="21.75" customHeight="1" x14ac:dyDescent="0.45">
      <c r="A39" s="14"/>
      <c r="B39" s="14"/>
      <c r="C39" s="9" t="s">
        <v>18</v>
      </c>
      <c r="D39" s="8">
        <v>280.60000000000002</v>
      </c>
      <c r="E39" s="10">
        <v>9.6999999999999993</v>
      </c>
      <c r="F39" s="11">
        <v>52.1</v>
      </c>
      <c r="G39" s="10">
        <v>1.8</v>
      </c>
      <c r="H39" s="8">
        <v>243.1</v>
      </c>
      <c r="I39" s="10">
        <v>8.4</v>
      </c>
      <c r="J39" s="11">
        <v>44.8</v>
      </c>
      <c r="K39" s="10">
        <v>1.5</v>
      </c>
      <c r="L39" s="11">
        <v>82.2</v>
      </c>
      <c r="M39" s="10">
        <v>2.8</v>
      </c>
      <c r="N39" s="11">
        <v>37.4</v>
      </c>
      <c r="O39" s="10">
        <v>1.3</v>
      </c>
      <c r="P39" s="7">
        <v>2905.1</v>
      </c>
      <c r="Q39" s="8">
        <v>100</v>
      </c>
      <c r="R39" s="12">
        <f t="shared" si="2"/>
        <v>740.2</v>
      </c>
      <c r="S39">
        <f t="shared" si="3"/>
        <v>25.5</v>
      </c>
    </row>
    <row r="40" spans="1:19" ht="21.75" customHeight="1" x14ac:dyDescent="0.45">
      <c r="A40" s="14" t="s">
        <v>29</v>
      </c>
      <c r="B40" s="14"/>
      <c r="C40" s="3" t="s">
        <v>16</v>
      </c>
      <c r="D40" s="4">
        <v>203.4</v>
      </c>
      <c r="E40" s="5">
        <v>10.9</v>
      </c>
      <c r="F40" s="5">
        <v>42.8</v>
      </c>
      <c r="G40" s="6">
        <v>2.2999999999999998</v>
      </c>
      <c r="H40" s="4">
        <v>160</v>
      </c>
      <c r="I40" s="6">
        <v>8.6</v>
      </c>
      <c r="J40" s="5">
        <v>39.6</v>
      </c>
      <c r="K40" s="6">
        <v>2.1</v>
      </c>
      <c r="L40" s="5">
        <v>67.8</v>
      </c>
      <c r="M40" s="6">
        <v>3.6</v>
      </c>
      <c r="N40" s="5">
        <v>28.4</v>
      </c>
      <c r="O40" s="6">
        <v>1.5</v>
      </c>
      <c r="P40" s="7">
        <v>1865.9</v>
      </c>
      <c r="Q40" s="8">
        <v>100</v>
      </c>
      <c r="R40" s="12">
        <f t="shared" si="2"/>
        <v>542</v>
      </c>
      <c r="S40">
        <f t="shared" si="3"/>
        <v>29</v>
      </c>
    </row>
    <row r="41" spans="1:19" ht="21.75" customHeight="1" x14ac:dyDescent="0.45">
      <c r="A41" s="14"/>
      <c r="B41" s="14"/>
      <c r="C41" s="3" t="s">
        <v>17</v>
      </c>
      <c r="D41" s="5">
        <v>88.9</v>
      </c>
      <c r="E41" s="6">
        <v>7.4</v>
      </c>
      <c r="F41" s="5">
        <v>14.9</v>
      </c>
      <c r="G41" s="6">
        <v>1.2</v>
      </c>
      <c r="H41" s="4">
        <v>118.3</v>
      </c>
      <c r="I41" s="6">
        <v>9.8000000000000007</v>
      </c>
      <c r="J41" s="5">
        <v>14.7</v>
      </c>
      <c r="K41" s="6">
        <v>1.2</v>
      </c>
      <c r="L41" s="5">
        <v>32.4</v>
      </c>
      <c r="M41" s="6">
        <v>2.7</v>
      </c>
      <c r="N41" s="5">
        <v>13.6</v>
      </c>
      <c r="O41" s="6">
        <v>1.1000000000000001</v>
      </c>
      <c r="P41" s="7">
        <v>1207.4000000000001</v>
      </c>
      <c r="Q41" s="8">
        <v>100</v>
      </c>
      <c r="R41" s="12">
        <f t="shared" si="2"/>
        <v>282.8</v>
      </c>
      <c r="S41">
        <f t="shared" si="3"/>
        <v>23.4</v>
      </c>
    </row>
    <row r="42" spans="1:19" ht="21.75" customHeight="1" x14ac:dyDescent="0.45">
      <c r="A42" s="14"/>
      <c r="B42" s="14"/>
      <c r="C42" s="9" t="s">
        <v>18</v>
      </c>
      <c r="D42" s="8">
        <v>292.3</v>
      </c>
      <c r="E42" s="10">
        <v>9.5</v>
      </c>
      <c r="F42" s="11">
        <v>57.7</v>
      </c>
      <c r="G42" s="10">
        <v>1.9</v>
      </c>
      <c r="H42" s="8">
        <v>278.3</v>
      </c>
      <c r="I42" s="10">
        <v>9.1</v>
      </c>
      <c r="J42" s="11">
        <v>54.3</v>
      </c>
      <c r="K42" s="10">
        <v>1.8</v>
      </c>
      <c r="L42" s="8">
        <v>100.1</v>
      </c>
      <c r="M42" s="10">
        <v>3.3</v>
      </c>
      <c r="N42" s="11">
        <v>42</v>
      </c>
      <c r="O42" s="10">
        <v>1.4</v>
      </c>
      <c r="P42" s="7">
        <v>3073.3</v>
      </c>
      <c r="Q42" s="8">
        <v>100</v>
      </c>
      <c r="R42" s="12">
        <f t="shared" si="2"/>
        <v>824.69999999999993</v>
      </c>
      <c r="S42">
        <f t="shared" si="3"/>
        <v>26.8</v>
      </c>
    </row>
    <row r="43" spans="1:19" ht="21.75" customHeight="1" x14ac:dyDescent="0.45">
      <c r="A43" s="14" t="s">
        <v>30</v>
      </c>
      <c r="B43" s="14"/>
      <c r="C43" s="3" t="s">
        <v>16</v>
      </c>
      <c r="D43" s="4">
        <v>212.3</v>
      </c>
      <c r="E43" s="5">
        <v>11.1</v>
      </c>
      <c r="F43" s="5">
        <v>36.9</v>
      </c>
      <c r="G43" s="6">
        <v>1.9</v>
      </c>
      <c r="H43" s="4">
        <v>150.19999999999999</v>
      </c>
      <c r="I43" s="6">
        <v>7.9</v>
      </c>
      <c r="J43" s="5">
        <v>31.2</v>
      </c>
      <c r="K43" s="6">
        <v>1.6</v>
      </c>
      <c r="L43" s="5">
        <v>61.5</v>
      </c>
      <c r="M43" s="6">
        <v>3.2</v>
      </c>
      <c r="N43" s="5">
        <v>20.2</v>
      </c>
      <c r="O43" s="6">
        <v>1.1000000000000001</v>
      </c>
      <c r="P43" s="7">
        <v>1909.7</v>
      </c>
      <c r="Q43" s="8">
        <v>100</v>
      </c>
      <c r="R43" s="12">
        <f t="shared" si="2"/>
        <v>512.29999999999995</v>
      </c>
      <c r="S43">
        <f t="shared" si="3"/>
        <v>26.8</v>
      </c>
    </row>
    <row r="44" spans="1:19" ht="21.75" customHeight="1" x14ac:dyDescent="0.45">
      <c r="A44" s="14"/>
      <c r="B44" s="14"/>
      <c r="C44" s="3" t="s">
        <v>17</v>
      </c>
      <c r="D44" s="5">
        <v>94.5</v>
      </c>
      <c r="E44" s="6">
        <v>7.5</v>
      </c>
      <c r="F44" s="5">
        <v>13.2</v>
      </c>
      <c r="G44" s="6">
        <v>1.1000000000000001</v>
      </c>
      <c r="H44" s="4">
        <v>140.1</v>
      </c>
      <c r="I44" s="5">
        <v>11.2</v>
      </c>
      <c r="J44" s="5">
        <v>14.1</v>
      </c>
      <c r="K44" s="6">
        <v>1.1000000000000001</v>
      </c>
      <c r="L44" s="5">
        <v>27.4</v>
      </c>
      <c r="M44" s="6">
        <v>2.2000000000000002</v>
      </c>
      <c r="N44" s="6">
        <v>6.4</v>
      </c>
      <c r="O44" s="6">
        <v>0.5</v>
      </c>
      <c r="P44" s="7">
        <v>1253.9000000000001</v>
      </c>
      <c r="Q44" s="8">
        <v>100</v>
      </c>
      <c r="R44" s="12">
        <f t="shared" si="2"/>
        <v>295.7</v>
      </c>
      <c r="S44">
        <f t="shared" si="3"/>
        <v>23.6</v>
      </c>
    </row>
    <row r="45" spans="1:19" ht="21.75" customHeight="1" x14ac:dyDescent="0.45">
      <c r="A45" s="14"/>
      <c r="B45" s="14"/>
      <c r="C45" s="9" t="s">
        <v>18</v>
      </c>
      <c r="D45" s="8">
        <v>306.8</v>
      </c>
      <c r="E45" s="10">
        <v>9.6999999999999993</v>
      </c>
      <c r="F45" s="11">
        <v>50.2</v>
      </c>
      <c r="G45" s="10">
        <v>1.6</v>
      </c>
      <c r="H45" s="8">
        <v>290.3</v>
      </c>
      <c r="I45" s="10">
        <v>9.1999999999999993</v>
      </c>
      <c r="J45" s="11">
        <v>45.3</v>
      </c>
      <c r="K45" s="10">
        <v>1.4</v>
      </c>
      <c r="L45" s="11">
        <v>88.9</v>
      </c>
      <c r="M45" s="10">
        <v>2.8</v>
      </c>
      <c r="N45" s="11">
        <v>26.6</v>
      </c>
      <c r="O45" s="10">
        <v>0.8</v>
      </c>
      <c r="P45" s="7">
        <v>3163.6</v>
      </c>
      <c r="Q45" s="8">
        <v>100</v>
      </c>
      <c r="R45" s="12">
        <f t="shared" si="2"/>
        <v>808.09999999999991</v>
      </c>
      <c r="S45">
        <f t="shared" si="3"/>
        <v>25.5</v>
      </c>
    </row>
    <row r="46" spans="1:19" ht="21.75" customHeight="1" x14ac:dyDescent="0.45">
      <c r="A46" s="14" t="s">
        <v>31</v>
      </c>
      <c r="B46" s="14"/>
      <c r="C46" s="3" t="s">
        <v>16</v>
      </c>
      <c r="D46" s="4">
        <v>198.4</v>
      </c>
      <c r="E46" s="5">
        <v>10.7</v>
      </c>
      <c r="F46" s="5">
        <v>33.299999999999997</v>
      </c>
      <c r="G46" s="6">
        <v>1.8</v>
      </c>
      <c r="H46" s="4">
        <v>144.5</v>
      </c>
      <c r="I46" s="6">
        <v>7.8</v>
      </c>
      <c r="J46" s="5">
        <v>32.799999999999997</v>
      </c>
      <c r="K46" s="6">
        <v>1.8</v>
      </c>
      <c r="L46" s="5">
        <v>55.8</v>
      </c>
      <c r="M46" s="6">
        <v>3</v>
      </c>
      <c r="N46" s="5">
        <v>20.3</v>
      </c>
      <c r="O46" s="6">
        <v>1.1000000000000001</v>
      </c>
      <c r="P46" s="7">
        <v>1856.9</v>
      </c>
      <c r="Q46" s="8">
        <v>100</v>
      </c>
      <c r="R46" s="12">
        <f t="shared" si="2"/>
        <v>485.1</v>
      </c>
      <c r="S46">
        <f t="shared" si="3"/>
        <v>26.1</v>
      </c>
    </row>
    <row r="47" spans="1:19" ht="21.75" customHeight="1" x14ac:dyDescent="0.45">
      <c r="A47" s="14"/>
      <c r="B47" s="14"/>
      <c r="C47" s="3" t="s">
        <v>17</v>
      </c>
      <c r="D47" s="5">
        <v>96.1</v>
      </c>
      <c r="E47" s="6">
        <v>7.6</v>
      </c>
      <c r="F47" s="5">
        <v>12.8</v>
      </c>
      <c r="G47" s="6">
        <v>1</v>
      </c>
      <c r="H47" s="4">
        <v>144.5</v>
      </c>
      <c r="I47" s="5">
        <v>11.4</v>
      </c>
      <c r="J47" s="5">
        <v>20</v>
      </c>
      <c r="K47" s="6">
        <v>1.6</v>
      </c>
      <c r="L47" s="5">
        <v>24.9</v>
      </c>
      <c r="M47" s="6">
        <v>2</v>
      </c>
      <c r="N47" s="6">
        <v>7.7</v>
      </c>
      <c r="O47" s="6">
        <v>0.6</v>
      </c>
      <c r="P47" s="7">
        <v>1265.0999999999999</v>
      </c>
      <c r="Q47" s="8">
        <v>100</v>
      </c>
      <c r="R47" s="12">
        <f t="shared" si="2"/>
        <v>305.99999999999994</v>
      </c>
      <c r="S47">
        <f t="shared" si="3"/>
        <v>24.2</v>
      </c>
    </row>
    <row r="48" spans="1:19" ht="21.75" customHeight="1" x14ac:dyDescent="0.45">
      <c r="A48" s="14"/>
      <c r="B48" s="14"/>
      <c r="C48" s="9" t="s">
        <v>18</v>
      </c>
      <c r="D48" s="8">
        <v>294.5</v>
      </c>
      <c r="E48" s="10">
        <v>9.4</v>
      </c>
      <c r="F48" s="11">
        <v>46.1</v>
      </c>
      <c r="G48" s="10">
        <v>1.5</v>
      </c>
      <c r="H48" s="8">
        <v>289.10000000000002</v>
      </c>
      <c r="I48" s="10">
        <v>9.3000000000000007</v>
      </c>
      <c r="J48" s="11">
        <v>52.7</v>
      </c>
      <c r="K48" s="10">
        <v>1.7</v>
      </c>
      <c r="L48" s="11">
        <v>80.7</v>
      </c>
      <c r="M48" s="10">
        <v>2.6</v>
      </c>
      <c r="N48" s="11">
        <v>28</v>
      </c>
      <c r="O48" s="10">
        <v>0.9</v>
      </c>
      <c r="P48" s="7">
        <v>3122</v>
      </c>
      <c r="Q48" s="8">
        <v>100</v>
      </c>
      <c r="R48" s="12">
        <f t="shared" si="2"/>
        <v>791.10000000000014</v>
      </c>
      <c r="S48">
        <f t="shared" si="3"/>
        <v>25.3</v>
      </c>
    </row>
    <row r="49" spans="1:19" ht="21.75" customHeight="1" x14ac:dyDescent="0.45">
      <c r="A49" s="14" t="s">
        <v>32</v>
      </c>
      <c r="B49" s="14"/>
      <c r="C49" s="3" t="s">
        <v>16</v>
      </c>
      <c r="D49" s="4">
        <v>215.7</v>
      </c>
      <c r="E49" s="5">
        <v>11.9</v>
      </c>
      <c r="F49" s="5">
        <v>47.3</v>
      </c>
      <c r="G49" s="6">
        <v>2.6</v>
      </c>
      <c r="H49" s="4">
        <v>151.19999999999999</v>
      </c>
      <c r="I49" s="6">
        <v>8.3000000000000007</v>
      </c>
      <c r="J49" s="5">
        <v>42.8</v>
      </c>
      <c r="K49" s="6">
        <v>2.4</v>
      </c>
      <c r="L49" s="5">
        <v>76.599999999999994</v>
      </c>
      <c r="M49" s="6">
        <v>4.2</v>
      </c>
      <c r="N49" s="5">
        <v>35</v>
      </c>
      <c r="O49" s="6">
        <v>1.9</v>
      </c>
      <c r="P49" s="7">
        <v>1816.5</v>
      </c>
      <c r="Q49" s="8">
        <v>100</v>
      </c>
      <c r="R49" s="12">
        <f t="shared" si="2"/>
        <v>568.6</v>
      </c>
      <c r="S49">
        <f t="shared" si="3"/>
        <v>31.3</v>
      </c>
    </row>
    <row r="50" spans="1:19" ht="21.75" customHeight="1" x14ac:dyDescent="0.45">
      <c r="A50" s="14"/>
      <c r="B50" s="14"/>
      <c r="C50" s="3" t="s">
        <v>17</v>
      </c>
      <c r="D50" s="4">
        <v>116.8</v>
      </c>
      <c r="E50" s="6">
        <v>9</v>
      </c>
      <c r="F50" s="5">
        <v>21.1</v>
      </c>
      <c r="G50" s="6">
        <v>1.6</v>
      </c>
      <c r="H50" s="4">
        <v>147.1</v>
      </c>
      <c r="I50" s="5">
        <v>11.4</v>
      </c>
      <c r="J50" s="5">
        <v>21.3</v>
      </c>
      <c r="K50" s="6">
        <v>1.6</v>
      </c>
      <c r="L50" s="5">
        <v>45.4</v>
      </c>
      <c r="M50" s="6">
        <v>3.5</v>
      </c>
      <c r="N50" s="5">
        <v>12.3</v>
      </c>
      <c r="O50" s="6">
        <v>0.9</v>
      </c>
      <c r="P50" s="7">
        <v>1295.5999999999999</v>
      </c>
      <c r="Q50" s="8">
        <v>100</v>
      </c>
      <c r="R50" s="12">
        <f t="shared" si="2"/>
        <v>364</v>
      </c>
      <c r="S50">
        <f t="shared" si="3"/>
        <v>28.1</v>
      </c>
    </row>
    <row r="51" spans="1:19" ht="21.75" customHeight="1" x14ac:dyDescent="0.45">
      <c r="A51" s="14"/>
      <c r="B51" s="14"/>
      <c r="C51" s="9" t="s">
        <v>18</v>
      </c>
      <c r="D51" s="8">
        <v>332.5</v>
      </c>
      <c r="E51" s="11">
        <v>10.7</v>
      </c>
      <c r="F51" s="11">
        <v>68.400000000000006</v>
      </c>
      <c r="G51" s="10">
        <v>2.2000000000000002</v>
      </c>
      <c r="H51" s="8">
        <v>298.3</v>
      </c>
      <c r="I51" s="10">
        <v>9.6</v>
      </c>
      <c r="J51" s="11">
        <v>64.099999999999994</v>
      </c>
      <c r="K51" s="10">
        <v>2.1</v>
      </c>
      <c r="L51" s="8">
        <v>122.1</v>
      </c>
      <c r="M51" s="10">
        <v>3.9</v>
      </c>
      <c r="N51" s="11">
        <v>47.3</v>
      </c>
      <c r="O51" s="10">
        <v>1.5</v>
      </c>
      <c r="P51" s="7">
        <v>3112.1</v>
      </c>
      <c r="Q51" s="8">
        <v>100</v>
      </c>
      <c r="R51" s="12">
        <f t="shared" si="2"/>
        <v>932.7</v>
      </c>
      <c r="S51">
        <f t="shared" si="3"/>
        <v>30</v>
      </c>
    </row>
    <row r="52" spans="1:19" ht="21.75" customHeight="1" x14ac:dyDescent="0.45">
      <c r="A52" s="14" t="s">
        <v>33</v>
      </c>
      <c r="B52" s="14"/>
      <c r="C52" s="3" t="s">
        <v>16</v>
      </c>
      <c r="D52" s="4">
        <v>254.4</v>
      </c>
      <c r="E52" s="5">
        <v>13.7</v>
      </c>
      <c r="F52" s="5">
        <v>52</v>
      </c>
      <c r="G52" s="6">
        <v>2.8</v>
      </c>
      <c r="H52" s="4">
        <v>174.6</v>
      </c>
      <c r="I52" s="6">
        <v>9.4</v>
      </c>
      <c r="J52" s="5">
        <v>38.6</v>
      </c>
      <c r="K52" s="6">
        <v>2.1</v>
      </c>
      <c r="L52" s="5">
        <v>83</v>
      </c>
      <c r="M52" s="6">
        <v>4.5</v>
      </c>
      <c r="N52" s="5">
        <v>33.5</v>
      </c>
      <c r="O52" s="6">
        <v>1.8</v>
      </c>
      <c r="P52" s="7">
        <v>1854.5</v>
      </c>
      <c r="Q52" s="8">
        <v>100</v>
      </c>
      <c r="R52" s="12">
        <f t="shared" si="2"/>
        <v>636.1</v>
      </c>
      <c r="S52">
        <f t="shared" si="3"/>
        <v>34.299999999999997</v>
      </c>
    </row>
    <row r="53" spans="1:19" ht="21.75" customHeight="1" x14ac:dyDescent="0.45">
      <c r="A53" s="14"/>
      <c r="B53" s="14"/>
      <c r="C53" s="3" t="s">
        <v>17</v>
      </c>
      <c r="D53" s="4">
        <v>133.69999999999999</v>
      </c>
      <c r="E53" s="6">
        <v>9.9</v>
      </c>
      <c r="F53" s="5">
        <v>26.2</v>
      </c>
      <c r="G53" s="6">
        <v>1.9</v>
      </c>
      <c r="H53" s="4">
        <v>173.8</v>
      </c>
      <c r="I53" s="5">
        <v>12.8</v>
      </c>
      <c r="J53" s="5">
        <v>22.5</v>
      </c>
      <c r="K53" s="6">
        <v>1.7</v>
      </c>
      <c r="L53" s="5">
        <v>44.9</v>
      </c>
      <c r="M53" s="6">
        <v>3.3</v>
      </c>
      <c r="N53" s="5">
        <v>14.4</v>
      </c>
      <c r="O53" s="6">
        <v>1.1000000000000001</v>
      </c>
      <c r="P53" s="7">
        <v>1352.8</v>
      </c>
      <c r="Q53" s="8">
        <v>100</v>
      </c>
      <c r="R53" s="12">
        <f t="shared" si="2"/>
        <v>415.49999999999994</v>
      </c>
      <c r="S53">
        <f t="shared" si="3"/>
        <v>30.7</v>
      </c>
    </row>
    <row r="54" spans="1:19" ht="21.75" customHeight="1" x14ac:dyDescent="0.45">
      <c r="A54" s="14"/>
      <c r="B54" s="14"/>
      <c r="C54" s="9" t="s">
        <v>18</v>
      </c>
      <c r="D54" s="8">
        <v>388.1</v>
      </c>
      <c r="E54" s="11">
        <v>12.1</v>
      </c>
      <c r="F54" s="11">
        <v>78.2</v>
      </c>
      <c r="G54" s="10">
        <v>2.4</v>
      </c>
      <c r="H54" s="8">
        <v>348.4</v>
      </c>
      <c r="I54" s="11">
        <v>10.9</v>
      </c>
      <c r="J54" s="11">
        <v>61.1</v>
      </c>
      <c r="K54" s="10">
        <v>1.9</v>
      </c>
      <c r="L54" s="8">
        <v>127.8</v>
      </c>
      <c r="M54" s="10">
        <v>4</v>
      </c>
      <c r="N54" s="11">
        <v>47.9</v>
      </c>
      <c r="O54" s="10">
        <v>1.5</v>
      </c>
      <c r="P54" s="7">
        <v>3207.3</v>
      </c>
      <c r="Q54" s="8">
        <v>100</v>
      </c>
      <c r="R54" s="12">
        <f t="shared" si="2"/>
        <v>1051.5</v>
      </c>
      <c r="S54">
        <f t="shared" si="3"/>
        <v>32.799999999999997</v>
      </c>
    </row>
    <row r="55" spans="1:19" ht="21.75" customHeight="1" x14ac:dyDescent="0.45">
      <c r="A55" s="14" t="s">
        <v>34</v>
      </c>
      <c r="B55" s="14"/>
      <c r="C55" s="3" t="s">
        <v>16</v>
      </c>
      <c r="D55" s="4">
        <v>248.3</v>
      </c>
      <c r="E55" s="5">
        <v>13.5</v>
      </c>
      <c r="F55" s="5">
        <v>52.9</v>
      </c>
      <c r="G55" s="6">
        <v>2.9</v>
      </c>
      <c r="H55" s="4">
        <v>172.9</v>
      </c>
      <c r="I55" s="6">
        <v>9.4</v>
      </c>
      <c r="J55" s="5">
        <v>55</v>
      </c>
      <c r="K55" s="6">
        <v>3</v>
      </c>
      <c r="L55" s="5">
        <v>79.2</v>
      </c>
      <c r="M55" s="6">
        <v>4.3</v>
      </c>
      <c r="N55" s="5">
        <v>35.5</v>
      </c>
      <c r="O55" s="6">
        <v>1.9</v>
      </c>
      <c r="P55" s="7">
        <v>1845.7</v>
      </c>
      <c r="Q55" s="8">
        <v>100</v>
      </c>
      <c r="R55" s="12">
        <f t="shared" si="2"/>
        <v>643.80000000000007</v>
      </c>
      <c r="S55">
        <f t="shared" si="3"/>
        <v>34.9</v>
      </c>
    </row>
    <row r="56" spans="1:19" ht="21.75" customHeight="1" x14ac:dyDescent="0.45">
      <c r="A56" s="14"/>
      <c r="B56" s="14"/>
      <c r="C56" s="3" t="s">
        <v>17</v>
      </c>
      <c r="D56" s="4">
        <v>139.1</v>
      </c>
      <c r="E56" s="6">
        <v>9.9</v>
      </c>
      <c r="F56" s="5">
        <v>28.6</v>
      </c>
      <c r="G56" s="6">
        <v>2</v>
      </c>
      <c r="H56" s="4">
        <v>183.6</v>
      </c>
      <c r="I56" s="5">
        <v>13</v>
      </c>
      <c r="J56" s="5">
        <v>32.200000000000003</v>
      </c>
      <c r="K56" s="6">
        <v>2.2999999999999998</v>
      </c>
      <c r="L56" s="5">
        <v>62.4</v>
      </c>
      <c r="M56" s="6">
        <v>4.4000000000000004</v>
      </c>
      <c r="N56" s="5">
        <v>14.5</v>
      </c>
      <c r="O56" s="6">
        <v>1</v>
      </c>
      <c r="P56" s="7">
        <v>1407.3</v>
      </c>
      <c r="Q56" s="8">
        <v>100</v>
      </c>
      <c r="R56" s="12">
        <f t="shared" si="2"/>
        <v>460.39999999999992</v>
      </c>
      <c r="S56">
        <f t="shared" si="3"/>
        <v>32.700000000000003</v>
      </c>
    </row>
    <row r="57" spans="1:19" ht="21.75" customHeight="1" x14ac:dyDescent="0.45">
      <c r="A57" s="14"/>
      <c r="B57" s="14"/>
      <c r="C57" s="9" t="s">
        <v>18</v>
      </c>
      <c r="D57" s="8">
        <v>387.4</v>
      </c>
      <c r="E57" s="11">
        <v>11.9</v>
      </c>
      <c r="F57" s="11">
        <v>81.5</v>
      </c>
      <c r="G57" s="10">
        <v>2.5</v>
      </c>
      <c r="H57" s="8">
        <v>356.5</v>
      </c>
      <c r="I57" s="11">
        <v>11</v>
      </c>
      <c r="J57" s="11">
        <v>87.2</v>
      </c>
      <c r="K57" s="10">
        <v>2.7</v>
      </c>
      <c r="L57" s="8">
        <v>141.6</v>
      </c>
      <c r="M57" s="10">
        <v>4.4000000000000004</v>
      </c>
      <c r="N57" s="11">
        <v>50</v>
      </c>
      <c r="O57" s="10">
        <v>1.5</v>
      </c>
      <c r="P57" s="7">
        <v>3252.9</v>
      </c>
      <c r="Q57" s="8">
        <v>100</v>
      </c>
      <c r="R57" s="12">
        <f t="shared" si="2"/>
        <v>1104.2</v>
      </c>
      <c r="S57">
        <f t="shared" si="3"/>
        <v>33.9</v>
      </c>
    </row>
    <row r="58" spans="1:19" ht="21.75" customHeight="1" x14ac:dyDescent="0.45">
      <c r="A58" s="14" t="s">
        <v>35</v>
      </c>
      <c r="B58" s="14"/>
      <c r="C58" s="3" t="s">
        <v>16</v>
      </c>
      <c r="D58" s="4">
        <v>253.1</v>
      </c>
      <c r="E58" s="5">
        <v>14.1</v>
      </c>
      <c r="F58" s="5">
        <v>60.6</v>
      </c>
      <c r="G58" s="6">
        <v>3.4</v>
      </c>
      <c r="H58" s="4">
        <v>179.4</v>
      </c>
      <c r="I58" s="5">
        <v>10</v>
      </c>
      <c r="J58" s="5">
        <v>62.9</v>
      </c>
      <c r="K58" s="6">
        <v>3.5</v>
      </c>
      <c r="L58" s="5">
        <v>88.7</v>
      </c>
      <c r="M58" s="6">
        <v>4.9000000000000004</v>
      </c>
      <c r="N58" s="5">
        <v>43.9</v>
      </c>
      <c r="O58" s="6">
        <v>2.4</v>
      </c>
      <c r="P58" s="7">
        <v>1794</v>
      </c>
      <c r="Q58" s="8">
        <v>100</v>
      </c>
      <c r="R58" s="12">
        <f t="shared" si="2"/>
        <v>688.6</v>
      </c>
      <c r="S58">
        <f t="shared" si="3"/>
        <v>38.4</v>
      </c>
    </row>
    <row r="59" spans="1:19" ht="21.75" customHeight="1" x14ac:dyDescent="0.45">
      <c r="A59" s="14"/>
      <c r="B59" s="14"/>
      <c r="C59" s="3" t="s">
        <v>17</v>
      </c>
      <c r="D59" s="4">
        <v>150.80000000000001</v>
      </c>
      <c r="E59" s="5">
        <v>10.6</v>
      </c>
      <c r="F59" s="5">
        <v>37.799999999999997</v>
      </c>
      <c r="G59" s="6">
        <v>2.7</v>
      </c>
      <c r="H59" s="4">
        <v>190.7</v>
      </c>
      <c r="I59" s="5">
        <v>13.4</v>
      </c>
      <c r="J59" s="5">
        <v>48.8</v>
      </c>
      <c r="K59" s="6">
        <v>3.4</v>
      </c>
      <c r="L59" s="5">
        <v>68.599999999999994</v>
      </c>
      <c r="M59" s="6">
        <v>4.8</v>
      </c>
      <c r="N59" s="5">
        <v>19.2</v>
      </c>
      <c r="O59" s="6">
        <v>1.3</v>
      </c>
      <c r="P59" s="7">
        <v>1424.4</v>
      </c>
      <c r="Q59" s="8">
        <v>100</v>
      </c>
      <c r="R59" s="12">
        <f t="shared" si="2"/>
        <v>515.90000000000009</v>
      </c>
      <c r="S59">
        <f t="shared" si="3"/>
        <v>36.200000000000003</v>
      </c>
    </row>
    <row r="60" spans="1:19" ht="21.75" customHeight="1" x14ac:dyDescent="0.45">
      <c r="A60" s="14"/>
      <c r="B60" s="14"/>
      <c r="C60" s="9" t="s">
        <v>18</v>
      </c>
      <c r="D60" s="8">
        <v>404</v>
      </c>
      <c r="E60" s="11">
        <v>12.6</v>
      </c>
      <c r="F60" s="11">
        <v>98.4</v>
      </c>
      <c r="G60" s="10">
        <v>3.1</v>
      </c>
      <c r="H60" s="8">
        <v>370.1</v>
      </c>
      <c r="I60" s="11">
        <v>11.5</v>
      </c>
      <c r="J60" s="8">
        <v>111.7</v>
      </c>
      <c r="K60" s="10">
        <v>3.5</v>
      </c>
      <c r="L60" s="8">
        <v>157.30000000000001</v>
      </c>
      <c r="M60" s="10">
        <v>4.9000000000000004</v>
      </c>
      <c r="N60" s="11">
        <v>63.1</v>
      </c>
      <c r="O60" s="10">
        <v>2</v>
      </c>
      <c r="P60" s="7">
        <v>3218.4</v>
      </c>
      <c r="Q60" s="8">
        <v>100</v>
      </c>
      <c r="R60" s="12">
        <f t="shared" si="2"/>
        <v>1204.5999999999999</v>
      </c>
      <c r="S60">
        <f t="shared" si="3"/>
        <v>37.4</v>
      </c>
    </row>
    <row r="61" spans="1:19" ht="21.75" customHeight="1" x14ac:dyDescent="0.45">
      <c r="A61" s="14" t="s">
        <v>36</v>
      </c>
      <c r="B61" s="14"/>
      <c r="C61" s="3" t="s">
        <v>16</v>
      </c>
      <c r="D61" s="4">
        <v>232.4</v>
      </c>
      <c r="E61" s="5">
        <v>13.2</v>
      </c>
      <c r="F61" s="5">
        <v>65.400000000000006</v>
      </c>
      <c r="G61" s="6">
        <v>3.7</v>
      </c>
      <c r="H61" s="4">
        <v>190.4</v>
      </c>
      <c r="I61" s="5">
        <v>10.8</v>
      </c>
      <c r="J61" s="5">
        <v>65.3</v>
      </c>
      <c r="K61" s="6">
        <v>3.7</v>
      </c>
      <c r="L61" s="5">
        <v>96.6</v>
      </c>
      <c r="M61" s="6">
        <v>5.5</v>
      </c>
      <c r="N61" s="5">
        <v>47.1</v>
      </c>
      <c r="O61" s="6">
        <v>2.7</v>
      </c>
      <c r="P61" s="7">
        <v>1764.3</v>
      </c>
      <c r="Q61" s="8">
        <v>100</v>
      </c>
      <c r="R61" s="12">
        <f t="shared" si="2"/>
        <v>697.2</v>
      </c>
      <c r="S61">
        <f t="shared" si="3"/>
        <v>39.5</v>
      </c>
    </row>
    <row r="62" spans="1:19" ht="21.75" customHeight="1" x14ac:dyDescent="0.45">
      <c r="A62" s="14"/>
      <c r="B62" s="14"/>
      <c r="C62" s="3" t="s">
        <v>17</v>
      </c>
      <c r="D62" s="4">
        <v>160.30000000000001</v>
      </c>
      <c r="E62" s="5">
        <v>11.2</v>
      </c>
      <c r="F62" s="5">
        <v>41.5</v>
      </c>
      <c r="G62" s="6">
        <v>2.9</v>
      </c>
      <c r="H62" s="4">
        <v>199.8</v>
      </c>
      <c r="I62" s="5">
        <v>14</v>
      </c>
      <c r="J62" s="5">
        <v>47.1</v>
      </c>
      <c r="K62" s="6">
        <v>3.3</v>
      </c>
      <c r="L62" s="5">
        <v>63</v>
      </c>
      <c r="M62" s="6">
        <v>4.4000000000000004</v>
      </c>
      <c r="N62" s="5">
        <v>23.4</v>
      </c>
      <c r="O62" s="6">
        <v>1.6</v>
      </c>
      <c r="P62" s="7">
        <v>1426.3</v>
      </c>
      <c r="Q62" s="8">
        <v>100</v>
      </c>
      <c r="R62" s="12">
        <f t="shared" si="2"/>
        <v>535.1</v>
      </c>
      <c r="S62">
        <f t="shared" si="3"/>
        <v>37.5</v>
      </c>
    </row>
    <row r="63" spans="1:19" ht="21.75" customHeight="1" x14ac:dyDescent="0.45">
      <c r="A63" s="14"/>
      <c r="B63" s="14"/>
      <c r="C63" s="9" t="s">
        <v>18</v>
      </c>
      <c r="D63" s="8">
        <v>392.7</v>
      </c>
      <c r="E63" s="11">
        <v>12.3</v>
      </c>
      <c r="F63" s="8">
        <v>106.9</v>
      </c>
      <c r="G63" s="10">
        <v>3.4</v>
      </c>
      <c r="H63" s="8">
        <v>390.2</v>
      </c>
      <c r="I63" s="11">
        <v>12.2</v>
      </c>
      <c r="J63" s="8">
        <v>112.5</v>
      </c>
      <c r="K63" s="10">
        <v>3.5</v>
      </c>
      <c r="L63" s="8">
        <v>159.6</v>
      </c>
      <c r="M63" s="10">
        <v>5</v>
      </c>
      <c r="N63" s="11">
        <v>70.5</v>
      </c>
      <c r="O63" s="10">
        <v>2.2000000000000002</v>
      </c>
      <c r="P63" s="7">
        <v>3190.6</v>
      </c>
      <c r="Q63" s="8">
        <v>100</v>
      </c>
      <c r="R63" s="12">
        <f t="shared" si="2"/>
        <v>1232.3999999999999</v>
      </c>
      <c r="S63">
        <f t="shared" si="3"/>
        <v>38.6</v>
      </c>
    </row>
    <row r="64" spans="1:19" ht="21.75" customHeight="1" x14ac:dyDescent="0.45">
      <c r="A64" s="14" t="s">
        <v>37</v>
      </c>
      <c r="B64" s="14"/>
      <c r="C64" s="3" t="s">
        <v>16</v>
      </c>
      <c r="D64" s="4">
        <v>264.60000000000002</v>
      </c>
      <c r="E64" s="5">
        <v>14.7</v>
      </c>
      <c r="F64" s="5">
        <v>64.400000000000006</v>
      </c>
      <c r="G64" s="6">
        <v>3.6</v>
      </c>
      <c r="H64" s="4">
        <v>207</v>
      </c>
      <c r="I64" s="5">
        <v>11.5</v>
      </c>
      <c r="J64" s="5">
        <v>64.099999999999994</v>
      </c>
      <c r="K64" s="6">
        <v>3.6</v>
      </c>
      <c r="L64" s="4">
        <v>101</v>
      </c>
      <c r="M64" s="6">
        <v>5.6</v>
      </c>
      <c r="N64" s="5">
        <v>42.7</v>
      </c>
      <c r="O64" s="6">
        <v>2.4</v>
      </c>
      <c r="P64" s="7">
        <v>1800.8</v>
      </c>
      <c r="Q64" s="8">
        <v>100</v>
      </c>
      <c r="R64" s="12">
        <f t="shared" si="2"/>
        <v>743.80000000000007</v>
      </c>
      <c r="S64">
        <f t="shared" si="3"/>
        <v>41.3</v>
      </c>
    </row>
    <row r="65" spans="1:19" ht="21.75" customHeight="1" x14ac:dyDescent="0.45">
      <c r="A65" s="14"/>
      <c r="B65" s="14"/>
      <c r="C65" s="3" t="s">
        <v>17</v>
      </c>
      <c r="D65" s="4">
        <v>178.1</v>
      </c>
      <c r="E65" s="5">
        <v>12.1</v>
      </c>
      <c r="F65" s="5">
        <v>41.7</v>
      </c>
      <c r="G65" s="6">
        <v>2.8</v>
      </c>
      <c r="H65" s="4">
        <v>215.1</v>
      </c>
      <c r="I65" s="5">
        <v>14.6</v>
      </c>
      <c r="J65" s="5">
        <v>38.4</v>
      </c>
      <c r="K65" s="6">
        <v>2.6</v>
      </c>
      <c r="L65" s="5">
        <v>63.8</v>
      </c>
      <c r="M65" s="6">
        <v>4.3</v>
      </c>
      <c r="N65" s="5">
        <v>21.3</v>
      </c>
      <c r="O65" s="6">
        <v>1.4</v>
      </c>
      <c r="P65" s="7">
        <v>1472.7</v>
      </c>
      <c r="Q65" s="8">
        <v>100</v>
      </c>
      <c r="R65" s="12">
        <f t="shared" si="2"/>
        <v>558.39999999999986</v>
      </c>
      <c r="S65">
        <f t="shared" si="3"/>
        <v>37.9</v>
      </c>
    </row>
    <row r="66" spans="1:19" ht="21.75" customHeight="1" x14ac:dyDescent="0.45">
      <c r="A66" s="14"/>
      <c r="B66" s="14"/>
      <c r="C66" s="9" t="s">
        <v>18</v>
      </c>
      <c r="D66" s="8">
        <v>442.7</v>
      </c>
      <c r="E66" s="11">
        <v>13.5</v>
      </c>
      <c r="F66" s="8">
        <v>106.1</v>
      </c>
      <c r="G66" s="10">
        <v>3.2</v>
      </c>
      <c r="H66" s="8">
        <v>422.1</v>
      </c>
      <c r="I66" s="11">
        <v>12.9</v>
      </c>
      <c r="J66" s="8">
        <v>102.5</v>
      </c>
      <c r="K66" s="10">
        <v>3.1</v>
      </c>
      <c r="L66" s="8">
        <v>164.8</v>
      </c>
      <c r="M66" s="10">
        <v>5</v>
      </c>
      <c r="N66" s="11">
        <v>64</v>
      </c>
      <c r="O66" s="10">
        <v>2</v>
      </c>
      <c r="P66" s="7">
        <v>3273.5</v>
      </c>
      <c r="Q66" s="8">
        <v>100</v>
      </c>
      <c r="R66" s="12">
        <f t="shared" si="2"/>
        <v>1302.2</v>
      </c>
      <c r="S66">
        <f t="shared" si="3"/>
        <v>39.799999999999997</v>
      </c>
    </row>
    <row r="67" spans="1:19" ht="21.75" customHeight="1" x14ac:dyDescent="0.45">
      <c r="A67" s="14" t="s">
        <v>38</v>
      </c>
      <c r="B67" s="14"/>
      <c r="C67" s="3" t="s">
        <v>16</v>
      </c>
      <c r="D67" s="4">
        <v>280.3</v>
      </c>
      <c r="E67" s="5">
        <v>15.4</v>
      </c>
      <c r="F67" s="5">
        <v>65.3</v>
      </c>
      <c r="G67" s="6">
        <v>3.6</v>
      </c>
      <c r="H67" s="4">
        <v>201.2</v>
      </c>
      <c r="I67" s="5">
        <v>11</v>
      </c>
      <c r="J67" s="5">
        <v>69.099999999999994</v>
      </c>
      <c r="K67" s="6">
        <v>3.8</v>
      </c>
      <c r="L67" s="5">
        <v>91.6</v>
      </c>
      <c r="M67" s="6">
        <v>5</v>
      </c>
      <c r="N67" s="5">
        <v>38.200000000000003</v>
      </c>
      <c r="O67" s="6">
        <v>2.1</v>
      </c>
      <c r="P67" s="7">
        <v>1822.6</v>
      </c>
      <c r="Q67" s="8">
        <v>100</v>
      </c>
      <c r="R67" s="12">
        <f t="shared" si="2"/>
        <v>745.7</v>
      </c>
      <c r="S67">
        <f t="shared" si="3"/>
        <v>40.9</v>
      </c>
    </row>
    <row r="68" spans="1:19" ht="21.75" customHeight="1" x14ac:dyDescent="0.45">
      <c r="A68" s="14"/>
      <c r="B68" s="14"/>
      <c r="C68" s="3" t="s">
        <v>17</v>
      </c>
      <c r="D68" s="4">
        <v>196.3</v>
      </c>
      <c r="E68" s="5">
        <v>13</v>
      </c>
      <c r="F68" s="5">
        <v>43.7</v>
      </c>
      <c r="G68" s="6">
        <v>2.9</v>
      </c>
      <c r="H68" s="4">
        <v>217.5</v>
      </c>
      <c r="I68" s="5">
        <v>14.4</v>
      </c>
      <c r="J68" s="5">
        <v>38.9</v>
      </c>
      <c r="K68" s="6">
        <v>2.6</v>
      </c>
      <c r="L68" s="5">
        <v>64.099999999999994</v>
      </c>
      <c r="M68" s="6">
        <v>4.2</v>
      </c>
      <c r="N68" s="5">
        <v>18</v>
      </c>
      <c r="O68" s="6">
        <v>1.2</v>
      </c>
      <c r="P68" s="7">
        <v>1514</v>
      </c>
      <c r="Q68" s="8">
        <v>100</v>
      </c>
      <c r="R68" s="12">
        <f t="shared" si="2"/>
        <v>578.5</v>
      </c>
      <c r="S68">
        <f t="shared" si="3"/>
        <v>38.200000000000003</v>
      </c>
    </row>
    <row r="69" spans="1:19" ht="21.75" customHeight="1" x14ac:dyDescent="0.45">
      <c r="A69" s="14"/>
      <c r="B69" s="14"/>
      <c r="C69" s="9" t="s">
        <v>18</v>
      </c>
      <c r="D69" s="8">
        <v>476.6</v>
      </c>
      <c r="E69" s="11">
        <v>14.3</v>
      </c>
      <c r="F69" s="8">
        <v>109</v>
      </c>
      <c r="G69" s="10">
        <v>3.3</v>
      </c>
      <c r="H69" s="8">
        <v>418.7</v>
      </c>
      <c r="I69" s="11">
        <v>12.5</v>
      </c>
      <c r="J69" s="8">
        <v>108.1</v>
      </c>
      <c r="K69" s="10">
        <v>3.2</v>
      </c>
      <c r="L69" s="8">
        <v>155.69999999999999</v>
      </c>
      <c r="M69" s="10">
        <v>4.7</v>
      </c>
      <c r="N69" s="11">
        <v>56.3</v>
      </c>
      <c r="O69" s="10">
        <v>1.7</v>
      </c>
      <c r="P69" s="7">
        <v>3336.6</v>
      </c>
      <c r="Q69" s="8">
        <v>100</v>
      </c>
      <c r="R69" s="12">
        <f t="shared" si="2"/>
        <v>1324.3999999999999</v>
      </c>
      <c r="S69">
        <f t="shared" si="3"/>
        <v>39.700000000000003</v>
      </c>
    </row>
    <row r="70" spans="1:19" ht="21.75" customHeight="1" x14ac:dyDescent="0.45">
      <c r="A70" s="14" t="s">
        <v>39</v>
      </c>
      <c r="B70" s="14"/>
      <c r="C70" s="3" t="s">
        <v>16</v>
      </c>
      <c r="D70" s="4">
        <v>265.60000000000002</v>
      </c>
      <c r="E70" s="5">
        <v>14.4</v>
      </c>
      <c r="F70" s="5">
        <v>65.8</v>
      </c>
      <c r="G70" s="6">
        <v>3.6</v>
      </c>
      <c r="H70" s="4">
        <v>193.1</v>
      </c>
      <c r="I70" s="5">
        <v>10.5</v>
      </c>
      <c r="J70" s="5">
        <v>70.400000000000006</v>
      </c>
      <c r="K70" s="6">
        <v>3.8</v>
      </c>
      <c r="L70" s="5">
        <v>85.6</v>
      </c>
      <c r="M70" s="6">
        <v>4.5999999999999996</v>
      </c>
      <c r="N70" s="5">
        <v>33.4</v>
      </c>
      <c r="O70" s="6">
        <v>1.8</v>
      </c>
      <c r="P70" s="7">
        <v>1840.4</v>
      </c>
      <c r="Q70" s="8">
        <v>100</v>
      </c>
      <c r="R70" s="12">
        <f t="shared" si="2"/>
        <v>713.9</v>
      </c>
      <c r="S70">
        <f t="shared" si="3"/>
        <v>38.799999999999997</v>
      </c>
    </row>
    <row r="71" spans="1:19" ht="21.75" customHeight="1" x14ac:dyDescent="0.45">
      <c r="A71" s="14"/>
      <c r="B71" s="14"/>
      <c r="C71" s="3" t="s">
        <v>17</v>
      </c>
      <c r="D71" s="4">
        <v>192.9</v>
      </c>
      <c r="E71" s="5">
        <v>12.4</v>
      </c>
      <c r="F71" s="5">
        <v>44.4</v>
      </c>
      <c r="G71" s="6">
        <v>2.8</v>
      </c>
      <c r="H71" s="4">
        <v>214.7</v>
      </c>
      <c r="I71" s="5">
        <v>13.8</v>
      </c>
      <c r="J71" s="5">
        <v>40.4</v>
      </c>
      <c r="K71" s="6">
        <v>2.6</v>
      </c>
      <c r="L71" s="5">
        <v>59.4</v>
      </c>
      <c r="M71" s="6">
        <v>3.8</v>
      </c>
      <c r="N71" s="5">
        <v>18.399999999999999</v>
      </c>
      <c r="O71" s="6">
        <v>1.2</v>
      </c>
      <c r="P71" s="7">
        <v>1560.4</v>
      </c>
      <c r="Q71" s="8">
        <v>100</v>
      </c>
      <c r="R71" s="12">
        <f t="shared" si="2"/>
        <v>570.19999999999993</v>
      </c>
      <c r="S71">
        <f t="shared" si="3"/>
        <v>36.5</v>
      </c>
    </row>
    <row r="72" spans="1:19" ht="21.75" customHeight="1" x14ac:dyDescent="0.45">
      <c r="A72" s="14"/>
      <c r="B72" s="14"/>
      <c r="C72" s="9" t="s">
        <v>18</v>
      </c>
      <c r="D72" s="8">
        <v>458.5</v>
      </c>
      <c r="E72" s="11">
        <v>13.5</v>
      </c>
      <c r="F72" s="8">
        <v>110.2</v>
      </c>
      <c r="G72" s="10">
        <v>3.2</v>
      </c>
      <c r="H72" s="8">
        <v>407.8</v>
      </c>
      <c r="I72" s="11">
        <v>12</v>
      </c>
      <c r="J72" s="8">
        <v>110.9</v>
      </c>
      <c r="K72" s="10">
        <v>3.3</v>
      </c>
      <c r="L72" s="8">
        <v>144.9</v>
      </c>
      <c r="M72" s="10">
        <v>4.3</v>
      </c>
      <c r="N72" s="11">
        <v>51.8</v>
      </c>
      <c r="O72" s="10">
        <v>1.5</v>
      </c>
      <c r="P72" s="7">
        <v>3400.8</v>
      </c>
      <c r="Q72" s="8">
        <v>100</v>
      </c>
      <c r="R72" s="12">
        <f t="shared" si="2"/>
        <v>1284.1000000000001</v>
      </c>
      <c r="S72">
        <f t="shared" si="3"/>
        <v>37.799999999999997</v>
      </c>
    </row>
    <row r="73" spans="1:19" ht="21.75" customHeight="1" x14ac:dyDescent="0.45">
      <c r="A73" s="14" t="s">
        <v>40</v>
      </c>
      <c r="B73" s="14"/>
      <c r="C73" s="3" t="s">
        <v>16</v>
      </c>
      <c r="D73" s="4">
        <v>287.8</v>
      </c>
      <c r="E73" s="5">
        <v>15.4</v>
      </c>
      <c r="F73" s="5">
        <v>59.2</v>
      </c>
      <c r="G73" s="6">
        <v>3.2</v>
      </c>
      <c r="H73" s="4">
        <v>197.3</v>
      </c>
      <c r="I73" s="5">
        <v>10.6</v>
      </c>
      <c r="J73" s="5">
        <v>78.2</v>
      </c>
      <c r="K73" s="6">
        <v>4.2</v>
      </c>
      <c r="L73" s="5">
        <v>72.3</v>
      </c>
      <c r="M73" s="6">
        <v>3.9</v>
      </c>
      <c r="N73" s="5">
        <v>32.200000000000003</v>
      </c>
      <c r="O73" s="6">
        <v>1.7</v>
      </c>
      <c r="P73" s="7">
        <v>1864.6</v>
      </c>
      <c r="Q73" s="8">
        <v>100</v>
      </c>
      <c r="R73" s="12">
        <f t="shared" si="2"/>
        <v>727</v>
      </c>
      <c r="S73">
        <f t="shared" si="3"/>
        <v>39</v>
      </c>
    </row>
    <row r="74" spans="1:19" ht="21.75" customHeight="1" x14ac:dyDescent="0.45">
      <c r="A74" s="14"/>
      <c r="B74" s="14"/>
      <c r="C74" s="3" t="s">
        <v>17</v>
      </c>
      <c r="D74" s="4">
        <v>207.5</v>
      </c>
      <c r="E74" s="5">
        <v>12.9</v>
      </c>
      <c r="F74" s="5">
        <v>42.1</v>
      </c>
      <c r="G74" s="6">
        <v>2.6</v>
      </c>
      <c r="H74" s="4">
        <v>228.9</v>
      </c>
      <c r="I74" s="5">
        <v>14.2</v>
      </c>
      <c r="J74" s="5">
        <v>48.3</v>
      </c>
      <c r="K74" s="6">
        <v>3</v>
      </c>
      <c r="L74" s="5">
        <v>50.4</v>
      </c>
      <c r="M74" s="6">
        <v>3.1</v>
      </c>
      <c r="N74" s="5">
        <v>17.100000000000001</v>
      </c>
      <c r="O74" s="6">
        <v>1.1000000000000001</v>
      </c>
      <c r="P74" s="7">
        <v>1612.4</v>
      </c>
      <c r="Q74" s="8">
        <v>100</v>
      </c>
      <c r="R74" s="12">
        <f t="shared" si="2"/>
        <v>594.29999999999995</v>
      </c>
      <c r="S74">
        <f t="shared" si="3"/>
        <v>36.9</v>
      </c>
    </row>
    <row r="75" spans="1:19" ht="21.75" customHeight="1" x14ac:dyDescent="0.45">
      <c r="A75" s="14"/>
      <c r="B75" s="14"/>
      <c r="C75" s="9" t="s">
        <v>18</v>
      </c>
      <c r="D75" s="8">
        <v>495.3</v>
      </c>
      <c r="E75" s="11">
        <v>14.2</v>
      </c>
      <c r="F75" s="8">
        <v>101.4</v>
      </c>
      <c r="G75" s="10">
        <v>2.9</v>
      </c>
      <c r="H75" s="8">
        <v>426.2</v>
      </c>
      <c r="I75" s="11">
        <v>12.3</v>
      </c>
      <c r="J75" s="8">
        <v>126.5</v>
      </c>
      <c r="K75" s="10">
        <v>3.6</v>
      </c>
      <c r="L75" s="8">
        <v>122.7</v>
      </c>
      <c r="M75" s="10">
        <v>3.5</v>
      </c>
      <c r="N75" s="11">
        <v>49.2</v>
      </c>
      <c r="O75" s="10">
        <v>1.4</v>
      </c>
      <c r="P75" s="7">
        <v>3476.9</v>
      </c>
      <c r="Q75" s="8">
        <v>100</v>
      </c>
      <c r="R75" s="12">
        <f t="shared" ref="R75:R126" si="4">D75+F75+H75+J75+L75+N75</f>
        <v>1321.3000000000002</v>
      </c>
      <c r="S75">
        <f t="shared" ref="S75:S126" si="5">ROUND(R75/P75*100,1)</f>
        <v>38</v>
      </c>
    </row>
    <row r="76" spans="1:19" ht="21.75" customHeight="1" x14ac:dyDescent="0.45">
      <c r="A76" s="14" t="s">
        <v>41</v>
      </c>
      <c r="B76" s="14"/>
      <c r="C76" s="3" t="s">
        <v>16</v>
      </c>
      <c r="D76" s="4">
        <v>273.60000000000002</v>
      </c>
      <c r="E76" s="5">
        <v>14.7</v>
      </c>
      <c r="F76" s="5">
        <v>55.3</v>
      </c>
      <c r="G76" s="6">
        <v>3</v>
      </c>
      <c r="H76" s="4">
        <v>177.8</v>
      </c>
      <c r="I76" s="6">
        <v>9.5</v>
      </c>
      <c r="J76" s="5">
        <v>80.2</v>
      </c>
      <c r="K76" s="6">
        <v>4.3</v>
      </c>
      <c r="L76" s="5">
        <v>59.2</v>
      </c>
      <c r="M76" s="6">
        <v>3.2</v>
      </c>
      <c r="N76" s="5">
        <v>23.1</v>
      </c>
      <c r="O76" s="6">
        <v>1.2</v>
      </c>
      <c r="P76" s="7">
        <v>1865.6</v>
      </c>
      <c r="Q76" s="8">
        <v>100</v>
      </c>
      <c r="R76" s="12">
        <f t="shared" si="4"/>
        <v>669.20000000000016</v>
      </c>
      <c r="S76">
        <f t="shared" si="5"/>
        <v>35.9</v>
      </c>
    </row>
    <row r="77" spans="1:19" ht="21.75" customHeight="1" x14ac:dyDescent="0.45">
      <c r="A77" s="14"/>
      <c r="B77" s="14"/>
      <c r="C77" s="3" t="s">
        <v>17</v>
      </c>
      <c r="D77" s="4">
        <v>199.4</v>
      </c>
      <c r="E77" s="5">
        <v>12.1</v>
      </c>
      <c r="F77" s="5">
        <v>39.799999999999997</v>
      </c>
      <c r="G77" s="6">
        <v>2.4</v>
      </c>
      <c r="H77" s="4">
        <v>220.2</v>
      </c>
      <c r="I77" s="5">
        <v>13.4</v>
      </c>
      <c r="J77" s="5">
        <v>51.1</v>
      </c>
      <c r="K77" s="6">
        <v>3.1</v>
      </c>
      <c r="L77" s="5">
        <v>42.7</v>
      </c>
      <c r="M77" s="6">
        <v>2.6</v>
      </c>
      <c r="N77" s="5">
        <v>11.9</v>
      </c>
      <c r="O77" s="6">
        <v>0.7</v>
      </c>
      <c r="P77" s="7">
        <v>1643.5</v>
      </c>
      <c r="Q77" s="8">
        <v>100</v>
      </c>
      <c r="R77" s="12">
        <f t="shared" si="4"/>
        <v>565.1</v>
      </c>
      <c r="S77">
        <f t="shared" si="5"/>
        <v>34.4</v>
      </c>
    </row>
    <row r="78" spans="1:19" ht="21.75" customHeight="1" x14ac:dyDescent="0.45">
      <c r="A78" s="14"/>
      <c r="B78" s="14"/>
      <c r="C78" s="9" t="s">
        <v>18</v>
      </c>
      <c r="D78" s="8">
        <v>473</v>
      </c>
      <c r="E78" s="11">
        <v>13.5</v>
      </c>
      <c r="F78" s="11">
        <v>95.2</v>
      </c>
      <c r="G78" s="10">
        <v>2.7</v>
      </c>
      <c r="H78" s="8">
        <v>398</v>
      </c>
      <c r="I78" s="11">
        <v>11.3</v>
      </c>
      <c r="J78" s="8">
        <v>131.30000000000001</v>
      </c>
      <c r="K78" s="10">
        <v>3.7</v>
      </c>
      <c r="L78" s="8">
        <v>101.9</v>
      </c>
      <c r="M78" s="10">
        <v>2.9</v>
      </c>
      <c r="N78" s="11">
        <v>35.1</v>
      </c>
      <c r="O78" s="10">
        <v>1</v>
      </c>
      <c r="P78" s="7">
        <v>3509.1</v>
      </c>
      <c r="Q78" s="8">
        <v>100</v>
      </c>
      <c r="R78" s="12">
        <f t="shared" si="4"/>
        <v>1234.5</v>
      </c>
      <c r="S78">
        <f t="shared" si="5"/>
        <v>35.200000000000003</v>
      </c>
    </row>
    <row r="79" spans="1:19" ht="21.75" customHeight="1" x14ac:dyDescent="0.45">
      <c r="A79" s="14" t="s">
        <v>42</v>
      </c>
      <c r="B79" s="14"/>
      <c r="C79" s="3" t="s">
        <v>16</v>
      </c>
      <c r="D79" s="4">
        <v>249.1</v>
      </c>
      <c r="E79" s="5">
        <v>13.6</v>
      </c>
      <c r="F79" s="5">
        <v>49.3</v>
      </c>
      <c r="G79" s="6">
        <v>2.7</v>
      </c>
      <c r="H79" s="4">
        <v>172.6</v>
      </c>
      <c r="I79" s="6">
        <v>9.4</v>
      </c>
      <c r="J79" s="5">
        <v>68.3</v>
      </c>
      <c r="K79" s="6">
        <v>3.7</v>
      </c>
      <c r="L79" s="5">
        <v>58.1</v>
      </c>
      <c r="M79" s="6">
        <v>3.2</v>
      </c>
      <c r="N79" s="5">
        <v>21.5</v>
      </c>
      <c r="O79" s="6">
        <v>1.2</v>
      </c>
      <c r="P79" s="7">
        <v>1826.2</v>
      </c>
      <c r="Q79" s="8">
        <v>100</v>
      </c>
      <c r="R79" s="12">
        <f t="shared" si="4"/>
        <v>618.9</v>
      </c>
      <c r="S79">
        <f t="shared" si="5"/>
        <v>33.9</v>
      </c>
    </row>
    <row r="80" spans="1:19" ht="21.75" customHeight="1" x14ac:dyDescent="0.45">
      <c r="A80" s="14"/>
      <c r="B80" s="14"/>
      <c r="C80" s="3" t="s">
        <v>17</v>
      </c>
      <c r="D80" s="4">
        <v>195.3</v>
      </c>
      <c r="E80" s="5">
        <v>11.9</v>
      </c>
      <c r="F80" s="5">
        <v>33.6</v>
      </c>
      <c r="G80" s="6">
        <v>2</v>
      </c>
      <c r="H80" s="4">
        <v>237.1</v>
      </c>
      <c r="I80" s="5">
        <v>14.4</v>
      </c>
      <c r="J80" s="5">
        <v>43.7</v>
      </c>
      <c r="K80" s="6">
        <v>2.7</v>
      </c>
      <c r="L80" s="5">
        <v>42</v>
      </c>
      <c r="M80" s="6">
        <v>2.6</v>
      </c>
      <c r="N80" s="6">
        <v>9.3000000000000007</v>
      </c>
      <c r="O80" s="6">
        <v>0.6</v>
      </c>
      <c r="P80" s="7">
        <v>1641.4</v>
      </c>
      <c r="Q80" s="8">
        <v>100</v>
      </c>
      <c r="R80" s="12">
        <f t="shared" si="4"/>
        <v>561</v>
      </c>
      <c r="S80">
        <f t="shared" si="5"/>
        <v>34.200000000000003</v>
      </c>
    </row>
    <row r="81" spans="1:19" ht="21.75" customHeight="1" x14ac:dyDescent="0.45">
      <c r="A81" s="14"/>
      <c r="B81" s="14"/>
      <c r="C81" s="9" t="s">
        <v>18</v>
      </c>
      <c r="D81" s="8">
        <v>444.4</v>
      </c>
      <c r="E81" s="11">
        <v>12.8</v>
      </c>
      <c r="F81" s="11">
        <v>83</v>
      </c>
      <c r="G81" s="10">
        <v>2.4</v>
      </c>
      <c r="H81" s="8">
        <v>409.7</v>
      </c>
      <c r="I81" s="11">
        <v>11.8</v>
      </c>
      <c r="J81" s="8">
        <v>112</v>
      </c>
      <c r="K81" s="10">
        <v>3.2</v>
      </c>
      <c r="L81" s="8">
        <v>100.1</v>
      </c>
      <c r="M81" s="10">
        <v>2.9</v>
      </c>
      <c r="N81" s="11">
        <v>30.8</v>
      </c>
      <c r="O81" s="10">
        <v>0.9</v>
      </c>
      <c r="P81" s="7">
        <v>3467.6</v>
      </c>
      <c r="Q81" s="8">
        <v>100</v>
      </c>
      <c r="R81" s="12">
        <f t="shared" si="4"/>
        <v>1179.9999999999998</v>
      </c>
      <c r="S81">
        <f t="shared" si="5"/>
        <v>34</v>
      </c>
    </row>
    <row r="82" spans="1:19" ht="21.75" customHeight="1" x14ac:dyDescent="0.45">
      <c r="A82" s="14" t="s">
        <v>43</v>
      </c>
      <c r="B82" s="14"/>
      <c r="C82" s="3" t="s">
        <v>16</v>
      </c>
      <c r="D82" s="4">
        <v>290</v>
      </c>
      <c r="E82" s="5">
        <v>15.8</v>
      </c>
      <c r="F82" s="5">
        <v>50.4</v>
      </c>
      <c r="G82" s="6">
        <v>2.7</v>
      </c>
      <c r="H82" s="4">
        <v>192.9</v>
      </c>
      <c r="I82" s="5">
        <v>10.5</v>
      </c>
      <c r="J82" s="5">
        <v>64.3</v>
      </c>
      <c r="K82" s="6">
        <v>3.5</v>
      </c>
      <c r="L82" s="5">
        <v>62.7</v>
      </c>
      <c r="M82" s="6">
        <v>3.4</v>
      </c>
      <c r="N82" s="5">
        <v>23.8</v>
      </c>
      <c r="O82" s="6">
        <v>1.3</v>
      </c>
      <c r="P82" s="7">
        <v>1833.7</v>
      </c>
      <c r="Q82" s="8">
        <v>100</v>
      </c>
      <c r="R82" s="12">
        <f t="shared" si="4"/>
        <v>684.09999999999991</v>
      </c>
      <c r="S82">
        <f t="shared" si="5"/>
        <v>37.299999999999997</v>
      </c>
    </row>
    <row r="83" spans="1:19" ht="21.75" customHeight="1" x14ac:dyDescent="0.45">
      <c r="A83" s="14"/>
      <c r="B83" s="14"/>
      <c r="C83" s="3" t="s">
        <v>17</v>
      </c>
      <c r="D83" s="4">
        <v>218.4</v>
      </c>
      <c r="E83" s="5">
        <v>13.3</v>
      </c>
      <c r="F83" s="5">
        <v>33.4</v>
      </c>
      <c r="G83" s="6">
        <v>2</v>
      </c>
      <c r="H83" s="4">
        <v>258.89999999999998</v>
      </c>
      <c r="I83" s="5">
        <v>15.8</v>
      </c>
      <c r="J83" s="5">
        <v>42.2</v>
      </c>
      <c r="K83" s="6">
        <v>2.6</v>
      </c>
      <c r="L83" s="5">
        <v>42.2</v>
      </c>
      <c r="M83" s="6">
        <v>2.6</v>
      </c>
      <c r="N83" s="6">
        <v>9.9</v>
      </c>
      <c r="O83" s="6">
        <v>0.6</v>
      </c>
      <c r="P83" s="7">
        <v>1640.5</v>
      </c>
      <c r="Q83" s="8">
        <v>100</v>
      </c>
      <c r="R83" s="12">
        <f t="shared" si="4"/>
        <v>605</v>
      </c>
      <c r="S83">
        <f t="shared" si="5"/>
        <v>36.9</v>
      </c>
    </row>
    <row r="84" spans="1:19" ht="21.75" customHeight="1" x14ac:dyDescent="0.45">
      <c r="A84" s="14"/>
      <c r="B84" s="14"/>
      <c r="C84" s="9" t="s">
        <v>18</v>
      </c>
      <c r="D84" s="8">
        <v>508.4</v>
      </c>
      <c r="E84" s="11">
        <v>14.6</v>
      </c>
      <c r="F84" s="11">
        <v>83.8</v>
      </c>
      <c r="G84" s="10">
        <v>2.4</v>
      </c>
      <c r="H84" s="8">
        <v>451.8</v>
      </c>
      <c r="I84" s="11">
        <v>13</v>
      </c>
      <c r="J84" s="8">
        <v>106.5</v>
      </c>
      <c r="K84" s="10">
        <v>3.1</v>
      </c>
      <c r="L84" s="8">
        <v>104.9</v>
      </c>
      <c r="M84" s="10">
        <v>3</v>
      </c>
      <c r="N84" s="11">
        <v>33.700000000000003</v>
      </c>
      <c r="O84" s="10">
        <v>1</v>
      </c>
      <c r="P84" s="7">
        <v>3474.1</v>
      </c>
      <c r="Q84" s="8">
        <v>100</v>
      </c>
      <c r="R84" s="12">
        <f t="shared" si="4"/>
        <v>1289.1000000000001</v>
      </c>
      <c r="S84">
        <f t="shared" si="5"/>
        <v>37.1</v>
      </c>
    </row>
    <row r="85" spans="1:19" ht="21.75" customHeight="1" x14ac:dyDescent="0.45">
      <c r="A85" s="14" t="s">
        <v>44</v>
      </c>
      <c r="B85" s="14"/>
      <c r="C85" s="3" t="s">
        <v>16</v>
      </c>
      <c r="D85" s="4">
        <v>282.8</v>
      </c>
      <c r="E85" s="5">
        <v>15.2</v>
      </c>
      <c r="F85" s="5">
        <v>60.8</v>
      </c>
      <c r="G85" s="6">
        <v>3.3</v>
      </c>
      <c r="H85" s="4">
        <v>168.4</v>
      </c>
      <c r="I85" s="6">
        <v>9</v>
      </c>
      <c r="J85" s="5">
        <v>58.7</v>
      </c>
      <c r="K85" s="6">
        <v>3.1</v>
      </c>
      <c r="L85" s="5">
        <v>56.8</v>
      </c>
      <c r="M85" s="6">
        <v>3</v>
      </c>
      <c r="N85" s="5">
        <v>22.6</v>
      </c>
      <c r="O85" s="6">
        <v>1.2</v>
      </c>
      <c r="P85" s="7">
        <v>1865.2</v>
      </c>
      <c r="Q85" s="8">
        <v>100</v>
      </c>
      <c r="R85" s="12">
        <f t="shared" si="4"/>
        <v>650.1</v>
      </c>
      <c r="S85">
        <f t="shared" si="5"/>
        <v>34.9</v>
      </c>
    </row>
    <row r="86" spans="1:19" ht="21.75" customHeight="1" x14ac:dyDescent="0.45">
      <c r="A86" s="14"/>
      <c r="B86" s="14"/>
      <c r="C86" s="3" t="s">
        <v>17</v>
      </c>
      <c r="D86" s="4">
        <v>224</v>
      </c>
      <c r="E86" s="5">
        <v>13.1</v>
      </c>
      <c r="F86" s="5">
        <v>40.299999999999997</v>
      </c>
      <c r="G86" s="6">
        <v>2.4</v>
      </c>
      <c r="H86" s="4">
        <v>238</v>
      </c>
      <c r="I86" s="5">
        <v>13.9</v>
      </c>
      <c r="J86" s="5">
        <v>45</v>
      </c>
      <c r="K86" s="6">
        <v>2.6</v>
      </c>
      <c r="L86" s="5">
        <v>44</v>
      </c>
      <c r="M86" s="6">
        <v>2.6</v>
      </c>
      <c r="N86" s="6">
        <v>8.6</v>
      </c>
      <c r="O86" s="6">
        <v>0.5</v>
      </c>
      <c r="P86" s="7">
        <v>1711.2</v>
      </c>
      <c r="Q86" s="8">
        <v>100</v>
      </c>
      <c r="R86" s="12">
        <f t="shared" si="4"/>
        <v>599.9</v>
      </c>
      <c r="S86">
        <f t="shared" si="5"/>
        <v>35.1</v>
      </c>
    </row>
    <row r="87" spans="1:19" ht="21.75" customHeight="1" x14ac:dyDescent="0.45">
      <c r="A87" s="14"/>
      <c r="B87" s="14"/>
      <c r="C87" s="9" t="s">
        <v>18</v>
      </c>
      <c r="D87" s="8">
        <v>506.8</v>
      </c>
      <c r="E87" s="11">
        <v>14.2</v>
      </c>
      <c r="F87" s="8">
        <v>101.1</v>
      </c>
      <c r="G87" s="10">
        <v>2.8</v>
      </c>
      <c r="H87" s="8">
        <v>406.4</v>
      </c>
      <c r="I87" s="11">
        <v>11.4</v>
      </c>
      <c r="J87" s="8">
        <v>103.7</v>
      </c>
      <c r="K87" s="10">
        <v>2.9</v>
      </c>
      <c r="L87" s="8">
        <v>100.8</v>
      </c>
      <c r="M87" s="10">
        <v>2.8</v>
      </c>
      <c r="N87" s="11">
        <v>31.2</v>
      </c>
      <c r="O87" s="10">
        <v>0.9</v>
      </c>
      <c r="P87" s="7">
        <v>3576.4</v>
      </c>
      <c r="Q87" s="8">
        <v>100</v>
      </c>
      <c r="R87" s="12">
        <f t="shared" si="4"/>
        <v>1250</v>
      </c>
      <c r="S87">
        <f t="shared" si="5"/>
        <v>35</v>
      </c>
    </row>
    <row r="88" spans="1:19" ht="21.75" customHeight="1" x14ac:dyDescent="0.45">
      <c r="A88" s="14" t="s">
        <v>45</v>
      </c>
      <c r="B88" s="14"/>
      <c r="C88" s="3" t="s">
        <v>16</v>
      </c>
      <c r="D88" s="4">
        <v>275.39999999999998</v>
      </c>
      <c r="E88" s="5">
        <v>14.5</v>
      </c>
      <c r="F88" s="5">
        <v>56.3</v>
      </c>
      <c r="G88" s="6">
        <v>3</v>
      </c>
      <c r="H88" s="4">
        <v>158.1</v>
      </c>
      <c r="I88" s="6">
        <v>8.3000000000000007</v>
      </c>
      <c r="J88" s="5">
        <v>60.3</v>
      </c>
      <c r="K88" s="6">
        <v>3.2</v>
      </c>
      <c r="L88" s="5">
        <v>47.1</v>
      </c>
      <c r="M88" s="6">
        <v>2.5</v>
      </c>
      <c r="N88" s="5">
        <v>17.899999999999999</v>
      </c>
      <c r="O88" s="6">
        <v>0.9</v>
      </c>
      <c r="P88" s="7">
        <v>1896.6</v>
      </c>
      <c r="Q88" s="8">
        <v>100</v>
      </c>
      <c r="R88" s="12">
        <f t="shared" si="4"/>
        <v>615.09999999999991</v>
      </c>
      <c r="S88">
        <f t="shared" si="5"/>
        <v>32.4</v>
      </c>
    </row>
    <row r="89" spans="1:19" ht="21.75" customHeight="1" x14ac:dyDescent="0.45">
      <c r="A89" s="14"/>
      <c r="B89" s="14"/>
      <c r="C89" s="3" t="s">
        <v>17</v>
      </c>
      <c r="D89" s="4">
        <v>232.8</v>
      </c>
      <c r="E89" s="5">
        <v>13.2</v>
      </c>
      <c r="F89" s="5">
        <v>38.4</v>
      </c>
      <c r="G89" s="6">
        <v>2.2000000000000002</v>
      </c>
      <c r="H89" s="4">
        <v>237.8</v>
      </c>
      <c r="I89" s="5">
        <v>13.5</v>
      </c>
      <c r="J89" s="5">
        <v>37.1</v>
      </c>
      <c r="K89" s="6">
        <v>2.1</v>
      </c>
      <c r="L89" s="5">
        <v>41.2</v>
      </c>
      <c r="M89" s="6">
        <v>2.2999999999999998</v>
      </c>
      <c r="N89" s="6">
        <v>6.9</v>
      </c>
      <c r="O89" s="6">
        <v>0.4</v>
      </c>
      <c r="P89" s="7">
        <v>1761.4</v>
      </c>
      <c r="Q89" s="8">
        <v>100</v>
      </c>
      <c r="R89" s="12">
        <f t="shared" si="4"/>
        <v>594.20000000000005</v>
      </c>
      <c r="S89">
        <f t="shared" si="5"/>
        <v>33.700000000000003</v>
      </c>
    </row>
    <row r="90" spans="1:19" ht="21.75" customHeight="1" x14ac:dyDescent="0.45">
      <c r="A90" s="14"/>
      <c r="B90" s="14"/>
      <c r="C90" s="9" t="s">
        <v>18</v>
      </c>
      <c r="D90" s="8">
        <v>508.2</v>
      </c>
      <c r="E90" s="11">
        <v>13.9</v>
      </c>
      <c r="F90" s="11">
        <v>94.8</v>
      </c>
      <c r="G90" s="10">
        <v>2.6</v>
      </c>
      <c r="H90" s="8">
        <v>395.9</v>
      </c>
      <c r="I90" s="11">
        <v>10.8</v>
      </c>
      <c r="J90" s="11">
        <v>97.4</v>
      </c>
      <c r="K90" s="10">
        <v>2.7</v>
      </c>
      <c r="L90" s="11">
        <v>88.3</v>
      </c>
      <c r="M90" s="10">
        <v>2.4</v>
      </c>
      <c r="N90" s="11">
        <v>24.8</v>
      </c>
      <c r="O90" s="10">
        <v>0.7</v>
      </c>
      <c r="P90" s="7">
        <v>3658</v>
      </c>
      <c r="Q90" s="8">
        <v>100</v>
      </c>
      <c r="R90" s="12">
        <f t="shared" si="4"/>
        <v>1209.3999999999999</v>
      </c>
      <c r="S90">
        <f t="shared" si="5"/>
        <v>33.1</v>
      </c>
    </row>
    <row r="91" spans="1:19" ht="21.75" customHeight="1" x14ac:dyDescent="0.45">
      <c r="A91" s="14" t="s">
        <v>46</v>
      </c>
      <c r="B91" s="14"/>
      <c r="C91" s="3" t="s">
        <v>16</v>
      </c>
      <c r="D91" s="4">
        <v>265.10000000000002</v>
      </c>
      <c r="E91" s="5">
        <v>13.8</v>
      </c>
      <c r="F91" s="5">
        <v>49.7</v>
      </c>
      <c r="G91" s="6">
        <v>2.6</v>
      </c>
      <c r="H91" s="4">
        <v>156.19999999999999</v>
      </c>
      <c r="I91" s="6">
        <v>8.1</v>
      </c>
      <c r="J91" s="5">
        <v>58.5</v>
      </c>
      <c r="K91" s="6">
        <v>3.1</v>
      </c>
      <c r="L91" s="5">
        <v>49.2</v>
      </c>
      <c r="M91" s="6">
        <v>2.6</v>
      </c>
      <c r="N91" s="5">
        <v>17.8</v>
      </c>
      <c r="O91" s="6">
        <v>0.9</v>
      </c>
      <c r="P91" s="7">
        <v>1917.6</v>
      </c>
      <c r="Q91" s="8">
        <v>100</v>
      </c>
      <c r="R91" s="12">
        <f t="shared" si="4"/>
        <v>596.5</v>
      </c>
      <c r="S91">
        <f t="shared" si="5"/>
        <v>31.1</v>
      </c>
    </row>
    <row r="92" spans="1:19" ht="21.75" customHeight="1" x14ac:dyDescent="0.45">
      <c r="A92" s="14"/>
      <c r="B92" s="14"/>
      <c r="C92" s="3" t="s">
        <v>17</v>
      </c>
      <c r="D92" s="4">
        <v>227.3</v>
      </c>
      <c r="E92" s="5">
        <v>12.6</v>
      </c>
      <c r="F92" s="5">
        <v>34.799999999999997</v>
      </c>
      <c r="G92" s="6">
        <v>1.9</v>
      </c>
      <c r="H92" s="4">
        <v>226.7</v>
      </c>
      <c r="I92" s="5">
        <v>12.6</v>
      </c>
      <c r="J92" s="5">
        <v>34.799999999999997</v>
      </c>
      <c r="K92" s="6">
        <v>1.9</v>
      </c>
      <c r="L92" s="5">
        <v>49.4</v>
      </c>
      <c r="M92" s="6">
        <v>2.7</v>
      </c>
      <c r="N92" s="6">
        <v>8.1999999999999993</v>
      </c>
      <c r="O92" s="6">
        <v>0.5</v>
      </c>
      <c r="P92" s="7">
        <v>1806.5</v>
      </c>
      <c r="Q92" s="8">
        <v>100</v>
      </c>
      <c r="R92" s="12">
        <f t="shared" si="4"/>
        <v>581.20000000000005</v>
      </c>
      <c r="S92">
        <f t="shared" si="5"/>
        <v>32.200000000000003</v>
      </c>
    </row>
    <row r="93" spans="1:19" ht="21.75" customHeight="1" x14ac:dyDescent="0.45">
      <c r="A93" s="14"/>
      <c r="B93" s="14"/>
      <c r="C93" s="9" t="s">
        <v>18</v>
      </c>
      <c r="D93" s="8">
        <v>492.4</v>
      </c>
      <c r="E93" s="11">
        <v>13.2</v>
      </c>
      <c r="F93" s="11">
        <v>84.5</v>
      </c>
      <c r="G93" s="10">
        <v>2.2999999999999998</v>
      </c>
      <c r="H93" s="8">
        <v>383</v>
      </c>
      <c r="I93" s="11">
        <v>10.3</v>
      </c>
      <c r="J93" s="11">
        <v>93.3</v>
      </c>
      <c r="K93" s="10">
        <v>2.5</v>
      </c>
      <c r="L93" s="11">
        <v>98.6</v>
      </c>
      <c r="M93" s="10">
        <v>2.6</v>
      </c>
      <c r="N93" s="11">
        <v>26</v>
      </c>
      <c r="O93" s="10">
        <v>0.7</v>
      </c>
      <c r="P93" s="7">
        <v>3724</v>
      </c>
      <c r="Q93" s="8">
        <v>100</v>
      </c>
      <c r="R93" s="12">
        <f t="shared" si="4"/>
        <v>1177.8</v>
      </c>
      <c r="S93">
        <f t="shared" si="5"/>
        <v>31.6</v>
      </c>
    </row>
    <row r="94" spans="1:19" ht="21.75" customHeight="1" x14ac:dyDescent="0.45">
      <c r="A94" s="14" t="s">
        <v>47</v>
      </c>
      <c r="B94" s="14"/>
      <c r="C94" s="3" t="s">
        <v>16</v>
      </c>
      <c r="D94" s="4">
        <v>259.39999999999998</v>
      </c>
      <c r="E94" s="5">
        <v>13.5</v>
      </c>
      <c r="F94" s="5">
        <v>49.3</v>
      </c>
      <c r="G94" s="6">
        <v>2.6</v>
      </c>
      <c r="H94" s="4">
        <v>147.4</v>
      </c>
      <c r="I94" s="6">
        <v>7.7</v>
      </c>
      <c r="J94" s="5">
        <v>53.3</v>
      </c>
      <c r="K94" s="6">
        <v>2.8</v>
      </c>
      <c r="L94" s="5">
        <v>47</v>
      </c>
      <c r="M94" s="6">
        <v>2.5</v>
      </c>
      <c r="N94" s="5">
        <v>20.100000000000001</v>
      </c>
      <c r="O94" s="6">
        <v>1</v>
      </c>
      <c r="P94" s="7">
        <v>1918.7</v>
      </c>
      <c r="Q94" s="8">
        <v>100</v>
      </c>
      <c r="R94" s="12">
        <f t="shared" si="4"/>
        <v>576.50000000000011</v>
      </c>
      <c r="S94">
        <f t="shared" si="5"/>
        <v>30</v>
      </c>
    </row>
    <row r="95" spans="1:19" ht="21.75" customHeight="1" x14ac:dyDescent="0.45">
      <c r="A95" s="14"/>
      <c r="B95" s="14"/>
      <c r="C95" s="3" t="s">
        <v>17</v>
      </c>
      <c r="D95" s="4">
        <v>221.2</v>
      </c>
      <c r="E95" s="5">
        <v>12.1</v>
      </c>
      <c r="F95" s="5">
        <v>31.6</v>
      </c>
      <c r="G95" s="6">
        <v>1.7</v>
      </c>
      <c r="H95" s="4">
        <v>206.5</v>
      </c>
      <c r="I95" s="5">
        <v>11.3</v>
      </c>
      <c r="J95" s="5">
        <v>35.299999999999997</v>
      </c>
      <c r="K95" s="6">
        <v>1.9</v>
      </c>
      <c r="L95" s="5">
        <v>54.5</v>
      </c>
      <c r="M95" s="6">
        <v>3</v>
      </c>
      <c r="N95" s="6">
        <v>8.1999999999999993</v>
      </c>
      <c r="O95" s="6">
        <v>0.4</v>
      </c>
      <c r="P95" s="7">
        <v>1824.8</v>
      </c>
      <c r="Q95" s="8">
        <v>100</v>
      </c>
      <c r="R95" s="12">
        <f t="shared" si="4"/>
        <v>557.29999999999995</v>
      </c>
      <c r="S95">
        <f t="shared" si="5"/>
        <v>30.5</v>
      </c>
    </row>
    <row r="96" spans="1:19" ht="21.75" customHeight="1" x14ac:dyDescent="0.45">
      <c r="A96" s="14"/>
      <c r="B96" s="14"/>
      <c r="C96" s="9" t="s">
        <v>18</v>
      </c>
      <c r="D96" s="8">
        <v>480.6</v>
      </c>
      <c r="E96" s="11">
        <v>12.8</v>
      </c>
      <c r="F96" s="11">
        <v>81</v>
      </c>
      <c r="G96" s="10">
        <v>2.2000000000000002</v>
      </c>
      <c r="H96" s="8">
        <v>353.9</v>
      </c>
      <c r="I96" s="10">
        <v>9.5</v>
      </c>
      <c r="J96" s="11">
        <v>88.6</v>
      </c>
      <c r="K96" s="10">
        <v>2.4</v>
      </c>
      <c r="L96" s="8">
        <v>101.6</v>
      </c>
      <c r="M96" s="10">
        <v>2.7</v>
      </c>
      <c r="N96" s="11">
        <v>28.3</v>
      </c>
      <c r="O96" s="10">
        <v>0.8</v>
      </c>
      <c r="P96" s="7">
        <v>3743.5</v>
      </c>
      <c r="Q96" s="8">
        <v>100</v>
      </c>
      <c r="R96" s="12">
        <f t="shared" si="4"/>
        <v>1134</v>
      </c>
      <c r="S96">
        <f t="shared" si="5"/>
        <v>30.3</v>
      </c>
    </row>
    <row r="97" spans="1:19" ht="21.75" customHeight="1" x14ac:dyDescent="0.45">
      <c r="A97" s="14" t="s">
        <v>48</v>
      </c>
      <c r="B97" s="14"/>
      <c r="C97" s="3" t="s">
        <v>16</v>
      </c>
      <c r="D97" s="4">
        <v>253.5</v>
      </c>
      <c r="E97" s="5">
        <v>13.1</v>
      </c>
      <c r="F97" s="5">
        <v>50.3</v>
      </c>
      <c r="G97" s="6">
        <v>2.6</v>
      </c>
      <c r="H97" s="4">
        <v>145.30000000000001</v>
      </c>
      <c r="I97" s="6">
        <v>7.5</v>
      </c>
      <c r="J97" s="5">
        <v>50.6</v>
      </c>
      <c r="K97" s="6">
        <v>2.6</v>
      </c>
      <c r="L97" s="5">
        <v>44.1</v>
      </c>
      <c r="M97" s="6">
        <v>2.2999999999999998</v>
      </c>
      <c r="N97" s="5">
        <v>18.600000000000001</v>
      </c>
      <c r="O97" s="6">
        <v>1</v>
      </c>
      <c r="P97" s="7">
        <v>1928.5</v>
      </c>
      <c r="Q97" s="8">
        <v>100</v>
      </c>
      <c r="R97" s="12">
        <f t="shared" si="4"/>
        <v>562.40000000000009</v>
      </c>
      <c r="S97">
        <f t="shared" si="5"/>
        <v>29.2</v>
      </c>
    </row>
    <row r="98" spans="1:19" ht="21.75" customHeight="1" x14ac:dyDescent="0.45">
      <c r="A98" s="14"/>
      <c r="B98" s="14"/>
      <c r="C98" s="3" t="s">
        <v>17</v>
      </c>
      <c r="D98" s="4">
        <v>220.4</v>
      </c>
      <c r="E98" s="5">
        <v>11.9</v>
      </c>
      <c r="F98" s="5">
        <v>31.1</v>
      </c>
      <c r="G98" s="6">
        <v>1.7</v>
      </c>
      <c r="H98" s="4">
        <v>207.6</v>
      </c>
      <c r="I98" s="5">
        <v>11.3</v>
      </c>
      <c r="J98" s="5">
        <v>32.6</v>
      </c>
      <c r="K98" s="6">
        <v>1.8</v>
      </c>
      <c r="L98" s="5">
        <v>54.9</v>
      </c>
      <c r="M98" s="6">
        <v>3</v>
      </c>
      <c r="N98" s="6">
        <v>9.6</v>
      </c>
      <c r="O98" s="6">
        <v>0.5</v>
      </c>
      <c r="P98" s="7">
        <v>1845.3</v>
      </c>
      <c r="Q98" s="8">
        <v>100</v>
      </c>
      <c r="R98" s="12">
        <f t="shared" si="4"/>
        <v>556.20000000000005</v>
      </c>
      <c r="S98">
        <f t="shared" si="5"/>
        <v>30.1</v>
      </c>
    </row>
    <row r="99" spans="1:19" ht="21.75" customHeight="1" x14ac:dyDescent="0.45">
      <c r="A99" s="14"/>
      <c r="B99" s="14"/>
      <c r="C99" s="9" t="s">
        <v>18</v>
      </c>
      <c r="D99" s="8">
        <v>473.9</v>
      </c>
      <c r="E99" s="11">
        <v>12.6</v>
      </c>
      <c r="F99" s="11">
        <v>81.400000000000006</v>
      </c>
      <c r="G99" s="10">
        <v>2.2000000000000002</v>
      </c>
      <c r="H99" s="8">
        <v>352.9</v>
      </c>
      <c r="I99" s="10">
        <v>9.4</v>
      </c>
      <c r="J99" s="11">
        <v>83.3</v>
      </c>
      <c r="K99" s="10">
        <v>2.2000000000000002</v>
      </c>
      <c r="L99" s="11">
        <v>99</v>
      </c>
      <c r="M99" s="10">
        <v>2.6</v>
      </c>
      <c r="N99" s="11">
        <v>28.2</v>
      </c>
      <c r="O99" s="10">
        <v>0.7</v>
      </c>
      <c r="P99" s="7">
        <v>3773.8</v>
      </c>
      <c r="Q99" s="8">
        <v>100</v>
      </c>
      <c r="R99" s="12">
        <f t="shared" si="4"/>
        <v>1118.7</v>
      </c>
      <c r="S99">
        <f t="shared" si="5"/>
        <v>29.6</v>
      </c>
    </row>
    <row r="100" spans="1:19" ht="21.75" customHeight="1" x14ac:dyDescent="0.45">
      <c r="A100" s="14" t="s">
        <v>49</v>
      </c>
      <c r="B100" s="14"/>
      <c r="C100" s="3" t="s">
        <v>16</v>
      </c>
      <c r="D100" s="4">
        <v>251.1</v>
      </c>
      <c r="E100" s="5">
        <v>13.1</v>
      </c>
      <c r="F100" s="5">
        <v>51.1</v>
      </c>
      <c r="G100" s="6">
        <v>2.7</v>
      </c>
      <c r="H100" s="4">
        <v>140.1</v>
      </c>
      <c r="I100" s="6">
        <v>7.3</v>
      </c>
      <c r="J100" s="5">
        <v>48.9</v>
      </c>
      <c r="K100" s="6">
        <v>2.5</v>
      </c>
      <c r="L100" s="5">
        <v>45</v>
      </c>
      <c r="M100" s="6">
        <v>2.2999999999999998</v>
      </c>
      <c r="N100" s="5">
        <v>18.8</v>
      </c>
      <c r="O100" s="6">
        <v>1</v>
      </c>
      <c r="P100" s="7">
        <v>1922.1</v>
      </c>
      <c r="Q100" s="8">
        <v>100</v>
      </c>
      <c r="R100" s="12">
        <f t="shared" si="4"/>
        <v>554.99999999999989</v>
      </c>
      <c r="S100">
        <f t="shared" si="5"/>
        <v>28.9</v>
      </c>
    </row>
    <row r="101" spans="1:19" ht="21.75" customHeight="1" x14ac:dyDescent="0.45">
      <c r="A101" s="14"/>
      <c r="B101" s="14"/>
      <c r="C101" s="3" t="s">
        <v>17</v>
      </c>
      <c r="D101" s="4">
        <v>218.2</v>
      </c>
      <c r="E101" s="5">
        <v>11.7</v>
      </c>
      <c r="F101" s="5">
        <v>34.1</v>
      </c>
      <c r="G101" s="6">
        <v>1.8</v>
      </c>
      <c r="H101" s="4">
        <v>213.6</v>
      </c>
      <c r="I101" s="5">
        <v>11.5</v>
      </c>
      <c r="J101" s="5">
        <v>33.200000000000003</v>
      </c>
      <c r="K101" s="6">
        <v>1.8</v>
      </c>
      <c r="L101" s="5">
        <v>58.5</v>
      </c>
      <c r="M101" s="6">
        <v>3.1</v>
      </c>
      <c r="N101" s="6">
        <v>8.1999999999999993</v>
      </c>
      <c r="O101" s="6">
        <v>0.4</v>
      </c>
      <c r="P101" s="7">
        <v>1865</v>
      </c>
      <c r="Q101" s="8">
        <v>100</v>
      </c>
      <c r="R101" s="12">
        <f t="shared" si="4"/>
        <v>565.79999999999995</v>
      </c>
      <c r="S101">
        <f t="shared" si="5"/>
        <v>30.3</v>
      </c>
    </row>
    <row r="102" spans="1:19" ht="21.75" customHeight="1" x14ac:dyDescent="0.45">
      <c r="A102" s="14"/>
      <c r="B102" s="14"/>
      <c r="C102" s="9" t="s">
        <v>18</v>
      </c>
      <c r="D102" s="8">
        <v>469.2</v>
      </c>
      <c r="E102" s="11">
        <v>12.4</v>
      </c>
      <c r="F102" s="11">
        <v>85.2</v>
      </c>
      <c r="G102" s="10">
        <v>2.2000000000000002</v>
      </c>
      <c r="H102" s="8">
        <v>353.7</v>
      </c>
      <c r="I102" s="10">
        <v>9.3000000000000007</v>
      </c>
      <c r="J102" s="11">
        <v>82.2</v>
      </c>
      <c r="K102" s="10">
        <v>2.2000000000000002</v>
      </c>
      <c r="L102" s="8">
        <v>103.5</v>
      </c>
      <c r="M102" s="10">
        <v>2.7</v>
      </c>
      <c r="N102" s="11">
        <v>27</v>
      </c>
      <c r="O102" s="10">
        <v>0.7</v>
      </c>
      <c r="P102" s="7">
        <v>3787.1</v>
      </c>
      <c r="Q102" s="8">
        <v>100</v>
      </c>
      <c r="R102" s="12">
        <f t="shared" si="4"/>
        <v>1120.8</v>
      </c>
      <c r="S102">
        <f t="shared" si="5"/>
        <v>29.6</v>
      </c>
    </row>
    <row r="103" spans="1:19" ht="21.75" customHeight="1" x14ac:dyDescent="0.45">
      <c r="A103" s="14" t="s">
        <v>50</v>
      </c>
      <c r="B103" s="14"/>
      <c r="C103" s="3" t="s">
        <v>16</v>
      </c>
      <c r="D103" s="4">
        <v>240.9</v>
      </c>
      <c r="E103" s="5">
        <v>12.5</v>
      </c>
      <c r="F103" s="5">
        <v>46.8</v>
      </c>
      <c r="G103" s="6">
        <v>2.4</v>
      </c>
      <c r="H103" s="4">
        <v>143</v>
      </c>
      <c r="I103" s="6">
        <v>7.4</v>
      </c>
      <c r="J103" s="5">
        <v>40.9</v>
      </c>
      <c r="K103" s="6">
        <v>2.1</v>
      </c>
      <c r="L103" s="5">
        <v>47.5</v>
      </c>
      <c r="M103" s="6">
        <v>2.5</v>
      </c>
      <c r="N103" s="5">
        <v>17.3</v>
      </c>
      <c r="O103" s="6">
        <v>0.9</v>
      </c>
      <c r="P103" s="7">
        <v>1930.5</v>
      </c>
      <c r="Q103" s="8">
        <v>100</v>
      </c>
      <c r="R103" s="12">
        <f t="shared" si="4"/>
        <v>536.39999999999986</v>
      </c>
      <c r="S103">
        <f t="shared" si="5"/>
        <v>27.8</v>
      </c>
    </row>
    <row r="104" spans="1:19" ht="21.75" customHeight="1" x14ac:dyDescent="0.45">
      <c r="A104" s="14"/>
      <c r="B104" s="14"/>
      <c r="C104" s="3" t="s">
        <v>17</v>
      </c>
      <c r="D104" s="4">
        <v>225.3</v>
      </c>
      <c r="E104" s="5">
        <v>11.8</v>
      </c>
      <c r="F104" s="5">
        <v>34.5</v>
      </c>
      <c r="G104" s="6">
        <v>1.8</v>
      </c>
      <c r="H104" s="4">
        <v>221</v>
      </c>
      <c r="I104" s="5">
        <v>11.6</v>
      </c>
      <c r="J104" s="5">
        <v>31.2</v>
      </c>
      <c r="K104" s="6">
        <v>1.6</v>
      </c>
      <c r="L104" s="5">
        <v>54.8</v>
      </c>
      <c r="M104" s="6">
        <v>2.9</v>
      </c>
      <c r="N104" s="6">
        <v>9.8000000000000007</v>
      </c>
      <c r="O104" s="6">
        <v>0.5</v>
      </c>
      <c r="P104" s="7">
        <v>1902</v>
      </c>
      <c r="Q104" s="8">
        <v>100</v>
      </c>
      <c r="R104" s="12">
        <f t="shared" si="4"/>
        <v>576.59999999999991</v>
      </c>
      <c r="S104">
        <f t="shared" si="5"/>
        <v>30.3</v>
      </c>
    </row>
    <row r="105" spans="1:19" ht="21.75" customHeight="1" x14ac:dyDescent="0.45">
      <c r="A105" s="14"/>
      <c r="B105" s="14"/>
      <c r="C105" s="9" t="s">
        <v>18</v>
      </c>
      <c r="D105" s="8">
        <v>466.2</v>
      </c>
      <c r="E105" s="11">
        <v>12.2</v>
      </c>
      <c r="F105" s="11">
        <v>81.3</v>
      </c>
      <c r="G105" s="10">
        <v>2.1</v>
      </c>
      <c r="H105" s="8">
        <v>364</v>
      </c>
      <c r="I105" s="10">
        <v>9.5</v>
      </c>
      <c r="J105" s="11">
        <v>72.099999999999994</v>
      </c>
      <c r="K105" s="10">
        <v>1.9</v>
      </c>
      <c r="L105" s="8">
        <v>102.3</v>
      </c>
      <c r="M105" s="10">
        <v>2.7</v>
      </c>
      <c r="N105" s="11">
        <v>27.1</v>
      </c>
      <c r="O105" s="10">
        <v>0.7</v>
      </c>
      <c r="P105" s="7">
        <v>3832.4</v>
      </c>
      <c r="Q105" s="8">
        <v>100</v>
      </c>
      <c r="R105" s="12">
        <f t="shared" si="4"/>
        <v>1113</v>
      </c>
      <c r="S105">
        <f t="shared" si="5"/>
        <v>29</v>
      </c>
    </row>
    <row r="106" spans="1:19" ht="21.75" customHeight="1" x14ac:dyDescent="0.45">
      <c r="A106" s="14" t="s">
        <v>51</v>
      </c>
      <c r="B106" s="14"/>
      <c r="C106" s="3" t="s">
        <v>16</v>
      </c>
      <c r="D106" s="4">
        <v>249.5</v>
      </c>
      <c r="E106" s="5">
        <v>12.8</v>
      </c>
      <c r="F106" s="5">
        <v>53.5</v>
      </c>
      <c r="G106" s="6">
        <v>2.7</v>
      </c>
      <c r="H106" s="4">
        <v>150.69999999999999</v>
      </c>
      <c r="I106" s="6">
        <v>7.7</v>
      </c>
      <c r="J106" s="5">
        <v>43</v>
      </c>
      <c r="K106" s="6">
        <v>2.2000000000000002</v>
      </c>
      <c r="L106" s="5">
        <v>51</v>
      </c>
      <c r="M106" s="6">
        <v>2.6</v>
      </c>
      <c r="N106" s="5">
        <v>18.399999999999999</v>
      </c>
      <c r="O106" s="6">
        <v>0.9</v>
      </c>
      <c r="P106" s="7">
        <v>1950.8</v>
      </c>
      <c r="Q106" s="8">
        <v>100</v>
      </c>
      <c r="R106" s="12">
        <f t="shared" si="4"/>
        <v>566.1</v>
      </c>
      <c r="S106">
        <f t="shared" si="5"/>
        <v>29</v>
      </c>
    </row>
    <row r="107" spans="1:19" ht="21.75" customHeight="1" x14ac:dyDescent="0.45">
      <c r="A107" s="14"/>
      <c r="B107" s="14"/>
      <c r="C107" s="3" t="s">
        <v>17</v>
      </c>
      <c r="D107" s="4">
        <v>223.2</v>
      </c>
      <c r="E107" s="5">
        <v>11.5</v>
      </c>
      <c r="F107" s="5">
        <v>36</v>
      </c>
      <c r="G107" s="6">
        <v>1.9</v>
      </c>
      <c r="H107" s="4">
        <v>224.8</v>
      </c>
      <c r="I107" s="5">
        <v>11.6</v>
      </c>
      <c r="J107" s="5">
        <v>27.5</v>
      </c>
      <c r="K107" s="6">
        <v>1.4</v>
      </c>
      <c r="L107" s="5">
        <v>63.1</v>
      </c>
      <c r="M107" s="6">
        <v>3.3</v>
      </c>
      <c r="N107" s="5">
        <v>10.7</v>
      </c>
      <c r="O107" s="6">
        <v>0.6</v>
      </c>
      <c r="P107" s="7">
        <v>1933.8</v>
      </c>
      <c r="Q107" s="8">
        <v>100</v>
      </c>
      <c r="R107" s="12">
        <f t="shared" si="4"/>
        <v>585.30000000000007</v>
      </c>
      <c r="S107">
        <f t="shared" si="5"/>
        <v>30.3</v>
      </c>
    </row>
    <row r="108" spans="1:19" ht="21.75" customHeight="1" x14ac:dyDescent="0.45">
      <c r="A108" s="14"/>
      <c r="B108" s="14"/>
      <c r="C108" s="9" t="s">
        <v>18</v>
      </c>
      <c r="D108" s="8">
        <v>472.7</v>
      </c>
      <c r="E108" s="11">
        <v>12.2</v>
      </c>
      <c r="F108" s="11">
        <v>89.5</v>
      </c>
      <c r="G108" s="10">
        <v>2.2999999999999998</v>
      </c>
      <c r="H108" s="8">
        <v>375.4</v>
      </c>
      <c r="I108" s="10">
        <v>9.6999999999999993</v>
      </c>
      <c r="J108" s="11">
        <v>70.5</v>
      </c>
      <c r="K108" s="10">
        <v>1.8</v>
      </c>
      <c r="L108" s="8">
        <v>114.1</v>
      </c>
      <c r="M108" s="10">
        <v>2.9</v>
      </c>
      <c r="N108" s="11">
        <v>29.1</v>
      </c>
      <c r="O108" s="10">
        <v>0.7</v>
      </c>
      <c r="P108" s="7">
        <v>3884.6</v>
      </c>
      <c r="Q108" s="8">
        <v>100</v>
      </c>
      <c r="R108" s="12">
        <f t="shared" si="4"/>
        <v>1151.3</v>
      </c>
      <c r="S108">
        <f t="shared" si="5"/>
        <v>29.6</v>
      </c>
    </row>
    <row r="109" spans="1:19" ht="21.75" customHeight="1" x14ac:dyDescent="0.45">
      <c r="A109" s="14" t="s">
        <v>52</v>
      </c>
      <c r="B109" s="14"/>
      <c r="C109" s="3" t="s">
        <v>16</v>
      </c>
      <c r="D109" s="4">
        <v>248.8</v>
      </c>
      <c r="E109" s="5">
        <v>13</v>
      </c>
      <c r="F109" s="5">
        <v>62.5</v>
      </c>
      <c r="G109" s="6">
        <v>3.3</v>
      </c>
      <c r="H109" s="4">
        <v>150.1</v>
      </c>
      <c r="I109" s="6">
        <v>7.8</v>
      </c>
      <c r="J109" s="5">
        <v>38.4</v>
      </c>
      <c r="K109" s="6">
        <v>2</v>
      </c>
      <c r="L109" s="5">
        <v>58.8</v>
      </c>
      <c r="M109" s="6">
        <v>3.1</v>
      </c>
      <c r="N109" s="5">
        <v>21.5</v>
      </c>
      <c r="O109" s="6">
        <v>1.1000000000000001</v>
      </c>
      <c r="P109" s="7">
        <v>1919.7</v>
      </c>
      <c r="Q109" s="8">
        <v>100</v>
      </c>
      <c r="R109" s="12">
        <f t="shared" si="4"/>
        <v>580.09999999999991</v>
      </c>
      <c r="S109">
        <f t="shared" si="5"/>
        <v>30.2</v>
      </c>
    </row>
    <row r="110" spans="1:19" ht="21.75" customHeight="1" x14ac:dyDescent="0.45">
      <c r="A110" s="14"/>
      <c r="B110" s="14"/>
      <c r="C110" s="3" t="s">
        <v>17</v>
      </c>
      <c r="D110" s="4">
        <v>223.2</v>
      </c>
      <c r="E110" s="5">
        <v>11.4</v>
      </c>
      <c r="F110" s="5">
        <v>47.1</v>
      </c>
      <c r="G110" s="6">
        <v>2.4</v>
      </c>
      <c r="H110" s="4">
        <v>215.1</v>
      </c>
      <c r="I110" s="5">
        <v>11</v>
      </c>
      <c r="J110" s="5">
        <v>26.4</v>
      </c>
      <c r="K110" s="6">
        <v>1.4</v>
      </c>
      <c r="L110" s="5">
        <v>58.9</v>
      </c>
      <c r="M110" s="6">
        <v>3</v>
      </c>
      <c r="N110" s="5">
        <v>16.8</v>
      </c>
      <c r="O110" s="6">
        <v>0.9</v>
      </c>
      <c r="P110" s="7">
        <v>1951.7</v>
      </c>
      <c r="Q110" s="8">
        <v>100</v>
      </c>
      <c r="R110" s="12">
        <f t="shared" si="4"/>
        <v>587.49999999999989</v>
      </c>
      <c r="S110">
        <f t="shared" si="5"/>
        <v>30.1</v>
      </c>
    </row>
    <row r="111" spans="1:19" ht="21.75" customHeight="1" x14ac:dyDescent="0.45">
      <c r="A111" s="14"/>
      <c r="B111" s="14"/>
      <c r="C111" s="9" t="s">
        <v>18</v>
      </c>
      <c r="D111" s="8">
        <v>472</v>
      </c>
      <c r="E111" s="11">
        <v>12.2</v>
      </c>
      <c r="F111" s="8">
        <v>109.6</v>
      </c>
      <c r="G111" s="10">
        <v>2.8</v>
      </c>
      <c r="H111" s="8">
        <v>365.1</v>
      </c>
      <c r="I111" s="10">
        <v>9.4</v>
      </c>
      <c r="J111" s="11">
        <v>64.8</v>
      </c>
      <c r="K111" s="10">
        <v>1.7</v>
      </c>
      <c r="L111" s="8">
        <v>117.6</v>
      </c>
      <c r="M111" s="10">
        <v>3</v>
      </c>
      <c r="N111" s="11">
        <v>38.4</v>
      </c>
      <c r="O111" s="10">
        <v>1</v>
      </c>
      <c r="P111" s="7">
        <v>3871.4</v>
      </c>
      <c r="Q111" s="8">
        <v>100</v>
      </c>
      <c r="R111" s="12">
        <f t="shared" si="4"/>
        <v>1167.5</v>
      </c>
      <c r="S111">
        <f t="shared" si="5"/>
        <v>30.2</v>
      </c>
    </row>
    <row r="112" spans="1:19" ht="21.75" customHeight="1" x14ac:dyDescent="0.45">
      <c r="A112" s="14" t="s">
        <v>53</v>
      </c>
      <c r="B112" s="14"/>
      <c r="C112" s="3" t="s">
        <v>16</v>
      </c>
      <c r="D112" s="4">
        <v>205.9</v>
      </c>
      <c r="E112" s="5">
        <v>11.3</v>
      </c>
      <c r="F112" s="5">
        <v>53.8</v>
      </c>
      <c r="G112" s="6">
        <v>3</v>
      </c>
      <c r="H112" s="4">
        <v>117.2</v>
      </c>
      <c r="I112" s="6">
        <v>6.4</v>
      </c>
      <c r="J112" s="5">
        <v>32.5</v>
      </c>
      <c r="K112" s="6">
        <v>1.8</v>
      </c>
      <c r="L112" s="5">
        <v>51</v>
      </c>
      <c r="M112" s="6">
        <v>2.8</v>
      </c>
      <c r="N112" s="5">
        <v>19.100000000000001</v>
      </c>
      <c r="O112" s="6">
        <v>1.1000000000000001</v>
      </c>
      <c r="P112" s="7">
        <v>1820.1</v>
      </c>
      <c r="Q112" s="8">
        <v>100</v>
      </c>
      <c r="R112" s="12">
        <f t="shared" si="4"/>
        <v>479.5</v>
      </c>
      <c r="S112">
        <f t="shared" si="5"/>
        <v>26.3</v>
      </c>
    </row>
    <row r="113" spans="1:20" ht="21.75" customHeight="1" x14ac:dyDescent="0.45">
      <c r="A113" s="14"/>
      <c r="B113" s="14"/>
      <c r="C113" s="3" t="s">
        <v>17</v>
      </c>
      <c r="D113" s="4">
        <v>173.8</v>
      </c>
      <c r="E113" s="6">
        <v>9.3000000000000007</v>
      </c>
      <c r="F113" s="5">
        <v>48.2</v>
      </c>
      <c r="G113" s="6">
        <v>2.6</v>
      </c>
      <c r="H113" s="4">
        <v>194.2</v>
      </c>
      <c r="I113" s="5">
        <v>10.4</v>
      </c>
      <c r="J113" s="5">
        <v>19.600000000000001</v>
      </c>
      <c r="K113" s="6">
        <v>1</v>
      </c>
      <c r="L113" s="5">
        <v>59.1</v>
      </c>
      <c r="M113" s="6">
        <v>3.2</v>
      </c>
      <c r="N113" s="5">
        <v>19</v>
      </c>
      <c r="O113" s="6">
        <v>1</v>
      </c>
      <c r="P113" s="7">
        <v>1870.8</v>
      </c>
      <c r="Q113" s="8">
        <v>100</v>
      </c>
      <c r="R113" s="12">
        <f t="shared" si="4"/>
        <v>513.90000000000009</v>
      </c>
      <c r="S113">
        <f t="shared" si="5"/>
        <v>27.5</v>
      </c>
    </row>
    <row r="114" spans="1:20" ht="21.75" customHeight="1" x14ac:dyDescent="0.45">
      <c r="A114" s="14"/>
      <c r="B114" s="14"/>
      <c r="C114" s="9" t="s">
        <v>18</v>
      </c>
      <c r="D114" s="8">
        <v>379.7</v>
      </c>
      <c r="E114" s="11">
        <v>10.3</v>
      </c>
      <c r="F114" s="8">
        <v>102</v>
      </c>
      <c r="G114" s="10">
        <v>2.8</v>
      </c>
      <c r="H114" s="8">
        <v>311.5</v>
      </c>
      <c r="I114" s="10">
        <v>8.4</v>
      </c>
      <c r="J114" s="11">
        <v>52.1</v>
      </c>
      <c r="K114" s="10">
        <v>1.4</v>
      </c>
      <c r="L114" s="8">
        <v>110.1</v>
      </c>
      <c r="M114" s="10">
        <v>3</v>
      </c>
      <c r="N114" s="11">
        <v>38.1</v>
      </c>
      <c r="O114" s="10">
        <v>1</v>
      </c>
      <c r="P114" s="7">
        <v>3690.9</v>
      </c>
      <c r="Q114" s="8">
        <v>100</v>
      </c>
      <c r="R114" s="12">
        <f t="shared" si="4"/>
        <v>993.50000000000011</v>
      </c>
      <c r="S114">
        <f t="shared" si="5"/>
        <v>26.9</v>
      </c>
    </row>
    <row r="115" spans="1:20" ht="21.75" customHeight="1" x14ac:dyDescent="0.45">
      <c r="A115" s="14" t="s">
        <v>54</v>
      </c>
      <c r="B115" s="14"/>
      <c r="C115" s="3" t="s">
        <v>16</v>
      </c>
      <c r="D115" s="4">
        <v>224.6</v>
      </c>
      <c r="E115" s="5">
        <v>12.4</v>
      </c>
      <c r="F115" s="5">
        <v>57.2</v>
      </c>
      <c r="G115" s="6">
        <v>3.2</v>
      </c>
      <c r="H115" s="4">
        <v>123.9</v>
      </c>
      <c r="I115" s="6">
        <v>6.9</v>
      </c>
      <c r="J115" s="5">
        <v>30.1</v>
      </c>
      <c r="K115" s="6">
        <v>1.7</v>
      </c>
      <c r="L115" s="5">
        <v>52.4</v>
      </c>
      <c r="M115" s="6">
        <v>2.9</v>
      </c>
      <c r="N115" s="5">
        <v>16.600000000000001</v>
      </c>
      <c r="O115" s="6">
        <v>0.9</v>
      </c>
      <c r="P115" s="7">
        <v>1805.1</v>
      </c>
      <c r="Q115" s="8">
        <v>100</v>
      </c>
      <c r="R115" s="12">
        <f t="shared" si="4"/>
        <v>504.80000000000007</v>
      </c>
      <c r="S115">
        <f t="shared" si="5"/>
        <v>28</v>
      </c>
    </row>
    <row r="116" spans="1:20" ht="21.75" customHeight="1" x14ac:dyDescent="0.45">
      <c r="A116" s="14"/>
      <c r="B116" s="14"/>
      <c r="C116" s="3" t="s">
        <v>17</v>
      </c>
      <c r="D116" s="4">
        <v>189.6</v>
      </c>
      <c r="E116" s="5">
        <v>10.199999999999999</v>
      </c>
      <c r="F116" s="5">
        <v>46.8</v>
      </c>
      <c r="G116" s="6">
        <v>2.5</v>
      </c>
      <c r="H116" s="4">
        <v>204.9</v>
      </c>
      <c r="I116" s="5">
        <v>11</v>
      </c>
      <c r="J116" s="5">
        <v>23.9</v>
      </c>
      <c r="K116" s="6">
        <v>1.3</v>
      </c>
      <c r="L116" s="5">
        <v>56.9</v>
      </c>
      <c r="M116" s="6">
        <v>3</v>
      </c>
      <c r="N116" s="5">
        <v>14.9</v>
      </c>
      <c r="O116" s="6">
        <v>0.8</v>
      </c>
      <c r="P116" s="7">
        <v>1865.1</v>
      </c>
      <c r="Q116" s="8">
        <v>100</v>
      </c>
      <c r="R116" s="12">
        <f t="shared" si="4"/>
        <v>536.99999999999989</v>
      </c>
      <c r="S116">
        <f t="shared" si="5"/>
        <v>28.8</v>
      </c>
    </row>
    <row r="117" spans="1:20" ht="21.75" customHeight="1" x14ac:dyDescent="0.45">
      <c r="A117" s="14"/>
      <c r="B117" s="14"/>
      <c r="C117" s="9" t="s">
        <v>18</v>
      </c>
      <c r="D117" s="8">
        <v>414.2</v>
      </c>
      <c r="E117" s="11">
        <v>11.3</v>
      </c>
      <c r="F117" s="8">
        <v>104</v>
      </c>
      <c r="G117" s="10">
        <v>2.8</v>
      </c>
      <c r="H117" s="8">
        <v>328.9</v>
      </c>
      <c r="I117" s="10">
        <v>9</v>
      </c>
      <c r="J117" s="11">
        <v>54.1</v>
      </c>
      <c r="K117" s="10">
        <v>1.5</v>
      </c>
      <c r="L117" s="8">
        <v>109.3</v>
      </c>
      <c r="M117" s="10">
        <v>3</v>
      </c>
      <c r="N117" s="11">
        <v>31.6</v>
      </c>
      <c r="O117" s="10">
        <v>0.9</v>
      </c>
      <c r="P117" s="7">
        <v>3670.2</v>
      </c>
      <c r="Q117" s="8">
        <v>100</v>
      </c>
      <c r="R117" s="12">
        <f t="shared" si="4"/>
        <v>1042.0999999999999</v>
      </c>
      <c r="S117">
        <f t="shared" si="5"/>
        <v>28.4</v>
      </c>
    </row>
    <row r="118" spans="1:20" ht="21.75" customHeight="1" x14ac:dyDescent="0.45">
      <c r="A118" s="14" t="s">
        <v>55</v>
      </c>
      <c r="B118" s="14"/>
      <c r="C118" s="3" t="s">
        <v>16</v>
      </c>
      <c r="D118" s="4">
        <v>201.5</v>
      </c>
      <c r="E118" s="5">
        <v>11.3</v>
      </c>
      <c r="F118" s="5">
        <v>54.4</v>
      </c>
      <c r="G118" s="6">
        <v>3</v>
      </c>
      <c r="H118" s="4">
        <v>112.6</v>
      </c>
      <c r="I118" s="6">
        <v>6.3</v>
      </c>
      <c r="J118" s="5">
        <v>25.4</v>
      </c>
      <c r="K118" s="6">
        <v>1.4</v>
      </c>
      <c r="L118" s="5">
        <v>50.8</v>
      </c>
      <c r="M118" s="6">
        <v>2.8</v>
      </c>
      <c r="N118" s="5">
        <v>16</v>
      </c>
      <c r="O118" s="6">
        <v>0.9</v>
      </c>
      <c r="P118" s="7">
        <v>1789.5</v>
      </c>
      <c r="Q118" s="8">
        <v>100</v>
      </c>
      <c r="R118" s="12">
        <f t="shared" si="4"/>
        <v>460.7</v>
      </c>
      <c r="S118">
        <f t="shared" si="5"/>
        <v>25.7</v>
      </c>
    </row>
    <row r="119" spans="1:20" ht="21.75" customHeight="1" x14ac:dyDescent="0.45">
      <c r="A119" s="14"/>
      <c r="B119" s="14"/>
      <c r="C119" s="3" t="s">
        <v>17</v>
      </c>
      <c r="D119" s="4">
        <v>176.4</v>
      </c>
      <c r="E119" s="6">
        <v>9.6999999999999993</v>
      </c>
      <c r="F119" s="5">
        <v>44.6</v>
      </c>
      <c r="G119" s="6">
        <v>2.4</v>
      </c>
      <c r="H119" s="4">
        <v>197.7</v>
      </c>
      <c r="I119" s="5">
        <v>10.8</v>
      </c>
      <c r="J119" s="5">
        <v>19.899999999999999</v>
      </c>
      <c r="K119" s="6">
        <v>1.1000000000000001</v>
      </c>
      <c r="L119" s="5">
        <v>52.9</v>
      </c>
      <c r="M119" s="6">
        <v>2.9</v>
      </c>
      <c r="N119" s="5">
        <v>12.2</v>
      </c>
      <c r="O119" s="6">
        <v>0.7</v>
      </c>
      <c r="P119" s="7">
        <v>1823.7</v>
      </c>
      <c r="Q119" s="8">
        <v>100</v>
      </c>
      <c r="R119" s="12">
        <f t="shared" si="4"/>
        <v>503.69999999999993</v>
      </c>
      <c r="S119">
        <f t="shared" si="5"/>
        <v>27.6</v>
      </c>
    </row>
    <row r="120" spans="1:20" ht="21.75" customHeight="1" x14ac:dyDescent="0.45">
      <c r="A120" s="14"/>
      <c r="B120" s="14"/>
      <c r="C120" s="9" t="s">
        <v>18</v>
      </c>
      <c r="D120" s="8">
        <v>377.9</v>
      </c>
      <c r="E120" s="11">
        <v>10.5</v>
      </c>
      <c r="F120" s="11">
        <v>99.1</v>
      </c>
      <c r="G120" s="10">
        <v>2.7</v>
      </c>
      <c r="H120" s="8">
        <v>310.3</v>
      </c>
      <c r="I120" s="10">
        <v>8.6</v>
      </c>
      <c r="J120" s="11">
        <v>45.3</v>
      </c>
      <c r="K120" s="10">
        <v>1.3</v>
      </c>
      <c r="L120" s="8">
        <v>103.7</v>
      </c>
      <c r="M120" s="10">
        <v>2.9</v>
      </c>
      <c r="N120" s="11">
        <v>28.2</v>
      </c>
      <c r="O120" s="10">
        <v>0.8</v>
      </c>
      <c r="P120" s="7">
        <v>3613.2</v>
      </c>
      <c r="Q120" s="8">
        <v>100</v>
      </c>
      <c r="R120" s="12">
        <f t="shared" si="4"/>
        <v>964.5</v>
      </c>
      <c r="S120">
        <f t="shared" si="5"/>
        <v>26.7</v>
      </c>
    </row>
    <row r="121" spans="1:20" ht="21.75" customHeight="1" x14ac:dyDescent="0.45">
      <c r="A121" s="14" t="s">
        <v>56</v>
      </c>
      <c r="B121" s="14"/>
      <c r="C121" s="3" t="s">
        <v>16</v>
      </c>
      <c r="D121" s="4">
        <v>209.3</v>
      </c>
      <c r="E121" s="5">
        <v>11.4</v>
      </c>
      <c r="F121" s="5">
        <v>49.1</v>
      </c>
      <c r="G121" s="6">
        <v>2.7</v>
      </c>
      <c r="H121" s="4">
        <v>115.4</v>
      </c>
      <c r="I121" s="6">
        <v>6.3</v>
      </c>
      <c r="J121" s="5">
        <v>26.5</v>
      </c>
      <c r="K121" s="6">
        <v>1.4</v>
      </c>
      <c r="L121" s="5">
        <v>46.3</v>
      </c>
      <c r="M121" s="6">
        <v>2.5</v>
      </c>
      <c r="N121" s="5">
        <v>14.7</v>
      </c>
      <c r="O121" s="6">
        <v>0.8</v>
      </c>
      <c r="P121" s="7">
        <v>1834.7</v>
      </c>
      <c r="Q121" s="8">
        <v>100</v>
      </c>
      <c r="R121" s="12">
        <f t="shared" si="4"/>
        <v>461.30000000000007</v>
      </c>
      <c r="S121">
        <f t="shared" si="5"/>
        <v>25.1</v>
      </c>
    </row>
    <row r="122" spans="1:20" ht="21.75" customHeight="1" x14ac:dyDescent="0.45">
      <c r="A122" s="14"/>
      <c r="B122" s="14"/>
      <c r="C122" s="3" t="s">
        <v>17</v>
      </c>
      <c r="D122" s="4">
        <v>185.4</v>
      </c>
      <c r="E122" s="6">
        <v>9.9</v>
      </c>
      <c r="F122" s="5">
        <v>41.6</v>
      </c>
      <c r="G122" s="6">
        <v>2.2000000000000002</v>
      </c>
      <c r="H122" s="4">
        <v>204.6</v>
      </c>
      <c r="I122" s="5">
        <v>10.9</v>
      </c>
      <c r="J122" s="5">
        <v>20.8</v>
      </c>
      <c r="K122" s="6">
        <v>1.1000000000000001</v>
      </c>
      <c r="L122" s="5">
        <v>50.7</v>
      </c>
      <c r="M122" s="6">
        <v>2.7</v>
      </c>
      <c r="N122" s="5">
        <v>13.8</v>
      </c>
      <c r="O122" s="6">
        <v>0.7</v>
      </c>
      <c r="P122" s="7">
        <v>1874.9</v>
      </c>
      <c r="Q122" s="8">
        <v>100</v>
      </c>
      <c r="R122" s="12">
        <f t="shared" si="4"/>
        <v>516.9</v>
      </c>
      <c r="S122">
        <f t="shared" si="5"/>
        <v>27.6</v>
      </c>
    </row>
    <row r="123" spans="1:20" ht="21.75" customHeight="1" x14ac:dyDescent="0.45">
      <c r="A123" s="14"/>
      <c r="B123" s="14"/>
      <c r="C123" s="9" t="s">
        <v>18</v>
      </c>
      <c r="D123" s="8">
        <v>394.8</v>
      </c>
      <c r="E123" s="11">
        <v>10.6</v>
      </c>
      <c r="F123" s="11">
        <v>90.7</v>
      </c>
      <c r="G123" s="10">
        <v>2.4</v>
      </c>
      <c r="H123" s="8">
        <v>320</v>
      </c>
      <c r="I123" s="10">
        <v>8.6</v>
      </c>
      <c r="J123" s="11">
        <v>47.3</v>
      </c>
      <c r="K123" s="10">
        <v>1.3</v>
      </c>
      <c r="L123" s="11">
        <v>97</v>
      </c>
      <c r="M123" s="10">
        <v>2.6</v>
      </c>
      <c r="N123" s="11">
        <v>28.4</v>
      </c>
      <c r="O123" s="10">
        <v>0.8</v>
      </c>
      <c r="P123" s="7">
        <v>3709.6</v>
      </c>
      <c r="Q123" s="8">
        <v>100</v>
      </c>
      <c r="R123" s="12">
        <f t="shared" si="4"/>
        <v>978.19999999999993</v>
      </c>
      <c r="S123">
        <f t="shared" si="5"/>
        <v>26.4</v>
      </c>
    </row>
    <row r="124" spans="1:20" ht="21.75" customHeight="1" x14ac:dyDescent="0.45">
      <c r="A124" s="14" t="s">
        <v>57</v>
      </c>
      <c r="B124" s="14"/>
      <c r="C124" s="3" t="s">
        <v>16</v>
      </c>
      <c r="D124" s="4">
        <v>211.4</v>
      </c>
      <c r="E124" s="5">
        <v>11.7</v>
      </c>
      <c r="F124" s="5">
        <v>54.9</v>
      </c>
      <c r="G124" s="6">
        <v>3</v>
      </c>
      <c r="H124" s="4">
        <v>111.2</v>
      </c>
      <c r="I124" s="6">
        <v>6.2</v>
      </c>
      <c r="J124" s="5">
        <v>25.5</v>
      </c>
      <c r="K124" s="6">
        <v>1.4</v>
      </c>
      <c r="L124" s="5">
        <v>40.6</v>
      </c>
      <c r="M124" s="6">
        <v>2.2000000000000002</v>
      </c>
      <c r="N124" s="5">
        <v>13.3</v>
      </c>
      <c r="O124" s="6">
        <v>0.7</v>
      </c>
      <c r="P124" s="7">
        <v>1805.6</v>
      </c>
      <c r="Q124" s="8">
        <v>100</v>
      </c>
      <c r="R124" s="12">
        <f t="shared" si="4"/>
        <v>456.90000000000003</v>
      </c>
      <c r="S124">
        <f t="shared" si="5"/>
        <v>25.3</v>
      </c>
      <c r="T124" s="12"/>
    </row>
    <row r="125" spans="1:20" ht="21.75" customHeight="1" x14ac:dyDescent="0.45">
      <c r="A125" s="14"/>
      <c r="B125" s="14"/>
      <c r="C125" s="3" t="s">
        <v>17</v>
      </c>
      <c r="D125" s="4">
        <v>194.6</v>
      </c>
      <c r="E125" s="5">
        <v>10.3</v>
      </c>
      <c r="F125" s="5">
        <v>43.5</v>
      </c>
      <c r="G125" s="6">
        <v>2.2999999999999998</v>
      </c>
      <c r="H125" s="4">
        <v>213.1</v>
      </c>
      <c r="I125" s="5">
        <v>11.3</v>
      </c>
      <c r="J125" s="5">
        <v>22</v>
      </c>
      <c r="K125" s="6">
        <v>1.2</v>
      </c>
      <c r="L125" s="5">
        <v>47.1</v>
      </c>
      <c r="M125" s="6">
        <v>2.5</v>
      </c>
      <c r="N125" s="5">
        <v>10.3</v>
      </c>
      <c r="O125" s="6">
        <v>0.5</v>
      </c>
      <c r="P125" s="7">
        <v>1888</v>
      </c>
      <c r="Q125" s="8">
        <v>100</v>
      </c>
      <c r="R125" s="12">
        <f t="shared" si="4"/>
        <v>530.59999999999991</v>
      </c>
      <c r="S125">
        <f t="shared" si="5"/>
        <v>28.1</v>
      </c>
      <c r="T125" s="12"/>
    </row>
    <row r="126" spans="1:20" ht="21.75" customHeight="1" x14ac:dyDescent="0.45">
      <c r="A126" s="14"/>
      <c r="B126" s="14"/>
      <c r="C126" s="9" t="s">
        <v>18</v>
      </c>
      <c r="D126" s="8">
        <v>406</v>
      </c>
      <c r="E126" s="11">
        <v>11</v>
      </c>
      <c r="F126" s="11">
        <v>98.3</v>
      </c>
      <c r="G126" s="10">
        <v>2.7</v>
      </c>
      <c r="H126" s="8">
        <v>324.3</v>
      </c>
      <c r="I126" s="10">
        <v>8.8000000000000007</v>
      </c>
      <c r="J126" s="11">
        <v>47.5</v>
      </c>
      <c r="K126" s="10">
        <v>1.3</v>
      </c>
      <c r="L126" s="11">
        <v>87.6</v>
      </c>
      <c r="M126" s="10">
        <v>2.4</v>
      </c>
      <c r="N126" s="11">
        <v>23.6</v>
      </c>
      <c r="O126" s="10">
        <v>0.6</v>
      </c>
      <c r="P126" s="7">
        <v>3693.6</v>
      </c>
      <c r="Q126" s="8">
        <v>100</v>
      </c>
      <c r="R126" s="12">
        <f t="shared" si="4"/>
        <v>987.30000000000007</v>
      </c>
      <c r="S126">
        <f t="shared" si="5"/>
        <v>26.7</v>
      </c>
      <c r="T126" s="12"/>
    </row>
    <row r="127" spans="1:20" ht="21" customHeight="1" x14ac:dyDescent="0.45">
      <c r="A127" s="13" t="s">
        <v>1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20" ht="21" customHeight="1" x14ac:dyDescent="0.45">
      <c r="A128" s="13" t="s">
        <v>58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 ht="88.5" customHeight="1" x14ac:dyDescent="0.45">
      <c r="A129" s="13" t="s">
        <v>59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 ht="21" customHeight="1" x14ac:dyDescent="0.45">
      <c r="A130" s="13" t="s">
        <v>60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 ht="38.25" customHeight="1" x14ac:dyDescent="0.45">
      <c r="A131" s="13" t="s">
        <v>61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 ht="21" customHeight="1" x14ac:dyDescent="0.45">
      <c r="A132" s="13" t="s">
        <v>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 ht="21" customHeight="1" x14ac:dyDescent="0.45">
      <c r="A133" s="13" t="s">
        <v>62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 ht="72" customHeight="1" x14ac:dyDescent="0.45">
      <c r="A134" s="13" t="s">
        <v>63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 ht="21" customHeight="1" x14ac:dyDescent="0.45">
      <c r="A135" s="13" t="s">
        <v>1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 ht="21" customHeight="1" x14ac:dyDescent="0.45">
      <c r="A136" s="13" t="s">
        <v>64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</sheetData>
  <mergeCells count="70">
    <mergeCell ref="A1:Q1"/>
    <mergeCell ref="A2:Q2"/>
    <mergeCell ref="A3:C3"/>
    <mergeCell ref="D3:E3"/>
    <mergeCell ref="F3:G3"/>
    <mergeCell ref="H3:I3"/>
    <mergeCell ref="J3:K3"/>
    <mergeCell ref="L3:M3"/>
    <mergeCell ref="N3:O3"/>
    <mergeCell ref="P3:Q3"/>
    <mergeCell ref="L4:M4"/>
    <mergeCell ref="N4:O4"/>
    <mergeCell ref="P4:Q4"/>
    <mergeCell ref="A6:B6"/>
    <mergeCell ref="D6:Q6"/>
    <mergeCell ref="A4:C5"/>
    <mergeCell ref="D4:E4"/>
    <mergeCell ref="F4:G4"/>
    <mergeCell ref="H4:I4"/>
    <mergeCell ref="J4:K4"/>
    <mergeCell ref="A7:B9"/>
    <mergeCell ref="A10:B12"/>
    <mergeCell ref="A13:B15"/>
    <mergeCell ref="A16:B18"/>
    <mergeCell ref="A19:B21"/>
    <mergeCell ref="A22:B24"/>
    <mergeCell ref="A25:B27"/>
    <mergeCell ref="A28:B30"/>
    <mergeCell ref="A31:B33"/>
    <mergeCell ref="A34:B36"/>
    <mergeCell ref="A37:B39"/>
    <mergeCell ref="A40:B42"/>
    <mergeCell ref="A43:B45"/>
    <mergeCell ref="A46:B48"/>
    <mergeCell ref="A49:B51"/>
    <mergeCell ref="A52:B54"/>
    <mergeCell ref="A55:B57"/>
    <mergeCell ref="A58:B60"/>
    <mergeCell ref="A61:B63"/>
    <mergeCell ref="A64:B66"/>
    <mergeCell ref="A67:B69"/>
    <mergeCell ref="A70:B72"/>
    <mergeCell ref="A73:B75"/>
    <mergeCell ref="A76:B78"/>
    <mergeCell ref="A79:B81"/>
    <mergeCell ref="A82:B84"/>
    <mergeCell ref="A85:B87"/>
    <mergeCell ref="A88:B90"/>
    <mergeCell ref="A91:B93"/>
    <mergeCell ref="A94:B96"/>
    <mergeCell ref="A97:B99"/>
    <mergeCell ref="A100:B102"/>
    <mergeCell ref="A103:B105"/>
    <mergeCell ref="A106:B108"/>
    <mergeCell ref="A109:B111"/>
    <mergeCell ref="A112:B114"/>
    <mergeCell ref="A115:B117"/>
    <mergeCell ref="A118:B120"/>
    <mergeCell ref="A121:B123"/>
    <mergeCell ref="A124:B126"/>
    <mergeCell ref="A127:Q127"/>
    <mergeCell ref="A128:Q128"/>
    <mergeCell ref="A129:Q129"/>
    <mergeCell ref="A130:Q130"/>
    <mergeCell ref="A131:Q131"/>
    <mergeCell ref="A132:Q132"/>
    <mergeCell ref="A133:Q133"/>
    <mergeCell ref="A134:Q134"/>
    <mergeCell ref="A135:Q135"/>
    <mergeCell ref="A136:Q136"/>
  </mergeCells>
  <pageMargins left="0.7" right="0.7" top="0.75" bottom="0.75" header="0.3" footer="0.3"/>
  <ignoredErrors>
    <ignoredError sqref="A1:Q1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210-06309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howard wong</cp:lastModifiedBy>
  <dcterms:modified xsi:type="dcterms:W3CDTF">2025-04-20T05:50:06Z</dcterms:modified>
</cp:coreProperties>
</file>