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hamp\Desktop\"/>
    </mc:Choice>
  </mc:AlternateContent>
  <bookViews>
    <workbookView xWindow="0" yWindow="0" windowWidth="20490" windowHeight="7530" firstSheet="1" activeTab="3" xr2:uid="{00000000-000D-0000-FFFF-FFFF00000000}"/>
  </bookViews>
  <sheets>
    <sheet name="Country" sheetId="3" r:id="rId1"/>
    <sheet name="master data" sheetId="2" r:id="rId2"/>
    <sheet name="countries_cluster_data_00_C_01" sheetId="1" r:id="rId3"/>
    <sheet name="clusters_data" sheetId="6" r:id="rId4"/>
  </sheets>
  <externalReferences>
    <externalReference r:id="rId5"/>
  </externalReferences>
  <definedNames>
    <definedName name="_xlnm._FilterDatabase" localSheetId="2" hidden="1">countries_cluster_data_00_C_01!$A$1:$F$195</definedName>
    <definedName name="_xlnm._FilterDatabase" localSheetId="0" hidden="1">Country!$A$1:$AH$264</definedName>
    <definedName name="_xlnm._FilterDatabase" localSheetId="1" hidden="1">'master data'!$A$1:$B$206</definedName>
    <definedName name="ExternalData_1" localSheetId="3" hidden="1">clusters_data!$A$1:$P$195</definedName>
  </definedNames>
  <calcPr calcId="171027"/>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2" i="1"/>
  <c r="B206" i="2"/>
  <c r="B205" i="2"/>
  <c r="B204" i="2"/>
  <c r="B202" i="2"/>
  <c r="B201" i="2"/>
  <c r="B199" i="2"/>
  <c r="B197" i="2"/>
  <c r="B196" i="2"/>
  <c r="B195" i="2"/>
  <c r="B194" i="2"/>
  <c r="B193" i="2"/>
  <c r="B192" i="2"/>
  <c r="B191" i="2"/>
  <c r="B190" i="2"/>
  <c r="B189" i="2"/>
  <c r="B188" i="2"/>
  <c r="B187" i="2"/>
  <c r="B186" i="2"/>
  <c r="B185" i="2"/>
  <c r="B184" i="2"/>
  <c r="B183" i="2"/>
  <c r="B182" i="2"/>
  <c r="B181" i="2"/>
  <c r="B180" i="2"/>
  <c r="B178" i="2"/>
  <c r="B177" i="2"/>
  <c r="B176" i="2"/>
  <c r="B175" i="2"/>
  <c r="B174" i="2"/>
  <c r="B173" i="2"/>
  <c r="B172" i="2"/>
  <c r="B171" i="2"/>
  <c r="B170" i="2"/>
  <c r="B169" i="2"/>
  <c r="B168" i="2"/>
  <c r="B167" i="2"/>
  <c r="B166" i="2"/>
  <c r="B165" i="2"/>
  <c r="B164" i="2"/>
  <c r="B163" i="2"/>
  <c r="B162" i="2"/>
  <c r="B161" i="2"/>
  <c r="B159" i="2"/>
  <c r="B158" i="2"/>
  <c r="B157" i="2"/>
  <c r="B156" i="2"/>
  <c r="B154" i="2"/>
  <c r="B152" i="2"/>
  <c r="B151" i="2"/>
  <c r="B150" i="2"/>
  <c r="B149" i="2"/>
  <c r="B148" i="2"/>
  <c r="B147" i="2"/>
  <c r="B146" i="2"/>
  <c r="B145" i="2"/>
  <c r="B144" i="2"/>
  <c r="B143" i="2"/>
  <c r="B142" i="2"/>
  <c r="B141" i="2"/>
  <c r="B140" i="2"/>
  <c r="B139" i="2"/>
  <c r="B138" i="2"/>
  <c r="B137" i="2"/>
  <c r="B136" i="2"/>
  <c r="B135" i="2"/>
  <c r="B133" i="2"/>
  <c r="B132" i="2"/>
  <c r="B131" i="2"/>
  <c r="B130" i="2"/>
  <c r="B129" i="2"/>
  <c r="B128" i="2"/>
  <c r="B127" i="2"/>
  <c r="B126" i="2"/>
  <c r="B125" i="2"/>
  <c r="B124" i="2"/>
  <c r="B123" i="2"/>
  <c r="B121" i="2"/>
  <c r="B120" i="2"/>
  <c r="B118" i="2"/>
  <c r="B117" i="2"/>
  <c r="B116" i="2"/>
  <c r="B115" i="2"/>
  <c r="B114" i="2"/>
  <c r="B113" i="2"/>
  <c r="B112" i="2"/>
  <c r="B111" i="2"/>
  <c r="B110" i="2"/>
  <c r="B109" i="2"/>
  <c r="B108" i="2"/>
  <c r="B107" i="2"/>
  <c r="B106" i="2"/>
  <c r="B105" i="2"/>
  <c r="B104" i="2"/>
  <c r="B102" i="2"/>
  <c r="B101" i="2"/>
  <c r="B98" i="2"/>
  <c r="B97" i="2"/>
  <c r="B96" i="2"/>
  <c r="B95" i="2"/>
  <c r="B94" i="2"/>
  <c r="B93" i="2"/>
  <c r="B92" i="2"/>
  <c r="B91" i="2"/>
  <c r="B90" i="2"/>
  <c r="B89" i="2"/>
  <c r="B87" i="2"/>
  <c r="B86" i="2"/>
  <c r="B85" i="2"/>
  <c r="B84" i="2"/>
  <c r="B83" i="2"/>
  <c r="B82" i="2"/>
  <c r="B81" i="2"/>
  <c r="B80" i="2"/>
  <c r="B79" i="2"/>
  <c r="B78" i="2"/>
  <c r="B77" i="2"/>
  <c r="B75" i="2"/>
  <c r="B74" i="2"/>
  <c r="B73" i="2"/>
  <c r="B72" i="2"/>
  <c r="B71" i="2"/>
  <c r="B70" i="2"/>
  <c r="B68" i="2"/>
  <c r="B67" i="2"/>
  <c r="B65" i="2"/>
  <c r="B64" i="2"/>
  <c r="B63" i="2"/>
  <c r="B62" i="2"/>
  <c r="B61" i="2"/>
  <c r="B60" i="2"/>
  <c r="B59" i="2"/>
  <c r="B58" i="2"/>
  <c r="B56" i="2"/>
  <c r="B55" i="2"/>
  <c r="B54" i="2"/>
  <c r="B53" i="2"/>
  <c r="B52" i="2"/>
  <c r="B51" i="2"/>
  <c r="B50" i="2"/>
  <c r="B49" i="2"/>
  <c r="B48" i="2"/>
  <c r="B46" i="2"/>
  <c r="B45" i="2"/>
  <c r="B44" i="2"/>
  <c r="B43" i="2"/>
  <c r="B42" i="2"/>
  <c r="B41" i="2"/>
  <c r="B40" i="2"/>
  <c r="B39" i="2"/>
  <c r="B38" i="2"/>
  <c r="B37" i="2"/>
  <c r="B35" i="2"/>
  <c r="B34" i="2"/>
  <c r="B33" i="2"/>
  <c r="B32" i="2"/>
  <c r="B31" i="2"/>
  <c r="B30" i="2"/>
  <c r="B28" i="2"/>
  <c r="B27" i="2"/>
  <c r="B26" i="2"/>
  <c r="B25" i="2"/>
  <c r="B24" i="2"/>
  <c r="B23" i="2"/>
  <c r="B22" i="2"/>
  <c r="B21" i="2"/>
  <c r="B20" i="2"/>
  <c r="B19" i="2"/>
  <c r="B18" i="2"/>
  <c r="B17" i="2"/>
  <c r="B16" i="2"/>
  <c r="B14" i="2"/>
  <c r="B13" i="2"/>
  <c r="B12" i="2"/>
  <c r="B11" i="2"/>
  <c r="B10" i="2"/>
  <c r="B9" i="2"/>
  <c r="B8" i="2"/>
  <c r="B7" i="2"/>
  <c r="B6" i="2"/>
  <c r="B5" i="2"/>
  <c r="B4" i="2"/>
  <c r="B3" i="2"/>
  <c r="B2" i="2"/>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111A8F-C323-4EE7-A000-9F52982A468C}" keepAlive="1" name="Query - countries_cluster_data_00_C_01" description="Connection to the 'countries_cluster_data_00_C_01' query in the workbook." type="5" refreshedVersion="6" background="1" saveData="1">
    <dbPr connection="Provider=Microsoft.Mashup.OleDb.1;Data Source=$Workbook$;Location=countries_cluster_data_00_C_01;Extended Properties=&quot;&quot;" command="SELECT * FROM [countries_cluster_data_00_C_01]"/>
  </connection>
</connections>
</file>

<file path=xl/sharedStrings.xml><?xml version="1.0" encoding="utf-8"?>
<sst xmlns="http://schemas.openxmlformats.org/spreadsheetml/2006/main" count="7444" uniqueCount="1612">
  <si>
    <t>Country</t>
  </si>
  <si>
    <t>Cluster1990</t>
  </si>
  <si>
    <t>Cluster2015</t>
  </si>
  <si>
    <t>Flow_1990_2015</t>
  </si>
  <si>
    <t>Afghanistan</t>
  </si>
  <si>
    <t>ClusterD_1990</t>
  </si>
  <si>
    <t>ClusterD_2015</t>
  </si>
  <si>
    <t>D_1990-D_2015</t>
  </si>
  <si>
    <t>Albania</t>
  </si>
  <si>
    <t>ClusterB_1990</t>
  </si>
  <si>
    <t>ClusterB_2015</t>
  </si>
  <si>
    <t>B_1990-B_2015</t>
  </si>
  <si>
    <t>Algeria</t>
  </si>
  <si>
    <t>Andorra</t>
  </si>
  <si>
    <t>ClusterA_1990</t>
  </si>
  <si>
    <t>ClusterA_2015</t>
  </si>
  <si>
    <t>A_1990-A_2015</t>
  </si>
  <si>
    <t>Angola</t>
  </si>
  <si>
    <t>ClusterC_2015</t>
  </si>
  <si>
    <t>D_1990-C_2015</t>
  </si>
  <si>
    <t>Antigua and Barbuda</t>
  </si>
  <si>
    <t>A_1990-B_2015</t>
  </si>
  <si>
    <t>Argentina</t>
  </si>
  <si>
    <t>Armenia</t>
  </si>
  <si>
    <t>Aruba</t>
  </si>
  <si>
    <t>Australia</t>
  </si>
  <si>
    <t>Austria</t>
  </si>
  <si>
    <t>Azerbaijan</t>
  </si>
  <si>
    <t>Bahamas</t>
  </si>
  <si>
    <t>Bahrain</t>
  </si>
  <si>
    <t>Bangladesh</t>
  </si>
  <si>
    <t>Barbados</t>
  </si>
  <si>
    <t>Belarus</t>
  </si>
  <si>
    <t>Belgium</t>
  </si>
  <si>
    <t>Belize</t>
  </si>
  <si>
    <t>Benin</t>
  </si>
  <si>
    <t>Bermuda</t>
  </si>
  <si>
    <t>Bhutan</t>
  </si>
  <si>
    <t>ClusterC_1990</t>
  </si>
  <si>
    <t>C_1990-B_2015</t>
  </si>
  <si>
    <t>Bolivia</t>
  </si>
  <si>
    <t>Bosnia and Herzegovina</t>
  </si>
  <si>
    <t>Botswana</t>
  </si>
  <si>
    <t>C_1990-C_2015</t>
  </si>
  <si>
    <t>Brazil</t>
  </si>
  <si>
    <t>Brunei</t>
  </si>
  <si>
    <t>Bulgaria</t>
  </si>
  <si>
    <t>Burkina Faso</t>
  </si>
  <si>
    <t>Burundi</t>
  </si>
  <si>
    <t>Cambodia</t>
  </si>
  <si>
    <t>Cameroon</t>
  </si>
  <si>
    <t>C_1990-D_2015</t>
  </si>
  <si>
    <t>Canada</t>
  </si>
  <si>
    <t>Cape Verde</t>
  </si>
  <si>
    <t>Central African Republic</t>
  </si>
  <si>
    <t>Chad</t>
  </si>
  <si>
    <t>Chile</t>
  </si>
  <si>
    <t>B_1990-A_2015</t>
  </si>
  <si>
    <t>China</t>
  </si>
  <si>
    <t>Colombia</t>
  </si>
  <si>
    <t>Comoros</t>
  </si>
  <si>
    <t>Congo, Dem. Rep.</t>
  </si>
  <si>
    <t>Congo, Rep.</t>
  </si>
  <si>
    <t>Costa Rica</t>
  </si>
  <si>
    <t>Cote d'Ivoire</t>
  </si>
  <si>
    <t>Croatia</t>
  </si>
  <si>
    <t>Cuba</t>
  </si>
  <si>
    <t>Cyprus</t>
  </si>
  <si>
    <t>Czech Republic</t>
  </si>
  <si>
    <t>Denmark</t>
  </si>
  <si>
    <t>Djibouti</t>
  </si>
  <si>
    <t>Dominica</t>
  </si>
  <si>
    <t>Dominican Republic</t>
  </si>
  <si>
    <t>Ecuador</t>
  </si>
  <si>
    <t>Egypt</t>
  </si>
  <si>
    <t>El Salvador</t>
  </si>
  <si>
    <t>Equatorial Guinea</t>
  </si>
  <si>
    <t>D_1990-B_2015</t>
  </si>
  <si>
    <t>Eritrea</t>
  </si>
  <si>
    <t>Estonia</t>
  </si>
  <si>
    <t>Ethiopia</t>
  </si>
  <si>
    <t>Fiji</t>
  </si>
  <si>
    <t>Finland</t>
  </si>
  <si>
    <t>France</t>
  </si>
  <si>
    <t>Gabon</t>
  </si>
  <si>
    <t>Gambia</t>
  </si>
  <si>
    <t>Georgia</t>
  </si>
  <si>
    <t>Germany</t>
  </si>
  <si>
    <t>Ghana</t>
  </si>
  <si>
    <t>Greece</t>
  </si>
  <si>
    <t>Greenland</t>
  </si>
  <si>
    <t>Grenada</t>
  </si>
  <si>
    <t>Guatemala</t>
  </si>
  <si>
    <t>Guinea</t>
  </si>
  <si>
    <t>Guinea-Bissau</t>
  </si>
  <si>
    <t>Guyana</t>
  </si>
  <si>
    <t>Haiti</t>
  </si>
  <si>
    <t>Honduras</t>
  </si>
  <si>
    <t>B_1990-C_2015</t>
  </si>
  <si>
    <t>Hong Kong, China</t>
  </si>
  <si>
    <t>Hungary</t>
  </si>
  <si>
    <t>Iceland</t>
  </si>
  <si>
    <t>India</t>
  </si>
  <si>
    <t>Indonesia</t>
  </si>
  <si>
    <t>Iran</t>
  </si>
  <si>
    <t>Iraq</t>
  </si>
  <si>
    <t>Ireland</t>
  </si>
  <si>
    <t>Israel</t>
  </si>
  <si>
    <t>Italy</t>
  </si>
  <si>
    <t>Jamaica</t>
  </si>
  <si>
    <t>Japan</t>
  </si>
  <si>
    <t>Jordan</t>
  </si>
  <si>
    <t>Kazakhstan</t>
  </si>
  <si>
    <t>Kenya</t>
  </si>
  <si>
    <t>Kiribati</t>
  </si>
  <si>
    <t>Kuwait</t>
  </si>
  <si>
    <t>Kyrgyz Republic</t>
  </si>
  <si>
    <t>Lao</t>
  </si>
  <si>
    <t>Latvia</t>
  </si>
  <si>
    <t>Lebanon</t>
  </si>
  <si>
    <t>Lesotho</t>
  </si>
  <si>
    <t>Liberia</t>
  </si>
  <si>
    <t>Libya</t>
  </si>
  <si>
    <t>Lithuania</t>
  </si>
  <si>
    <t>Luxembourg</t>
  </si>
  <si>
    <t>Macao, China</t>
  </si>
  <si>
    <t>Macedonia, FYR</t>
  </si>
  <si>
    <t>Madagascar</t>
  </si>
  <si>
    <t>Malawi</t>
  </si>
  <si>
    <t>Malaysia</t>
  </si>
  <si>
    <t>Maldives</t>
  </si>
  <si>
    <t>Mali</t>
  </si>
  <si>
    <t>Malta</t>
  </si>
  <si>
    <t>Marshall Islands</t>
  </si>
  <si>
    <t>Mauritania</t>
  </si>
  <si>
    <t>Mauritius</t>
  </si>
  <si>
    <t>Mexico</t>
  </si>
  <si>
    <t>Micronesia, Fed. Sts.</t>
  </si>
  <si>
    <t>Moldova</t>
  </si>
  <si>
    <t>Mongolia</t>
  </si>
  <si>
    <t>Montenegro</t>
  </si>
  <si>
    <t>Morocco</t>
  </si>
  <si>
    <t>Mozambique</t>
  </si>
  <si>
    <t>Myanmar</t>
  </si>
  <si>
    <t>Namibia</t>
  </si>
  <si>
    <t>Nepal</t>
  </si>
  <si>
    <t>Netherlands</t>
  </si>
  <si>
    <t>New Zealand</t>
  </si>
  <si>
    <t>Nicaragua</t>
  </si>
  <si>
    <t>Niger</t>
  </si>
  <si>
    <t>Nigeria</t>
  </si>
  <si>
    <t>North Korea</t>
  </si>
  <si>
    <t>Norway</t>
  </si>
  <si>
    <t>Oman</t>
  </si>
  <si>
    <t>Pakistan</t>
  </si>
  <si>
    <t>Panama</t>
  </si>
  <si>
    <t>Papua New Guinea</t>
  </si>
  <si>
    <t>Paraguay</t>
  </si>
  <si>
    <t>Peru</t>
  </si>
  <si>
    <t>Philippines</t>
  </si>
  <si>
    <t>Poland</t>
  </si>
  <si>
    <t>Portugal</t>
  </si>
  <si>
    <t>Puerto Rico</t>
  </si>
  <si>
    <t>Qatar</t>
  </si>
  <si>
    <t>Romania</t>
  </si>
  <si>
    <t>Russia</t>
  </si>
  <si>
    <t>Rwanda</t>
  </si>
  <si>
    <t>Samoa</t>
  </si>
  <si>
    <t>Sao Tome and Principe</t>
  </si>
  <si>
    <t>Saudi Arabia</t>
  </si>
  <si>
    <t>Senegal</t>
  </si>
  <si>
    <t>Serbia</t>
  </si>
  <si>
    <t>Seychelles</t>
  </si>
  <si>
    <t>Sierra Leone</t>
  </si>
  <si>
    <t>Singapore</t>
  </si>
  <si>
    <t>Slovak Republic</t>
  </si>
  <si>
    <t>Slovenia</t>
  </si>
  <si>
    <t>Solomon Islands</t>
  </si>
  <si>
    <t>Somalia</t>
  </si>
  <si>
    <t>South Africa</t>
  </si>
  <si>
    <t>South Korea</t>
  </si>
  <si>
    <t>South Sudan</t>
  </si>
  <si>
    <t>Spain</t>
  </si>
  <si>
    <t>Sri Lanka</t>
  </si>
  <si>
    <t>St. Lucia</t>
  </si>
  <si>
    <t>St. Vincent and the Grenadines</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</si>
  <si>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</si>
  <si>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</si>
  <si>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</si>
  <si>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</si>
  <si>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</si>
  <si>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</si>
  <si>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</si>
  <si>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</si>
  <si>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</si>
  <si>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</si>
  <si>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</si>
  <si>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</si>
  <si>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</si>
  <si>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</si>
  <si>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</si>
  <si>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</si>
  <si>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</si>
  <si>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</si>
  <si>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</si>
  <si>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</si>
  <si>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</si>
  <si>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</si>
  <si>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</si>
  <si>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</si>
  <si>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</si>
  <si>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</si>
  <si>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</si>
  <si>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West Bank and Gaza</t>
  </si>
  <si>
    <t>Yemen</t>
  </si>
  <si>
    <t>Zambia</t>
  </si>
  <si>
    <t>Zimbabwe</t>
  </si>
  <si>
    <t>Country_Code</t>
  </si>
  <si>
    <t>Transition_Types</t>
  </si>
  <si>
    <t>Country</t>
    <phoneticPr fontId="1" type="noConversion"/>
  </si>
  <si>
    <t>Country code</t>
    <phoneticPr fontId="1" type="noConversion"/>
  </si>
  <si>
    <t>American Samoa</t>
  </si>
  <si>
    <t>BHS</t>
    <phoneticPr fontId="1" type="noConversion"/>
  </si>
  <si>
    <t>BRN</t>
    <phoneticPr fontId="1" type="noConversion"/>
  </si>
  <si>
    <t>Cape Verde</t>
    <phoneticPr fontId="1" type="noConversion"/>
  </si>
  <si>
    <t>CPV</t>
    <phoneticPr fontId="1" type="noConversion"/>
  </si>
  <si>
    <t>Channel Islands</t>
  </si>
  <si>
    <t>Cote d'Ivoire</t>
    <phoneticPr fontId="1" type="noConversion"/>
  </si>
  <si>
    <t>CIV</t>
    <phoneticPr fontId="1" type="noConversion"/>
  </si>
  <si>
    <t>EGY</t>
    <phoneticPr fontId="1" type="noConversion"/>
  </si>
  <si>
    <t>French Guiana</t>
  </si>
  <si>
    <t>GUF</t>
    <phoneticPr fontId="1" type="noConversion"/>
  </si>
  <si>
    <t>French Polynesia</t>
  </si>
  <si>
    <t>GMB</t>
    <phoneticPr fontId="1" type="noConversion"/>
  </si>
  <si>
    <t>Guadeloupe</t>
  </si>
  <si>
    <t>GLP</t>
    <phoneticPr fontId="1" type="noConversion"/>
  </si>
  <si>
    <t>Guam</t>
  </si>
  <si>
    <t>IRN</t>
    <phoneticPr fontId="1" type="noConversion"/>
  </si>
  <si>
    <t>NOR</t>
    <phoneticPr fontId="1" type="noConversion"/>
  </si>
  <si>
    <t>KOR</t>
    <phoneticPr fontId="1" type="noConversion"/>
  </si>
  <si>
    <t>LAO</t>
    <phoneticPr fontId="1" type="noConversion"/>
  </si>
  <si>
    <t>Martinique</t>
  </si>
  <si>
    <t>MQ</t>
    <phoneticPr fontId="1" type="noConversion"/>
  </si>
  <si>
    <t>Mayotte</t>
  </si>
  <si>
    <t>MYT</t>
    <phoneticPr fontId="1" type="noConversion"/>
  </si>
  <si>
    <t>Netherlands Antilles</t>
  </si>
  <si>
    <t>NLD</t>
    <phoneticPr fontId="1" type="noConversion"/>
  </si>
  <si>
    <t>New Caledonia</t>
  </si>
  <si>
    <t>Northern Mariana Islands</t>
  </si>
  <si>
    <t>Reunion</t>
  </si>
  <si>
    <t>REU</t>
    <phoneticPr fontId="1" type="noConversion"/>
  </si>
  <si>
    <t>RUS</t>
    <phoneticPr fontId="1" type="noConversion"/>
  </si>
  <si>
    <t>STP</t>
    <phoneticPr fontId="1" type="noConversion"/>
  </si>
  <si>
    <t>SYR</t>
    <phoneticPr fontId="1" type="noConversion"/>
  </si>
  <si>
    <t>VEN</t>
    <phoneticPr fontId="1" type="noConversion"/>
  </si>
  <si>
    <t>Western Sahara</t>
  </si>
  <si>
    <t>EH</t>
    <phoneticPr fontId="1" type="noConversion"/>
  </si>
  <si>
    <t>Virgin Islands (U.S.)</t>
  </si>
  <si>
    <t>YEM</t>
    <phoneticPr fontId="1" type="noConversion"/>
  </si>
  <si>
    <t>Country Code</t>
  </si>
  <si>
    <t>Short Name</t>
  </si>
  <si>
    <t>Table Name</t>
  </si>
  <si>
    <t>Long Name</t>
  </si>
  <si>
    <t>2-alpha code</t>
  </si>
  <si>
    <t>Currency Unit</t>
  </si>
  <si>
    <t>Continent Code</t>
  </si>
  <si>
    <t>Continent</t>
  </si>
  <si>
    <t>Group</t>
  </si>
  <si>
    <t>Special Notes</t>
  </si>
  <si>
    <t>Region</t>
  </si>
  <si>
    <t>Income Group</t>
  </si>
  <si>
    <t>WB-2 code</t>
  </si>
  <si>
    <t>National accounts base year</t>
  </si>
  <si>
    <t>National accounts reference year</t>
  </si>
  <si>
    <t>SNA price valuation</t>
  </si>
  <si>
    <t>Lending category</t>
  </si>
  <si>
    <t>Other groups</t>
  </si>
  <si>
    <t>System of National Accounts</t>
  </si>
  <si>
    <t>Alternative conversion factor</t>
  </si>
  <si>
    <t>PPP survey year</t>
  </si>
  <si>
    <t>Balance of Payments Manual in use</t>
  </si>
  <si>
    <t>External debt Reporting status</t>
  </si>
  <si>
    <t>System of trade</t>
  </si>
  <si>
    <t>Government Accounting concept</t>
  </si>
  <si>
    <t>IMF data dissemination standard</t>
  </si>
  <si>
    <t>Latest population census</t>
  </si>
  <si>
    <t>Latest household survey</t>
  </si>
  <si>
    <t>Source of most recent Income and expenditure data</t>
  </si>
  <si>
    <t>Vital registration complete</t>
  </si>
  <si>
    <t>Latest agricultural census</t>
  </si>
  <si>
    <t>Latest industrial data</t>
  </si>
  <si>
    <t>Latest trade data</t>
  </si>
  <si>
    <t>Latest water withdrawal data</t>
  </si>
  <si>
    <t>ARB</t>
  </si>
  <si>
    <t>Arab World</t>
  </si>
  <si>
    <t>1A</t>
  </si>
  <si>
    <t>Culture</t>
  </si>
  <si>
    <t>Arab World aggregate. Arab World is composed of members of the League of Arab States.</t>
  </si>
  <si>
    <t>WLD</t>
  </si>
  <si>
    <t>World</t>
  </si>
  <si>
    <t>1W</t>
  </si>
  <si>
    <t>World aggregate.</t>
  </si>
  <si>
    <t>EAP</t>
  </si>
  <si>
    <t>East Asia &amp; Pacific (excluding high income)</t>
  </si>
  <si>
    <t>4E</t>
  </si>
  <si>
    <t>East Asia and Pacific regional aggregate (does not include high-income economies).</t>
  </si>
  <si>
    <t>ECA</t>
  </si>
  <si>
    <t>Europe &amp; Central Asia (excluding high income)</t>
  </si>
  <si>
    <t>7E</t>
  </si>
  <si>
    <t>Europe and Central Asia regional aggregate (does not include high-income economies).</t>
  </si>
  <si>
    <t>SAS</t>
  </si>
  <si>
    <t>South Asia</t>
  </si>
  <si>
    <t>8S</t>
  </si>
  <si>
    <t>South Asia regional aggregate. There are no economies in South Asia classified as high income.</t>
  </si>
  <si>
    <t>AND</t>
  </si>
  <si>
    <t>Principality of Andorra</t>
  </si>
  <si>
    <t>AD</t>
  </si>
  <si>
    <t>Euro</t>
  </si>
  <si>
    <t>EU</t>
  </si>
  <si>
    <t>Europe</t>
  </si>
  <si>
    <t>WB-3 code changed from ADO to AND to align with ISO code.</t>
  </si>
  <si>
    <t>Europe &amp; Central Asia</t>
  </si>
  <si>
    <t>High income</t>
  </si>
  <si>
    <t>Value added at basic prices (VAB)</t>
  </si>
  <si>
    <t>Country uses the 1968 System of National Accounts methodology.</t>
  </si>
  <si>
    <t>General trade system</t>
  </si>
  <si>
    <t>2011. Population data compiled from administrative registers.</t>
  </si>
  <si>
    <t>Yes</t>
  </si>
  <si>
    <t>ARE</t>
  </si>
  <si>
    <t>AE</t>
  </si>
  <si>
    <t>U.A.E. dirham</t>
  </si>
  <si>
    <t>AS</t>
  </si>
  <si>
    <t>Asia</t>
  </si>
  <si>
    <t>Middle East &amp; North Africa</t>
  </si>
  <si>
    <t>Country uses the 1993 System of National Accounts methodology.</t>
  </si>
  <si>
    <t>IMF Balance of Payments Manual, 6th edition.</t>
  </si>
  <si>
    <t>Special trade system</t>
  </si>
  <si>
    <t>Consolidated central government</t>
  </si>
  <si>
    <t>Enhanced General Data Dissemination System (e-GDDS)</t>
  </si>
  <si>
    <t>World Health Survey, 2003</t>
  </si>
  <si>
    <t>AFG</t>
  </si>
  <si>
    <t>Islamic State of Afghanistan</t>
  </si>
  <si>
    <t>AF</t>
  </si>
  <si>
    <t>Afghan afghani</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</si>
  <si>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</si>
  <si>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Low income</t>
  </si>
  <si>
    <t>2002/03</t>
  </si>
  <si>
    <t>IDA</t>
  </si>
  <si>
    <t>HIPC</t>
  </si>
  <si>
    <t>Actual</t>
  </si>
  <si>
    <t>Demographic and Health Survey, 2015</t>
  </si>
  <si>
    <t>Integrated household survey (IHS), 2011</t>
  </si>
  <si>
    <t>ATG</t>
  </si>
  <si>
    <t>AG</t>
  </si>
  <si>
    <t>East Caribbean dollar</t>
  </si>
  <si>
    <t>NA</t>
  </si>
  <si>
    <t>North America</t>
  </si>
  <si>
    <t>Latin America &amp; Caribbean</t>
  </si>
  <si>
    <t>IBRD</t>
  </si>
  <si>
    <t>Budgetary central government</t>
  </si>
  <si>
    <t>ALB</t>
  </si>
  <si>
    <t>Republic of Albania</t>
  </si>
  <si>
    <t>AL</t>
  </si>
  <si>
    <t>Albanian lek</t>
  </si>
  <si>
    <t>Upper middle income</t>
  </si>
  <si>
    <t>Original chained constant price data are rescaled.</t>
  </si>
  <si>
    <t>Rolling</t>
  </si>
  <si>
    <t>Demographic and Health Survey, 2008/09</t>
  </si>
  <si>
    <t>Living Standards Measurement Study Survey (LSMS), 2012</t>
  </si>
  <si>
    <t>ARM</t>
  </si>
  <si>
    <t>Republic of Armenia</t>
  </si>
  <si>
    <t>AM</t>
  </si>
  <si>
    <t>Armenian dram</t>
  </si>
  <si>
    <t>Lower middle income</t>
  </si>
  <si>
    <t>1990–95</t>
  </si>
  <si>
    <t>Special Data Dissemination Standard (SDDS)</t>
  </si>
  <si>
    <t>Demographic and Health Survey, 2015/16</t>
  </si>
  <si>
    <t>Integrated household survey (IHS), 2014</t>
  </si>
  <si>
    <t>AGO</t>
  </si>
  <si>
    <t>People's Republic of Angola</t>
  </si>
  <si>
    <t>AO</t>
  </si>
  <si>
    <t>Angolan kwanza</t>
  </si>
  <si>
    <t>Africa</t>
  </si>
  <si>
    <t>Sub-Saharan Africa</t>
  </si>
  <si>
    <t>Value added at producer prices (VAP)</t>
  </si>
  <si>
    <t>1991–96</t>
  </si>
  <si>
    <t>Integrated household survey (IHS), 2008/09</t>
  </si>
  <si>
    <t>ARG</t>
  </si>
  <si>
    <t>Argentine Republic</t>
  </si>
  <si>
    <t>AR</t>
  </si>
  <si>
    <t>Argentine peso</t>
  </si>
  <si>
    <t>SA</t>
  </si>
  <si>
    <t>South America</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</si>
  <si>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</si>
  <si>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Country uses the 2008 System of National Accounts methodology.</t>
  </si>
  <si>
    <t>1971–84; 2012-15</t>
  </si>
  <si>
    <t>Multiple Indicator Cluster Survey, 2011/12</t>
  </si>
  <si>
    <t>ASM</t>
  </si>
  <si>
    <t>U.S. dollar</t>
  </si>
  <si>
    <t>OC</t>
  </si>
  <si>
    <t>Oceania</t>
  </si>
  <si>
    <t>East Asia &amp; Pacific</t>
  </si>
  <si>
    <t>2011 (household consumption only).</t>
  </si>
  <si>
    <t>AUT</t>
  </si>
  <si>
    <t>Republic of Austria</t>
  </si>
  <si>
    <t>AT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</si>
  <si>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</si>
  <si>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Euro area</t>
  </si>
  <si>
    <t>Special Data Dissemination Standard Plus (SDDS+)</t>
  </si>
  <si>
    <t>Integrated household survey (IHS), 2012</t>
  </si>
  <si>
    <t>AUS</t>
  </si>
  <si>
    <t>Commonwealth of Australia</t>
  </si>
  <si>
    <t>AU</t>
  </si>
  <si>
    <t>Australian dollar</t>
  </si>
  <si>
    <t>Fiscal year end: June 30; reporting period for national accounts data: FY. Value added current series updated by the Australian Bureau of Statistics; data revised from 1990 onward; Australia reports using SNA 2008.</t>
  </si>
  <si>
    <t>Expenditure survey/budget survey (ES/BS), 2010</t>
  </si>
  <si>
    <t>ABW</t>
  </si>
  <si>
    <t>AW</t>
  </si>
  <si>
    <t>Aruban florin</t>
  </si>
  <si>
    <t>SNA data for 2000-2011 are updated from official government statistics; 1994-1999 from UN databases. Base year has changed from 1995 to 2000.</t>
  </si>
  <si>
    <t>AZE</t>
  </si>
  <si>
    <t>Republic of Azerbaijan</t>
  </si>
  <si>
    <t>AZ</t>
  </si>
  <si>
    <t>New Azeri manat</t>
  </si>
  <si>
    <t>1992–95</t>
  </si>
  <si>
    <t>Demographic and Health Survey, 2006</t>
  </si>
  <si>
    <t>CEB</t>
  </si>
  <si>
    <t>Central Europe and the Baltics</t>
  </si>
  <si>
    <t>B8</t>
  </si>
  <si>
    <t>Central Europe and the Baltics aggregate.</t>
  </si>
  <si>
    <t>BIH</t>
  </si>
  <si>
    <t>BA</t>
  </si>
  <si>
    <t>Bosnia and Herzegovina convertible mark</t>
  </si>
  <si>
    <t>Expenditure survey/budget survey (ES/BS), 2011</t>
  </si>
  <si>
    <t>BRB</t>
  </si>
  <si>
    <t>BB</t>
  </si>
  <si>
    <t>Barbados dollar</t>
  </si>
  <si>
    <t>Multiple Indicator Cluster Survey, 2012</t>
  </si>
  <si>
    <t>BGD</t>
  </si>
  <si>
    <t>People's Republic of Bangladesh</t>
  </si>
  <si>
    <t>BD</t>
  </si>
  <si>
    <t>Bangladeshi taka</t>
  </si>
  <si>
    <t>Fiscal year end: June 30; reporting period for national accounts data: FY.</t>
  </si>
  <si>
    <t>2005/06</t>
  </si>
  <si>
    <t>Demographic and Health Survey, 2014</t>
  </si>
  <si>
    <t>Integrated household survey (IHS), 2010</t>
  </si>
  <si>
    <t>BEL</t>
  </si>
  <si>
    <t>Kingdom of Belgium</t>
  </si>
  <si>
    <t>BE</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</si>
  <si>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</si>
  <si>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2011. Population data compiled from administrative registers in combination with other sources of data, such as a sample surveys.</t>
  </si>
  <si>
    <t>BFA</t>
  </si>
  <si>
    <t>BF</t>
  </si>
  <si>
    <t>West African CFA franc</t>
  </si>
  <si>
    <t>1992–93</t>
  </si>
  <si>
    <t>Living Standards Measurement Study, 2014; Malaria Indicator Survey, 2014</t>
  </si>
  <si>
    <t>Core Welfare Indicator Questionnaire Survey (CWIQ), 2014</t>
  </si>
  <si>
    <t>2006-10</t>
  </si>
  <si>
    <t>BGR</t>
  </si>
  <si>
    <t>Republic of Bulgaria</t>
  </si>
  <si>
    <t>BG</t>
  </si>
  <si>
    <t>Bulgarian lev</t>
  </si>
  <si>
    <t>The new reference year for chain linked series is 2010.</t>
  </si>
  <si>
    <t>1978–89, 1991–92</t>
  </si>
  <si>
    <t>Living Standards Measurement Study, 2007</t>
  </si>
  <si>
    <t>Expenditure survey/budget survey (ES/BS), 2014</t>
  </si>
  <si>
    <t>BHR</t>
  </si>
  <si>
    <t>Kingdom of Bahrain</t>
  </si>
  <si>
    <t>BH</t>
  </si>
  <si>
    <t>Bahraini dinar</t>
  </si>
  <si>
    <t>2010. Population data compiled from administrative registers.</t>
  </si>
  <si>
    <t>BDI</t>
  </si>
  <si>
    <t>Republic of Burundi</t>
  </si>
  <si>
    <t>BI</t>
  </si>
  <si>
    <t>Burundi franc</t>
  </si>
  <si>
    <t>Demographic and Health Survey, 2016</t>
  </si>
  <si>
    <t>BEN</t>
  </si>
  <si>
    <t>Republic of Benin</t>
  </si>
  <si>
    <t>BJ</t>
  </si>
  <si>
    <t>Multiple Indicator Cluster Survey, 2014</t>
  </si>
  <si>
    <t>Core Welfare Indicator Questionnaire Survey (CWIQ), 2011/12</t>
  </si>
  <si>
    <t>BMU</t>
  </si>
  <si>
    <t>The Bermudas</t>
  </si>
  <si>
    <t>BM</t>
  </si>
  <si>
    <t>Bermuda dollar</t>
  </si>
  <si>
    <t>BRN</t>
  </si>
  <si>
    <t>Brunei Darussalam</t>
  </si>
  <si>
    <t>BN</t>
  </si>
  <si>
    <t>Brunei dollar</t>
  </si>
  <si>
    <t>National accounts revision is based on data from the Asian Development Bank and the IMF. Data have been revised from 2010-2015; the new base year is 2010.</t>
  </si>
  <si>
    <t>BOL</t>
  </si>
  <si>
    <t>Plurinational State of Bolivia</t>
  </si>
  <si>
    <t>BO</t>
  </si>
  <si>
    <t>Bolivian Boliviano</t>
  </si>
  <si>
    <t>1960–85</t>
  </si>
  <si>
    <t>Demographic and Health Survey, 2008</t>
  </si>
  <si>
    <t>Integrated household survey (IHS), 2015</t>
  </si>
  <si>
    <t>BRA</t>
  </si>
  <si>
    <t>Federative Republic of Brazil</t>
  </si>
  <si>
    <t>BR</t>
  </si>
  <si>
    <t>Brazilian real</t>
  </si>
  <si>
    <t>Brazil National Demographic and Health Survey of Children and Women, 2006</t>
  </si>
  <si>
    <t>BHS</t>
  </si>
  <si>
    <t>The Bahamas</t>
  </si>
  <si>
    <t>Bahamas, The</t>
  </si>
  <si>
    <t>Commonwealth of The Bahamas</t>
  </si>
  <si>
    <t>BS</t>
  </si>
  <si>
    <t>Bahamian dollar</t>
  </si>
  <si>
    <t>BTN</t>
  </si>
  <si>
    <t>Kingdom of Bhutan</t>
  </si>
  <si>
    <t>BT</t>
  </si>
  <si>
    <t>Bhutanese ngultrum</t>
  </si>
  <si>
    <t>Multiple Indicator Cluster Survey, 2010</t>
  </si>
  <si>
    <t>2009. Natural Resources Census, Livestock Census, Livestock and Aquaculture Census or Sample Agricultural Census.</t>
  </si>
  <si>
    <t>BWA</t>
  </si>
  <si>
    <t>Republic of Botswana</t>
  </si>
  <si>
    <t>BW</t>
  </si>
  <si>
    <t>Botswana pula</t>
  </si>
  <si>
    <t>Fiscal year end: March 31; reporting period for national accounts data: CY. Based on official government statistics, national accounts data have been revised from 2006 onward; the new base year is 2006. Data before 2006 were reported on a fiscal year basis.</t>
  </si>
  <si>
    <t>Demographic survey, 2006</t>
  </si>
  <si>
    <t>Expenditure survey/budget survey (ES/BS), 2009/10</t>
  </si>
  <si>
    <t>BLR</t>
  </si>
  <si>
    <t>Republic of Belarus</t>
  </si>
  <si>
    <t>BY</t>
  </si>
  <si>
    <t>Belarusian rubel</t>
  </si>
  <si>
    <t>In July 2016 a new Belarusian ruble was introduced, at a rate of 1 new ruble = 10,000 old rubles. Local currency values in this database are in new rubels.</t>
  </si>
  <si>
    <t>BLZ</t>
  </si>
  <si>
    <t>BZ</t>
  </si>
  <si>
    <t>Belize dollar</t>
  </si>
  <si>
    <t>Multiple Indicator Cluster Survey, 2015/16</t>
  </si>
  <si>
    <t>Labor force survey (LFS), 1999</t>
  </si>
  <si>
    <t>CAN</t>
  </si>
  <si>
    <t>CA</t>
  </si>
  <si>
    <t>Canadian dollar</t>
  </si>
  <si>
    <t>Fiscal year end: March 31; reporting period for national accounts data: CY.</t>
  </si>
  <si>
    <t>Labor force survey (LFS), 2010</t>
  </si>
  <si>
    <t>COD</t>
  </si>
  <si>
    <t>Dem. Rep. Congo</t>
  </si>
  <si>
    <t>Democratic Republic of the Congo</t>
  </si>
  <si>
    <t>CD</t>
  </si>
  <si>
    <t>Congolese franc</t>
  </si>
  <si>
    <t>WB-3 code changed from ZAR to COD to align with ISO code.</t>
  </si>
  <si>
    <t>ZR</t>
  </si>
  <si>
    <t>1999–2001</t>
  </si>
  <si>
    <t>Preliminary</t>
  </si>
  <si>
    <t>Demographic and Health Survey, 2013/14</t>
  </si>
  <si>
    <t>1-2-3 survey (1-2-3), 2012/13</t>
  </si>
  <si>
    <t>CAF</t>
  </si>
  <si>
    <t>CF</t>
  </si>
  <si>
    <t>Central African CFA franc</t>
  </si>
  <si>
    <t>The source of national accounts has changed to the International Monetary Fund. The base year has reverted back to 1985; the new reference year is 2005.</t>
  </si>
  <si>
    <t>Priority survey (PS), 2008</t>
  </si>
  <si>
    <t>COG</t>
  </si>
  <si>
    <t>Congo</t>
  </si>
  <si>
    <t>Republic of Congo</t>
  </si>
  <si>
    <t>CG</t>
  </si>
  <si>
    <t>Blend</t>
  </si>
  <si>
    <t>Multiple Indicator Cluster Survey 2014/15</t>
  </si>
  <si>
    <t>Core Welfare Indicator Questionnaire Survey (CWIQ)/Priority survey (PS), 2011</t>
  </si>
  <si>
    <t>2014/15</t>
  </si>
  <si>
    <t>CHE</t>
  </si>
  <si>
    <t>CH</t>
  </si>
  <si>
    <t>Swiss franc</t>
  </si>
  <si>
    <t>2010. Population data compiled from administrative registers in combination with other sources of data, such as a sample surveys.</t>
  </si>
  <si>
    <t>Expenditure survey/budget survey (ES/BS), 2012</t>
  </si>
  <si>
    <t>CIV</t>
  </si>
  <si>
    <t>Côte d'Ivoire</t>
  </si>
  <si>
    <t>Republic of Côte d'Ivoire</t>
  </si>
  <si>
    <t>CI</t>
  </si>
  <si>
    <t>Multiple Indicator Cluster Survey, 2016</t>
  </si>
  <si>
    <t>CHL</t>
  </si>
  <si>
    <t>Republic of Chile</t>
  </si>
  <si>
    <t>CL</t>
  </si>
  <si>
    <t>Chilean peso</t>
  </si>
  <si>
    <t>Integrated household survey (IHS), 2013</t>
  </si>
  <si>
    <t>CMR</t>
  </si>
  <si>
    <t>Republic of Cameroon</t>
  </si>
  <si>
    <t>CM</t>
  </si>
  <si>
    <t>Priority survey (PS), 2014</t>
  </si>
  <si>
    <t>2013. Natural Resources Census, Livestock Census, Livestock and Aquaculture Census or Sample Agricultural Census.</t>
  </si>
  <si>
    <t>CHN</t>
  </si>
  <si>
    <t>People's Republic of China</t>
  </si>
  <si>
    <t>CN</t>
  </si>
  <si>
    <t>Chinese yuan</t>
  </si>
  <si>
    <t>On 1 July 1997 China resumed its exercise of sovereignty over Hong Kong; and on 20 December 1999 China resumed its exercise of sovereignty over Macao. Unless otherwise noted, data for China do not include data for Hong Kong SAR, China; Macao SAR, China; or Taiwan, China. National accounts have been revised from 2010-2015 based on the National Bureau of Statistics data and World Bank estimates. The new base year is 2010.</t>
  </si>
  <si>
    <t>1978–93</t>
  </si>
  <si>
    <t>National Sample Survey on Population Changes, 2014</t>
  </si>
  <si>
    <t>COL</t>
  </si>
  <si>
    <t>Republic of Colombia</t>
  </si>
  <si>
    <t>CO</t>
  </si>
  <si>
    <t>Colombian peso</t>
  </si>
  <si>
    <t>1992–94</t>
  </si>
  <si>
    <t>CRI</t>
  </si>
  <si>
    <t>Republic of Costa Rica</t>
  </si>
  <si>
    <t>CR</t>
  </si>
  <si>
    <t>Costa Rican colon</t>
  </si>
  <si>
    <t>National accounts are revised from 1991 to 2015 using SNA 2008 based on official government data. The new reference year is 2012.</t>
  </si>
  <si>
    <t>Multiple Indicator Cluster Survey, 2011</t>
  </si>
  <si>
    <t>CUB</t>
  </si>
  <si>
    <t>Republic of Cuba</t>
  </si>
  <si>
    <t>CU</t>
  </si>
  <si>
    <t>Cuban peso</t>
  </si>
  <si>
    <t>Based on official government statistics, the new reference year is 2005.</t>
  </si>
  <si>
    <t>CPV</t>
  </si>
  <si>
    <t>Cabo Verde</t>
  </si>
  <si>
    <t>Republic of Cabo Verde</t>
  </si>
  <si>
    <t>CV</t>
  </si>
  <si>
    <t>Cabo Verde escudo</t>
  </si>
  <si>
    <t>Cabo Verde is the name for the country previously listed as Cape Verde. Value added is measured in basic prices.</t>
  </si>
  <si>
    <t>Demographic and Health Survey, 2005</t>
  </si>
  <si>
    <t>Core Welfare Indicator Questionnaire Survey (CWIQ), 2007</t>
  </si>
  <si>
    <t>CUW</t>
  </si>
  <si>
    <t>Curaçao</t>
  </si>
  <si>
    <t>CW</t>
  </si>
  <si>
    <t>Netherlands Antillean guilder</t>
  </si>
  <si>
    <t>CYP</t>
  </si>
  <si>
    <t>Republic of Cyprus</t>
  </si>
  <si>
    <t>CY</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</si>
  <si>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</si>
  <si>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t>
  </si>
  <si>
    <t>CZ</t>
  </si>
  <si>
    <t>Czech koruna</t>
  </si>
  <si>
    <t>DEU</t>
  </si>
  <si>
    <t>Federal Republic of Germany</t>
  </si>
  <si>
    <t>DE</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</si>
  <si>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</si>
  <si>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2011. Population figures compiled from administrative registers and sample surveys while data on housing characteristics are collected through full field enumeration.</t>
  </si>
  <si>
    <t>DJI</t>
  </si>
  <si>
    <t>Republic of Djibouti</t>
  </si>
  <si>
    <t>DJ</t>
  </si>
  <si>
    <t>Djibouti franc</t>
  </si>
  <si>
    <t>Multiple Indicator Cluster Survey, 2006</t>
  </si>
  <si>
    <t>Priority survey (PS), 2013</t>
  </si>
  <si>
    <t>2015. Natural Resources Census, Livestock Census, Livestock and Aquaculture Census or Sample Agricultural Census.</t>
  </si>
  <si>
    <t>DNK</t>
  </si>
  <si>
    <t>Kingdom of Denmark</t>
  </si>
  <si>
    <t>DK</t>
  </si>
  <si>
    <t>Danish krone</t>
  </si>
  <si>
    <t>Income tax registers (ITR), 2012</t>
  </si>
  <si>
    <t>DMA</t>
  </si>
  <si>
    <t>Commonwealth of Dominica</t>
  </si>
  <si>
    <t>DM</t>
  </si>
  <si>
    <t>DOM</t>
  </si>
  <si>
    <t>DO</t>
  </si>
  <si>
    <t>Dominican peso</t>
  </si>
  <si>
    <t>DZA</t>
  </si>
  <si>
    <t>People's Democratic Republic of Algeria</t>
  </si>
  <si>
    <t>DZ</t>
  </si>
  <si>
    <t>Algerian dinar</t>
  </si>
  <si>
    <t>The new base year is 1999.</t>
  </si>
  <si>
    <t>Multiple Indicator Cluster Survey, 2012/13</t>
  </si>
  <si>
    <t>ECU</t>
  </si>
  <si>
    <t>Republic of Ecuador</t>
  </si>
  <si>
    <t>EC</t>
  </si>
  <si>
    <t>Reproductive Health Survey, 2004</t>
  </si>
  <si>
    <t>EST</t>
  </si>
  <si>
    <t>Republic of Estonia</t>
  </si>
  <si>
    <t>EE</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</si>
  <si>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</si>
  <si>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1987–95</t>
  </si>
  <si>
    <t>2012. Population data compiled from administrative registers in combination with other sources of data, such as a sample surveys.</t>
  </si>
  <si>
    <t>EGY</t>
  </si>
  <si>
    <t>Egypt, Arab Rep.</t>
  </si>
  <si>
    <t>Arab Republic of Egypt</t>
  </si>
  <si>
    <t>EG</t>
  </si>
  <si>
    <t>Egyptian pound</t>
  </si>
  <si>
    <t>2011/12</t>
  </si>
  <si>
    <t>Health Issues Survey, 2015</t>
  </si>
  <si>
    <t>Expenditure survey/budget survey (ES/BS), 2010/11</t>
  </si>
  <si>
    <t>2009/10</t>
  </si>
  <si>
    <t>ERI</t>
  </si>
  <si>
    <t>State of Eritrea</t>
  </si>
  <si>
    <t>ER</t>
  </si>
  <si>
    <t>Eritrean nakfa</t>
  </si>
  <si>
    <t>Estimate</t>
  </si>
  <si>
    <t>Demographic and Health Survey, 2002</t>
  </si>
  <si>
    <t>Priority survey (PS), 1993</t>
  </si>
  <si>
    <t>ESP</t>
  </si>
  <si>
    <t>Kingdom of Spain</t>
  </si>
  <si>
    <t>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</si>
  <si>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</si>
  <si>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ETH</t>
  </si>
  <si>
    <t>Federal Democratic Republic of Ethiopia</t>
  </si>
  <si>
    <t>ET</t>
  </si>
  <si>
    <t>Ethiopian birr</t>
  </si>
  <si>
    <t>Fiscal year end: July 7; reporting period for national accounts data: FY.</t>
  </si>
  <si>
    <t>2010/11</t>
  </si>
  <si>
    <t>EUU</t>
  </si>
  <si>
    <t>European Union</t>
  </si>
  <si>
    <t>European Union aggregate.</t>
  </si>
  <si>
    <t>FCS</t>
  </si>
  <si>
    <t>Fragile and conflict affected situations</t>
  </si>
  <si>
    <t>F1</t>
  </si>
  <si>
    <t>Situation</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</si>
  <si>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</si>
  <si>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FIN</t>
  </si>
  <si>
    <t>Republic of Finland</t>
  </si>
  <si>
    <t>FI</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</si>
  <si>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</si>
  <si>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FJI</t>
  </si>
  <si>
    <t>Republic of Fiji</t>
  </si>
  <si>
    <t>FJ</t>
  </si>
  <si>
    <t>Fijian dollar</t>
  </si>
  <si>
    <t>National accounts have been revised from 2011 to 2015 based on the Fiji Bureau of Statistics and World Bank estimates. The new base year is 2011.</t>
  </si>
  <si>
    <t>Expenditure survey/budget survey (ES/BS), 2008/09</t>
  </si>
  <si>
    <t>FSM</t>
  </si>
  <si>
    <t>Micronesia</t>
  </si>
  <si>
    <t>Federated States of Micronesia</t>
  </si>
  <si>
    <t>FM</t>
  </si>
  <si>
    <t>Fiscal year ends on September 30; reporting period for national accounts data: FY. Based on the Pacific and Virgin Islands Training Initiative, national accounts data have been revised from 2009 onward.</t>
  </si>
  <si>
    <t>2003/04</t>
  </si>
  <si>
    <t>Expenditure survey/budget survey (ES/BS), 2013</t>
  </si>
  <si>
    <t>FRO</t>
  </si>
  <si>
    <t>Faroe Islands</t>
  </si>
  <si>
    <t>FO</t>
  </si>
  <si>
    <t>FRA</t>
  </si>
  <si>
    <t>French Republic</t>
  </si>
  <si>
    <t>FR</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</si>
  <si>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</si>
  <si>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GAB</t>
  </si>
  <si>
    <t>Gabonese Republic</t>
  </si>
  <si>
    <t>GA</t>
  </si>
  <si>
    <t>Demographic and Health Survey, 2012</t>
  </si>
  <si>
    <t>Core Welfare Indicator Questionnaire Survey (CWIQ)/Integrated household survey (IHS), 2005</t>
  </si>
  <si>
    <t>GBR</t>
  </si>
  <si>
    <t>United Kingdom of Great Britain and Northern Ireland</t>
  </si>
  <si>
    <t>GB</t>
  </si>
  <si>
    <t>Pound sterling</t>
  </si>
  <si>
    <t>Income survey (IS), 2012</t>
  </si>
  <si>
    <t>GRD</t>
  </si>
  <si>
    <t>GD</t>
  </si>
  <si>
    <t>Reproductive Health Survey, 1985</t>
  </si>
  <si>
    <t>GEO</t>
  </si>
  <si>
    <t>GE</t>
  </si>
  <si>
    <t>Georgian lari</t>
  </si>
  <si>
    <t>Value added data in constant prices before 2007 have been temporarily removed until revised series become available. Constant price expenditure estimates before 2011 have been deleted.</t>
  </si>
  <si>
    <t>Georgia Reproductive Health Survey, 2010</t>
  </si>
  <si>
    <t>GHA</t>
  </si>
  <si>
    <t>Republic of Ghana</t>
  </si>
  <si>
    <t>GH</t>
  </si>
  <si>
    <t>New Ghanaian cedi</t>
  </si>
  <si>
    <t>1973–87</t>
  </si>
  <si>
    <t>Malaria Indicator Survey, 2016</t>
  </si>
  <si>
    <t>GIB</t>
  </si>
  <si>
    <t>Gibraltar</t>
  </si>
  <si>
    <t>GI</t>
  </si>
  <si>
    <t>Gibraltar pound</t>
  </si>
  <si>
    <t>GRL</t>
  </si>
  <si>
    <t>GL</t>
  </si>
  <si>
    <t>GMB</t>
  </si>
  <si>
    <t>The Gambia</t>
  </si>
  <si>
    <t>Gambia, The</t>
  </si>
  <si>
    <t>Republic of The Gambia</t>
  </si>
  <si>
    <t>GM</t>
  </si>
  <si>
    <t>Gambian dalasi</t>
  </si>
  <si>
    <t>Fiscal year end: June 30; reporting period for national accounts data: CY.</t>
  </si>
  <si>
    <t>Demographic and Health Survey, 2013</t>
  </si>
  <si>
    <t>GIN</t>
  </si>
  <si>
    <t>Republic of Guinea</t>
  </si>
  <si>
    <t>GN</t>
  </si>
  <si>
    <t>Guinean franc</t>
  </si>
  <si>
    <t>Core Welfare Indicator Questionnaire Survey (CWIQ), 2012</t>
  </si>
  <si>
    <t>GNQ</t>
  </si>
  <si>
    <t>Republic of Equatorial Guinea</t>
  </si>
  <si>
    <t>GQ</t>
  </si>
  <si>
    <t>1965–84</t>
  </si>
  <si>
    <t>Demographic and Health Survey, 2011</t>
  </si>
  <si>
    <t>Priority survey (PS), 2006</t>
  </si>
  <si>
    <t>GRC</t>
  </si>
  <si>
    <t>Hellenic Republic</t>
  </si>
  <si>
    <t>GR</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</si>
  <si>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</si>
  <si>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GTM</t>
  </si>
  <si>
    <t>Republic of Guatemala</t>
  </si>
  <si>
    <t>GT</t>
  </si>
  <si>
    <t>Guatemalan quetzal</t>
  </si>
  <si>
    <t>Demographic and Health Survey, 2014/15</t>
  </si>
  <si>
    <t>Living Standards Measurement Study Survey (LSMS), 2014</t>
  </si>
  <si>
    <t>GUM</t>
  </si>
  <si>
    <t>GU</t>
  </si>
  <si>
    <t>GNB</t>
  </si>
  <si>
    <t>Republic of Guinea-Bissau</t>
  </si>
  <si>
    <t>GW</t>
  </si>
  <si>
    <t>Core Welfare Indicator Questionnaire Survey (CWIQ), 2010</t>
  </si>
  <si>
    <t>GUY</t>
  </si>
  <si>
    <t>Co-operative Republic of Guyana</t>
  </si>
  <si>
    <t>GY</t>
  </si>
  <si>
    <t>Guyana dollar</t>
  </si>
  <si>
    <t>Integrated household survey (IHS), 1998</t>
  </si>
  <si>
    <t>HKG</t>
  </si>
  <si>
    <t>Hong Kong SAR, China</t>
  </si>
  <si>
    <t>Hong Kong Special Administrative Region of the People's Republic of China</t>
  </si>
  <si>
    <t>HK</t>
  </si>
  <si>
    <t>Hong Kong dollar</t>
  </si>
  <si>
    <t>On 1 July 1997 China resumed its exercise of sovereignty over Hong Kong. Unless otherwise noted, data for China do not include data for Hong Kong SAR, China; Macao SAR, China; or Taiwan, China. Agriculture value added includes mining and quarrying.</t>
  </si>
  <si>
    <t>HND</t>
  </si>
  <si>
    <t>Republic of Honduras</t>
  </si>
  <si>
    <t>HN</t>
  </si>
  <si>
    <t>Honduran lempira</t>
  </si>
  <si>
    <t>1988–89</t>
  </si>
  <si>
    <t>Demographic and Health Survey, 2011/12</t>
  </si>
  <si>
    <t>HRV</t>
  </si>
  <si>
    <t>Republic of Croatia</t>
  </si>
  <si>
    <t>HR</t>
  </si>
  <si>
    <t>Croatian kuna</t>
  </si>
  <si>
    <t>2010. Natural Resources Census, Livestock Census, Livestock and Aquaculture Census or Sample Agricultural Census.</t>
  </si>
  <si>
    <t>HTI</t>
  </si>
  <si>
    <t>Republic of Haiti</t>
  </si>
  <si>
    <t>HT</t>
  </si>
  <si>
    <t>Haitian gourde</t>
  </si>
  <si>
    <t>Fiscal year end: September 30; reporting period for national accounts data: FY.</t>
  </si>
  <si>
    <t>1986/87</t>
  </si>
  <si>
    <t>2008/09</t>
  </si>
  <si>
    <t>HUN</t>
  </si>
  <si>
    <t>HU</t>
  </si>
  <si>
    <t>Hungarian forint</t>
  </si>
  <si>
    <t>IDN</t>
  </si>
  <si>
    <t>Republic of Indonesia</t>
  </si>
  <si>
    <t>ID</t>
  </si>
  <si>
    <t>Indonesian rupiah</t>
  </si>
  <si>
    <t>Fiscal year end: March 31; reporting period for national accounts data: CY. Data for Indonesia include Timor-Leste through 1999 unless otherwise noted. Statistics Indonesia revised national accounts based on SNA2008. The new base year is 2010. Price valuation is in basic prices.</t>
  </si>
  <si>
    <t>IRL</t>
  </si>
  <si>
    <t>IE</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</si>
  <si>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</si>
  <si>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ISR</t>
  </si>
  <si>
    <t>State of Israel</t>
  </si>
  <si>
    <t>IL</t>
  </si>
  <si>
    <t>Israeli new shekel</t>
  </si>
  <si>
    <t>2009. Population data compiled from administrative registers in combination with other sources of data, such as a sample surveys.</t>
  </si>
  <si>
    <t>IMN</t>
  </si>
  <si>
    <t>Isle of Man</t>
  </si>
  <si>
    <t>IM</t>
  </si>
  <si>
    <t>WB-3 code changed from IMY to IMN to align with ISO code.</t>
  </si>
  <si>
    <t>IND</t>
  </si>
  <si>
    <t>Republic of India</t>
  </si>
  <si>
    <t>IN</t>
  </si>
  <si>
    <t>Indian rupee</t>
  </si>
  <si>
    <t>Fiscal year end: March 31; reporting period for national accounts data: FY. Based on official government statistics; the new base year is 2011/12. India reports using SNA 2008.</t>
  </si>
  <si>
    <t>Integrated household survey (IHS), 2011/12</t>
  </si>
  <si>
    <t>IRQ</t>
  </si>
  <si>
    <t>Republic of Iraq</t>
  </si>
  <si>
    <t>IQ</t>
  </si>
  <si>
    <t>Iraqi dinar</t>
  </si>
  <si>
    <t>Based on official government statistics, the new base year is 2007.</t>
  </si>
  <si>
    <t>1997, 2004</t>
  </si>
  <si>
    <t>Living Standards Measurement Study, 2012</t>
  </si>
  <si>
    <t>IRN</t>
  </si>
  <si>
    <t>Iran, Islamic Rep.</t>
  </si>
  <si>
    <t>Islamic Republic of Iran</t>
  </si>
  <si>
    <t>IR</t>
  </si>
  <si>
    <t>Iranian rial</t>
  </si>
  <si>
    <t>Fiscal year end: March 20; reporting period for national accounts data: FY. Based on data from the Central Bank of Iran, the new base year is 2004/05.</t>
  </si>
  <si>
    <t>2004/05</t>
  </si>
  <si>
    <t>1980–2002</t>
  </si>
  <si>
    <t>Iran’s Multiple Indicator Demographic and Health Survey, 2010</t>
  </si>
  <si>
    <t>ISL</t>
  </si>
  <si>
    <t>Republic of Iceland</t>
  </si>
  <si>
    <t>IS</t>
  </si>
  <si>
    <t>Iceland krona</t>
  </si>
  <si>
    <t>ITA</t>
  </si>
  <si>
    <t>Italian Republic</t>
  </si>
  <si>
    <t>IT</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</si>
  <si>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</si>
  <si>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t>
  </si>
  <si>
    <t>JM</t>
  </si>
  <si>
    <t>Jamaican dollar</t>
  </si>
  <si>
    <t>JOR</t>
  </si>
  <si>
    <t>Hashemite Kingdom of Jordan</t>
  </si>
  <si>
    <t>JO</t>
  </si>
  <si>
    <t>Jordanian dinar</t>
  </si>
  <si>
    <t>JPN</t>
  </si>
  <si>
    <t>JP</t>
  </si>
  <si>
    <t>Japanese yen</t>
  </si>
  <si>
    <t>Integrated household survey (IHS), 2008</t>
  </si>
  <si>
    <t>KEN</t>
  </si>
  <si>
    <t>Republic of Kenya</t>
  </si>
  <si>
    <t>KE</t>
  </si>
  <si>
    <t>Kenyan shilling</t>
  </si>
  <si>
    <t>IDA Blend</t>
  </si>
  <si>
    <t>Malaria Indicator Survey, 2015</t>
  </si>
  <si>
    <t>Integrated household survey (IHS), 2005/06</t>
  </si>
  <si>
    <t>KGZ</t>
  </si>
  <si>
    <t>KG</t>
  </si>
  <si>
    <t>Kyrgyz som</t>
  </si>
  <si>
    <t>KHM</t>
  </si>
  <si>
    <t>Kingdom of Cambodia</t>
  </si>
  <si>
    <t>KH</t>
  </si>
  <si>
    <t>Cambodian riel</t>
  </si>
  <si>
    <t>KIR</t>
  </si>
  <si>
    <t>Republic of Kiribati</t>
  </si>
  <si>
    <t>KI</t>
  </si>
  <si>
    <t>Based on IMF and World Bank data, GDP in current and constant prices have been revised from 2000 onward. Value added components are calculated using shares from the Asian Development Bank.</t>
  </si>
  <si>
    <t>Kiribati Demographic and Health Survey, 2009</t>
  </si>
  <si>
    <t>Expenditure survey/budget survey (ES/BS), 2006</t>
  </si>
  <si>
    <t>COM</t>
  </si>
  <si>
    <t>Union of the Comoros</t>
  </si>
  <si>
    <t>KM</t>
  </si>
  <si>
    <t>Comorian franc</t>
  </si>
  <si>
    <t>Integrated household survey (IHS), 2004</t>
  </si>
  <si>
    <t>KNA</t>
  </si>
  <si>
    <t>St. Kitts and Nevis</t>
  </si>
  <si>
    <t>KN</t>
  </si>
  <si>
    <t>PRK</t>
  </si>
  <si>
    <t>Dem. People's Rep. Korea</t>
  </si>
  <si>
    <t>Korea, Dem. People's Rep.</t>
  </si>
  <si>
    <t>Democratic People's Republic of Korea</t>
  </si>
  <si>
    <t>KP</t>
  </si>
  <si>
    <t>Democratic People's Republic of Korean won</t>
  </si>
  <si>
    <t>Multiple Indicator Cluster Survey, 2009</t>
  </si>
  <si>
    <t>KOR</t>
  </si>
  <si>
    <t>Korea</t>
  </si>
  <si>
    <t>Korea, Rep.</t>
  </si>
  <si>
    <t>Republic of Korea</t>
  </si>
  <si>
    <t>KR</t>
  </si>
  <si>
    <t>Korean won</t>
  </si>
  <si>
    <t>The new base year is 2010. GDP data are available from 1970 onward while components are revised from 2000 onward only. Historical data in constant prices are linked to preserve growth rates.</t>
  </si>
  <si>
    <t>Expenditure survey/budget survey (ES/BS), 1998</t>
  </si>
  <si>
    <t>KWT</t>
  </si>
  <si>
    <t>State of Kuwait</t>
  </si>
  <si>
    <t>KW</t>
  </si>
  <si>
    <t>Kuwaiti dinar</t>
  </si>
  <si>
    <t>Family Health Survey, 1996</t>
  </si>
  <si>
    <t>CYM</t>
  </si>
  <si>
    <t>Cayman Islands</t>
  </si>
  <si>
    <t>KY</t>
  </si>
  <si>
    <t>Cayman Islands dollar</t>
  </si>
  <si>
    <t>KAZ</t>
  </si>
  <si>
    <t>Republic of Kazakhstan</t>
  </si>
  <si>
    <t>KZ</t>
  </si>
  <si>
    <t>Kazakh tenge</t>
  </si>
  <si>
    <t>Multiple Indicator Cluster Survey, 2015</t>
  </si>
  <si>
    <t>Expenditure survey/budget survey (ES/BS), 2015</t>
  </si>
  <si>
    <t>2006/07</t>
  </si>
  <si>
    <t>LAO</t>
  </si>
  <si>
    <t>Lao PDR</t>
  </si>
  <si>
    <t>Lao People's Democratic Republic</t>
  </si>
  <si>
    <t>LA</t>
  </si>
  <si>
    <t>Lao kip</t>
  </si>
  <si>
    <t>Multiple Indicator Cluster Survey/Demographic and Health Survey, 2011/12</t>
  </si>
  <si>
    <t>LBN</t>
  </si>
  <si>
    <t>Lebanese Republic</t>
  </si>
  <si>
    <t>LB</t>
  </si>
  <si>
    <t>Lebanese pound</t>
  </si>
  <si>
    <t>The new reference year is 2010.</t>
  </si>
  <si>
    <t>Family Health Survey, 2004</t>
  </si>
  <si>
    <t>Expenditure survey/budget survey (ES/BS), 2011/12</t>
  </si>
  <si>
    <t>LCA</t>
  </si>
  <si>
    <t>LC</t>
  </si>
  <si>
    <t>Integrated household survey (IHS), 1995</t>
  </si>
  <si>
    <t>LIE</t>
  </si>
  <si>
    <t>Liechtenstein</t>
  </si>
  <si>
    <t>Principality of Liechtenstein</t>
  </si>
  <si>
    <t>LI</t>
  </si>
  <si>
    <t>National accounts from 2013 to 2014 are revised according to the SNA 2008.</t>
  </si>
  <si>
    <t>2015. Population data compiled from administrative registers in combination with other sources of data, such as a sample surveys.</t>
  </si>
  <si>
    <t>LKA</t>
  </si>
  <si>
    <t>Democratic Socialist Republic of Sri Lanka</t>
  </si>
  <si>
    <t>LK</t>
  </si>
  <si>
    <t>Sri Lankan rupee</t>
  </si>
  <si>
    <t>Bureau of Census and Statistics revised national accounts from 2010-2015. Value added is in basic prices; prior to 2010 in producer prices.</t>
  </si>
  <si>
    <t>Demographic and Health Survey, 2006/07</t>
  </si>
  <si>
    <t>Expenditure survey/budget survey (ES/BS), 2012/13</t>
  </si>
  <si>
    <t>LBR</t>
  </si>
  <si>
    <t>Republic of Liberia</t>
  </si>
  <si>
    <t>LR</t>
  </si>
  <si>
    <t>National accounts local currency data have been revised to be reported in U.S. dollars instead of Liberian dollars.</t>
  </si>
  <si>
    <t>LSO</t>
  </si>
  <si>
    <t>Kingdom of Lesotho</t>
  </si>
  <si>
    <t>LS</t>
  </si>
  <si>
    <t>Lesotho loti</t>
  </si>
  <si>
    <t>Fiscal year end: March 31; reporting period for national accounts data: CY. The new base year is 2012.</t>
  </si>
  <si>
    <t>LTU</t>
  </si>
  <si>
    <t>Republic of Lithuania</t>
  </si>
  <si>
    <t>LT</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</si>
  <si>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</si>
  <si>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LUX</t>
  </si>
  <si>
    <t>Grand Duchy of Luxembourg</t>
  </si>
  <si>
    <t>LU</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</si>
  <si>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</si>
  <si>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LVA</t>
  </si>
  <si>
    <t>Republic of Latvia</t>
  </si>
  <si>
    <t>LV</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</si>
  <si>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</si>
  <si>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LBY</t>
  </si>
  <si>
    <t>Socialist People's Libyan Arab Jamahiriya</t>
  </si>
  <si>
    <t>LY</t>
  </si>
  <si>
    <t>Libyan dinar</t>
  </si>
  <si>
    <t>Official statistics for Libya are not available; national accounts data are based on World Bank estimates.</t>
  </si>
  <si>
    <t>Family Health Survey, 2007</t>
  </si>
  <si>
    <t>MAR</t>
  </si>
  <si>
    <t>Kingdom of Morocco</t>
  </si>
  <si>
    <t>MA</t>
  </si>
  <si>
    <t>Moroccan dirham</t>
  </si>
  <si>
    <t>Morocco National Survey on Population and Family Health, 2011</t>
  </si>
  <si>
    <t>Expenditure survey/budget survey (ES/BS), 2007</t>
  </si>
  <si>
    <t>MCO</t>
  </si>
  <si>
    <t>Monaco</t>
  </si>
  <si>
    <t>Principality of Monaco</t>
  </si>
  <si>
    <t>MC</t>
  </si>
  <si>
    <t>2008. Population data compiled from administrative registers.</t>
  </si>
  <si>
    <t>MDA</t>
  </si>
  <si>
    <t>Republic of Moldova</t>
  </si>
  <si>
    <t>MD</t>
  </si>
  <si>
    <t>Moldovan leu</t>
  </si>
  <si>
    <t>Due to data reliability issues estimates prior to 1995 have been deleted. The new base year is 2000.</t>
  </si>
  <si>
    <t>MNE</t>
  </si>
  <si>
    <t>ME</t>
  </si>
  <si>
    <t>Montenegro declared independence from Serbia and Montenegro on June 3, 2006. Where available, data for each country are shown separately. However, for Serbia, some indicators continue to include data for Montenegro through 2005.</t>
  </si>
  <si>
    <t>Multiple Indicator Cluster Survey, 2013</t>
  </si>
  <si>
    <t>MAF</t>
  </si>
  <si>
    <t>St. Martin (French part)</t>
  </si>
  <si>
    <t>MF</t>
  </si>
  <si>
    <t>MDG</t>
  </si>
  <si>
    <t>Republic of Madagascar</t>
  </si>
  <si>
    <t>MG</t>
  </si>
  <si>
    <t>Malagasy ariary</t>
  </si>
  <si>
    <t>Priority survey (PS), 2012</t>
  </si>
  <si>
    <t>MHL</t>
  </si>
  <si>
    <t>Republic of the Marshall Islands</t>
  </si>
  <si>
    <t>MH</t>
  </si>
  <si>
    <t>Fiscal year ends on September 30; reporting period for national accounts data: FY.</t>
  </si>
  <si>
    <t>Republic of the Marshall Islands Demographic and Health Survey, 2007</t>
  </si>
  <si>
    <t>Integrated household survey (IHS), 1999</t>
  </si>
  <si>
    <t>MKD</t>
  </si>
  <si>
    <t>Macedonia</t>
  </si>
  <si>
    <t>Former Yugoslav Republic of Macedonia</t>
  </si>
  <si>
    <t>MK</t>
  </si>
  <si>
    <t>Macedonian denar</t>
  </si>
  <si>
    <t>MLI</t>
  </si>
  <si>
    <t>Republic of Mali</t>
  </si>
  <si>
    <t>ML</t>
  </si>
  <si>
    <t>Multiple Indicator Cluster Survey, 2015; Malaria Indicator Survey, 2015</t>
  </si>
  <si>
    <t>Integrated household survey (IHS), 2009/10</t>
  </si>
  <si>
    <t>MMR</t>
  </si>
  <si>
    <t>Republic of the Union of Myanmar</t>
  </si>
  <si>
    <t>MM</t>
  </si>
  <si>
    <t>Myanmar kyat</t>
  </si>
  <si>
    <t>Fiscal year end: March 31; reporting period for national accounts data: FY. Based on the government’s Planning Department and the IMF national accounts have been revised from 2010 to 2015. The new base year is 2010/11.</t>
  </si>
  <si>
    <t>MNG</t>
  </si>
  <si>
    <t>MN</t>
  </si>
  <si>
    <t>Mongolian tugrik</t>
  </si>
  <si>
    <t>Multiple Indicator Cluster Survey, 2013/14</t>
  </si>
  <si>
    <t>MAC</t>
  </si>
  <si>
    <t>Macao SAR, China</t>
  </si>
  <si>
    <t>Macao Special Administrative Region of the People's Republic of China</t>
  </si>
  <si>
    <t>MO</t>
  </si>
  <si>
    <t>Macao pataca</t>
  </si>
  <si>
    <t>On 20 December 1999 China resumed its exercise of sovereignty over Macao. Unless otherwise noted, data for China do not include data for Hong Kong SAR, China; Macao SAR, China; or Taiwan, China.</t>
  </si>
  <si>
    <t>MNP</t>
  </si>
  <si>
    <t>Commonwealth of the Northern Mariana Islands</t>
  </si>
  <si>
    <t>MP</t>
  </si>
  <si>
    <t>MRT</t>
  </si>
  <si>
    <t>Islamic Republic of Mauritania</t>
  </si>
  <si>
    <t>MR</t>
  </si>
  <si>
    <t>Mauritanian ouguiya</t>
  </si>
  <si>
    <t>Based on official statistics from the Ministry of Economic Affairs and Development; the base year has been returned to 2004.</t>
  </si>
  <si>
    <t>MLT</t>
  </si>
  <si>
    <t>Republic of Malta</t>
  </si>
  <si>
    <t>MT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</si>
  <si>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</si>
  <si>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MUS</t>
  </si>
  <si>
    <t>Republic of Mauritius</t>
  </si>
  <si>
    <t>MU</t>
  </si>
  <si>
    <t>Mauritian rupee</t>
  </si>
  <si>
    <t>Authorities made significant revisions to the national accounts from 2006 to 2015.</t>
  </si>
  <si>
    <t>MDV</t>
  </si>
  <si>
    <t>Republic of Maldives</t>
  </si>
  <si>
    <t>MV</t>
  </si>
  <si>
    <t>Maldivian rufiyaa</t>
  </si>
  <si>
    <t>Demographic and Health Survey, 2009</t>
  </si>
  <si>
    <t>MWI</t>
  </si>
  <si>
    <t>Republic of Malawi</t>
  </si>
  <si>
    <t>MW</t>
  </si>
  <si>
    <t>Malawi kwacha</t>
  </si>
  <si>
    <t>Fiscal year end: March 31; reporting period for national accounts data: CY. The new base year is 2010.</t>
  </si>
  <si>
    <t>Integrated household survey (IHS), 2010/11</t>
  </si>
  <si>
    <t>MEX</t>
  </si>
  <si>
    <t>United Mexican States</t>
  </si>
  <si>
    <t>MX</t>
  </si>
  <si>
    <t>Mexican peso</t>
  </si>
  <si>
    <t>MYS</t>
  </si>
  <si>
    <t>MY</t>
  </si>
  <si>
    <t>Malaysian ringgit</t>
  </si>
  <si>
    <t>Income survey (IS), 2014</t>
  </si>
  <si>
    <t>MOZ</t>
  </si>
  <si>
    <t>Republic of Mozambique</t>
  </si>
  <si>
    <t>MZ</t>
  </si>
  <si>
    <t>New Mozambican metical</t>
  </si>
  <si>
    <t>AIDS Indicator Survey, 2015</t>
  </si>
  <si>
    <t>NAM</t>
  </si>
  <si>
    <t>Republic of Namibia</t>
  </si>
  <si>
    <t>Namibian dollar</t>
  </si>
  <si>
    <t>NCL</t>
  </si>
  <si>
    <t>NC</t>
  </si>
  <si>
    <t>CFP franc</t>
  </si>
  <si>
    <t>NER</t>
  </si>
  <si>
    <t>Republic of Niger</t>
  </si>
  <si>
    <t>NE</t>
  </si>
  <si>
    <t>Living Standards Measurement Study, 2014</t>
  </si>
  <si>
    <t>Core Welfare Indicator Questionnaire Survey (CWIQ)/Priority survey (PS), 2014</t>
  </si>
  <si>
    <t>2004-08</t>
  </si>
  <si>
    <t>NGA</t>
  </si>
  <si>
    <t>Federal Republic of Nigeria</t>
  </si>
  <si>
    <t>NG</t>
  </si>
  <si>
    <t>Nigerian naira</t>
  </si>
  <si>
    <t>1971–98</t>
  </si>
  <si>
    <t>NIC</t>
  </si>
  <si>
    <t>Republic of Nicaragua</t>
  </si>
  <si>
    <t>NI</t>
  </si>
  <si>
    <t>Nicaraguan gold cordoba</t>
  </si>
  <si>
    <t>1965–95</t>
  </si>
  <si>
    <t>Reproductive Health Survey, 2006/2007</t>
  </si>
  <si>
    <t>NLD</t>
  </si>
  <si>
    <t>Kingdom of the Netherlands</t>
  </si>
  <si>
    <t>NL</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</si>
  <si>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</si>
  <si>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
  </si>
  <si>
    <t>Kingdom of Norway</t>
  </si>
  <si>
    <t>NO</t>
  </si>
  <si>
    <t>Norwegian krone</t>
  </si>
  <si>
    <t>NPL</t>
  </si>
  <si>
    <t>NP</t>
  </si>
  <si>
    <t>Nepalese rupee</t>
  </si>
  <si>
    <t>Fiscal year end: July 14; reporting period for national accounts data: FY.</t>
  </si>
  <si>
    <t>2000/01</t>
  </si>
  <si>
    <t>Living Standards Measurement Study Survey (LSMS), 2010/11</t>
  </si>
  <si>
    <t>NRU</t>
  </si>
  <si>
    <t>Nauru</t>
  </si>
  <si>
    <t>Republic of Nauru</t>
  </si>
  <si>
    <t>NR</t>
  </si>
  <si>
    <t>Nauru Demographic and Health Survey, 2007</t>
  </si>
  <si>
    <t>NZL</t>
  </si>
  <si>
    <t>NZ</t>
  </si>
  <si>
    <t>New Zealand dollar</t>
  </si>
  <si>
    <t>OED</t>
  </si>
  <si>
    <t>OECD members</t>
  </si>
  <si>
    <t>OE</t>
  </si>
  <si>
    <t>Members</t>
  </si>
  <si>
    <t>OECD members aggregate.</t>
  </si>
  <si>
    <t>OMN</t>
  </si>
  <si>
    <t>Sultanate of Oman</t>
  </si>
  <si>
    <t>OM</t>
  </si>
  <si>
    <t>Rial Omani</t>
  </si>
  <si>
    <t>National Center for Statistics and Information revised national accounts from 2011 to 2015 based on the SNA 2008. Value added is in basic prices; and before 2011 in producer prices.</t>
  </si>
  <si>
    <t>2012/13</t>
  </si>
  <si>
    <t>PAN</t>
  </si>
  <si>
    <t>Republic of Panama</t>
  </si>
  <si>
    <t>PA</t>
  </si>
  <si>
    <t>Panamanian balboa</t>
  </si>
  <si>
    <t>Based on government statistics national accounts have been revised from 2014.</t>
  </si>
  <si>
    <t>PER</t>
  </si>
  <si>
    <t>Republic of Peru</t>
  </si>
  <si>
    <t>PE</t>
  </si>
  <si>
    <t>Peruvian new sol</t>
  </si>
  <si>
    <t>1985–90</t>
  </si>
  <si>
    <t>Continuous Demographic and Health Survey, 2014</t>
  </si>
  <si>
    <t>PYF</t>
  </si>
  <si>
    <t>PF</t>
  </si>
  <si>
    <t>PNG</t>
  </si>
  <si>
    <t>The Independent State of Papua New Guinea</t>
  </si>
  <si>
    <t>PG</t>
  </si>
  <si>
    <t>Papua New Guinea kina</t>
  </si>
  <si>
    <t>Demographic and Health Survey, 2017</t>
  </si>
  <si>
    <t>PHL</t>
  </si>
  <si>
    <t>Republic of the Philippines</t>
  </si>
  <si>
    <t>PH</t>
  </si>
  <si>
    <t>Philippine peso</t>
  </si>
  <si>
    <t>PAK</t>
  </si>
  <si>
    <t>Islamic Republic of Pakistan</t>
  </si>
  <si>
    <t>PK</t>
  </si>
  <si>
    <t>Pakistani rupee</t>
  </si>
  <si>
    <t>Demographic and Health Survey, 2012/13</t>
  </si>
  <si>
    <t>Integrated household survey (IHS), 2013/14</t>
  </si>
  <si>
    <t>POL</t>
  </si>
  <si>
    <t>Republic of Poland</t>
  </si>
  <si>
    <t>PL</t>
  </si>
  <si>
    <t>Polish zloty</t>
  </si>
  <si>
    <t>PRI</t>
  </si>
  <si>
    <t>PR</t>
  </si>
  <si>
    <t>1953/54</t>
  </si>
  <si>
    <t>Reproductive Health Survey, 1995/96</t>
  </si>
  <si>
    <t>PSE</t>
  </si>
  <si>
    <t>PS</t>
  </si>
  <si>
    <t>WB-3 code changed from WBG to PSE to align with ISO code. National accounts local currency data are reported in U.S. dollars.</t>
  </si>
  <si>
    <t>GZ</t>
  </si>
  <si>
    <t>PRT</t>
  </si>
  <si>
    <t>Portuguese Republic</t>
  </si>
  <si>
    <t>PT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</si>
  <si>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</si>
  <si>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PLW</t>
  </si>
  <si>
    <t>Palau</t>
  </si>
  <si>
    <t>Republic of Palau</t>
  </si>
  <si>
    <t>PW</t>
  </si>
  <si>
    <t>Fiscal year ends on September 30; reporting period for national accounts data: FY. National accounts data are revised based on IMF reports.</t>
  </si>
  <si>
    <t>PRY</t>
  </si>
  <si>
    <t>Republic of Paraguay</t>
  </si>
  <si>
    <t>PY</t>
  </si>
  <si>
    <t>Paraguayan guarani</t>
  </si>
  <si>
    <t>Reproductive Health Survey, 2008</t>
  </si>
  <si>
    <t>QAT</t>
  </si>
  <si>
    <t>State of Qatar</t>
  </si>
  <si>
    <t>QA</t>
  </si>
  <si>
    <t>Qatari riyal</t>
  </si>
  <si>
    <t>ROU</t>
  </si>
  <si>
    <t>RO</t>
  </si>
  <si>
    <t>New Romanian leu</t>
  </si>
  <si>
    <t>WB-3 code changed from ROM to ROU to align with ISO code.</t>
  </si>
  <si>
    <t>1987–89, 1992</t>
  </si>
  <si>
    <t>Romania Reproductive Health Survey, 2004</t>
  </si>
  <si>
    <t>SRB</t>
  </si>
  <si>
    <t>Republic of Serbia</t>
  </si>
  <si>
    <t>RS</t>
  </si>
  <si>
    <t>New Serbian dinar</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</si>
  <si>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</si>
  <si>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YF</t>
  </si>
  <si>
    <t>RUS</t>
  </si>
  <si>
    <t>Russian Federation</t>
  </si>
  <si>
    <t>RU</t>
  </si>
  <si>
    <t>Russian ruble</t>
  </si>
  <si>
    <t>The new base year is 2011.</t>
  </si>
  <si>
    <t>Russian Federation Reproductive Health Survey, 2011</t>
  </si>
  <si>
    <t>RWA</t>
  </si>
  <si>
    <t>Republic of Rwanda</t>
  </si>
  <si>
    <t>RW</t>
  </si>
  <si>
    <t>Rwandan franc</t>
  </si>
  <si>
    <t>SST</t>
  </si>
  <si>
    <t>Small states</t>
  </si>
  <si>
    <t>S1</t>
  </si>
  <si>
    <t>Small States</t>
  </si>
  <si>
    <t>Small states aggregate. Includes 41 members of the Small States Forum. (Does not include the high-income countries Bahrain, Brunei Darussalam, Cyprus, Estonia, Iceland, Malta, Qatar, and San Marino.)</t>
  </si>
  <si>
    <t>PSS</t>
  </si>
  <si>
    <t>Pacific island small states</t>
  </si>
  <si>
    <t>S2</t>
  </si>
  <si>
    <t>Pacific island small states aggregate.</t>
  </si>
  <si>
    <t>CSS</t>
  </si>
  <si>
    <t>Caribbean small states</t>
  </si>
  <si>
    <t>S3</t>
  </si>
  <si>
    <t>Caribbean small states aggregate.</t>
  </si>
  <si>
    <t>OSS</t>
  </si>
  <si>
    <t>Other small states</t>
  </si>
  <si>
    <t>S4</t>
  </si>
  <si>
    <t>Other small states aggregate.</t>
  </si>
  <si>
    <t>SAU</t>
  </si>
  <si>
    <t>Kingdom of Saudi Arabia</t>
  </si>
  <si>
    <t>Saudi Arabian riyal</t>
  </si>
  <si>
    <t>Based on data from the Saudi Central Department of Statistics and Information under the authority of the Ministry of Economy and Planning.</t>
  </si>
  <si>
    <t>Demographic survey, 2007</t>
  </si>
  <si>
    <t>SLB</t>
  </si>
  <si>
    <t>SB</t>
  </si>
  <si>
    <t>Solomon Islands dollar</t>
  </si>
  <si>
    <t>Solomon Islands Demographic and Health Survey, 2006/07</t>
  </si>
  <si>
    <t>Integrated household survey (IHS), 2012/13</t>
  </si>
  <si>
    <t>SYC</t>
  </si>
  <si>
    <t>Republic of Seychelles</t>
  </si>
  <si>
    <t>SC</t>
  </si>
  <si>
    <t>Seychelles rupee</t>
  </si>
  <si>
    <t>SDN</t>
  </si>
  <si>
    <t>Republic of the Sudan</t>
  </si>
  <si>
    <t>SD</t>
  </si>
  <si>
    <t>Sudanese pound</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</si>
  <si>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</si>
  <si>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1981/82. Reporting period switch from fiscal year to calendar year from 1996. Pre-1996 data converted to calendar year.</t>
  </si>
  <si>
    <t>Expenditure survey/budget survey (ES/BS), 2009</t>
  </si>
  <si>
    <t>SWE</t>
  </si>
  <si>
    <t>Kingdom of Sweden</t>
  </si>
  <si>
    <t>SE</t>
  </si>
  <si>
    <t>Swedish krona</t>
  </si>
  <si>
    <t>SGP</t>
  </si>
  <si>
    <t>Republic of Singapore</t>
  </si>
  <si>
    <t>SG</t>
  </si>
  <si>
    <t>Singapore dollar</t>
  </si>
  <si>
    <t>Fiscal year end: March 31; reporting period for national accounts data: CY. Country reports using a blend of SNA 1993 and SNA 2008.</t>
  </si>
  <si>
    <t>National Health Survey, 2010</t>
  </si>
  <si>
    <t>SVN</t>
  </si>
  <si>
    <t>Republic of Slovenia</t>
  </si>
  <si>
    <t>SI</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</si>
  <si>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</si>
  <si>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2015. Population data compiled from administrative registers.</t>
  </si>
  <si>
    <t>SVK</t>
  </si>
  <si>
    <t>SK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</si>
  <si>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</si>
  <si>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Income survey (IS), 2013</t>
  </si>
  <si>
    <t>SLE</t>
  </si>
  <si>
    <t>Republic of Sierra Leone</t>
  </si>
  <si>
    <t>SL</t>
  </si>
  <si>
    <t>Sierra Leonean leone</t>
  </si>
  <si>
    <t>SMR</t>
  </si>
  <si>
    <t>San Marino</t>
  </si>
  <si>
    <t>Republic of San Marino</t>
  </si>
  <si>
    <t>SM</t>
  </si>
  <si>
    <t>SEN</t>
  </si>
  <si>
    <t>Republic of Senegal</t>
  </si>
  <si>
    <t>SN</t>
  </si>
  <si>
    <t>Continuous Demographic and Health Survey, 2015</t>
  </si>
  <si>
    <t>Priority survey (PS), 2011/12</t>
  </si>
  <si>
    <t>SOM</t>
  </si>
  <si>
    <t>Somali Democratic Republic</t>
  </si>
  <si>
    <t>SO</t>
  </si>
  <si>
    <t>Somali shilling</t>
  </si>
  <si>
    <t>1977–90</t>
  </si>
  <si>
    <t>SUR</t>
  </si>
  <si>
    <t>Republic of Suriname</t>
  </si>
  <si>
    <t>SR</t>
  </si>
  <si>
    <t>Suriname dollar</t>
  </si>
  <si>
    <t>Expenditure survey/budget survey (ES/BS), 1999</t>
  </si>
  <si>
    <t>SSD</t>
  </si>
  <si>
    <t>Republic of South Sudan</t>
  </si>
  <si>
    <t>SS</t>
  </si>
  <si>
    <t>South Sudanese Pound</t>
  </si>
  <si>
    <t>South Sudan declared its independence on July 9, 2011. Data are shown separately for South Sudan where available.</t>
  </si>
  <si>
    <t>STP</t>
  </si>
  <si>
    <t>São Tomé and Principe</t>
  </si>
  <si>
    <t>Democratic Republic of São Tomé and Principe</t>
  </si>
  <si>
    <t>ST</t>
  </si>
  <si>
    <t>São Tomé and Principe dobra</t>
  </si>
  <si>
    <t>The new base year is 2008.</t>
  </si>
  <si>
    <t>Priority survey (PS), 2010</t>
  </si>
  <si>
    <t>SLV</t>
  </si>
  <si>
    <t>Republic of El Salvador</t>
  </si>
  <si>
    <t>SV</t>
  </si>
  <si>
    <t>2007/08</t>
  </si>
  <si>
    <t>SXM</t>
  </si>
  <si>
    <t>Sint Maarten (Dutch part)</t>
  </si>
  <si>
    <t>SX</t>
  </si>
  <si>
    <t>SYR</t>
  </si>
  <si>
    <t>Syrian Arab Republic</t>
  </si>
  <si>
    <t>SY</t>
  </si>
  <si>
    <t>Syrian pound</t>
  </si>
  <si>
    <t>1970–2010</t>
  </si>
  <si>
    <t>SWZ</t>
  </si>
  <si>
    <t>Kingdom of Swaziland</t>
  </si>
  <si>
    <t>SZ</t>
  </si>
  <si>
    <t>Swaziland lilangeni</t>
  </si>
  <si>
    <t>Fiscal year end: March 31; reporting period for national accounts data: CY. Authorities revised national accounts from 1999 to 2015.</t>
  </si>
  <si>
    <t>TLA</t>
  </si>
  <si>
    <t>Latin America &amp; Caribbean (IDA &amp; IBRD)</t>
  </si>
  <si>
    <t>T2</t>
  </si>
  <si>
    <t>Latin America &amp; the Caribbean (IDA &amp; IBRD countries) aggregate.</t>
  </si>
  <si>
    <t>TMN</t>
  </si>
  <si>
    <t>Middle East &amp; North Africa (IDA &amp; IBRD)</t>
  </si>
  <si>
    <t>T3</t>
  </si>
  <si>
    <t>Middle East &amp; North Africa (IDA &amp; IBRD countries) aggregate.</t>
  </si>
  <si>
    <t>TEA</t>
  </si>
  <si>
    <t>East Asia &amp; Pacific (IDA &amp; IBRD)</t>
  </si>
  <si>
    <t>T4</t>
  </si>
  <si>
    <t>East Asia &amp; Pacific (IDA &amp; IBRD countries) aggregate.</t>
  </si>
  <si>
    <t>TSA</t>
  </si>
  <si>
    <t>South Asia (IDA &amp; IBRD)</t>
  </si>
  <si>
    <t>T5</t>
  </si>
  <si>
    <t>South Asia (IDA &amp; IBRD countries) aggregate.</t>
  </si>
  <si>
    <t>TSS</t>
  </si>
  <si>
    <t>Sub-Saharan Africa (IDA &amp; IBRD)</t>
  </si>
  <si>
    <t>T6</t>
  </si>
  <si>
    <t>Sub-Saharan Africa (IDA &amp; IBRD countries) aggregate.</t>
  </si>
  <si>
    <t>TEC</t>
  </si>
  <si>
    <t>Europe &amp; Central Asia (IDA &amp; IBRD)</t>
  </si>
  <si>
    <t>T7</t>
  </si>
  <si>
    <t>Europe &amp; Central Asia (IDA &amp; IBRD countries) aggregate.</t>
  </si>
  <si>
    <t>TCA</t>
  </si>
  <si>
    <t>Turks and Caicos Islands</t>
  </si>
  <si>
    <t>TC</t>
  </si>
  <si>
    <t>TCD</t>
  </si>
  <si>
    <t>Republic of Chad</t>
  </si>
  <si>
    <t>TD</t>
  </si>
  <si>
    <t>Priority survey (PS), 2011</t>
  </si>
  <si>
    <t>TGO</t>
  </si>
  <si>
    <t>Republic of Togo</t>
  </si>
  <si>
    <t>TG</t>
  </si>
  <si>
    <t>Core Welfare Indicator Questionnaire Survey (CWIQ), 2015</t>
  </si>
  <si>
    <t>2011-14</t>
  </si>
  <si>
    <t>THA</t>
  </si>
  <si>
    <t>Kingdom of Thailand</t>
  </si>
  <si>
    <t>TH</t>
  </si>
  <si>
    <t>Thai baht</t>
  </si>
  <si>
    <t>Fiscal year end: September 30; reporting period for national accounts data: CY.</t>
  </si>
  <si>
    <t>TJK</t>
  </si>
  <si>
    <t>Republic of Tajikistan</t>
  </si>
  <si>
    <t>TJ</t>
  </si>
  <si>
    <t>Tajik somoni</t>
  </si>
  <si>
    <t>TLS</t>
  </si>
  <si>
    <t>Democratic Republic of Timor-Leste</t>
  </si>
  <si>
    <t>TL</t>
  </si>
  <si>
    <t>WB-3 code changed from TMP to TLS to align with ISO code.</t>
  </si>
  <si>
    <t>TP</t>
  </si>
  <si>
    <t>Living Standards Measurement Study Survey (LSMS), 2014/15</t>
  </si>
  <si>
    <t>TKM</t>
  </si>
  <si>
    <t>TM</t>
  </si>
  <si>
    <t>New Turkmen manat</t>
  </si>
  <si>
    <t>1987–95, 1997–2007</t>
  </si>
  <si>
    <t>Living Standards Measurement Study Survey (LSMS), 1998</t>
  </si>
  <si>
    <t>TUN</t>
  </si>
  <si>
    <t>Republic of Tunisia</t>
  </si>
  <si>
    <t>TN</t>
  </si>
  <si>
    <t>Tunisian dinar</t>
  </si>
  <si>
    <t>TON</t>
  </si>
  <si>
    <t>Kingdom of Tonga</t>
  </si>
  <si>
    <t>TO</t>
  </si>
  <si>
    <t>Tongan pa'anga</t>
  </si>
  <si>
    <t>Integrated household survey (IHS), 2009</t>
  </si>
  <si>
    <t>TUR</t>
  </si>
  <si>
    <t>Republic of Turkey</t>
  </si>
  <si>
    <t>TR</t>
  </si>
  <si>
    <t>New Turkish lira</t>
  </si>
  <si>
    <t>TTO</t>
  </si>
  <si>
    <t>Republic of Trinidad and Tobago</t>
  </si>
  <si>
    <t>TT</t>
  </si>
  <si>
    <t>Trinidad and Tobago dollar</t>
  </si>
  <si>
    <t>Integrated household survey (IHS), 1992</t>
  </si>
  <si>
    <t>TUV</t>
  </si>
  <si>
    <t>Tuvalu</t>
  </si>
  <si>
    <t>TV</t>
  </si>
  <si>
    <t>Value added is measured at producer prices up to 1999 and at basic prices from 2000 onward.</t>
  </si>
  <si>
    <t>Demographic and Health Survey, 2007</t>
  </si>
  <si>
    <t>TZA</t>
  </si>
  <si>
    <t>United Republic of Tanzania</t>
  </si>
  <si>
    <t>TZ</t>
  </si>
  <si>
    <t>Tanzanian shilling</t>
  </si>
  <si>
    <t>Tanzania reports using a blend of SNA 1993 and SNA 2008.</t>
  </si>
  <si>
    <t>UKR</t>
  </si>
  <si>
    <t>UA</t>
  </si>
  <si>
    <t>Ukrainian hryvnia</t>
  </si>
  <si>
    <t>The new base year is 2010.</t>
  </si>
  <si>
    <t>UGA</t>
  </si>
  <si>
    <t>Republic of Uganda</t>
  </si>
  <si>
    <t>UG</t>
  </si>
  <si>
    <t>Ugandan shilling</t>
  </si>
  <si>
    <t>USA</t>
  </si>
  <si>
    <t>United States of America</t>
  </si>
  <si>
    <t>US</t>
  </si>
  <si>
    <t>Labor force survey (LFS), 2013</t>
  </si>
  <si>
    <t>URY</t>
  </si>
  <si>
    <t>Oriental Republic of Uruguay</t>
  </si>
  <si>
    <t>UY</t>
  </si>
  <si>
    <t>Uruguayan peso</t>
  </si>
  <si>
    <t>UZB</t>
  </si>
  <si>
    <t>Republic of Uzbekistan</t>
  </si>
  <si>
    <t>UZ</t>
  </si>
  <si>
    <t>Uzbek sum</t>
  </si>
  <si>
    <t>PRE</t>
  </si>
  <si>
    <t>Pre-demographic dividend</t>
  </si>
  <si>
    <t>V1</t>
  </si>
  <si>
    <t>Demographic</t>
  </si>
  <si>
    <t>Pre-dividend countries are mostly low-income countries, lagging in key human development indicators and with current fertility levels above four births per woman. They face very rapid population growth.</t>
  </si>
  <si>
    <t>EAR</t>
  </si>
  <si>
    <t>Early-demographic dividend</t>
  </si>
  <si>
    <t>V2</t>
  </si>
  <si>
    <t>Early-dividend countries are mostly lower-middle-income countries further along the fertility transition. Fertility rates have fallen below four births per woman and the working-age share of the population is likely rising considerably.</t>
  </si>
  <si>
    <t>LTE</t>
  </si>
  <si>
    <t>Late-demographic dividend</t>
  </si>
  <si>
    <t>V3</t>
  </si>
  <si>
    <t>Late-dividend countries are mostly upper-middle-income countries where fertility rates are typically above replacement levels of 2.1 births per woman, but fertility continues to decline.</t>
  </si>
  <si>
    <t>PST</t>
  </si>
  <si>
    <t>Post-demographic dividend</t>
  </si>
  <si>
    <t>V4</t>
  </si>
  <si>
    <t>Post-dividend countries are mostly high-income countries where fertility has transitioned below replacement levels.</t>
  </si>
  <si>
    <t>VCT</t>
  </si>
  <si>
    <t>VC</t>
  </si>
  <si>
    <t>VEN</t>
  </si>
  <si>
    <t>Venezuela, RB</t>
  </si>
  <si>
    <t>República Bolivariana de Venezuela</t>
  </si>
  <si>
    <t>VE</t>
  </si>
  <si>
    <t>Venezuelan bolivar fuerte</t>
  </si>
  <si>
    <t>Multiple Indicator Cluster Survey, 2000</t>
  </si>
  <si>
    <t>VGB</t>
  </si>
  <si>
    <t>British Virgin Islands</t>
  </si>
  <si>
    <t>VG</t>
  </si>
  <si>
    <t>STEPS Risk Factor Survey, 2010</t>
  </si>
  <si>
    <t>VIR</t>
  </si>
  <si>
    <t>Virgin Islands</t>
  </si>
  <si>
    <t>Virgin Islands of the United States</t>
  </si>
  <si>
    <t>VI</t>
  </si>
  <si>
    <t>VNM</t>
  </si>
  <si>
    <t>Socialist Republic of Vietnam</t>
  </si>
  <si>
    <t>VN</t>
  </si>
  <si>
    <t>Vietnamese dong</t>
  </si>
  <si>
    <t>VUT</t>
  </si>
  <si>
    <t>Republic of Vanuatu</t>
  </si>
  <si>
    <t>VU</t>
  </si>
  <si>
    <t>Vanuatu vatu</t>
  </si>
  <si>
    <t>Based on official government statistics, value added is measured at producer prices through 1997 and at basic prices from 1998 onward.</t>
  </si>
  <si>
    <t>Multiple Indicator Cluster Survey, 2007/08</t>
  </si>
  <si>
    <t>WSM</t>
  </si>
  <si>
    <t>WS</t>
  </si>
  <si>
    <t>Samoan tala</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</si>
  <si>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</si>
  <si>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Expenditure survey/budget survey (ES/BS), 2008</t>
  </si>
  <si>
    <t>EMU</t>
  </si>
  <si>
    <t>XC</t>
  </si>
  <si>
    <t>Euro area aggregate.</t>
  </si>
  <si>
    <t>HIC</t>
  </si>
  <si>
    <t>XD</t>
  </si>
  <si>
    <t>Income</t>
  </si>
  <si>
    <t>High income group aggregate. High-income economies are those in which 2015 GNI per capita was $12,476 or more.</t>
  </si>
  <si>
    <t>HPC</t>
  </si>
  <si>
    <t>Heavily indebted poor countries (HIPC)</t>
  </si>
  <si>
    <t>XE</t>
  </si>
  <si>
    <t>Heavily indebted poor countries aggregate.</t>
  </si>
  <si>
    <t>IBD</t>
  </si>
  <si>
    <t>IBRD only</t>
  </si>
  <si>
    <t>XF</t>
  </si>
  <si>
    <t>IBRD only group aggregate.</t>
  </si>
  <si>
    <t>IDA total</t>
  </si>
  <si>
    <t>XG</t>
  </si>
  <si>
    <t>IDA total group aggregate (includes IDA only and IDA blend).</t>
  </si>
  <si>
    <t>IDB</t>
  </si>
  <si>
    <t>IDA blend</t>
  </si>
  <si>
    <t>XH</t>
  </si>
  <si>
    <t>IDA blend group aggregate.</t>
  </si>
  <si>
    <t>IDX</t>
  </si>
  <si>
    <t>IDA only</t>
  </si>
  <si>
    <t>XI</t>
  </si>
  <si>
    <t>IDA only group aggregate.</t>
  </si>
  <si>
    <t>LAC</t>
  </si>
  <si>
    <t>Latin America &amp; Caribbean (excluding high income)</t>
  </si>
  <si>
    <t>XJ</t>
  </si>
  <si>
    <t>Region_Ex</t>
  </si>
  <si>
    <t>Latin America and Caribbean regional aggregate (does not include high-income economies).</t>
  </si>
  <si>
    <t>XKX</t>
  </si>
  <si>
    <t>Kosovo</t>
  </si>
  <si>
    <t>Republic of Kosovo</t>
  </si>
  <si>
    <t>XK</t>
  </si>
  <si>
    <t>WB-3 code changed from KSV to XKX to align with ISO provisional code.</t>
  </si>
  <si>
    <t>LDC</t>
  </si>
  <si>
    <t>Least developed countries: UN classification</t>
  </si>
  <si>
    <t>XL</t>
  </si>
  <si>
    <t>Development</t>
  </si>
  <si>
    <t>Least developed countries (UN classification) aggregate.</t>
  </si>
  <si>
    <t>LIC</t>
  </si>
  <si>
    <t>XM</t>
  </si>
  <si>
    <t>Low income group aggregate. Low-income economies are those in which 2015 GNI per capita was $1,025 or less.</t>
  </si>
  <si>
    <t>LMC</t>
  </si>
  <si>
    <t>XN</t>
  </si>
  <si>
    <t>Lower middle income group aggregate. Lower-middle-income economies are those in which 2015 GNI per capita was between $1,026 and $4,035.</t>
  </si>
  <si>
    <t>LMY</t>
  </si>
  <si>
    <t>Low &amp; middle income</t>
  </si>
  <si>
    <t>XO</t>
  </si>
  <si>
    <t>Low and middle income group aggregate (all developing economies). Low- and middle-income economies are those in which 2015 GNI per capita was $12,475 or less.</t>
  </si>
  <si>
    <t>MIC</t>
  </si>
  <si>
    <t>Middle income</t>
  </si>
  <si>
    <t>XP</t>
  </si>
  <si>
    <t>Middle income group aggregate. Middle-income economies are those in which 2015 GNI per capita was between $1,026 and $12,475.</t>
  </si>
  <si>
    <t>MNA</t>
  </si>
  <si>
    <t>Middle East &amp; North Africa (excluding high income)</t>
  </si>
  <si>
    <t>XQ</t>
  </si>
  <si>
    <t>Middle East and North Africa regional aggregate (does not include high-income economies).</t>
  </si>
  <si>
    <t>UMC</t>
  </si>
  <si>
    <t>XT</t>
  </si>
  <si>
    <t>Upper middle income group aggregate. Upper-middle-income economies are those in which 2015 GNI per capita was between $4,036 and $12,475.</t>
  </si>
  <si>
    <t>NAC</t>
  </si>
  <si>
    <t>XU</t>
  </si>
  <si>
    <t>North America regional aggregate. There are no economies in North America classified as low or middle income.</t>
  </si>
  <si>
    <t>YEM</t>
  </si>
  <si>
    <t>Yemen, Rep.</t>
  </si>
  <si>
    <t>Republic of Yemen</t>
  </si>
  <si>
    <t>YE</t>
  </si>
  <si>
    <t>Yemeni rial</t>
  </si>
  <si>
    <t>Based on official government statistics and International Monetary Fund data, national accounts data have been revised for 1990 onward. The base year has reverted to 1990.</t>
  </si>
  <si>
    <t>RY</t>
  </si>
  <si>
    <t>1990–96</t>
  </si>
  <si>
    <t>Expenditure survey/budget survey (ES/BS), 2005</t>
  </si>
  <si>
    <t>EAS</t>
  </si>
  <si>
    <t>Z4</t>
  </si>
  <si>
    <t>East Asia and Pacific regional aggregate (includes all income levels).</t>
  </si>
  <si>
    <t>ECS</t>
  </si>
  <si>
    <t>Z7</t>
  </si>
  <si>
    <t>Europe and Central Asia regional aggregate (includes all income levels).</t>
  </si>
  <si>
    <t>ZAF</t>
  </si>
  <si>
    <t>Republic of South Africa</t>
  </si>
  <si>
    <t>ZA</t>
  </si>
  <si>
    <t>South African rand</t>
  </si>
  <si>
    <t>Demographic and Health Survey, 2003; World Health Survey, 2003</t>
  </si>
  <si>
    <t>SSA</t>
  </si>
  <si>
    <t>Sub-Saharan Africa (excluding high income)</t>
  </si>
  <si>
    <t>ZF</t>
  </si>
  <si>
    <t>Sub-Saharan Africa regional aggregate (does not include high-income economies).</t>
  </si>
  <si>
    <t>SSF</t>
  </si>
  <si>
    <t>ZG</t>
  </si>
  <si>
    <t>Sub-Saharan Africa regional aggregate (includes all income levels).</t>
  </si>
  <si>
    <t>LCN</t>
  </si>
  <si>
    <t>ZJ</t>
  </si>
  <si>
    <t>Latin America and Caribbean regional aggregate (includes all income levels).</t>
  </si>
  <si>
    <t>ZMB</t>
  </si>
  <si>
    <t>Republic of Zambia</t>
  </si>
  <si>
    <t>ZM</t>
  </si>
  <si>
    <t>New Zambian kwacha</t>
  </si>
  <si>
    <t>The base year is 2010. National accounts data were rebased to reflect the January 1, 2013, introduction of the new Zambian kwacha at a rate of 1,000 old kwacha = 1 new kwacha. Zambia reports using SNA 2008.</t>
  </si>
  <si>
    <t>1990–92</t>
  </si>
  <si>
    <t>MEA</t>
  </si>
  <si>
    <t>ZQ</t>
  </si>
  <si>
    <t>Middle East and North Africa regional aggregate (includes all income levels).</t>
  </si>
  <si>
    <t>IBT</t>
  </si>
  <si>
    <t>IDA &amp; IBRD total</t>
  </si>
  <si>
    <t>ZT</t>
  </si>
  <si>
    <t>IDA and IBRD total group aggregate (includes IDA only, IDA blend, and IBRD only).</t>
  </si>
  <si>
    <t>ZWE</t>
  </si>
  <si>
    <t>Republic of Zimbabwe</t>
  </si>
  <si>
    <t>ZW</t>
  </si>
  <si>
    <t>Fiscal year end: June 30; reporting period for national accounts data: CY. As of January 2009, multiple hard currencies, such as rand, pound sterling, euro and U.S. dollar are in use. Data are reported in U.S. dollars, the most-used currency.</t>
  </si>
  <si>
    <t>1991, 1998</t>
  </si>
  <si>
    <t>CHI</t>
  </si>
  <si>
    <t>JG</t>
  </si>
  <si>
    <t>Guernsey: 2015; Jersey: 2011.</t>
  </si>
  <si>
    <t>Yes. Vital registration for Guernsey and Jersey.</t>
  </si>
  <si>
    <t>TWN</t>
  </si>
  <si>
    <t>DD</t>
  </si>
  <si>
    <t>AA</t>
  </si>
  <si>
    <t>DC</t>
  </si>
  <si>
    <t>AB</t>
  </si>
  <si>
    <t>CB</t>
  </si>
  <si>
    <t>CC</t>
  </si>
  <si>
    <t>DB</t>
  </si>
  <si>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</sst>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34"/>
      <scheme val="minor"/>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7"/>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lignment vertical="center"/>
    </xf>
  </cellStyleXfs>
  <cellXfs count="41">
    <xf numFmtId="0" fontId="0" fillId="0" borderId="0" xfId="0"/>
    <xf numFmtId="0" fontId="16" fillId="33" borderId="10" xfId="0" applyFont="1" applyFill="1" applyBorder="1"/>
    <xf numFmtId="0" fontId="16" fillId="34" borderId="10" xfId="0" applyFont="1" applyFill="1" applyBorder="1"/>
    <xf numFmtId="0" fontId="16" fillId="35" borderId="10" xfId="0" applyFont="1" applyFill="1" applyBorder="1"/>
    <xf numFmtId="0" fontId="0" fillId="0" borderId="10" xfId="0" applyBorder="1"/>
    <xf numFmtId="0" fontId="18" fillId="0" borderId="0" xfId="42">
      <alignment vertical="center"/>
    </xf>
    <xf numFmtId="0" fontId="16" fillId="36" borderId="10" xfId="42" applyFont="1" applyFill="1" applyBorder="1">
      <alignment vertical="center"/>
    </xf>
    <xf numFmtId="0" fontId="18" fillId="0" borderId="10" xfId="42" applyBorder="1">
      <alignment vertical="center"/>
    </xf>
    <xf numFmtId="0" fontId="18" fillId="0" borderId="10" xfId="42" applyBorder="1" applyAlignment="1">
      <alignment horizontal="center" vertical="center"/>
    </xf>
    <xf numFmtId="0" fontId="0" fillId="36" borderId="10" xfId="0" applyFill="1" applyBorder="1"/>
    <xf numFmtId="0" fontId="0" fillId="37" borderId="10" xfId="0" applyFill="1" applyBorder="1"/>
    <xf numFmtId="0" fontId="0" fillId="37" borderId="0" xfId="0" applyFill="1"/>
    <xf numFmtId="0" fontId="0" fillId="38" borderId="10" xfId="0" applyFill="1" applyBorder="1"/>
    <xf numFmtId="0" fontId="0" fillId="38" borderId="0" xfId="0" applyFill="1"/>
    <xf numFmtId="0" fontId="0" fillId="39" borderId="10" xfId="0" applyFill="1" applyBorder="1"/>
    <xf numFmtId="0" fontId="0" fillId="39" borderId="0" xfId="0" applyFill="1"/>
    <xf numFmtId="0" fontId="0" fillId="40" borderId="10" xfId="0" applyFill="1" applyBorder="1"/>
    <xf numFmtId="0" fontId="0" fillId="0" borderId="10" xfId="0" applyBorder="1" applyAlignment="1">
      <alignment wrapText="1"/>
    </xf>
    <xf numFmtId="14" fontId="0" fillId="0" borderId="10" xfId="0" applyNumberFormat="1" applyBorder="1"/>
    <xf numFmtId="0" fontId="0" fillId="36" borderId="0" xfId="0" applyFill="1"/>
    <xf numFmtId="0" fontId="0" fillId="41" borderId="10" xfId="0" applyFill="1" applyBorder="1"/>
    <xf numFmtId="0" fontId="0" fillId="41" borderId="0" xfId="0" applyFill="1"/>
    <xf numFmtId="0" fontId="0" fillId="42" borderId="10" xfId="0" applyFill="1" applyBorder="1"/>
    <xf numFmtId="0" fontId="0" fillId="42" borderId="0" xfId="0" applyFill="1"/>
    <xf numFmtId="0" fontId="0" fillId="43" borderId="10" xfId="0" applyFill="1" applyBorder="1"/>
    <xf numFmtId="0" fontId="0" fillId="34" borderId="10" xfId="0" applyFill="1" applyBorder="1"/>
    <xf numFmtId="0" fontId="0" fillId="43" borderId="0" xfId="0" applyFill="1"/>
    <xf numFmtId="0" fontId="0" fillId="44" borderId="10" xfId="0" applyFill="1" applyBorder="1"/>
    <xf numFmtId="0" fontId="0" fillId="44" borderId="0" xfId="0" applyFill="1"/>
    <xf numFmtId="0" fontId="0" fillId="45" borderId="10" xfId="0" applyFill="1" applyBorder="1"/>
    <xf numFmtId="0" fontId="0" fillId="45" borderId="0" xfId="0" applyFill="1"/>
    <xf numFmtId="0" fontId="0" fillId="46" borderId="10" xfId="0" applyFill="1" applyBorder="1"/>
    <xf numFmtId="0" fontId="0" fillId="46" borderId="0" xfId="0" applyFill="1"/>
    <xf numFmtId="0" fontId="0" fillId="47" borderId="10" xfId="0" applyFill="1" applyBorder="1"/>
    <xf numFmtId="0" fontId="0" fillId="47" borderId="0" xfId="0" applyFill="1"/>
    <xf numFmtId="0" fontId="0" fillId="48" borderId="10" xfId="0" applyFill="1" applyBorder="1"/>
    <xf numFmtId="0" fontId="0" fillId="48" borderId="0" xfId="0" applyFill="1"/>
    <xf numFmtId="0" fontId="0" fillId="0" borderId="0" xfId="0" applyNumberFormat="1"/>
    <xf numFmtId="0" fontId="18" fillId="36" borderId="10" xfId="42" applyFill="1" applyBorder="1">
      <alignment vertical="center"/>
    </xf>
    <xf numFmtId="0" fontId="18" fillId="36" borderId="10" xfId="42" applyFill="1" applyBorder="1" applyAlignment="1">
      <alignment horizontal="center" vertical="center"/>
    </xf>
    <xf numFmtId="0" fontId="16" fillId="49" borderId="10" xfId="0" applyFont="1"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F4F1340B-32B3-438F-869F-EFAAEDDAB9E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mp/Downloads/master%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aster data"/>
      <sheetName val="Sheet2"/>
    </sheetNames>
    <sheetDataSet>
      <sheetData sheetId="0" refreshError="1"/>
      <sheetData sheetId="1" refreshError="1"/>
      <sheetData sheetId="2">
        <row r="1">
          <cell r="A1" t="str">
            <v>Country</v>
          </cell>
          <cell r="B1" t="str">
            <v>Country code</v>
          </cell>
        </row>
        <row r="2">
          <cell r="A2" t="str">
            <v>Andorra</v>
          </cell>
          <cell r="B2" t="str">
            <v>AND</v>
          </cell>
        </row>
        <row r="3">
          <cell r="A3" t="str">
            <v>United Arab Emirates</v>
          </cell>
          <cell r="B3" t="str">
            <v>ARE</v>
          </cell>
        </row>
        <row r="4">
          <cell r="A4" t="str">
            <v>Afghanistan</v>
          </cell>
          <cell r="B4" t="str">
            <v>AFG</v>
          </cell>
        </row>
        <row r="5">
          <cell r="A5" t="str">
            <v>Antigua and Barbuda</v>
          </cell>
          <cell r="B5" t="str">
            <v>ATG</v>
          </cell>
        </row>
        <row r="6">
          <cell r="A6" t="str">
            <v>Albania</v>
          </cell>
          <cell r="B6" t="str">
            <v>ALB</v>
          </cell>
        </row>
        <row r="7">
          <cell r="A7" t="str">
            <v>Armenia</v>
          </cell>
          <cell r="B7" t="str">
            <v>ARM</v>
          </cell>
        </row>
        <row r="8">
          <cell r="A8" t="str">
            <v>Angola</v>
          </cell>
          <cell r="B8" t="str">
            <v>AGO</v>
          </cell>
        </row>
        <row r="9">
          <cell r="A9" t="str">
            <v>Argentina</v>
          </cell>
          <cell r="B9" t="str">
            <v>ARG</v>
          </cell>
        </row>
        <row r="10">
          <cell r="A10" t="str">
            <v>American Samoa</v>
          </cell>
          <cell r="B10" t="str">
            <v>ASM</v>
          </cell>
        </row>
        <row r="11">
          <cell r="A11" t="str">
            <v>Austria</v>
          </cell>
          <cell r="B11" t="str">
            <v>AUT</v>
          </cell>
        </row>
        <row r="12">
          <cell r="A12" t="str">
            <v>Australia</v>
          </cell>
          <cell r="B12" t="str">
            <v>AUS</v>
          </cell>
        </row>
        <row r="13">
          <cell r="A13" t="str">
            <v>Aruba</v>
          </cell>
          <cell r="B13" t="str">
            <v>ABW</v>
          </cell>
        </row>
        <row r="14">
          <cell r="A14" t="str">
            <v>Azerbaijan</v>
          </cell>
          <cell r="B14" t="str">
            <v>AZE</v>
          </cell>
        </row>
        <row r="15">
          <cell r="A15" t="str">
            <v>Bosnia and Herzegovina</v>
          </cell>
          <cell r="B15" t="str">
            <v>BIH</v>
          </cell>
        </row>
        <row r="16">
          <cell r="A16" t="str">
            <v>Barbados</v>
          </cell>
          <cell r="B16" t="str">
            <v>BRB</v>
          </cell>
        </row>
        <row r="17">
          <cell r="A17" t="str">
            <v>Bangladesh</v>
          </cell>
          <cell r="B17" t="str">
            <v>BGD</v>
          </cell>
        </row>
        <row r="18">
          <cell r="A18" t="str">
            <v>Belgium</v>
          </cell>
          <cell r="B18" t="str">
            <v>BEL</v>
          </cell>
        </row>
        <row r="19">
          <cell r="A19" t="str">
            <v>Burkina Faso</v>
          </cell>
          <cell r="B19" t="str">
            <v>BFA</v>
          </cell>
        </row>
        <row r="20">
          <cell r="A20" t="str">
            <v>Bulgaria</v>
          </cell>
          <cell r="B20" t="str">
            <v>BGR</v>
          </cell>
        </row>
        <row r="21">
          <cell r="A21" t="str">
            <v>Bahrain</v>
          </cell>
          <cell r="B21" t="str">
            <v>BHR</v>
          </cell>
        </row>
        <row r="22">
          <cell r="A22" t="str">
            <v>Burundi</v>
          </cell>
          <cell r="B22" t="str">
            <v>BDI</v>
          </cell>
        </row>
        <row r="23">
          <cell r="A23" t="str">
            <v>Benin</v>
          </cell>
          <cell r="B23" t="str">
            <v>BEN</v>
          </cell>
        </row>
        <row r="24">
          <cell r="A24" t="str">
            <v>Bermuda</v>
          </cell>
          <cell r="B24" t="str">
            <v>BMU</v>
          </cell>
        </row>
        <row r="25">
          <cell r="A25" t="str">
            <v>Brunei Darussalam</v>
          </cell>
          <cell r="B25" t="str">
            <v>BRN</v>
          </cell>
        </row>
        <row r="26">
          <cell r="A26" t="str">
            <v>Bolivia</v>
          </cell>
          <cell r="B26" t="str">
            <v>BOL</v>
          </cell>
        </row>
        <row r="27">
          <cell r="A27" t="str">
            <v>Brazil</v>
          </cell>
          <cell r="B27" t="str">
            <v>BRA</v>
          </cell>
        </row>
        <row r="28">
          <cell r="A28" t="str">
            <v>Bahamas, The</v>
          </cell>
          <cell r="B28" t="str">
            <v>BHS</v>
          </cell>
        </row>
        <row r="29">
          <cell r="A29" t="str">
            <v>Bhutan</v>
          </cell>
          <cell r="B29" t="str">
            <v>BTN</v>
          </cell>
        </row>
        <row r="30">
          <cell r="A30" t="str">
            <v>Botswana</v>
          </cell>
          <cell r="B30" t="str">
            <v>BWA</v>
          </cell>
        </row>
        <row r="31">
          <cell r="A31" t="str">
            <v>Belarus</v>
          </cell>
          <cell r="B31" t="str">
            <v>BLR</v>
          </cell>
        </row>
        <row r="32">
          <cell r="A32" t="str">
            <v>Belize</v>
          </cell>
          <cell r="B32" t="str">
            <v>BLZ</v>
          </cell>
        </row>
        <row r="33">
          <cell r="A33" t="str">
            <v>Canada</v>
          </cell>
          <cell r="B33" t="str">
            <v>CAN</v>
          </cell>
        </row>
        <row r="34">
          <cell r="A34" t="str">
            <v>Congo, Dem. Rep.</v>
          </cell>
          <cell r="B34" t="str">
            <v>COD</v>
          </cell>
        </row>
        <row r="35">
          <cell r="A35" t="str">
            <v>Central African Republic</v>
          </cell>
          <cell r="B35" t="str">
            <v>CAF</v>
          </cell>
        </row>
        <row r="36">
          <cell r="A36" t="str">
            <v>Congo, Rep.</v>
          </cell>
          <cell r="B36" t="str">
            <v>COG</v>
          </cell>
        </row>
        <row r="37">
          <cell r="A37" t="str">
            <v>Switzerland</v>
          </cell>
          <cell r="B37" t="str">
            <v>CHE</v>
          </cell>
        </row>
        <row r="38">
          <cell r="A38" t="str">
            <v>Côte d'Ivoire</v>
          </cell>
          <cell r="B38" t="str">
            <v>CIV</v>
          </cell>
        </row>
        <row r="39">
          <cell r="A39" t="str">
            <v>Chile</v>
          </cell>
          <cell r="B39" t="str">
            <v>CHL</v>
          </cell>
        </row>
        <row r="40">
          <cell r="A40" t="str">
            <v>Cameroon</v>
          </cell>
          <cell r="B40" t="str">
            <v>CMR</v>
          </cell>
        </row>
        <row r="41">
          <cell r="A41" t="str">
            <v>China</v>
          </cell>
          <cell r="B41" t="str">
            <v>CHN</v>
          </cell>
        </row>
        <row r="42">
          <cell r="A42" t="str">
            <v>Colombia</v>
          </cell>
          <cell r="B42" t="str">
            <v>COL</v>
          </cell>
        </row>
        <row r="43">
          <cell r="A43" t="str">
            <v>Costa Rica</v>
          </cell>
          <cell r="B43" t="str">
            <v>CRI</v>
          </cell>
        </row>
        <row r="44">
          <cell r="A44" t="str">
            <v>Cuba</v>
          </cell>
          <cell r="B44" t="str">
            <v>CUB</v>
          </cell>
        </row>
        <row r="45">
          <cell r="A45" t="str">
            <v>Cabo Verde</v>
          </cell>
          <cell r="B45" t="str">
            <v>CPV</v>
          </cell>
        </row>
        <row r="46">
          <cell r="A46" t="str">
            <v>Curaçao</v>
          </cell>
          <cell r="B46" t="str">
            <v>CUW</v>
          </cell>
        </row>
        <row r="47">
          <cell r="A47" t="str">
            <v>Cyprus</v>
          </cell>
          <cell r="B47" t="str">
            <v>CYP</v>
          </cell>
        </row>
        <row r="48">
          <cell r="A48" t="str">
            <v>Czech Republic</v>
          </cell>
          <cell r="B48" t="str">
            <v>CZE</v>
          </cell>
        </row>
        <row r="49">
          <cell r="A49" t="str">
            <v>Germany</v>
          </cell>
          <cell r="B49" t="str">
            <v>DEU</v>
          </cell>
        </row>
        <row r="50">
          <cell r="A50" t="str">
            <v>Djibouti</v>
          </cell>
          <cell r="B50" t="str">
            <v>DJI</v>
          </cell>
        </row>
        <row r="51">
          <cell r="A51" t="str">
            <v>Denmark</v>
          </cell>
          <cell r="B51" t="str">
            <v>DNK</v>
          </cell>
        </row>
        <row r="52">
          <cell r="A52" t="str">
            <v>Dominica</v>
          </cell>
          <cell r="B52" t="str">
            <v>DMA</v>
          </cell>
        </row>
        <row r="53">
          <cell r="A53" t="str">
            <v>Dominican Republic</v>
          </cell>
          <cell r="B53" t="str">
            <v>DOM</v>
          </cell>
        </row>
        <row r="54">
          <cell r="A54" t="str">
            <v>Algeria</v>
          </cell>
          <cell r="B54" t="str">
            <v>DZA</v>
          </cell>
        </row>
        <row r="55">
          <cell r="A55" t="str">
            <v>Ecuador</v>
          </cell>
          <cell r="B55" t="str">
            <v>ECU</v>
          </cell>
        </row>
        <row r="56">
          <cell r="A56" t="str">
            <v>Estonia</v>
          </cell>
          <cell r="B56" t="str">
            <v>EST</v>
          </cell>
        </row>
        <row r="57">
          <cell r="A57" t="str">
            <v>Egypt, Arab Rep.</v>
          </cell>
          <cell r="B57" t="str">
            <v>EGY</v>
          </cell>
        </row>
        <row r="58">
          <cell r="A58" t="str">
            <v>Eritrea</v>
          </cell>
          <cell r="B58" t="str">
            <v>ERI</v>
          </cell>
        </row>
        <row r="59">
          <cell r="A59" t="str">
            <v>Spain</v>
          </cell>
          <cell r="B59" t="str">
            <v>ESP</v>
          </cell>
        </row>
        <row r="60">
          <cell r="A60" t="str">
            <v>Ethiopia</v>
          </cell>
          <cell r="B60" t="str">
            <v>ETH</v>
          </cell>
        </row>
        <row r="61">
          <cell r="A61" t="str">
            <v>Finland</v>
          </cell>
          <cell r="B61" t="str">
            <v>FIN</v>
          </cell>
        </row>
        <row r="62">
          <cell r="A62" t="str">
            <v>Fiji</v>
          </cell>
          <cell r="B62" t="str">
            <v>FJI</v>
          </cell>
        </row>
        <row r="63">
          <cell r="A63" t="str">
            <v>Micronesia, Fed. Sts.</v>
          </cell>
          <cell r="B63" t="str">
            <v>FSM</v>
          </cell>
        </row>
        <row r="64">
          <cell r="A64" t="str">
            <v>Faroe Islands</v>
          </cell>
          <cell r="B64" t="str">
            <v>FRO</v>
          </cell>
        </row>
        <row r="65">
          <cell r="A65" t="str">
            <v>France</v>
          </cell>
          <cell r="B65" t="str">
            <v>FRA</v>
          </cell>
        </row>
        <row r="66">
          <cell r="A66" t="str">
            <v>Gabon</v>
          </cell>
          <cell r="B66" t="str">
            <v>GAB</v>
          </cell>
        </row>
        <row r="67">
          <cell r="A67" t="str">
            <v>United Kingdom</v>
          </cell>
          <cell r="B67" t="str">
            <v>GBR</v>
          </cell>
        </row>
        <row r="68">
          <cell r="A68" t="str">
            <v>Grenada</v>
          </cell>
          <cell r="B68" t="str">
            <v>GRD</v>
          </cell>
        </row>
        <row r="69">
          <cell r="A69" t="str">
            <v>Georgia</v>
          </cell>
          <cell r="B69" t="str">
            <v>GEO</v>
          </cell>
        </row>
        <row r="70">
          <cell r="A70" t="str">
            <v>Ghana</v>
          </cell>
          <cell r="B70" t="str">
            <v>GHA</v>
          </cell>
        </row>
        <row r="71">
          <cell r="A71" t="str">
            <v>Gibraltar</v>
          </cell>
          <cell r="B71" t="str">
            <v>GIB</v>
          </cell>
        </row>
        <row r="72">
          <cell r="A72" t="str">
            <v>Greenland</v>
          </cell>
          <cell r="B72" t="str">
            <v>GRL</v>
          </cell>
        </row>
        <row r="73">
          <cell r="A73" t="str">
            <v>Gambia, The</v>
          </cell>
          <cell r="B73" t="str">
            <v>GMB</v>
          </cell>
        </row>
        <row r="74">
          <cell r="A74" t="str">
            <v>Guinea</v>
          </cell>
          <cell r="B74" t="str">
            <v>GIN</v>
          </cell>
        </row>
        <row r="75">
          <cell r="A75" t="str">
            <v>Equatorial Guinea</v>
          </cell>
          <cell r="B75" t="str">
            <v>GNQ</v>
          </cell>
        </row>
        <row r="76">
          <cell r="A76" t="str">
            <v>Greece</v>
          </cell>
          <cell r="B76" t="str">
            <v>GRC</v>
          </cell>
        </row>
        <row r="77">
          <cell r="A77" t="str">
            <v>Guatemala</v>
          </cell>
          <cell r="B77" t="str">
            <v>GTM</v>
          </cell>
        </row>
        <row r="78">
          <cell r="A78" t="str">
            <v>Guam</v>
          </cell>
          <cell r="B78" t="str">
            <v>GUM</v>
          </cell>
        </row>
        <row r="79">
          <cell r="A79" t="str">
            <v>Guinea-Bissau</v>
          </cell>
          <cell r="B79" t="str">
            <v>GNB</v>
          </cell>
        </row>
        <row r="80">
          <cell r="A80" t="str">
            <v>Guyana</v>
          </cell>
          <cell r="B80" t="str">
            <v>GUY</v>
          </cell>
        </row>
        <row r="81">
          <cell r="A81" t="str">
            <v>Hong Kong SAR, China</v>
          </cell>
          <cell r="B81" t="str">
            <v>HKG</v>
          </cell>
        </row>
        <row r="82">
          <cell r="A82" t="str">
            <v>Honduras</v>
          </cell>
          <cell r="B82" t="str">
            <v>HND</v>
          </cell>
        </row>
        <row r="83">
          <cell r="A83" t="str">
            <v>Croatia</v>
          </cell>
          <cell r="B83" t="str">
            <v>HRV</v>
          </cell>
        </row>
        <row r="84">
          <cell r="A84" t="str">
            <v>Haiti</v>
          </cell>
          <cell r="B84" t="str">
            <v>HTI</v>
          </cell>
        </row>
        <row r="85">
          <cell r="A85" t="str">
            <v>Hungary</v>
          </cell>
          <cell r="B85" t="str">
            <v>HUN</v>
          </cell>
        </row>
        <row r="86">
          <cell r="A86" t="str">
            <v>Indonesia</v>
          </cell>
          <cell r="B86" t="str">
            <v>IDN</v>
          </cell>
        </row>
        <row r="87">
          <cell r="A87" t="str">
            <v>Ireland</v>
          </cell>
          <cell r="B87" t="str">
            <v>IRL</v>
          </cell>
        </row>
        <row r="88">
          <cell r="A88" t="str">
            <v>Israel</v>
          </cell>
          <cell r="B88" t="str">
            <v>ISR</v>
          </cell>
        </row>
        <row r="89">
          <cell r="A89" t="str">
            <v>Isle of Man</v>
          </cell>
          <cell r="B89" t="str">
            <v>IMN</v>
          </cell>
        </row>
        <row r="90">
          <cell r="A90" t="str">
            <v>India</v>
          </cell>
          <cell r="B90" t="str">
            <v>IND</v>
          </cell>
        </row>
        <row r="91">
          <cell r="A91" t="str">
            <v>Iraq</v>
          </cell>
          <cell r="B91" t="str">
            <v>IRQ</v>
          </cell>
        </row>
        <row r="92">
          <cell r="A92" t="str">
            <v>Iran, Islamic Rep.</v>
          </cell>
          <cell r="B92" t="str">
            <v>IRN</v>
          </cell>
        </row>
        <row r="93">
          <cell r="A93" t="str">
            <v>Iceland</v>
          </cell>
          <cell r="B93" t="str">
            <v>ISL</v>
          </cell>
        </row>
        <row r="94">
          <cell r="A94" t="str">
            <v>Italy</v>
          </cell>
          <cell r="B94" t="str">
            <v>ITA</v>
          </cell>
        </row>
        <row r="95">
          <cell r="A95" t="str">
            <v>Jamaica</v>
          </cell>
          <cell r="B95" t="str">
            <v>JAM</v>
          </cell>
        </row>
        <row r="96">
          <cell r="A96" t="str">
            <v>Jordan</v>
          </cell>
          <cell r="B96" t="str">
            <v>JOR</v>
          </cell>
        </row>
        <row r="97">
          <cell r="A97" t="str">
            <v>Japan</v>
          </cell>
          <cell r="B97" t="str">
            <v>JPN</v>
          </cell>
        </row>
        <row r="98">
          <cell r="A98" t="str">
            <v>Kenya</v>
          </cell>
          <cell r="B98" t="str">
            <v>KEN</v>
          </cell>
        </row>
        <row r="99">
          <cell r="A99" t="str">
            <v>Kyrgyz Republic</v>
          </cell>
          <cell r="B99" t="str">
            <v>KGZ</v>
          </cell>
        </row>
        <row r="100">
          <cell r="A100" t="str">
            <v>Cambodia</v>
          </cell>
          <cell r="B100" t="str">
            <v>KHM</v>
          </cell>
        </row>
        <row r="101">
          <cell r="A101" t="str">
            <v>Kiribati</v>
          </cell>
          <cell r="B101" t="str">
            <v>KIR</v>
          </cell>
        </row>
        <row r="102">
          <cell r="A102" t="str">
            <v>Comoros</v>
          </cell>
          <cell r="B102" t="str">
            <v>COM</v>
          </cell>
        </row>
        <row r="103">
          <cell r="A103" t="str">
            <v>St. Kitts and Nevis</v>
          </cell>
          <cell r="B103" t="str">
            <v>KNA</v>
          </cell>
        </row>
        <row r="104">
          <cell r="A104" t="str">
            <v>Korea, Dem. People's Rep.</v>
          </cell>
          <cell r="B104" t="str">
            <v>PRK</v>
          </cell>
        </row>
        <row r="105">
          <cell r="A105" t="str">
            <v>Korea, Rep.</v>
          </cell>
          <cell r="B105" t="str">
            <v>KOR</v>
          </cell>
        </row>
        <row r="106">
          <cell r="A106" t="str">
            <v>Kuwait</v>
          </cell>
          <cell r="B106" t="str">
            <v>KWT</v>
          </cell>
        </row>
        <row r="107">
          <cell r="A107" t="str">
            <v>Cayman Islands</v>
          </cell>
          <cell r="B107" t="str">
            <v>CYM</v>
          </cell>
        </row>
        <row r="108">
          <cell r="A108" t="str">
            <v>Kazakhstan</v>
          </cell>
          <cell r="B108" t="str">
            <v>KAZ</v>
          </cell>
        </row>
        <row r="109">
          <cell r="A109" t="str">
            <v>Lao PDR</v>
          </cell>
          <cell r="B109" t="str">
            <v>LAO</v>
          </cell>
        </row>
        <row r="110">
          <cell r="A110" t="str">
            <v>Lebanon</v>
          </cell>
          <cell r="B110" t="str">
            <v>LBN</v>
          </cell>
        </row>
        <row r="111">
          <cell r="A111" t="str">
            <v>St. Lucia</v>
          </cell>
          <cell r="B111" t="str">
            <v>LCA</v>
          </cell>
        </row>
        <row r="112">
          <cell r="A112" t="str">
            <v>Liechtenstein</v>
          </cell>
          <cell r="B112" t="str">
            <v>LIE</v>
          </cell>
        </row>
        <row r="113">
          <cell r="A113" t="str">
            <v>Sri Lanka</v>
          </cell>
          <cell r="B113" t="str">
            <v>LKA</v>
          </cell>
        </row>
        <row r="114">
          <cell r="A114" t="str">
            <v>Liberia</v>
          </cell>
          <cell r="B114" t="str">
            <v>LBR</v>
          </cell>
        </row>
        <row r="115">
          <cell r="A115" t="str">
            <v>Lesotho</v>
          </cell>
          <cell r="B115" t="str">
            <v>LSO</v>
          </cell>
        </row>
        <row r="116">
          <cell r="A116" t="str">
            <v>Lithuania</v>
          </cell>
          <cell r="B116" t="str">
            <v>LTU</v>
          </cell>
        </row>
        <row r="117">
          <cell r="A117" t="str">
            <v>Luxembourg</v>
          </cell>
          <cell r="B117" t="str">
            <v>LUX</v>
          </cell>
        </row>
        <row r="118">
          <cell r="A118" t="str">
            <v>Latvia</v>
          </cell>
          <cell r="B118" t="str">
            <v>LVA</v>
          </cell>
        </row>
        <row r="119">
          <cell r="A119" t="str">
            <v>Libya</v>
          </cell>
          <cell r="B119" t="str">
            <v>LBY</v>
          </cell>
        </row>
        <row r="120">
          <cell r="A120" t="str">
            <v>Morocco</v>
          </cell>
          <cell r="B120" t="str">
            <v>MAR</v>
          </cell>
        </row>
        <row r="121">
          <cell r="A121" t="str">
            <v>Monaco</v>
          </cell>
          <cell r="B121" t="str">
            <v>MCO</v>
          </cell>
        </row>
        <row r="122">
          <cell r="A122" t="str">
            <v>Moldova</v>
          </cell>
          <cell r="B122" t="str">
            <v>MDA</v>
          </cell>
        </row>
        <row r="123">
          <cell r="A123" t="str">
            <v>Montenegro</v>
          </cell>
          <cell r="B123" t="str">
            <v>MNE</v>
          </cell>
        </row>
        <row r="124">
          <cell r="A124" t="str">
            <v>St. Martin (French part)</v>
          </cell>
          <cell r="B124" t="str">
            <v>MAF</v>
          </cell>
        </row>
        <row r="125">
          <cell r="A125" t="str">
            <v>Madagascar</v>
          </cell>
          <cell r="B125" t="str">
            <v>MDG</v>
          </cell>
        </row>
        <row r="126">
          <cell r="A126" t="str">
            <v>Marshall Islands</v>
          </cell>
          <cell r="B126" t="str">
            <v>MHL</v>
          </cell>
        </row>
        <row r="127">
          <cell r="A127" t="str">
            <v>Macedonia, FYR</v>
          </cell>
          <cell r="B127" t="str">
            <v>MKD</v>
          </cell>
        </row>
        <row r="128">
          <cell r="A128" t="str">
            <v>Mali</v>
          </cell>
          <cell r="B128" t="str">
            <v>MLI</v>
          </cell>
        </row>
        <row r="129">
          <cell r="A129" t="str">
            <v>Myanmar</v>
          </cell>
          <cell r="B129" t="str">
            <v>MMR</v>
          </cell>
        </row>
        <row r="130">
          <cell r="A130" t="str">
            <v>Mongolia</v>
          </cell>
          <cell r="B130" t="str">
            <v>MNG</v>
          </cell>
        </row>
        <row r="131">
          <cell r="A131" t="str">
            <v>Macao SAR, China</v>
          </cell>
          <cell r="B131" t="str">
            <v>MAC</v>
          </cell>
        </row>
        <row r="132">
          <cell r="A132" t="str">
            <v>Northern Mariana Islands</v>
          </cell>
          <cell r="B132" t="str">
            <v>MNP</v>
          </cell>
        </row>
        <row r="133">
          <cell r="A133" t="str">
            <v>Mauritania</v>
          </cell>
          <cell r="B133" t="str">
            <v>MRT</v>
          </cell>
        </row>
        <row r="134">
          <cell r="A134" t="str">
            <v>Malta</v>
          </cell>
          <cell r="B134" t="str">
            <v>MLT</v>
          </cell>
        </row>
        <row r="135">
          <cell r="A135" t="str">
            <v>Mauritius</v>
          </cell>
          <cell r="B135" t="str">
            <v>MUS</v>
          </cell>
        </row>
        <row r="136">
          <cell r="A136" t="str">
            <v>Maldives</v>
          </cell>
          <cell r="B136" t="str">
            <v>MDV</v>
          </cell>
        </row>
        <row r="137">
          <cell r="A137" t="str">
            <v>Malawi</v>
          </cell>
          <cell r="B137" t="str">
            <v>MWI</v>
          </cell>
        </row>
        <row r="138">
          <cell r="A138" t="str">
            <v>Mexico</v>
          </cell>
          <cell r="B138" t="str">
            <v>MEX</v>
          </cell>
        </row>
        <row r="139">
          <cell r="A139" t="str">
            <v>Malaysia</v>
          </cell>
          <cell r="B139" t="str">
            <v>MYS</v>
          </cell>
        </row>
        <row r="140">
          <cell r="A140" t="str">
            <v>Mozambique</v>
          </cell>
          <cell r="B140" t="str">
            <v>MOZ</v>
          </cell>
        </row>
        <row r="141">
          <cell r="A141" t="str">
            <v>Namibia</v>
          </cell>
          <cell r="B141" t="str">
            <v>NAM</v>
          </cell>
        </row>
        <row r="142">
          <cell r="A142" t="str">
            <v>New Caledonia</v>
          </cell>
          <cell r="B142" t="str">
            <v>NCL</v>
          </cell>
        </row>
        <row r="143">
          <cell r="A143" t="str">
            <v>Niger</v>
          </cell>
          <cell r="B143" t="str">
            <v>NER</v>
          </cell>
        </row>
        <row r="144">
          <cell r="A144" t="str">
            <v>Nigeria</v>
          </cell>
          <cell r="B144" t="str">
            <v>NGA</v>
          </cell>
        </row>
        <row r="145">
          <cell r="A145" t="str">
            <v>Nicaragua</v>
          </cell>
          <cell r="B145" t="str">
            <v>NIC</v>
          </cell>
        </row>
        <row r="146">
          <cell r="A146" t="str">
            <v>Netherlands</v>
          </cell>
          <cell r="B146" t="str">
            <v>NLD</v>
          </cell>
        </row>
        <row r="147">
          <cell r="A147" t="str">
            <v>Norway</v>
          </cell>
          <cell r="B147" t="str">
            <v>NOR</v>
          </cell>
        </row>
        <row r="148">
          <cell r="A148" t="str">
            <v>Nepal</v>
          </cell>
          <cell r="B148" t="str">
            <v>NPL</v>
          </cell>
        </row>
        <row r="149">
          <cell r="A149" t="str">
            <v>Nauru</v>
          </cell>
          <cell r="B149" t="str">
            <v>NRU</v>
          </cell>
        </row>
        <row r="150">
          <cell r="A150" t="str">
            <v>New Zealand</v>
          </cell>
          <cell r="B150" t="str">
            <v>NZL</v>
          </cell>
        </row>
        <row r="151">
          <cell r="A151" t="str">
            <v>Oman</v>
          </cell>
          <cell r="B151" t="str">
            <v>OMN</v>
          </cell>
        </row>
        <row r="152">
          <cell r="A152" t="str">
            <v>Panama</v>
          </cell>
          <cell r="B152" t="str">
            <v>PAN</v>
          </cell>
        </row>
        <row r="153">
          <cell r="A153" t="str">
            <v>Peru</v>
          </cell>
          <cell r="B153" t="str">
            <v>PER</v>
          </cell>
        </row>
        <row r="154">
          <cell r="A154" t="str">
            <v>French Polynesia</v>
          </cell>
          <cell r="B154" t="str">
            <v>PYF</v>
          </cell>
        </row>
        <row r="155">
          <cell r="A155" t="str">
            <v>Papua New Guinea</v>
          </cell>
          <cell r="B155" t="str">
            <v>PNG</v>
          </cell>
        </row>
        <row r="156">
          <cell r="A156" t="str">
            <v>Philippines</v>
          </cell>
          <cell r="B156" t="str">
            <v>PHL</v>
          </cell>
        </row>
        <row r="157">
          <cell r="A157" t="str">
            <v>Pakistan</v>
          </cell>
          <cell r="B157" t="str">
            <v>PAK</v>
          </cell>
        </row>
        <row r="158">
          <cell r="A158" t="str">
            <v>Poland</v>
          </cell>
          <cell r="B158" t="str">
            <v>POL</v>
          </cell>
        </row>
        <row r="159">
          <cell r="A159" t="str">
            <v>Puerto Rico</v>
          </cell>
          <cell r="B159" t="str">
            <v>PRI</v>
          </cell>
        </row>
        <row r="160">
          <cell r="A160" t="str">
            <v>West Bank and Gaza</v>
          </cell>
          <cell r="B160" t="str">
            <v>PSE</v>
          </cell>
        </row>
        <row r="161">
          <cell r="A161" t="str">
            <v>Portugal</v>
          </cell>
          <cell r="B161" t="str">
            <v>PRT</v>
          </cell>
        </row>
        <row r="162">
          <cell r="A162" t="str">
            <v>Palau</v>
          </cell>
          <cell r="B162" t="str">
            <v>PLW</v>
          </cell>
        </row>
        <row r="163">
          <cell r="A163" t="str">
            <v>Paraguay</v>
          </cell>
          <cell r="B163" t="str">
            <v>PRY</v>
          </cell>
        </row>
        <row r="164">
          <cell r="A164" t="str">
            <v>Qatar</v>
          </cell>
          <cell r="B164" t="str">
            <v>QAT</v>
          </cell>
        </row>
        <row r="165">
          <cell r="A165" t="str">
            <v>Romania</v>
          </cell>
          <cell r="B165" t="str">
            <v>ROU</v>
          </cell>
        </row>
        <row r="166">
          <cell r="A166" t="str">
            <v>Serbia</v>
          </cell>
          <cell r="B166" t="str">
            <v>SRB</v>
          </cell>
        </row>
        <row r="167">
          <cell r="A167" t="str">
            <v>Russian Federation</v>
          </cell>
          <cell r="B167" t="str">
            <v>RUS</v>
          </cell>
        </row>
        <row r="168">
          <cell r="A168" t="str">
            <v>Rwanda</v>
          </cell>
          <cell r="B168" t="str">
            <v>RWA</v>
          </cell>
        </row>
        <row r="169">
          <cell r="A169" t="str">
            <v>Saudi Arabia</v>
          </cell>
          <cell r="B169" t="str">
            <v>SAU</v>
          </cell>
        </row>
        <row r="170">
          <cell r="A170" t="str">
            <v>Solomon Islands</v>
          </cell>
          <cell r="B170" t="str">
            <v>SLB</v>
          </cell>
        </row>
        <row r="171">
          <cell r="A171" t="str">
            <v>Seychelles</v>
          </cell>
          <cell r="B171" t="str">
            <v>SYC</v>
          </cell>
        </row>
        <row r="172">
          <cell r="A172" t="str">
            <v>Sudan</v>
          </cell>
          <cell r="B172" t="str">
            <v>SDN</v>
          </cell>
        </row>
        <row r="173">
          <cell r="A173" t="str">
            <v>Sweden</v>
          </cell>
          <cell r="B173" t="str">
            <v>SWE</v>
          </cell>
        </row>
        <row r="174">
          <cell r="A174" t="str">
            <v>Singapore</v>
          </cell>
          <cell r="B174" t="str">
            <v>SGP</v>
          </cell>
        </row>
        <row r="175">
          <cell r="A175" t="str">
            <v>Slovenia</v>
          </cell>
          <cell r="B175" t="str">
            <v>SVN</v>
          </cell>
        </row>
        <row r="176">
          <cell r="A176" t="str">
            <v>Slovak Republic</v>
          </cell>
          <cell r="B176" t="str">
            <v>SVK</v>
          </cell>
        </row>
        <row r="177">
          <cell r="A177" t="str">
            <v>Sierra Leone</v>
          </cell>
          <cell r="B177" t="str">
            <v>SLE</v>
          </cell>
        </row>
        <row r="178">
          <cell r="A178" t="str">
            <v>San Marino</v>
          </cell>
          <cell r="B178" t="str">
            <v>SMR</v>
          </cell>
        </row>
        <row r="179">
          <cell r="A179" t="str">
            <v>Senegal</v>
          </cell>
          <cell r="B179" t="str">
            <v>SEN</v>
          </cell>
        </row>
        <row r="180">
          <cell r="A180" t="str">
            <v>Somalia</v>
          </cell>
          <cell r="B180" t="str">
            <v>SOM</v>
          </cell>
        </row>
        <row r="181">
          <cell r="A181" t="str">
            <v>Suriname</v>
          </cell>
          <cell r="B181" t="str">
            <v>SUR</v>
          </cell>
        </row>
        <row r="182">
          <cell r="A182" t="str">
            <v>South Sudan</v>
          </cell>
          <cell r="B182" t="str">
            <v>SSD</v>
          </cell>
        </row>
        <row r="183">
          <cell r="A183" t="str">
            <v>São Tomé and Principe</v>
          </cell>
          <cell r="B183" t="str">
            <v>STP</v>
          </cell>
        </row>
        <row r="184">
          <cell r="A184" t="str">
            <v>El Salvador</v>
          </cell>
          <cell r="B184" t="str">
            <v>SLV</v>
          </cell>
        </row>
        <row r="185">
          <cell r="A185" t="str">
            <v>Sint Maarten (Dutch part)</v>
          </cell>
          <cell r="B185" t="str">
            <v>SXM</v>
          </cell>
        </row>
        <row r="186">
          <cell r="A186" t="str">
            <v>Syrian Arab Republic</v>
          </cell>
          <cell r="B186" t="str">
            <v>SYR</v>
          </cell>
        </row>
        <row r="187">
          <cell r="A187" t="str">
            <v>Swaziland</v>
          </cell>
          <cell r="B187" t="str">
            <v>SWZ</v>
          </cell>
        </row>
        <row r="188">
          <cell r="A188" t="str">
            <v>Turks and Caicos Islands</v>
          </cell>
          <cell r="B188" t="str">
            <v>TCA</v>
          </cell>
        </row>
        <row r="189">
          <cell r="A189" t="str">
            <v>Chad</v>
          </cell>
          <cell r="B189" t="str">
            <v>TCD</v>
          </cell>
        </row>
        <row r="190">
          <cell r="A190" t="str">
            <v>Togo</v>
          </cell>
          <cell r="B190" t="str">
            <v>TGO</v>
          </cell>
        </row>
        <row r="191">
          <cell r="A191" t="str">
            <v>Thailand</v>
          </cell>
          <cell r="B191" t="str">
            <v>THA</v>
          </cell>
        </row>
        <row r="192">
          <cell r="A192" t="str">
            <v>Tajikistan</v>
          </cell>
          <cell r="B192" t="str">
            <v>TJK</v>
          </cell>
        </row>
        <row r="193">
          <cell r="A193" t="str">
            <v>Timor-Leste</v>
          </cell>
          <cell r="B193" t="str">
            <v>TLS</v>
          </cell>
        </row>
        <row r="194">
          <cell r="A194" t="str">
            <v>Turkmenistan</v>
          </cell>
          <cell r="B194" t="str">
            <v>TKM</v>
          </cell>
        </row>
        <row r="195">
          <cell r="A195" t="str">
            <v>Tunisia</v>
          </cell>
          <cell r="B195" t="str">
            <v>TUN</v>
          </cell>
        </row>
        <row r="196">
          <cell r="A196" t="str">
            <v>Tonga</v>
          </cell>
          <cell r="B196" t="str">
            <v>TON</v>
          </cell>
        </row>
        <row r="197">
          <cell r="A197" t="str">
            <v>Turkey</v>
          </cell>
          <cell r="B197" t="str">
            <v>TUR</v>
          </cell>
        </row>
        <row r="198">
          <cell r="A198" t="str">
            <v>Trinidad and Tobago</v>
          </cell>
          <cell r="B198" t="str">
            <v>TTO</v>
          </cell>
        </row>
        <row r="199">
          <cell r="A199" t="str">
            <v>Tuvalu</v>
          </cell>
          <cell r="B199" t="str">
            <v>TUV</v>
          </cell>
        </row>
        <row r="200">
          <cell r="A200" t="str">
            <v>Tanzania</v>
          </cell>
          <cell r="B200" t="str">
            <v>TZA</v>
          </cell>
        </row>
        <row r="201">
          <cell r="A201" t="str">
            <v>Ukraine</v>
          </cell>
          <cell r="B201" t="str">
            <v>UKR</v>
          </cell>
        </row>
        <row r="202">
          <cell r="A202" t="str">
            <v>Uganda</v>
          </cell>
          <cell r="B202" t="str">
            <v>UGA</v>
          </cell>
        </row>
        <row r="203">
          <cell r="A203" t="str">
            <v>United States</v>
          </cell>
          <cell r="B203" t="str">
            <v>USA</v>
          </cell>
        </row>
        <row r="204">
          <cell r="A204" t="str">
            <v>Uruguay</v>
          </cell>
          <cell r="B204" t="str">
            <v>URY</v>
          </cell>
        </row>
        <row r="205">
          <cell r="A205" t="str">
            <v>Uzbekistan</v>
          </cell>
          <cell r="B205" t="str">
            <v>UZB</v>
          </cell>
        </row>
        <row r="206">
          <cell r="A206" t="str">
            <v>St. Vincent and the Grenadines</v>
          </cell>
          <cell r="B206" t="str">
            <v>VCT</v>
          </cell>
        </row>
        <row r="207">
          <cell r="A207" t="str">
            <v>Venezuela, RB</v>
          </cell>
          <cell r="B207" t="str">
            <v>VEN</v>
          </cell>
        </row>
        <row r="208">
          <cell r="A208" t="str">
            <v>British Virgin Islands</v>
          </cell>
          <cell r="B208" t="str">
            <v>VGB</v>
          </cell>
        </row>
        <row r="209">
          <cell r="A209" t="str">
            <v>Virgin Islands (U.S.)</v>
          </cell>
          <cell r="B209" t="str">
            <v>VIR</v>
          </cell>
        </row>
        <row r="210">
          <cell r="A210" t="str">
            <v>Vietnam</v>
          </cell>
          <cell r="B210" t="str">
            <v>VNM</v>
          </cell>
        </row>
        <row r="211">
          <cell r="A211" t="str">
            <v>Vanuatu</v>
          </cell>
          <cell r="B211" t="str">
            <v>VUT</v>
          </cell>
        </row>
        <row r="212">
          <cell r="A212" t="str">
            <v>Samoa</v>
          </cell>
          <cell r="B212" t="str">
            <v>WSM</v>
          </cell>
        </row>
        <row r="213">
          <cell r="A213" t="str">
            <v>Kosovo</v>
          </cell>
          <cell r="B213" t="str">
            <v>XKX</v>
          </cell>
        </row>
        <row r="214">
          <cell r="A214" t="str">
            <v>Yemen, Rep.</v>
          </cell>
          <cell r="B214" t="str">
            <v>YEM</v>
          </cell>
        </row>
        <row r="215">
          <cell r="A215" t="str">
            <v>South Africa</v>
          </cell>
          <cell r="B215" t="str">
            <v>ZAF</v>
          </cell>
        </row>
        <row r="216">
          <cell r="A216" t="str">
            <v>Zambia</v>
          </cell>
          <cell r="B216" t="str">
            <v>ZMB</v>
          </cell>
        </row>
        <row r="217">
          <cell r="A217" t="str">
            <v>Zimbabwe</v>
          </cell>
          <cell r="B217" t="str">
            <v>ZWE</v>
          </cell>
        </row>
        <row r="218">
          <cell r="A218" t="str">
            <v>Channel Islands</v>
          </cell>
          <cell r="B218" t="str">
            <v>CHI</v>
          </cell>
        </row>
      </sheetData>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595601-61BC-4540-8EF3-FC8BA672E889}" autoFormatId="16" applyNumberFormats="0" applyBorderFormats="0" applyFontFormats="0" applyPatternFormats="0" applyAlignmentFormats="0" applyWidthHeightFormats="0">
  <queryTableRefresh nextId="18" unboundColumnsRight="1">
    <queryTableFields count="17">
      <queryTableField id="1" name="Country" tableColumnId="1"/>
      <queryTableField id="17" dataBound="0" tableColumnId="17"/>
      <queryTableField id="2" name="Cluster1990" tableColumnId="2"/>
      <queryTableField id="3" name="Cluster2015" tableColumnId="3"/>
      <queryTableField id="4" name="Flow_1990_2015" tableColumnId="4"/>
      <queryTableField id="5" name="DD" tableColumnId="5"/>
      <queryTableField id="6" name="BB" tableColumnId="6"/>
      <queryTableField id="7" name="AA" tableColumnId="7"/>
      <queryTableField id="8" name="DC" tableColumnId="8"/>
      <queryTableField id="9" name="AB" tableColumnId="9"/>
      <queryTableField id="10" name="CB" tableColumnId="10"/>
      <queryTableField id="11" name="CC" tableColumnId="11"/>
      <queryTableField id="12" name="CD" tableColumnId="12"/>
      <queryTableField id="13" name="BA" tableColumnId="13"/>
      <queryTableField id="14" name="DB" tableColumnId="14"/>
      <queryTableField id="15" name="BC" tableColumnId="15"/>
      <queryTableField id="16"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8C437E-ACDB-4D6E-A20B-401C9F708ECD}" name="countries_cluster_data_00_C_01" displayName="countries_cluster_data_00_C_01" ref="A1:Q195" tableType="queryTable" totalsRowShown="0">
  <autoFilter ref="A1:Q195" xr:uid="{CBE8F0AF-E2C2-420C-B927-B620D569B51E}"/>
  <tableColumns count="17">
    <tableColumn id="1" xr3:uid="{8FA9240E-2FF9-4F7E-B83D-08F38922C00C}" uniqueName="1" name="Country" queryTableFieldId="1" dataDxfId="4"/>
    <tableColumn id="17" xr3:uid="{4A1D47BB-EB63-4B23-ACE6-80086C126ABE}" uniqueName="17" name="Country_Code" queryTableFieldId="17" dataDxfId="0"/>
    <tableColumn id="2" xr3:uid="{B72B7EE9-8068-46A4-B2EC-6F516CB0DE4C}" uniqueName="2" name="Cluster1990" queryTableFieldId="2" dataDxfId="3"/>
    <tableColumn id="3" xr3:uid="{D59CFFA0-BA7A-4DCD-B775-700FE3C2D5AA}" uniqueName="3" name="Cluster2015" queryTableFieldId="3" dataDxfId="2"/>
    <tableColumn id="4" xr3:uid="{9F88A8AF-C231-4057-9A88-39D2E9CAEAAB}" uniqueName="4" name="Flow_1990_2015" queryTableFieldId="4" dataDxfId="1"/>
    <tableColumn id="5" xr3:uid="{5F41045F-7C87-4890-8E36-1164E215D5F5}" uniqueName="5" name="DD" queryTableFieldId="5"/>
    <tableColumn id="6" xr3:uid="{2B83B0B1-26CC-4A72-9BB6-37C02150B81F}" uniqueName="6" name="BB" queryTableFieldId="6"/>
    <tableColumn id="7" xr3:uid="{42D56529-5142-4410-A874-7FFCCEB8F641}" uniqueName="7" name="AA" queryTableFieldId="7"/>
    <tableColumn id="8" xr3:uid="{920032B6-F5E6-4639-A178-F00C23B3AE4D}" uniqueName="8" name="DC" queryTableFieldId="8"/>
    <tableColumn id="9" xr3:uid="{8B06B88C-26A6-4669-8371-8E0040A95D32}" uniqueName="9" name="AB" queryTableFieldId="9"/>
    <tableColumn id="10" xr3:uid="{8BFE4E8E-07DA-4ABD-A1A3-5094ECF80FB2}" uniqueName="10" name="CB" queryTableFieldId="10"/>
    <tableColumn id="11" xr3:uid="{35CA5DDC-DA2E-407A-93F4-7C8F4E0AB30F}" uniqueName="11" name="CC" queryTableFieldId="11"/>
    <tableColumn id="12" xr3:uid="{F32882DA-712E-4232-87F5-059CA0AA7AD9}" uniqueName="12" name="CD" queryTableFieldId="12"/>
    <tableColumn id="13" xr3:uid="{F3B74650-7353-442E-8A1D-4A30AA6A53D6}" uniqueName="13" name="BA" queryTableFieldId="13"/>
    <tableColumn id="14" xr3:uid="{E195DA09-DA54-4A1B-AC88-799EE6DED8DD}" uniqueName="14" name="DB" queryTableFieldId="14"/>
    <tableColumn id="15" xr3:uid="{1D9770C6-2783-4996-BFD3-5963D470EC9B}" uniqueName="15" name="BC" queryTableFieldId="15"/>
    <tableColumn id="16" xr3:uid="{E782F5A2-74D7-4B1B-B09D-CC61001DDD44}" uniqueName="16" name="Transition_Types"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27147-4830-4300-B613-F054BC023AF9}">
  <sheetPr filterMode="1">
    <tabColor theme="8" tint="0.39997558519241921"/>
  </sheetPr>
  <dimension ref="A1:AH264"/>
  <sheetViews>
    <sheetView workbookViewId="0">
      <pane ySplit="1" topLeftCell="A71" activePane="bottomLeft" state="frozen"/>
      <selection pane="bottomLeft" activeCell="B265" sqref="B265"/>
    </sheetView>
  </sheetViews>
  <sheetFormatPr defaultColWidth="14" defaultRowHeight="15"/>
  <cols>
    <col min="3" max="3" width="21.42578125" customWidth="1"/>
    <col min="7" max="7" width="18.85546875" customWidth="1"/>
    <col min="9" max="9" width="15.42578125" customWidth="1"/>
    <col min="10" max="10" width="66.28515625" customWidth="1"/>
  </cols>
  <sheetData>
    <row r="1" spans="1:34">
      <c r="A1" s="1" t="s">
        <v>259</v>
      </c>
      <c r="B1" s="1" t="s">
        <v>260</v>
      </c>
      <c r="C1" s="1" t="s">
        <v>261</v>
      </c>
      <c r="D1" s="1" t="s">
        <v>262</v>
      </c>
      <c r="E1" s="1" t="s">
        <v>263</v>
      </c>
      <c r="F1" s="1" t="s">
        <v>264</v>
      </c>
      <c r="G1" s="1" t="s">
        <v>265</v>
      </c>
      <c r="H1" s="1" t="s">
        <v>266</v>
      </c>
      <c r="I1" s="1" t="s">
        <v>267</v>
      </c>
      <c r="J1" s="1" t="s">
        <v>268</v>
      </c>
      <c r="K1" s="1" t="s">
        <v>269</v>
      </c>
      <c r="L1" s="1" t="s">
        <v>270</v>
      </c>
      <c r="M1" s="1" t="s">
        <v>271</v>
      </c>
      <c r="N1" s="1" t="s">
        <v>272</v>
      </c>
      <c r="O1" s="1" t="s">
        <v>273</v>
      </c>
      <c r="P1" s="1" t="s">
        <v>274</v>
      </c>
      <c r="Q1" s="1" t="s">
        <v>275</v>
      </c>
      <c r="R1" s="1" t="s">
        <v>276</v>
      </c>
      <c r="S1" s="1" t="s">
        <v>277</v>
      </c>
      <c r="T1" s="1" t="s">
        <v>278</v>
      </c>
      <c r="U1" s="1" t="s">
        <v>279</v>
      </c>
      <c r="V1" s="1" t="s">
        <v>280</v>
      </c>
      <c r="W1" s="1" t="s">
        <v>281</v>
      </c>
      <c r="X1" s="1" t="s">
        <v>282</v>
      </c>
      <c r="Y1" s="1" t="s">
        <v>283</v>
      </c>
      <c r="Z1" s="1" t="s">
        <v>284</v>
      </c>
      <c r="AA1" s="1" t="s">
        <v>285</v>
      </c>
      <c r="AB1" s="1" t="s">
        <v>286</v>
      </c>
      <c r="AC1" s="1" t="s">
        <v>287</v>
      </c>
      <c r="AD1" s="1" t="s">
        <v>288</v>
      </c>
      <c r="AE1" s="1" t="s">
        <v>289</v>
      </c>
      <c r="AF1" s="1" t="s">
        <v>290</v>
      </c>
      <c r="AG1" s="1" t="s">
        <v>291</v>
      </c>
      <c r="AH1" s="1" t="s">
        <v>292</v>
      </c>
    </row>
    <row r="2" spans="1:34" s="11" customFormat="1" hidden="1">
      <c r="A2" s="10" t="s">
        <v>293</v>
      </c>
      <c r="B2" s="10" t="s">
        <v>294</v>
      </c>
      <c r="C2" s="10" t="s">
        <v>294</v>
      </c>
      <c r="D2" s="10" t="s">
        <v>294</v>
      </c>
      <c r="E2" s="10" t="s">
        <v>295</v>
      </c>
      <c r="F2" s="10"/>
      <c r="G2" s="4"/>
      <c r="H2" s="4"/>
      <c r="I2" s="10" t="s">
        <v>296</v>
      </c>
      <c r="J2" s="10" t="s">
        <v>297</v>
      </c>
      <c r="K2" s="10"/>
      <c r="L2" s="10"/>
      <c r="M2" s="10" t="s">
        <v>295</v>
      </c>
      <c r="N2" s="10"/>
      <c r="O2" s="10"/>
      <c r="P2" s="10"/>
      <c r="Q2" s="10"/>
      <c r="R2" s="10"/>
      <c r="S2" s="10"/>
      <c r="T2" s="10"/>
      <c r="U2" s="10"/>
      <c r="V2" s="10"/>
      <c r="W2" s="10"/>
      <c r="X2" s="10"/>
      <c r="Y2" s="10"/>
      <c r="Z2" s="10"/>
      <c r="AA2" s="10"/>
      <c r="AB2" s="10"/>
      <c r="AC2" s="10"/>
      <c r="AD2" s="10"/>
      <c r="AE2" s="10"/>
      <c r="AF2" s="10"/>
      <c r="AG2" s="10"/>
      <c r="AH2" s="10"/>
    </row>
    <row r="3" spans="1:34" s="13" customFormat="1" hidden="1">
      <c r="A3" s="12" t="s">
        <v>298</v>
      </c>
      <c r="B3" s="12" t="s">
        <v>299</v>
      </c>
      <c r="C3" s="12" t="s">
        <v>299</v>
      </c>
      <c r="D3" s="12" t="s">
        <v>299</v>
      </c>
      <c r="E3" s="12" t="s">
        <v>300</v>
      </c>
      <c r="F3" s="12"/>
      <c r="G3" s="4"/>
      <c r="H3" s="4"/>
      <c r="I3" s="12" t="s">
        <v>299</v>
      </c>
      <c r="J3" s="12" t="s">
        <v>301</v>
      </c>
      <c r="K3" s="12"/>
      <c r="L3" s="12"/>
      <c r="M3" s="12" t="s">
        <v>300</v>
      </c>
      <c r="N3" s="12"/>
      <c r="O3" s="12"/>
      <c r="P3" s="12"/>
      <c r="Q3" s="12"/>
      <c r="R3" s="12"/>
      <c r="S3" s="12"/>
      <c r="T3" s="12"/>
      <c r="U3" s="12"/>
      <c r="V3" s="12"/>
      <c r="W3" s="12"/>
      <c r="X3" s="12"/>
      <c r="Y3" s="12"/>
      <c r="Z3" s="12"/>
      <c r="AA3" s="12"/>
      <c r="AB3" s="12"/>
      <c r="AC3" s="12"/>
      <c r="AD3" s="12"/>
      <c r="AE3" s="12"/>
      <c r="AF3" s="12"/>
      <c r="AG3" s="12"/>
      <c r="AH3" s="12"/>
    </row>
    <row r="4" spans="1:34" s="15" customFormat="1" hidden="1">
      <c r="A4" s="14" t="s">
        <v>302</v>
      </c>
      <c r="B4" s="14" t="s">
        <v>303</v>
      </c>
      <c r="C4" s="14" t="s">
        <v>303</v>
      </c>
      <c r="D4" s="14" t="s">
        <v>303</v>
      </c>
      <c r="E4" s="14" t="s">
        <v>304</v>
      </c>
      <c r="F4" s="14"/>
      <c r="G4" s="4"/>
      <c r="H4" s="4"/>
      <c r="I4" s="14" t="s">
        <v>269</v>
      </c>
      <c r="J4" s="14" t="s">
        <v>305</v>
      </c>
      <c r="K4" s="14"/>
      <c r="L4" s="14"/>
      <c r="M4" s="14" t="s">
        <v>304</v>
      </c>
      <c r="N4" s="14"/>
      <c r="O4" s="14"/>
      <c r="P4" s="14"/>
      <c r="Q4" s="14"/>
      <c r="R4" s="14"/>
      <c r="S4" s="14"/>
      <c r="T4" s="14"/>
      <c r="U4" s="14"/>
      <c r="V4" s="14"/>
      <c r="W4" s="14"/>
      <c r="X4" s="14"/>
      <c r="Y4" s="14"/>
      <c r="Z4" s="14"/>
      <c r="AA4" s="14"/>
      <c r="AB4" s="14"/>
      <c r="AC4" s="14"/>
      <c r="AD4" s="14"/>
      <c r="AE4" s="14"/>
      <c r="AF4" s="14"/>
      <c r="AG4" s="14"/>
      <c r="AH4" s="14"/>
    </row>
    <row r="5" spans="1:34" s="15" customFormat="1" hidden="1">
      <c r="A5" s="14" t="s">
        <v>306</v>
      </c>
      <c r="B5" s="14" t="s">
        <v>307</v>
      </c>
      <c r="C5" s="14" t="s">
        <v>307</v>
      </c>
      <c r="D5" s="14" t="s">
        <v>307</v>
      </c>
      <c r="E5" s="14" t="s">
        <v>308</v>
      </c>
      <c r="F5" s="14"/>
      <c r="G5" s="4"/>
      <c r="H5" s="4"/>
      <c r="I5" s="14" t="s">
        <v>269</v>
      </c>
      <c r="J5" s="14" t="s">
        <v>309</v>
      </c>
      <c r="K5" s="14"/>
      <c r="L5" s="14"/>
      <c r="M5" s="14" t="s">
        <v>308</v>
      </c>
      <c r="N5" s="14"/>
      <c r="O5" s="14"/>
      <c r="P5" s="14"/>
      <c r="Q5" s="14"/>
      <c r="R5" s="14"/>
      <c r="S5" s="14"/>
      <c r="T5" s="14"/>
      <c r="U5" s="14"/>
      <c r="V5" s="14"/>
      <c r="W5" s="14"/>
      <c r="X5" s="14"/>
      <c r="Y5" s="14"/>
      <c r="Z5" s="14"/>
      <c r="AA5" s="14"/>
      <c r="AB5" s="14"/>
      <c r="AC5" s="14"/>
      <c r="AD5" s="14"/>
      <c r="AE5" s="14"/>
      <c r="AF5" s="14"/>
      <c r="AG5" s="14"/>
      <c r="AH5" s="14"/>
    </row>
    <row r="6" spans="1:34" s="15" customFormat="1" hidden="1">
      <c r="A6" s="14" t="s">
        <v>310</v>
      </c>
      <c r="B6" s="14" t="s">
        <v>311</v>
      </c>
      <c r="C6" s="14" t="s">
        <v>311</v>
      </c>
      <c r="D6" s="14" t="s">
        <v>311</v>
      </c>
      <c r="E6" s="14" t="s">
        <v>312</v>
      </c>
      <c r="F6" s="14"/>
      <c r="G6" s="4"/>
      <c r="H6" s="4"/>
      <c r="I6" s="14" t="s">
        <v>269</v>
      </c>
      <c r="J6" s="14" t="s">
        <v>313</v>
      </c>
      <c r="K6" s="14"/>
      <c r="L6" s="14"/>
      <c r="M6" s="14" t="s">
        <v>312</v>
      </c>
      <c r="N6" s="14"/>
      <c r="O6" s="14"/>
      <c r="P6" s="14"/>
      <c r="Q6" s="14"/>
      <c r="R6" s="14"/>
      <c r="S6" s="14"/>
      <c r="T6" s="14"/>
      <c r="U6" s="14"/>
      <c r="V6" s="14"/>
      <c r="W6" s="14"/>
      <c r="X6" s="14"/>
      <c r="Y6" s="14"/>
      <c r="Z6" s="14"/>
      <c r="AA6" s="14"/>
      <c r="AB6" s="14"/>
      <c r="AC6" s="14"/>
      <c r="AD6" s="14"/>
      <c r="AE6" s="14"/>
      <c r="AF6" s="14"/>
      <c r="AG6" s="14"/>
      <c r="AH6" s="14"/>
    </row>
    <row r="7" spans="1:34">
      <c r="A7" s="4" t="s">
        <v>314</v>
      </c>
      <c r="B7" s="4" t="s">
        <v>13</v>
      </c>
      <c r="C7" s="4" t="s">
        <v>13</v>
      </c>
      <c r="D7" s="4" t="s">
        <v>315</v>
      </c>
      <c r="E7" s="4" t="s">
        <v>316</v>
      </c>
      <c r="F7" s="4" t="s">
        <v>317</v>
      </c>
      <c r="G7" s="4" t="s">
        <v>318</v>
      </c>
      <c r="H7" s="4" t="s">
        <v>319</v>
      </c>
      <c r="I7" s="16" t="s">
        <v>0</v>
      </c>
      <c r="J7" s="4" t="s">
        <v>320</v>
      </c>
      <c r="K7" s="4" t="s">
        <v>321</v>
      </c>
      <c r="L7" s="4" t="s">
        <v>322</v>
      </c>
      <c r="M7" s="4" t="s">
        <v>316</v>
      </c>
      <c r="N7" s="4">
        <v>2000</v>
      </c>
      <c r="O7" s="4"/>
      <c r="P7" s="4" t="s">
        <v>323</v>
      </c>
      <c r="Q7" s="4"/>
      <c r="R7" s="4"/>
      <c r="S7" s="4" t="s">
        <v>324</v>
      </c>
      <c r="T7" s="4"/>
      <c r="U7" s="4"/>
      <c r="V7" s="4"/>
      <c r="W7" s="4"/>
      <c r="X7" s="4" t="s">
        <v>325</v>
      </c>
      <c r="Y7" s="4"/>
      <c r="Z7" s="4"/>
      <c r="AA7" s="4" t="s">
        <v>326</v>
      </c>
      <c r="AB7" s="4"/>
      <c r="AC7" s="4"/>
      <c r="AD7" s="4" t="s">
        <v>327</v>
      </c>
      <c r="AE7" s="4"/>
      <c r="AF7" s="4"/>
      <c r="AG7" s="4">
        <v>2014</v>
      </c>
      <c r="AH7" s="4"/>
    </row>
    <row r="8" spans="1:34">
      <c r="A8" s="4" t="s">
        <v>328</v>
      </c>
      <c r="B8" s="4" t="s">
        <v>205</v>
      </c>
      <c r="C8" s="4" t="s">
        <v>205</v>
      </c>
      <c r="D8" s="4" t="s">
        <v>205</v>
      </c>
      <c r="E8" s="4" t="s">
        <v>329</v>
      </c>
      <c r="F8" s="4" t="s">
        <v>330</v>
      </c>
      <c r="G8" s="4" t="s">
        <v>331</v>
      </c>
      <c r="H8" s="4" t="s">
        <v>332</v>
      </c>
      <c r="I8" s="16" t="s">
        <v>0</v>
      </c>
      <c r="J8" s="4"/>
      <c r="K8" s="4" t="s">
        <v>333</v>
      </c>
      <c r="L8" s="4" t="s">
        <v>322</v>
      </c>
      <c r="M8" s="4" t="s">
        <v>329</v>
      </c>
      <c r="N8" s="4">
        <v>2010</v>
      </c>
      <c r="O8" s="4"/>
      <c r="P8" s="4" t="s">
        <v>323</v>
      </c>
      <c r="Q8" s="4"/>
      <c r="R8" s="4"/>
      <c r="S8" s="4" t="s">
        <v>334</v>
      </c>
      <c r="T8" s="4"/>
      <c r="U8" s="4">
        <v>2011</v>
      </c>
      <c r="V8" s="4" t="s">
        <v>335</v>
      </c>
      <c r="W8" s="4"/>
      <c r="X8" s="4" t="s">
        <v>336</v>
      </c>
      <c r="Y8" s="4" t="s">
        <v>337</v>
      </c>
      <c r="Z8" s="4" t="s">
        <v>338</v>
      </c>
      <c r="AA8" s="4">
        <v>2010</v>
      </c>
      <c r="AB8" s="4" t="s">
        <v>339</v>
      </c>
      <c r="AC8" s="4"/>
      <c r="AD8" s="4"/>
      <c r="AE8" s="4">
        <v>2012</v>
      </c>
      <c r="AF8" s="4"/>
      <c r="AG8" s="4">
        <v>2015</v>
      </c>
      <c r="AH8" s="4">
        <v>2005</v>
      </c>
    </row>
    <row r="9" spans="1:34">
      <c r="A9" s="4" t="s">
        <v>340</v>
      </c>
      <c r="B9" s="4" t="s">
        <v>4</v>
      </c>
      <c r="C9" s="4" t="s">
        <v>4</v>
      </c>
      <c r="D9" s="4" t="s">
        <v>341</v>
      </c>
      <c r="E9" s="4" t="s">
        <v>342</v>
      </c>
      <c r="F9" s="4" t="s">
        <v>343</v>
      </c>
      <c r="G9" s="4" t="s">
        <v>331</v>
      </c>
      <c r="H9" s="4" t="s">
        <v>332</v>
      </c>
      <c r="I9" s="16" t="s">
        <v>0</v>
      </c>
      <c r="J9" s="4" t="s">
        <v>344</v>
      </c>
      <c r="K9" s="4" t="s">
        <v>311</v>
      </c>
      <c r="L9" s="4" t="s">
        <v>345</v>
      </c>
      <c r="M9" s="4" t="s">
        <v>342</v>
      </c>
      <c r="N9" s="4" t="s">
        <v>346</v>
      </c>
      <c r="O9" s="4"/>
      <c r="P9" s="4" t="s">
        <v>323</v>
      </c>
      <c r="Q9" s="4" t="s">
        <v>347</v>
      </c>
      <c r="R9" s="4" t="s">
        <v>348</v>
      </c>
      <c r="S9" s="4" t="s">
        <v>334</v>
      </c>
      <c r="T9" s="4"/>
      <c r="U9" s="4"/>
      <c r="V9" s="4" t="s">
        <v>335</v>
      </c>
      <c r="W9" s="4" t="s">
        <v>349</v>
      </c>
      <c r="X9" s="4" t="s">
        <v>325</v>
      </c>
      <c r="Y9" s="4" t="s">
        <v>337</v>
      </c>
      <c r="Z9" s="4" t="s">
        <v>338</v>
      </c>
      <c r="AA9" s="4">
        <v>1979</v>
      </c>
      <c r="AB9" s="4" t="s">
        <v>350</v>
      </c>
      <c r="AC9" s="4" t="s">
        <v>351</v>
      </c>
      <c r="AD9" s="4"/>
      <c r="AE9" s="4"/>
      <c r="AF9" s="4"/>
      <c r="AG9" s="4">
        <v>2015</v>
      </c>
      <c r="AH9" s="4">
        <v>2000</v>
      </c>
    </row>
    <row r="10" spans="1:34">
      <c r="A10" s="4" t="s">
        <v>352</v>
      </c>
      <c r="B10" s="4" t="s">
        <v>20</v>
      </c>
      <c r="C10" s="4" t="s">
        <v>20</v>
      </c>
      <c r="D10" s="4" t="s">
        <v>20</v>
      </c>
      <c r="E10" s="4" t="s">
        <v>353</v>
      </c>
      <c r="F10" s="4" t="s">
        <v>354</v>
      </c>
      <c r="G10" s="4" t="s">
        <v>355</v>
      </c>
      <c r="H10" s="4" t="s">
        <v>356</v>
      </c>
      <c r="I10" s="16" t="s">
        <v>0</v>
      </c>
      <c r="J10" s="4"/>
      <c r="K10" s="4" t="s">
        <v>357</v>
      </c>
      <c r="L10" s="4" t="s">
        <v>322</v>
      </c>
      <c r="M10" s="4" t="s">
        <v>353</v>
      </c>
      <c r="N10" s="4">
        <v>2006</v>
      </c>
      <c r="O10" s="4"/>
      <c r="P10" s="4" t="s">
        <v>323</v>
      </c>
      <c r="Q10" s="4" t="s">
        <v>358</v>
      </c>
      <c r="R10" s="4"/>
      <c r="S10" s="4" t="s">
        <v>334</v>
      </c>
      <c r="T10" s="4"/>
      <c r="U10" s="4">
        <v>2011</v>
      </c>
      <c r="V10" s="4" t="s">
        <v>335</v>
      </c>
      <c r="W10" s="4"/>
      <c r="X10" s="4" t="s">
        <v>325</v>
      </c>
      <c r="Y10" s="4" t="s">
        <v>359</v>
      </c>
      <c r="Z10" s="4" t="s">
        <v>338</v>
      </c>
      <c r="AA10" s="4">
        <v>2011</v>
      </c>
      <c r="AB10" s="4"/>
      <c r="AC10" s="4"/>
      <c r="AD10" s="4" t="s">
        <v>327</v>
      </c>
      <c r="AE10" s="4">
        <v>2007</v>
      </c>
      <c r="AF10" s="4"/>
      <c r="AG10" s="4">
        <v>2015</v>
      </c>
      <c r="AH10" s="4">
        <v>2012</v>
      </c>
    </row>
    <row r="11" spans="1:34">
      <c r="A11" s="4" t="s">
        <v>360</v>
      </c>
      <c r="B11" s="4" t="s">
        <v>8</v>
      </c>
      <c r="C11" s="4" t="s">
        <v>8</v>
      </c>
      <c r="D11" s="4" t="s">
        <v>361</v>
      </c>
      <c r="E11" s="4" t="s">
        <v>362</v>
      </c>
      <c r="F11" s="4" t="s">
        <v>363</v>
      </c>
      <c r="G11" s="4" t="s">
        <v>318</v>
      </c>
      <c r="H11" s="4" t="s">
        <v>319</v>
      </c>
      <c r="I11" s="16" t="s">
        <v>0</v>
      </c>
      <c r="J11" s="4"/>
      <c r="K11" s="4" t="s">
        <v>321</v>
      </c>
      <c r="L11" s="4" t="s">
        <v>364</v>
      </c>
      <c r="M11" s="4" t="s">
        <v>362</v>
      </c>
      <c r="N11" s="4" t="s">
        <v>365</v>
      </c>
      <c r="O11" s="4">
        <v>1996</v>
      </c>
      <c r="P11" s="4" t="s">
        <v>323</v>
      </c>
      <c r="Q11" s="4" t="s">
        <v>358</v>
      </c>
      <c r="R11" s="4"/>
      <c r="S11" s="4" t="s">
        <v>334</v>
      </c>
      <c r="T11" s="4"/>
      <c r="U11" s="4" t="s">
        <v>366</v>
      </c>
      <c r="V11" s="4" t="s">
        <v>335</v>
      </c>
      <c r="W11" s="4" t="s">
        <v>349</v>
      </c>
      <c r="X11" s="4" t="s">
        <v>336</v>
      </c>
      <c r="Y11" s="4" t="s">
        <v>337</v>
      </c>
      <c r="Z11" s="4" t="s">
        <v>338</v>
      </c>
      <c r="AA11" s="4">
        <v>2011</v>
      </c>
      <c r="AB11" s="4" t="s">
        <v>367</v>
      </c>
      <c r="AC11" s="4" t="s">
        <v>368</v>
      </c>
      <c r="AD11" s="4" t="s">
        <v>327</v>
      </c>
      <c r="AE11" s="4">
        <v>2012</v>
      </c>
      <c r="AF11" s="4">
        <v>2013</v>
      </c>
      <c r="AG11" s="4">
        <v>2015</v>
      </c>
      <c r="AH11" s="4">
        <v>2006</v>
      </c>
    </row>
    <row r="12" spans="1:34">
      <c r="A12" s="4" t="s">
        <v>369</v>
      </c>
      <c r="B12" s="4" t="s">
        <v>23</v>
      </c>
      <c r="C12" s="4" t="s">
        <v>23</v>
      </c>
      <c r="D12" s="4" t="s">
        <v>370</v>
      </c>
      <c r="E12" s="4" t="s">
        <v>371</v>
      </c>
      <c r="F12" s="4" t="s">
        <v>372</v>
      </c>
      <c r="G12" s="4" t="s">
        <v>331</v>
      </c>
      <c r="H12" s="4" t="s">
        <v>332</v>
      </c>
      <c r="I12" s="16" t="s">
        <v>0</v>
      </c>
      <c r="J12" s="4"/>
      <c r="K12" s="4" t="s">
        <v>321</v>
      </c>
      <c r="L12" s="4" t="s">
        <v>373</v>
      </c>
      <c r="M12" s="4" t="s">
        <v>371</v>
      </c>
      <c r="N12" s="4" t="s">
        <v>365</v>
      </c>
      <c r="O12" s="4">
        <v>1996</v>
      </c>
      <c r="P12" s="4" t="s">
        <v>323</v>
      </c>
      <c r="Q12" s="4" t="s">
        <v>358</v>
      </c>
      <c r="R12" s="4"/>
      <c r="S12" s="4" t="s">
        <v>334</v>
      </c>
      <c r="T12" s="4" t="s">
        <v>374</v>
      </c>
      <c r="U12" s="4">
        <v>2011</v>
      </c>
      <c r="V12" s="4" t="s">
        <v>335</v>
      </c>
      <c r="W12" s="4" t="s">
        <v>349</v>
      </c>
      <c r="X12" s="4" t="s">
        <v>325</v>
      </c>
      <c r="Y12" s="4" t="s">
        <v>337</v>
      </c>
      <c r="Z12" s="4" t="s">
        <v>375</v>
      </c>
      <c r="AA12" s="4">
        <v>2011</v>
      </c>
      <c r="AB12" s="4" t="s">
        <v>376</v>
      </c>
      <c r="AC12" s="4" t="s">
        <v>377</v>
      </c>
      <c r="AD12" s="4" t="s">
        <v>327</v>
      </c>
      <c r="AE12" s="4">
        <v>2014</v>
      </c>
      <c r="AF12" s="4"/>
      <c r="AG12" s="4">
        <v>2015</v>
      </c>
      <c r="AH12" s="4">
        <v>2012</v>
      </c>
    </row>
    <row r="13" spans="1:34">
      <c r="A13" s="4" t="s">
        <v>378</v>
      </c>
      <c r="B13" s="4" t="s">
        <v>17</v>
      </c>
      <c r="C13" s="4" t="s">
        <v>17</v>
      </c>
      <c r="D13" s="4" t="s">
        <v>379</v>
      </c>
      <c r="E13" s="4" t="s">
        <v>380</v>
      </c>
      <c r="F13" s="4" t="s">
        <v>381</v>
      </c>
      <c r="G13" s="4" t="s">
        <v>342</v>
      </c>
      <c r="H13" s="4" t="s">
        <v>382</v>
      </c>
      <c r="I13" s="16" t="s">
        <v>0</v>
      </c>
      <c r="J13" s="4"/>
      <c r="K13" s="4" t="s">
        <v>383</v>
      </c>
      <c r="L13" s="4" t="s">
        <v>373</v>
      </c>
      <c r="M13" s="4" t="s">
        <v>380</v>
      </c>
      <c r="N13" s="4">
        <v>2002</v>
      </c>
      <c r="O13" s="4"/>
      <c r="P13" s="4" t="s">
        <v>384</v>
      </c>
      <c r="Q13" s="4" t="s">
        <v>358</v>
      </c>
      <c r="R13" s="4"/>
      <c r="S13" s="4" t="s">
        <v>334</v>
      </c>
      <c r="T13" s="4" t="s">
        <v>385</v>
      </c>
      <c r="U13" s="4">
        <v>2011</v>
      </c>
      <c r="V13" s="4" t="s">
        <v>335</v>
      </c>
      <c r="W13" s="4" t="s">
        <v>349</v>
      </c>
      <c r="X13" s="4" t="s">
        <v>336</v>
      </c>
      <c r="Y13" s="4" t="s">
        <v>359</v>
      </c>
      <c r="Z13" s="4" t="s">
        <v>338</v>
      </c>
      <c r="AA13" s="4">
        <v>2014</v>
      </c>
      <c r="AB13" s="4" t="s">
        <v>376</v>
      </c>
      <c r="AC13" s="4" t="s">
        <v>386</v>
      </c>
      <c r="AD13" s="4"/>
      <c r="AE13" s="4"/>
      <c r="AF13" s="4"/>
      <c r="AG13" s="4">
        <v>2015</v>
      </c>
      <c r="AH13" s="4">
        <v>2005</v>
      </c>
    </row>
    <row r="14" spans="1:34" ht="21.75" customHeight="1">
      <c r="A14" s="4" t="s">
        <v>387</v>
      </c>
      <c r="B14" s="4" t="s">
        <v>22</v>
      </c>
      <c r="C14" s="4" t="s">
        <v>22</v>
      </c>
      <c r="D14" s="4" t="s">
        <v>388</v>
      </c>
      <c r="E14" s="4" t="s">
        <v>389</v>
      </c>
      <c r="F14" s="4" t="s">
        <v>390</v>
      </c>
      <c r="G14" s="4" t="s">
        <v>391</v>
      </c>
      <c r="H14" s="4" t="s">
        <v>392</v>
      </c>
      <c r="I14" s="16" t="s">
        <v>0</v>
      </c>
      <c r="J14" s="17" t="s">
        <v>393</v>
      </c>
      <c r="K14" s="4" t="s">
        <v>357</v>
      </c>
      <c r="L14" s="4" t="s">
        <v>364</v>
      </c>
      <c r="M14" s="4" t="s">
        <v>389</v>
      </c>
      <c r="N14" s="4">
        <v>2004</v>
      </c>
      <c r="O14" s="4"/>
      <c r="P14" s="4" t="s">
        <v>323</v>
      </c>
      <c r="Q14" s="4" t="s">
        <v>358</v>
      </c>
      <c r="R14" s="4"/>
      <c r="S14" s="4" t="s">
        <v>394</v>
      </c>
      <c r="T14" s="4" t="s">
        <v>395</v>
      </c>
      <c r="U14" s="4"/>
      <c r="V14" s="4" t="s">
        <v>335</v>
      </c>
      <c r="W14" s="4" t="s">
        <v>349</v>
      </c>
      <c r="X14" s="4" t="s">
        <v>336</v>
      </c>
      <c r="Y14" s="4" t="s">
        <v>337</v>
      </c>
      <c r="Z14" s="4" t="s">
        <v>375</v>
      </c>
      <c r="AA14" s="4">
        <v>2010</v>
      </c>
      <c r="AB14" s="4" t="s">
        <v>396</v>
      </c>
      <c r="AC14" s="4" t="s">
        <v>377</v>
      </c>
      <c r="AD14" s="4" t="s">
        <v>327</v>
      </c>
      <c r="AE14" s="4">
        <v>2008</v>
      </c>
      <c r="AF14" s="4">
        <v>2002</v>
      </c>
      <c r="AG14" s="4">
        <v>2015</v>
      </c>
      <c r="AH14" s="4">
        <v>2011</v>
      </c>
    </row>
    <row r="15" spans="1:34">
      <c r="A15" s="4" t="s">
        <v>397</v>
      </c>
      <c r="B15" s="4" t="s">
        <v>221</v>
      </c>
      <c r="C15" s="4" t="s">
        <v>221</v>
      </c>
      <c r="D15" s="4" t="s">
        <v>221</v>
      </c>
      <c r="E15" s="4" t="s">
        <v>331</v>
      </c>
      <c r="F15" s="4" t="s">
        <v>398</v>
      </c>
      <c r="G15" s="4" t="s">
        <v>399</v>
      </c>
      <c r="H15" s="4" t="s">
        <v>400</v>
      </c>
      <c r="I15" s="16" t="s">
        <v>0</v>
      </c>
      <c r="J15" s="4"/>
      <c r="K15" s="4" t="s">
        <v>401</v>
      </c>
      <c r="L15" s="4" t="s">
        <v>364</v>
      </c>
      <c r="M15" s="4" t="s">
        <v>331</v>
      </c>
      <c r="N15" s="4"/>
      <c r="O15" s="4"/>
      <c r="P15" s="4"/>
      <c r="Q15" s="4"/>
      <c r="R15" s="4"/>
      <c r="S15" s="4" t="s">
        <v>324</v>
      </c>
      <c r="T15" s="4"/>
      <c r="U15" s="4" t="s">
        <v>402</v>
      </c>
      <c r="V15" s="4"/>
      <c r="W15" s="4"/>
      <c r="X15" s="4" t="s">
        <v>336</v>
      </c>
      <c r="Y15" s="4"/>
      <c r="Z15" s="4"/>
      <c r="AA15" s="4">
        <v>2010</v>
      </c>
      <c r="AB15" s="4"/>
      <c r="AC15" s="4"/>
      <c r="AD15" s="4" t="s">
        <v>327</v>
      </c>
      <c r="AE15" s="4">
        <v>2008</v>
      </c>
      <c r="AF15" s="4"/>
      <c r="AG15" s="4"/>
      <c r="AH15" s="4"/>
    </row>
    <row r="16" spans="1:34">
      <c r="A16" s="4" t="s">
        <v>403</v>
      </c>
      <c r="B16" s="4" t="s">
        <v>26</v>
      </c>
      <c r="C16" s="4" t="s">
        <v>26</v>
      </c>
      <c r="D16" s="4" t="s">
        <v>404</v>
      </c>
      <c r="E16" s="4" t="s">
        <v>405</v>
      </c>
      <c r="F16" s="4" t="s">
        <v>317</v>
      </c>
      <c r="G16" s="4" t="s">
        <v>318</v>
      </c>
      <c r="H16" s="4" t="s">
        <v>319</v>
      </c>
      <c r="I16" s="16" t="s">
        <v>0</v>
      </c>
      <c r="J16" s="4" t="s">
        <v>406</v>
      </c>
      <c r="K16" s="4" t="s">
        <v>321</v>
      </c>
      <c r="L16" s="4" t="s">
        <v>322</v>
      </c>
      <c r="M16" s="4" t="s">
        <v>405</v>
      </c>
      <c r="N16" s="4" t="s">
        <v>365</v>
      </c>
      <c r="O16" s="4">
        <v>2010</v>
      </c>
      <c r="P16" s="4" t="s">
        <v>323</v>
      </c>
      <c r="Q16" s="4"/>
      <c r="R16" s="4" t="s">
        <v>407</v>
      </c>
      <c r="S16" s="4" t="s">
        <v>394</v>
      </c>
      <c r="T16" s="4"/>
      <c r="U16" s="4" t="s">
        <v>366</v>
      </c>
      <c r="V16" s="4" t="s">
        <v>335</v>
      </c>
      <c r="W16" s="4"/>
      <c r="X16" s="4" t="s">
        <v>336</v>
      </c>
      <c r="Y16" s="4" t="s">
        <v>337</v>
      </c>
      <c r="Z16" s="4" t="s">
        <v>408</v>
      </c>
      <c r="AA16" s="4" t="s">
        <v>326</v>
      </c>
      <c r="AB16" s="4"/>
      <c r="AC16" s="4" t="s">
        <v>409</v>
      </c>
      <c r="AD16" s="4" t="s">
        <v>327</v>
      </c>
      <c r="AE16" s="4">
        <v>2010</v>
      </c>
      <c r="AF16" s="4">
        <v>2014</v>
      </c>
      <c r="AG16" s="4">
        <v>2015</v>
      </c>
      <c r="AH16" s="4">
        <v>2010</v>
      </c>
    </row>
    <row r="17" spans="1:34">
      <c r="A17" s="4" t="s">
        <v>410</v>
      </c>
      <c r="B17" s="4" t="s">
        <v>25</v>
      </c>
      <c r="C17" s="4" t="s">
        <v>25</v>
      </c>
      <c r="D17" s="4" t="s">
        <v>411</v>
      </c>
      <c r="E17" s="4" t="s">
        <v>412</v>
      </c>
      <c r="F17" s="4" t="s">
        <v>413</v>
      </c>
      <c r="G17" s="4" t="s">
        <v>399</v>
      </c>
      <c r="H17" s="4" t="s">
        <v>400</v>
      </c>
      <c r="I17" s="16" t="s">
        <v>0</v>
      </c>
      <c r="J17" s="4" t="s">
        <v>414</v>
      </c>
      <c r="K17" s="4" t="s">
        <v>401</v>
      </c>
      <c r="L17" s="4" t="s">
        <v>322</v>
      </c>
      <c r="M17" s="4" t="s">
        <v>412</v>
      </c>
      <c r="N17" s="4" t="s">
        <v>365</v>
      </c>
      <c r="O17" s="4">
        <v>2015</v>
      </c>
      <c r="P17" s="4" t="s">
        <v>323</v>
      </c>
      <c r="Q17" s="4"/>
      <c r="R17" s="4"/>
      <c r="S17" s="4" t="s">
        <v>394</v>
      </c>
      <c r="T17" s="4"/>
      <c r="U17" s="4">
        <v>2011</v>
      </c>
      <c r="V17" s="4" t="s">
        <v>335</v>
      </c>
      <c r="W17" s="4"/>
      <c r="X17" s="4" t="s">
        <v>325</v>
      </c>
      <c r="Y17" s="4" t="s">
        <v>337</v>
      </c>
      <c r="Z17" s="4" t="s">
        <v>375</v>
      </c>
      <c r="AA17" s="4">
        <v>2016</v>
      </c>
      <c r="AB17" s="4"/>
      <c r="AC17" s="4" t="s">
        <v>415</v>
      </c>
      <c r="AD17" s="4" t="s">
        <v>327</v>
      </c>
      <c r="AE17" s="4">
        <v>2011</v>
      </c>
      <c r="AF17" s="4">
        <v>2013</v>
      </c>
      <c r="AG17" s="4">
        <v>2015</v>
      </c>
      <c r="AH17" s="4">
        <v>2013</v>
      </c>
    </row>
    <row r="18" spans="1:34">
      <c r="A18" s="4" t="s">
        <v>416</v>
      </c>
      <c r="B18" s="4" t="s">
        <v>24</v>
      </c>
      <c r="C18" s="4" t="s">
        <v>24</v>
      </c>
      <c r="D18" s="4" t="s">
        <v>24</v>
      </c>
      <c r="E18" s="4" t="s">
        <v>417</v>
      </c>
      <c r="F18" s="4" t="s">
        <v>418</v>
      </c>
      <c r="G18" s="4" t="s">
        <v>355</v>
      </c>
      <c r="H18" s="4" t="s">
        <v>356</v>
      </c>
      <c r="I18" s="16" t="s">
        <v>0</v>
      </c>
      <c r="J18" s="4" t="s">
        <v>419</v>
      </c>
      <c r="K18" s="4" t="s">
        <v>357</v>
      </c>
      <c r="L18" s="4" t="s">
        <v>322</v>
      </c>
      <c r="M18" s="4" t="s">
        <v>417</v>
      </c>
      <c r="N18" s="4">
        <v>2000</v>
      </c>
      <c r="O18" s="4"/>
      <c r="P18" s="4" t="s">
        <v>323</v>
      </c>
      <c r="Q18" s="4"/>
      <c r="R18" s="4"/>
      <c r="S18" s="4" t="s">
        <v>334</v>
      </c>
      <c r="T18" s="4"/>
      <c r="U18" s="4">
        <v>2011</v>
      </c>
      <c r="V18" s="4" t="s">
        <v>335</v>
      </c>
      <c r="W18" s="4"/>
      <c r="X18" s="4" t="s">
        <v>325</v>
      </c>
      <c r="Y18" s="4"/>
      <c r="Z18" s="4"/>
      <c r="AA18" s="4">
        <v>2010</v>
      </c>
      <c r="AB18" s="4"/>
      <c r="AC18" s="4"/>
      <c r="AD18" s="4" t="s">
        <v>327</v>
      </c>
      <c r="AE18" s="4"/>
      <c r="AF18" s="4"/>
      <c r="AG18" s="4">
        <v>2015</v>
      </c>
      <c r="AH18" s="4"/>
    </row>
    <row r="19" spans="1:34">
      <c r="A19" s="4" t="s">
        <v>420</v>
      </c>
      <c r="B19" s="4" t="s">
        <v>27</v>
      </c>
      <c r="C19" s="4" t="s">
        <v>27</v>
      </c>
      <c r="D19" s="4" t="s">
        <v>421</v>
      </c>
      <c r="E19" s="4" t="s">
        <v>422</v>
      </c>
      <c r="F19" s="4" t="s">
        <v>423</v>
      </c>
      <c r="G19" s="4" t="s">
        <v>331</v>
      </c>
      <c r="H19" s="4" t="s">
        <v>332</v>
      </c>
      <c r="I19" s="16" t="s">
        <v>0</v>
      </c>
      <c r="J19" s="4"/>
      <c r="K19" s="4" t="s">
        <v>321</v>
      </c>
      <c r="L19" s="4" t="s">
        <v>364</v>
      </c>
      <c r="M19" s="4" t="s">
        <v>422</v>
      </c>
      <c r="N19" s="4">
        <v>2000</v>
      </c>
      <c r="O19" s="4"/>
      <c r="P19" s="4" t="s">
        <v>323</v>
      </c>
      <c r="Q19" s="4" t="s">
        <v>358</v>
      </c>
      <c r="R19" s="4"/>
      <c r="S19" s="4" t="s">
        <v>334</v>
      </c>
      <c r="T19" s="4" t="s">
        <v>424</v>
      </c>
      <c r="U19" s="4">
        <v>2011</v>
      </c>
      <c r="V19" s="4" t="s">
        <v>335</v>
      </c>
      <c r="W19" s="4" t="s">
        <v>349</v>
      </c>
      <c r="X19" s="4" t="s">
        <v>325</v>
      </c>
      <c r="Y19" s="4" t="s">
        <v>337</v>
      </c>
      <c r="Z19" s="4" t="s">
        <v>338</v>
      </c>
      <c r="AA19" s="4">
        <v>2009</v>
      </c>
      <c r="AB19" s="4" t="s">
        <v>425</v>
      </c>
      <c r="AC19" s="4" t="s">
        <v>368</v>
      </c>
      <c r="AD19" s="4" t="s">
        <v>327</v>
      </c>
      <c r="AE19" s="4">
        <v>2015</v>
      </c>
      <c r="AF19" s="4">
        <v>2013</v>
      </c>
      <c r="AG19" s="4">
        <v>2015</v>
      </c>
      <c r="AH19" s="4">
        <v>2012</v>
      </c>
    </row>
    <row r="20" spans="1:34" s="15" customFormat="1" hidden="1">
      <c r="A20" s="14" t="s">
        <v>426</v>
      </c>
      <c r="B20" s="14" t="s">
        <v>427</v>
      </c>
      <c r="C20" s="14" t="s">
        <v>427</v>
      </c>
      <c r="D20" s="14" t="s">
        <v>427</v>
      </c>
      <c r="E20" s="14" t="s">
        <v>428</v>
      </c>
      <c r="F20" s="14"/>
      <c r="G20" s="4"/>
      <c r="H20" s="4"/>
      <c r="I20" s="14" t="s">
        <v>269</v>
      </c>
      <c r="J20" s="14" t="s">
        <v>429</v>
      </c>
      <c r="K20" s="14"/>
      <c r="L20" s="14"/>
      <c r="M20" s="14" t="s">
        <v>428</v>
      </c>
      <c r="N20" s="14"/>
      <c r="O20" s="14"/>
      <c r="P20" s="14"/>
      <c r="Q20" s="14"/>
      <c r="R20" s="14"/>
      <c r="S20" s="14"/>
      <c r="T20" s="14"/>
      <c r="U20" s="14"/>
      <c r="V20" s="14"/>
      <c r="W20" s="14"/>
      <c r="X20" s="14"/>
      <c r="Y20" s="14"/>
      <c r="Z20" s="14"/>
      <c r="AA20" s="14"/>
      <c r="AB20" s="14"/>
      <c r="AC20" s="14"/>
      <c r="AD20" s="14"/>
      <c r="AE20" s="14"/>
      <c r="AF20" s="14"/>
      <c r="AG20" s="14"/>
      <c r="AH20" s="14"/>
    </row>
    <row r="21" spans="1:34">
      <c r="A21" s="4" t="s">
        <v>430</v>
      </c>
      <c r="B21" s="4" t="s">
        <v>41</v>
      </c>
      <c r="C21" s="4" t="s">
        <v>41</v>
      </c>
      <c r="D21" s="4" t="s">
        <v>41</v>
      </c>
      <c r="E21" s="4" t="s">
        <v>431</v>
      </c>
      <c r="F21" s="4" t="s">
        <v>432</v>
      </c>
      <c r="G21" s="4" t="s">
        <v>318</v>
      </c>
      <c r="H21" s="4" t="s">
        <v>319</v>
      </c>
      <c r="I21" s="16" t="s">
        <v>0</v>
      </c>
      <c r="J21" s="4"/>
      <c r="K21" s="4" t="s">
        <v>321</v>
      </c>
      <c r="L21" s="4" t="s">
        <v>364</v>
      </c>
      <c r="M21" s="4" t="s">
        <v>431</v>
      </c>
      <c r="N21" s="4" t="s">
        <v>365</v>
      </c>
      <c r="O21" s="4">
        <v>2010</v>
      </c>
      <c r="P21" s="4" t="s">
        <v>323</v>
      </c>
      <c r="Q21" s="4" t="s">
        <v>358</v>
      </c>
      <c r="R21" s="4"/>
      <c r="S21" s="4" t="s">
        <v>334</v>
      </c>
      <c r="T21" s="4"/>
      <c r="U21" s="4" t="s">
        <v>366</v>
      </c>
      <c r="V21" s="4" t="s">
        <v>335</v>
      </c>
      <c r="W21" s="4" t="s">
        <v>349</v>
      </c>
      <c r="X21" s="4" t="s">
        <v>336</v>
      </c>
      <c r="Y21" s="4" t="s">
        <v>337</v>
      </c>
      <c r="Z21" s="4" t="s">
        <v>338</v>
      </c>
      <c r="AA21" s="4">
        <v>2013</v>
      </c>
      <c r="AB21" s="4" t="s">
        <v>396</v>
      </c>
      <c r="AC21" s="4" t="s">
        <v>433</v>
      </c>
      <c r="AD21" s="4" t="s">
        <v>327</v>
      </c>
      <c r="AE21" s="4"/>
      <c r="AF21" s="4">
        <v>2011</v>
      </c>
      <c r="AG21" s="4">
        <v>2016</v>
      </c>
      <c r="AH21" s="4">
        <v>2013</v>
      </c>
    </row>
    <row r="22" spans="1:34">
      <c r="A22" s="4" t="s">
        <v>434</v>
      </c>
      <c r="B22" s="4" t="s">
        <v>31</v>
      </c>
      <c r="C22" s="4" t="s">
        <v>31</v>
      </c>
      <c r="D22" s="4" t="s">
        <v>31</v>
      </c>
      <c r="E22" s="4" t="s">
        <v>435</v>
      </c>
      <c r="F22" s="4" t="s">
        <v>436</v>
      </c>
      <c r="G22" s="4" t="s">
        <v>355</v>
      </c>
      <c r="H22" s="4" t="s">
        <v>356</v>
      </c>
      <c r="I22" s="16" t="s">
        <v>0</v>
      </c>
      <c r="J22" s="4"/>
      <c r="K22" s="4" t="s">
        <v>357</v>
      </c>
      <c r="L22" s="4" t="s">
        <v>322</v>
      </c>
      <c r="M22" s="4" t="s">
        <v>435</v>
      </c>
      <c r="N22" s="4">
        <v>1974</v>
      </c>
      <c r="O22" s="4"/>
      <c r="P22" s="4" t="s">
        <v>323</v>
      </c>
      <c r="Q22" s="4"/>
      <c r="R22" s="4"/>
      <c r="S22" s="4" t="s">
        <v>334</v>
      </c>
      <c r="T22" s="4"/>
      <c r="U22" s="4">
        <v>2011</v>
      </c>
      <c r="V22" s="4" t="s">
        <v>335</v>
      </c>
      <c r="W22" s="4"/>
      <c r="X22" s="4" t="s">
        <v>325</v>
      </c>
      <c r="Y22" s="4" t="s">
        <v>359</v>
      </c>
      <c r="Z22" s="4" t="s">
        <v>338</v>
      </c>
      <c r="AA22" s="4">
        <v>2010</v>
      </c>
      <c r="AB22" s="4" t="s">
        <v>437</v>
      </c>
      <c r="AC22" s="4"/>
      <c r="AD22" s="4" t="s">
        <v>327</v>
      </c>
      <c r="AE22" s="4"/>
      <c r="AF22" s="4"/>
      <c r="AG22" s="4">
        <v>2015</v>
      </c>
      <c r="AH22" s="4">
        <v>2005</v>
      </c>
    </row>
    <row r="23" spans="1:34">
      <c r="A23" s="4" t="s">
        <v>438</v>
      </c>
      <c r="B23" s="4" t="s">
        <v>30</v>
      </c>
      <c r="C23" s="4" t="s">
        <v>30</v>
      </c>
      <c r="D23" s="4" t="s">
        <v>439</v>
      </c>
      <c r="E23" s="4" t="s">
        <v>440</v>
      </c>
      <c r="F23" s="4" t="s">
        <v>441</v>
      </c>
      <c r="G23" s="4" t="s">
        <v>331</v>
      </c>
      <c r="H23" s="4" t="s">
        <v>332</v>
      </c>
      <c r="I23" s="16" t="s">
        <v>0</v>
      </c>
      <c r="J23" s="4" t="s">
        <v>442</v>
      </c>
      <c r="K23" s="4" t="s">
        <v>311</v>
      </c>
      <c r="L23" s="4" t="s">
        <v>373</v>
      </c>
      <c r="M23" s="4" t="s">
        <v>440</v>
      </c>
      <c r="N23" s="4" t="s">
        <v>443</v>
      </c>
      <c r="O23" s="4"/>
      <c r="P23" s="4" t="s">
        <v>323</v>
      </c>
      <c r="Q23" s="4" t="s">
        <v>347</v>
      </c>
      <c r="R23" s="4"/>
      <c r="S23" s="4" t="s">
        <v>334</v>
      </c>
      <c r="T23" s="4"/>
      <c r="U23" s="4">
        <v>2011</v>
      </c>
      <c r="V23" s="4" t="s">
        <v>335</v>
      </c>
      <c r="W23" s="4" t="s">
        <v>349</v>
      </c>
      <c r="X23" s="4" t="s">
        <v>325</v>
      </c>
      <c r="Y23" s="4" t="s">
        <v>337</v>
      </c>
      <c r="Z23" s="4" t="s">
        <v>338</v>
      </c>
      <c r="AA23" s="4">
        <v>2011</v>
      </c>
      <c r="AB23" s="4" t="s">
        <v>444</v>
      </c>
      <c r="AC23" s="4" t="s">
        <v>445</v>
      </c>
      <c r="AD23" s="4"/>
      <c r="AE23" s="4">
        <v>2008</v>
      </c>
      <c r="AF23" s="4">
        <v>2011</v>
      </c>
      <c r="AG23" s="4">
        <v>2011</v>
      </c>
      <c r="AH23" s="4">
        <v>2008</v>
      </c>
    </row>
    <row r="24" spans="1:34">
      <c r="A24" s="4" t="s">
        <v>446</v>
      </c>
      <c r="B24" s="4" t="s">
        <v>33</v>
      </c>
      <c r="C24" s="4" t="s">
        <v>33</v>
      </c>
      <c r="D24" s="4" t="s">
        <v>447</v>
      </c>
      <c r="E24" s="4" t="s">
        <v>448</v>
      </c>
      <c r="F24" s="4" t="s">
        <v>317</v>
      </c>
      <c r="G24" s="4" t="s">
        <v>318</v>
      </c>
      <c r="H24" s="4" t="s">
        <v>319</v>
      </c>
      <c r="I24" s="16" t="s">
        <v>0</v>
      </c>
      <c r="J24" s="4" t="s">
        <v>449</v>
      </c>
      <c r="K24" s="4" t="s">
        <v>321</v>
      </c>
      <c r="L24" s="4" t="s">
        <v>322</v>
      </c>
      <c r="M24" s="4" t="s">
        <v>448</v>
      </c>
      <c r="N24" s="4" t="s">
        <v>365</v>
      </c>
      <c r="O24" s="4">
        <v>2010</v>
      </c>
      <c r="P24" s="4" t="s">
        <v>323</v>
      </c>
      <c r="Q24" s="4"/>
      <c r="R24" s="4" t="s">
        <v>407</v>
      </c>
      <c r="S24" s="4" t="s">
        <v>394</v>
      </c>
      <c r="T24" s="4"/>
      <c r="U24" s="4" t="s">
        <v>366</v>
      </c>
      <c r="V24" s="4" t="s">
        <v>335</v>
      </c>
      <c r="W24" s="4"/>
      <c r="X24" s="4" t="s">
        <v>336</v>
      </c>
      <c r="Y24" s="4" t="s">
        <v>337</v>
      </c>
      <c r="Z24" s="4" t="s">
        <v>375</v>
      </c>
      <c r="AA24" s="4" t="s">
        <v>450</v>
      </c>
      <c r="AB24" s="4"/>
      <c r="AC24" s="4" t="s">
        <v>409</v>
      </c>
      <c r="AD24" s="4" t="s">
        <v>327</v>
      </c>
      <c r="AE24" s="4">
        <v>2010</v>
      </c>
      <c r="AF24" s="4">
        <v>2014</v>
      </c>
      <c r="AG24" s="4">
        <v>2015</v>
      </c>
      <c r="AH24" s="4">
        <v>2009</v>
      </c>
    </row>
    <row r="25" spans="1:34">
      <c r="A25" s="4" t="s">
        <v>451</v>
      </c>
      <c r="B25" s="4" t="s">
        <v>47</v>
      </c>
      <c r="C25" s="4" t="s">
        <v>47</v>
      </c>
      <c r="D25" s="4" t="s">
        <v>47</v>
      </c>
      <c r="E25" s="4" t="s">
        <v>452</v>
      </c>
      <c r="F25" s="4" t="s">
        <v>453</v>
      </c>
      <c r="G25" s="4" t="s">
        <v>342</v>
      </c>
      <c r="H25" s="4" t="s">
        <v>382</v>
      </c>
      <c r="I25" s="16" t="s">
        <v>0</v>
      </c>
      <c r="J25" s="4"/>
      <c r="K25" s="4" t="s">
        <v>383</v>
      </c>
      <c r="L25" s="4" t="s">
        <v>345</v>
      </c>
      <c r="M25" s="4" t="s">
        <v>452</v>
      </c>
      <c r="N25" s="4">
        <v>1999</v>
      </c>
      <c r="O25" s="4"/>
      <c r="P25" s="4" t="s">
        <v>323</v>
      </c>
      <c r="Q25" s="4" t="s">
        <v>347</v>
      </c>
      <c r="R25" s="4" t="s">
        <v>348</v>
      </c>
      <c r="S25" s="4" t="s">
        <v>334</v>
      </c>
      <c r="T25" s="4" t="s">
        <v>454</v>
      </c>
      <c r="U25" s="4">
        <v>2011</v>
      </c>
      <c r="V25" s="4" t="s">
        <v>335</v>
      </c>
      <c r="W25" s="4" t="s">
        <v>349</v>
      </c>
      <c r="X25" s="4" t="s">
        <v>325</v>
      </c>
      <c r="Y25" s="4" t="s">
        <v>359</v>
      </c>
      <c r="Z25" s="4" t="s">
        <v>338</v>
      </c>
      <c r="AA25" s="4">
        <v>2006</v>
      </c>
      <c r="AB25" s="4" t="s">
        <v>455</v>
      </c>
      <c r="AC25" s="4" t="s">
        <v>456</v>
      </c>
      <c r="AD25" s="4"/>
      <c r="AE25" s="4" t="s">
        <v>457</v>
      </c>
      <c r="AF25" s="4"/>
      <c r="AG25" s="4">
        <v>2015</v>
      </c>
      <c r="AH25" s="4">
        <v>2005</v>
      </c>
    </row>
    <row r="26" spans="1:34">
      <c r="A26" s="4" t="s">
        <v>458</v>
      </c>
      <c r="B26" s="4" t="s">
        <v>46</v>
      </c>
      <c r="C26" s="4" t="s">
        <v>46</v>
      </c>
      <c r="D26" s="4" t="s">
        <v>459</v>
      </c>
      <c r="E26" s="4" t="s">
        <v>460</v>
      </c>
      <c r="F26" s="4" t="s">
        <v>461</v>
      </c>
      <c r="G26" s="4" t="s">
        <v>318</v>
      </c>
      <c r="H26" s="4" t="s">
        <v>319</v>
      </c>
      <c r="I26" s="16" t="s">
        <v>0</v>
      </c>
      <c r="J26" s="4" t="s">
        <v>462</v>
      </c>
      <c r="K26" s="4" t="s">
        <v>321</v>
      </c>
      <c r="L26" s="4" t="s">
        <v>364</v>
      </c>
      <c r="M26" s="4" t="s">
        <v>460</v>
      </c>
      <c r="N26" s="4" t="s">
        <v>365</v>
      </c>
      <c r="O26" s="4">
        <v>2010</v>
      </c>
      <c r="P26" s="4" t="s">
        <v>323</v>
      </c>
      <c r="Q26" s="4" t="s">
        <v>358</v>
      </c>
      <c r="R26" s="4"/>
      <c r="S26" s="4" t="s">
        <v>334</v>
      </c>
      <c r="T26" s="4" t="s">
        <v>463</v>
      </c>
      <c r="U26" s="4" t="s">
        <v>366</v>
      </c>
      <c r="V26" s="4" t="s">
        <v>335</v>
      </c>
      <c r="W26" s="4" t="s">
        <v>349</v>
      </c>
      <c r="X26" s="4" t="s">
        <v>336</v>
      </c>
      <c r="Y26" s="4" t="s">
        <v>337</v>
      </c>
      <c r="Z26" s="4" t="s">
        <v>408</v>
      </c>
      <c r="AA26" s="4">
        <v>2011</v>
      </c>
      <c r="AB26" s="4" t="s">
        <v>464</v>
      </c>
      <c r="AC26" s="4" t="s">
        <v>465</v>
      </c>
      <c r="AD26" s="4" t="s">
        <v>327</v>
      </c>
      <c r="AE26" s="4">
        <v>2010</v>
      </c>
      <c r="AF26" s="4">
        <v>2014</v>
      </c>
      <c r="AG26" s="4">
        <v>2015</v>
      </c>
      <c r="AH26" s="4">
        <v>2013</v>
      </c>
    </row>
    <row r="27" spans="1:34">
      <c r="A27" s="4" t="s">
        <v>466</v>
      </c>
      <c r="B27" s="4" t="s">
        <v>29</v>
      </c>
      <c r="C27" s="4" t="s">
        <v>29</v>
      </c>
      <c r="D27" s="4" t="s">
        <v>467</v>
      </c>
      <c r="E27" s="4" t="s">
        <v>468</v>
      </c>
      <c r="F27" s="4" t="s">
        <v>469</v>
      </c>
      <c r="G27" s="4" t="s">
        <v>331</v>
      </c>
      <c r="H27" s="4" t="s">
        <v>332</v>
      </c>
      <c r="I27" s="16" t="s">
        <v>0</v>
      </c>
      <c r="J27" s="4"/>
      <c r="K27" s="4" t="s">
        <v>333</v>
      </c>
      <c r="L27" s="4" t="s">
        <v>322</v>
      </c>
      <c r="M27" s="4" t="s">
        <v>468</v>
      </c>
      <c r="N27" s="4">
        <v>2010</v>
      </c>
      <c r="O27" s="4"/>
      <c r="P27" s="4" t="s">
        <v>384</v>
      </c>
      <c r="Q27" s="4"/>
      <c r="R27" s="4"/>
      <c r="S27" s="4" t="s">
        <v>394</v>
      </c>
      <c r="T27" s="4"/>
      <c r="U27" s="4">
        <v>2011</v>
      </c>
      <c r="V27" s="4" t="s">
        <v>335</v>
      </c>
      <c r="W27" s="4"/>
      <c r="X27" s="4" t="s">
        <v>325</v>
      </c>
      <c r="Y27" s="4" t="s">
        <v>359</v>
      </c>
      <c r="Z27" s="4" t="s">
        <v>338</v>
      </c>
      <c r="AA27" s="4" t="s">
        <v>470</v>
      </c>
      <c r="AB27" s="4"/>
      <c r="AC27" s="4"/>
      <c r="AD27" s="4" t="s">
        <v>327</v>
      </c>
      <c r="AE27" s="4"/>
      <c r="AF27" s="4">
        <v>2013</v>
      </c>
      <c r="AG27" s="4">
        <v>2015</v>
      </c>
      <c r="AH27" s="4">
        <v>2003</v>
      </c>
    </row>
    <row r="28" spans="1:34">
      <c r="A28" s="4" t="s">
        <v>471</v>
      </c>
      <c r="B28" s="4" t="s">
        <v>48</v>
      </c>
      <c r="C28" s="4" t="s">
        <v>48</v>
      </c>
      <c r="D28" s="4" t="s">
        <v>472</v>
      </c>
      <c r="E28" s="4" t="s">
        <v>473</v>
      </c>
      <c r="F28" s="4" t="s">
        <v>474</v>
      </c>
      <c r="G28" s="4" t="s">
        <v>342</v>
      </c>
      <c r="H28" s="4" t="s">
        <v>382</v>
      </c>
      <c r="I28" s="16" t="s">
        <v>0</v>
      </c>
      <c r="J28" s="4"/>
      <c r="K28" s="4" t="s">
        <v>383</v>
      </c>
      <c r="L28" s="4" t="s">
        <v>345</v>
      </c>
      <c r="M28" s="4" t="s">
        <v>473</v>
      </c>
      <c r="N28" s="4">
        <v>2005</v>
      </c>
      <c r="O28" s="4"/>
      <c r="P28" s="4" t="s">
        <v>323</v>
      </c>
      <c r="Q28" s="4" t="s">
        <v>347</v>
      </c>
      <c r="R28" s="4" t="s">
        <v>348</v>
      </c>
      <c r="S28" s="4" t="s">
        <v>334</v>
      </c>
      <c r="T28" s="4"/>
      <c r="U28" s="4">
        <v>2011</v>
      </c>
      <c r="V28" s="4" t="s">
        <v>335</v>
      </c>
      <c r="W28" s="4" t="s">
        <v>349</v>
      </c>
      <c r="X28" s="4" t="s">
        <v>325</v>
      </c>
      <c r="Y28" s="4" t="s">
        <v>337</v>
      </c>
      <c r="Z28" s="4" t="s">
        <v>338</v>
      </c>
      <c r="AA28" s="4">
        <v>2008</v>
      </c>
      <c r="AB28" s="4" t="s">
        <v>475</v>
      </c>
      <c r="AC28" s="4" t="s">
        <v>456</v>
      </c>
      <c r="AD28" s="4"/>
      <c r="AE28" s="4"/>
      <c r="AF28" s="4">
        <v>2012</v>
      </c>
      <c r="AG28" s="4">
        <v>2015</v>
      </c>
      <c r="AH28" s="4">
        <v>2000</v>
      </c>
    </row>
    <row r="29" spans="1:34">
      <c r="A29" s="4" t="s">
        <v>476</v>
      </c>
      <c r="B29" s="4" t="s">
        <v>35</v>
      </c>
      <c r="C29" s="4" t="s">
        <v>35</v>
      </c>
      <c r="D29" s="4" t="s">
        <v>477</v>
      </c>
      <c r="E29" s="4" t="s">
        <v>478</v>
      </c>
      <c r="F29" s="4" t="s">
        <v>453</v>
      </c>
      <c r="G29" s="4" t="s">
        <v>342</v>
      </c>
      <c r="H29" s="4" t="s">
        <v>382</v>
      </c>
      <c r="I29" s="16" t="s">
        <v>0</v>
      </c>
      <c r="J29" s="4"/>
      <c r="K29" s="4" t="s">
        <v>383</v>
      </c>
      <c r="L29" s="4" t="s">
        <v>345</v>
      </c>
      <c r="M29" s="4" t="s">
        <v>478</v>
      </c>
      <c r="N29" s="4">
        <v>2007</v>
      </c>
      <c r="O29" s="4"/>
      <c r="P29" s="4" t="s">
        <v>323</v>
      </c>
      <c r="Q29" s="4" t="s">
        <v>347</v>
      </c>
      <c r="R29" s="4" t="s">
        <v>348</v>
      </c>
      <c r="S29" s="4" t="s">
        <v>324</v>
      </c>
      <c r="T29" s="4">
        <v>1992</v>
      </c>
      <c r="U29" s="4">
        <v>2011</v>
      </c>
      <c r="V29" s="4" t="s">
        <v>335</v>
      </c>
      <c r="W29" s="4" t="s">
        <v>349</v>
      </c>
      <c r="X29" s="4" t="s">
        <v>325</v>
      </c>
      <c r="Y29" s="4" t="s">
        <v>359</v>
      </c>
      <c r="Z29" s="4" t="s">
        <v>338</v>
      </c>
      <c r="AA29" s="4">
        <v>2013</v>
      </c>
      <c r="AB29" s="4" t="s">
        <v>479</v>
      </c>
      <c r="AC29" s="4" t="s">
        <v>480</v>
      </c>
      <c r="AD29" s="4"/>
      <c r="AE29" s="4"/>
      <c r="AF29" s="4"/>
      <c r="AG29" s="4">
        <v>2015</v>
      </c>
      <c r="AH29" s="4">
        <v>2001</v>
      </c>
    </row>
    <row r="30" spans="1:34">
      <c r="A30" s="4" t="s">
        <v>481</v>
      </c>
      <c r="B30" s="4" t="s">
        <v>36</v>
      </c>
      <c r="C30" s="4" t="s">
        <v>36</v>
      </c>
      <c r="D30" s="4" t="s">
        <v>482</v>
      </c>
      <c r="E30" s="4" t="s">
        <v>483</v>
      </c>
      <c r="F30" s="4" t="s">
        <v>484</v>
      </c>
      <c r="G30" s="4" t="s">
        <v>355</v>
      </c>
      <c r="H30" s="4" t="s">
        <v>356</v>
      </c>
      <c r="I30" s="16" t="s">
        <v>0</v>
      </c>
      <c r="J30" s="4"/>
      <c r="K30" s="4" t="s">
        <v>356</v>
      </c>
      <c r="L30" s="4" t="s">
        <v>322</v>
      </c>
      <c r="M30" s="4" t="s">
        <v>483</v>
      </c>
      <c r="N30" s="4">
        <v>2006</v>
      </c>
      <c r="O30" s="4"/>
      <c r="P30" s="4" t="s">
        <v>323</v>
      </c>
      <c r="Q30" s="4"/>
      <c r="R30" s="4"/>
      <c r="S30" s="4" t="s">
        <v>334</v>
      </c>
      <c r="T30" s="4"/>
      <c r="U30" s="4">
        <v>2011</v>
      </c>
      <c r="V30" s="4" t="s">
        <v>335</v>
      </c>
      <c r="W30" s="4"/>
      <c r="X30" s="4" t="s">
        <v>325</v>
      </c>
      <c r="Y30" s="4"/>
      <c r="Z30" s="4"/>
      <c r="AA30" s="4">
        <v>2010</v>
      </c>
      <c r="AB30" s="4"/>
      <c r="AC30" s="4"/>
      <c r="AD30" s="4" t="s">
        <v>327</v>
      </c>
      <c r="AE30" s="4"/>
      <c r="AF30" s="4"/>
      <c r="AG30" s="4">
        <v>2015</v>
      </c>
      <c r="AH30" s="4"/>
    </row>
    <row r="31" spans="1:34">
      <c r="A31" s="4" t="s">
        <v>485</v>
      </c>
      <c r="B31" s="4" t="s">
        <v>45</v>
      </c>
      <c r="C31" s="4" t="s">
        <v>486</v>
      </c>
      <c r="D31" s="4" t="s">
        <v>486</v>
      </c>
      <c r="E31" s="4" t="s">
        <v>487</v>
      </c>
      <c r="F31" s="4" t="s">
        <v>488</v>
      </c>
      <c r="G31" s="4" t="s">
        <v>331</v>
      </c>
      <c r="H31" s="4" t="s">
        <v>332</v>
      </c>
      <c r="I31" s="16" t="s">
        <v>0</v>
      </c>
      <c r="J31" s="4" t="s">
        <v>489</v>
      </c>
      <c r="K31" s="4" t="s">
        <v>401</v>
      </c>
      <c r="L31" s="4" t="s">
        <v>322</v>
      </c>
      <c r="M31" s="4" t="s">
        <v>487</v>
      </c>
      <c r="N31" s="4">
        <v>2010</v>
      </c>
      <c r="O31" s="4"/>
      <c r="P31" s="4" t="s">
        <v>384</v>
      </c>
      <c r="Q31" s="4"/>
      <c r="R31" s="4"/>
      <c r="S31" s="4" t="s">
        <v>334</v>
      </c>
      <c r="T31" s="4"/>
      <c r="U31" s="4">
        <v>2011</v>
      </c>
      <c r="V31" s="4" t="s">
        <v>335</v>
      </c>
      <c r="W31" s="4"/>
      <c r="X31" s="4" t="s">
        <v>336</v>
      </c>
      <c r="Y31" s="4"/>
      <c r="Z31" s="4" t="s">
        <v>338</v>
      </c>
      <c r="AA31" s="4">
        <v>2011</v>
      </c>
      <c r="AB31" s="4"/>
      <c r="AC31" s="4"/>
      <c r="AD31" s="4" t="s">
        <v>327</v>
      </c>
      <c r="AE31" s="4"/>
      <c r="AF31" s="4"/>
      <c r="AG31" s="4">
        <v>2015</v>
      </c>
      <c r="AH31" s="4">
        <v>1994</v>
      </c>
    </row>
    <row r="32" spans="1:34">
      <c r="A32" s="4" t="s">
        <v>490</v>
      </c>
      <c r="B32" s="4" t="s">
        <v>40</v>
      </c>
      <c r="C32" s="4" t="s">
        <v>40</v>
      </c>
      <c r="D32" s="4" t="s">
        <v>491</v>
      </c>
      <c r="E32" s="4" t="s">
        <v>492</v>
      </c>
      <c r="F32" s="4" t="s">
        <v>493</v>
      </c>
      <c r="G32" s="4" t="s">
        <v>391</v>
      </c>
      <c r="H32" s="4" t="s">
        <v>392</v>
      </c>
      <c r="I32" s="16" t="s">
        <v>0</v>
      </c>
      <c r="J32" s="4"/>
      <c r="K32" s="4" t="s">
        <v>357</v>
      </c>
      <c r="L32" s="4" t="s">
        <v>373</v>
      </c>
      <c r="M32" s="4" t="s">
        <v>492</v>
      </c>
      <c r="N32" s="4">
        <v>1990</v>
      </c>
      <c r="O32" s="4"/>
      <c r="P32" s="4" t="s">
        <v>323</v>
      </c>
      <c r="Q32" s="4" t="s">
        <v>358</v>
      </c>
      <c r="R32" s="4" t="s">
        <v>348</v>
      </c>
      <c r="S32" s="4" t="s">
        <v>324</v>
      </c>
      <c r="T32" s="4" t="s">
        <v>494</v>
      </c>
      <c r="U32" s="4">
        <v>2011</v>
      </c>
      <c r="V32" s="4" t="s">
        <v>335</v>
      </c>
      <c r="W32" s="4" t="s">
        <v>349</v>
      </c>
      <c r="X32" s="4" t="s">
        <v>325</v>
      </c>
      <c r="Y32" s="4" t="s">
        <v>337</v>
      </c>
      <c r="Z32" s="4" t="s">
        <v>338</v>
      </c>
      <c r="AA32" s="4">
        <v>2012</v>
      </c>
      <c r="AB32" s="4" t="s">
        <v>495</v>
      </c>
      <c r="AC32" s="4" t="s">
        <v>496</v>
      </c>
      <c r="AD32" s="4"/>
      <c r="AE32" s="4">
        <v>2013</v>
      </c>
      <c r="AF32" s="4">
        <v>2010</v>
      </c>
      <c r="AG32" s="4">
        <v>2015</v>
      </c>
      <c r="AH32" s="4">
        <v>2009</v>
      </c>
    </row>
    <row r="33" spans="1:34">
      <c r="A33" s="4" t="s">
        <v>497</v>
      </c>
      <c r="B33" s="4" t="s">
        <v>44</v>
      </c>
      <c r="C33" s="4" t="s">
        <v>44</v>
      </c>
      <c r="D33" s="4" t="s">
        <v>498</v>
      </c>
      <c r="E33" s="4" t="s">
        <v>499</v>
      </c>
      <c r="F33" s="4" t="s">
        <v>500</v>
      </c>
      <c r="G33" s="4" t="s">
        <v>391</v>
      </c>
      <c r="H33" s="4" t="s">
        <v>392</v>
      </c>
      <c r="I33" s="16" t="s">
        <v>0</v>
      </c>
      <c r="J33" s="4"/>
      <c r="K33" s="4" t="s">
        <v>357</v>
      </c>
      <c r="L33" s="4" t="s">
        <v>364</v>
      </c>
      <c r="M33" s="4" t="s">
        <v>499</v>
      </c>
      <c r="N33" s="4">
        <v>1995</v>
      </c>
      <c r="O33" s="4">
        <v>2000</v>
      </c>
      <c r="P33" s="4" t="s">
        <v>323</v>
      </c>
      <c r="Q33" s="4" t="s">
        <v>358</v>
      </c>
      <c r="R33" s="4"/>
      <c r="S33" s="4" t="s">
        <v>394</v>
      </c>
      <c r="T33" s="4"/>
      <c r="U33" s="4">
        <v>2011</v>
      </c>
      <c r="V33" s="4" t="s">
        <v>335</v>
      </c>
      <c r="W33" s="4" t="s">
        <v>349</v>
      </c>
      <c r="X33" s="4" t="s">
        <v>336</v>
      </c>
      <c r="Y33" s="4" t="s">
        <v>337</v>
      </c>
      <c r="Z33" s="4" t="s">
        <v>375</v>
      </c>
      <c r="AA33" s="4">
        <v>2010</v>
      </c>
      <c r="AB33" s="4" t="s">
        <v>501</v>
      </c>
      <c r="AC33" s="4" t="s">
        <v>377</v>
      </c>
      <c r="AD33" s="4"/>
      <c r="AE33" s="4">
        <v>2006</v>
      </c>
      <c r="AF33" s="4">
        <v>2013</v>
      </c>
      <c r="AG33" s="4">
        <v>2015</v>
      </c>
      <c r="AH33" s="4">
        <v>2010</v>
      </c>
    </row>
    <row r="34" spans="1:34">
      <c r="A34" s="4" t="s">
        <v>502</v>
      </c>
      <c r="B34" s="4" t="s">
        <v>503</v>
      </c>
      <c r="C34" s="4" t="s">
        <v>504</v>
      </c>
      <c r="D34" s="4" t="s">
        <v>505</v>
      </c>
      <c r="E34" s="4" t="s">
        <v>506</v>
      </c>
      <c r="F34" s="4" t="s">
        <v>507</v>
      </c>
      <c r="G34" s="4" t="s">
        <v>355</v>
      </c>
      <c r="H34" s="4" t="s">
        <v>356</v>
      </c>
      <c r="I34" s="16" t="s">
        <v>0</v>
      </c>
      <c r="J34" s="4"/>
      <c r="K34" s="4" t="s">
        <v>357</v>
      </c>
      <c r="L34" s="4" t="s">
        <v>322</v>
      </c>
      <c r="M34" s="4" t="s">
        <v>506</v>
      </c>
      <c r="N34" s="4">
        <v>2006</v>
      </c>
      <c r="O34" s="4"/>
      <c r="P34" s="4" t="s">
        <v>323</v>
      </c>
      <c r="Q34" s="4"/>
      <c r="R34" s="4"/>
      <c r="S34" s="4" t="s">
        <v>334</v>
      </c>
      <c r="T34" s="4"/>
      <c r="U34" s="4">
        <v>2011</v>
      </c>
      <c r="V34" s="4" t="s">
        <v>335</v>
      </c>
      <c r="W34" s="4"/>
      <c r="X34" s="4" t="s">
        <v>325</v>
      </c>
      <c r="Y34" s="4" t="s">
        <v>337</v>
      </c>
      <c r="Z34" s="4" t="s">
        <v>338</v>
      </c>
      <c r="AA34" s="4">
        <v>2010</v>
      </c>
      <c r="AB34" s="4"/>
      <c r="AC34" s="4"/>
      <c r="AD34" s="4"/>
      <c r="AE34" s="4"/>
      <c r="AF34" s="4"/>
      <c r="AG34" s="4">
        <v>2015</v>
      </c>
      <c r="AH34" s="4"/>
    </row>
    <row r="35" spans="1:34">
      <c r="A35" s="4" t="s">
        <v>508</v>
      </c>
      <c r="B35" s="4" t="s">
        <v>37</v>
      </c>
      <c r="C35" s="4" t="s">
        <v>37</v>
      </c>
      <c r="D35" s="4" t="s">
        <v>509</v>
      </c>
      <c r="E35" s="4" t="s">
        <v>510</v>
      </c>
      <c r="F35" s="4" t="s">
        <v>511</v>
      </c>
      <c r="G35" s="4" t="s">
        <v>331</v>
      </c>
      <c r="H35" s="4" t="s">
        <v>332</v>
      </c>
      <c r="I35" s="16" t="s">
        <v>0</v>
      </c>
      <c r="J35" s="4"/>
      <c r="K35" s="4" t="s">
        <v>311</v>
      </c>
      <c r="L35" s="4" t="s">
        <v>373</v>
      </c>
      <c r="M35" s="4" t="s">
        <v>510</v>
      </c>
      <c r="N35" s="4">
        <v>2000</v>
      </c>
      <c r="O35" s="4"/>
      <c r="P35" s="4" t="s">
        <v>323</v>
      </c>
      <c r="Q35" s="4" t="s">
        <v>347</v>
      </c>
      <c r="R35" s="4"/>
      <c r="S35" s="4" t="s">
        <v>334</v>
      </c>
      <c r="T35" s="4"/>
      <c r="U35" s="4">
        <v>2011</v>
      </c>
      <c r="V35" s="4" t="s">
        <v>335</v>
      </c>
      <c r="W35" s="4" t="s">
        <v>349</v>
      </c>
      <c r="X35" s="4" t="s">
        <v>325</v>
      </c>
      <c r="Y35" s="4" t="s">
        <v>337</v>
      </c>
      <c r="Z35" s="4" t="s">
        <v>338</v>
      </c>
      <c r="AA35" s="4">
        <v>2005</v>
      </c>
      <c r="AB35" s="4" t="s">
        <v>512</v>
      </c>
      <c r="AC35" s="4" t="s">
        <v>409</v>
      </c>
      <c r="AD35" s="4"/>
      <c r="AE35" s="4" t="s">
        <v>513</v>
      </c>
      <c r="AF35" s="4"/>
      <c r="AG35" s="4">
        <v>2012</v>
      </c>
      <c r="AH35" s="4">
        <v>2008</v>
      </c>
    </row>
    <row r="36" spans="1:34">
      <c r="A36" s="4" t="s">
        <v>514</v>
      </c>
      <c r="B36" s="4" t="s">
        <v>42</v>
      </c>
      <c r="C36" s="4" t="s">
        <v>42</v>
      </c>
      <c r="D36" s="4" t="s">
        <v>515</v>
      </c>
      <c r="E36" s="4" t="s">
        <v>516</v>
      </c>
      <c r="F36" s="4" t="s">
        <v>517</v>
      </c>
      <c r="G36" s="4" t="s">
        <v>342</v>
      </c>
      <c r="H36" s="4" t="s">
        <v>382</v>
      </c>
      <c r="I36" s="16" t="s">
        <v>0</v>
      </c>
      <c r="J36" s="4" t="s">
        <v>518</v>
      </c>
      <c r="K36" s="4" t="s">
        <v>383</v>
      </c>
      <c r="L36" s="4" t="s">
        <v>364</v>
      </c>
      <c r="M36" s="4" t="s">
        <v>516</v>
      </c>
      <c r="N36" s="4">
        <v>2006</v>
      </c>
      <c r="O36" s="4"/>
      <c r="P36" s="4" t="s">
        <v>323</v>
      </c>
      <c r="Q36" s="4" t="s">
        <v>358</v>
      </c>
      <c r="R36" s="4"/>
      <c r="S36" s="4" t="s">
        <v>334</v>
      </c>
      <c r="T36" s="4"/>
      <c r="U36" s="4">
        <v>2011</v>
      </c>
      <c r="V36" s="4" t="s">
        <v>335</v>
      </c>
      <c r="W36" s="4" t="s">
        <v>349</v>
      </c>
      <c r="X36" s="4" t="s">
        <v>325</v>
      </c>
      <c r="Y36" s="4" t="s">
        <v>359</v>
      </c>
      <c r="Z36" s="4" t="s">
        <v>338</v>
      </c>
      <c r="AA36" s="4">
        <v>2011</v>
      </c>
      <c r="AB36" s="4" t="s">
        <v>519</v>
      </c>
      <c r="AC36" s="4" t="s">
        <v>520</v>
      </c>
      <c r="AD36" s="4"/>
      <c r="AE36" s="4">
        <v>2015</v>
      </c>
      <c r="AF36" s="4">
        <v>2013</v>
      </c>
      <c r="AG36" s="4">
        <v>2015</v>
      </c>
      <c r="AH36" s="4">
        <v>2000</v>
      </c>
    </row>
    <row r="37" spans="1:34">
      <c r="A37" s="4" t="s">
        <v>521</v>
      </c>
      <c r="B37" s="4" t="s">
        <v>32</v>
      </c>
      <c r="C37" s="4" t="s">
        <v>32</v>
      </c>
      <c r="D37" s="4" t="s">
        <v>522</v>
      </c>
      <c r="E37" s="4" t="s">
        <v>523</v>
      </c>
      <c r="F37" s="4" t="s">
        <v>524</v>
      </c>
      <c r="G37" s="4" t="s">
        <v>318</v>
      </c>
      <c r="H37" s="4" t="s">
        <v>319</v>
      </c>
      <c r="I37" s="16" t="s">
        <v>0</v>
      </c>
      <c r="J37" s="4" t="s">
        <v>525</v>
      </c>
      <c r="K37" s="4" t="s">
        <v>321</v>
      </c>
      <c r="L37" s="4" t="s">
        <v>364</v>
      </c>
      <c r="M37" s="4" t="s">
        <v>523</v>
      </c>
      <c r="N37" s="4" t="s">
        <v>365</v>
      </c>
      <c r="O37" s="4">
        <v>2000</v>
      </c>
      <c r="P37" s="4" t="s">
        <v>323</v>
      </c>
      <c r="Q37" s="4" t="s">
        <v>358</v>
      </c>
      <c r="R37" s="4"/>
      <c r="S37" s="4" t="s">
        <v>334</v>
      </c>
      <c r="T37" s="4" t="s">
        <v>374</v>
      </c>
      <c r="U37" s="4">
        <v>2011</v>
      </c>
      <c r="V37" s="4" t="s">
        <v>335</v>
      </c>
      <c r="W37" s="4" t="s">
        <v>349</v>
      </c>
      <c r="X37" s="4" t="s">
        <v>325</v>
      </c>
      <c r="Y37" s="4" t="s">
        <v>337</v>
      </c>
      <c r="Z37" s="4" t="s">
        <v>375</v>
      </c>
      <c r="AA37" s="4">
        <v>2009</v>
      </c>
      <c r="AB37" s="4" t="s">
        <v>437</v>
      </c>
      <c r="AC37" s="4" t="s">
        <v>496</v>
      </c>
      <c r="AD37" s="4" t="s">
        <v>327</v>
      </c>
      <c r="AE37" s="4"/>
      <c r="AF37" s="4">
        <v>2014</v>
      </c>
      <c r="AG37" s="4">
        <v>2015</v>
      </c>
      <c r="AH37" s="4">
        <v>2013</v>
      </c>
    </row>
    <row r="38" spans="1:34">
      <c r="A38" s="4" t="s">
        <v>526</v>
      </c>
      <c r="B38" s="4" t="s">
        <v>34</v>
      </c>
      <c r="C38" s="4" t="s">
        <v>34</v>
      </c>
      <c r="D38" s="4" t="s">
        <v>34</v>
      </c>
      <c r="E38" s="4" t="s">
        <v>527</v>
      </c>
      <c r="F38" s="4" t="s">
        <v>528</v>
      </c>
      <c r="G38" s="4" t="s">
        <v>355</v>
      </c>
      <c r="H38" s="4" t="s">
        <v>356</v>
      </c>
      <c r="I38" s="16" t="s">
        <v>0</v>
      </c>
      <c r="J38" s="4"/>
      <c r="K38" s="4" t="s">
        <v>357</v>
      </c>
      <c r="L38" s="4" t="s">
        <v>364</v>
      </c>
      <c r="M38" s="4" t="s">
        <v>527</v>
      </c>
      <c r="N38" s="4">
        <v>2000</v>
      </c>
      <c r="O38" s="4"/>
      <c r="P38" s="4" t="s">
        <v>323</v>
      </c>
      <c r="Q38" s="4" t="s">
        <v>358</v>
      </c>
      <c r="R38" s="4"/>
      <c r="S38" s="4" t="s">
        <v>334</v>
      </c>
      <c r="T38" s="4"/>
      <c r="U38" s="4">
        <v>2011</v>
      </c>
      <c r="V38" s="4" t="s">
        <v>335</v>
      </c>
      <c r="W38" s="4" t="s">
        <v>349</v>
      </c>
      <c r="X38" s="4" t="s">
        <v>325</v>
      </c>
      <c r="Y38" s="4" t="s">
        <v>359</v>
      </c>
      <c r="Z38" s="4" t="s">
        <v>338</v>
      </c>
      <c r="AA38" s="4">
        <v>2010</v>
      </c>
      <c r="AB38" s="4" t="s">
        <v>529</v>
      </c>
      <c r="AC38" s="4" t="s">
        <v>530</v>
      </c>
      <c r="AD38" s="4"/>
      <c r="AE38" s="4">
        <v>2011</v>
      </c>
      <c r="AF38" s="4"/>
      <c r="AG38" s="4">
        <v>2015</v>
      </c>
      <c r="AH38" s="4">
        <v>2000</v>
      </c>
    </row>
    <row r="39" spans="1:34">
      <c r="A39" s="4" t="s">
        <v>531</v>
      </c>
      <c r="B39" s="4" t="s">
        <v>52</v>
      </c>
      <c r="C39" s="4" t="s">
        <v>52</v>
      </c>
      <c r="D39" s="4" t="s">
        <v>52</v>
      </c>
      <c r="E39" s="4" t="s">
        <v>532</v>
      </c>
      <c r="F39" s="4" t="s">
        <v>533</v>
      </c>
      <c r="G39" s="4" t="s">
        <v>355</v>
      </c>
      <c r="H39" s="4" t="s">
        <v>356</v>
      </c>
      <c r="I39" s="16" t="s">
        <v>0</v>
      </c>
      <c r="J39" s="4" t="s">
        <v>534</v>
      </c>
      <c r="K39" s="4" t="s">
        <v>356</v>
      </c>
      <c r="L39" s="4" t="s">
        <v>322</v>
      </c>
      <c r="M39" s="4" t="s">
        <v>532</v>
      </c>
      <c r="N39" s="4" t="s">
        <v>365</v>
      </c>
      <c r="O39" s="4">
        <v>2010</v>
      </c>
      <c r="P39" s="4" t="s">
        <v>323</v>
      </c>
      <c r="Q39" s="4"/>
      <c r="R39" s="4"/>
      <c r="S39" s="4" t="s">
        <v>394</v>
      </c>
      <c r="T39" s="4"/>
      <c r="U39" s="4">
        <v>2011</v>
      </c>
      <c r="V39" s="4" t="s">
        <v>335</v>
      </c>
      <c r="W39" s="4"/>
      <c r="X39" s="4" t="s">
        <v>325</v>
      </c>
      <c r="Y39" s="4" t="s">
        <v>337</v>
      </c>
      <c r="Z39" s="4" t="s">
        <v>375</v>
      </c>
      <c r="AA39" s="4">
        <v>2016</v>
      </c>
      <c r="AB39" s="4"/>
      <c r="AC39" s="4" t="s">
        <v>535</v>
      </c>
      <c r="AD39" s="4" t="s">
        <v>327</v>
      </c>
      <c r="AE39" s="4">
        <v>2011</v>
      </c>
      <c r="AF39" s="4">
        <v>2014</v>
      </c>
      <c r="AG39" s="4">
        <v>2015</v>
      </c>
      <c r="AH39" s="4">
        <v>2009</v>
      </c>
    </row>
    <row r="40" spans="1:34">
      <c r="A40" s="4" t="s">
        <v>536</v>
      </c>
      <c r="B40" s="4" t="s">
        <v>537</v>
      </c>
      <c r="C40" s="4" t="s">
        <v>61</v>
      </c>
      <c r="D40" s="4" t="s">
        <v>538</v>
      </c>
      <c r="E40" s="4" t="s">
        <v>539</v>
      </c>
      <c r="F40" s="4" t="s">
        <v>540</v>
      </c>
      <c r="G40" s="4" t="s">
        <v>342</v>
      </c>
      <c r="H40" s="4" t="s">
        <v>382</v>
      </c>
      <c r="I40" s="16" t="s">
        <v>0</v>
      </c>
      <c r="J40" s="4" t="s">
        <v>541</v>
      </c>
      <c r="K40" s="4" t="s">
        <v>383</v>
      </c>
      <c r="L40" s="4" t="s">
        <v>345</v>
      </c>
      <c r="M40" s="4" t="s">
        <v>542</v>
      </c>
      <c r="N40" s="4">
        <v>2005</v>
      </c>
      <c r="O40" s="4"/>
      <c r="P40" s="4" t="s">
        <v>323</v>
      </c>
      <c r="Q40" s="4" t="s">
        <v>347</v>
      </c>
      <c r="R40" s="4" t="s">
        <v>348</v>
      </c>
      <c r="S40" s="4" t="s">
        <v>324</v>
      </c>
      <c r="T40" s="4" t="s">
        <v>543</v>
      </c>
      <c r="U40" s="4">
        <v>2011</v>
      </c>
      <c r="V40" s="4" t="s">
        <v>335</v>
      </c>
      <c r="W40" s="4" t="s">
        <v>544</v>
      </c>
      <c r="X40" s="4" t="s">
        <v>336</v>
      </c>
      <c r="Y40" s="4" t="s">
        <v>359</v>
      </c>
      <c r="Z40" s="4" t="s">
        <v>338</v>
      </c>
      <c r="AA40" s="4">
        <v>1984</v>
      </c>
      <c r="AB40" s="4" t="s">
        <v>545</v>
      </c>
      <c r="AC40" s="18" t="s">
        <v>546</v>
      </c>
      <c r="AD40" s="4"/>
      <c r="AE40" s="4"/>
      <c r="AF40" s="4"/>
      <c r="AG40" s="4"/>
      <c r="AH40" s="4">
        <v>2005</v>
      </c>
    </row>
    <row r="41" spans="1:34">
      <c r="A41" s="4" t="s">
        <v>547</v>
      </c>
      <c r="B41" s="4" t="s">
        <v>54</v>
      </c>
      <c r="C41" s="4" t="s">
        <v>54</v>
      </c>
      <c r="D41" s="4" t="s">
        <v>54</v>
      </c>
      <c r="E41" s="4" t="s">
        <v>548</v>
      </c>
      <c r="F41" s="4" t="s">
        <v>549</v>
      </c>
      <c r="G41" s="4" t="s">
        <v>342</v>
      </c>
      <c r="H41" s="4" t="s">
        <v>382</v>
      </c>
      <c r="I41" s="16" t="s">
        <v>0</v>
      </c>
      <c r="J41" s="4" t="s">
        <v>550</v>
      </c>
      <c r="K41" s="4" t="s">
        <v>383</v>
      </c>
      <c r="L41" s="4" t="s">
        <v>345</v>
      </c>
      <c r="M41" s="4" t="s">
        <v>548</v>
      </c>
      <c r="N41" s="4">
        <v>1985</v>
      </c>
      <c r="O41" s="4">
        <v>2005</v>
      </c>
      <c r="P41" s="4" t="s">
        <v>323</v>
      </c>
      <c r="Q41" s="4" t="s">
        <v>347</v>
      </c>
      <c r="R41" s="4" t="s">
        <v>348</v>
      </c>
      <c r="S41" s="4" t="s">
        <v>324</v>
      </c>
      <c r="T41" s="4"/>
      <c r="U41" s="4">
        <v>2011</v>
      </c>
      <c r="V41" s="4" t="s">
        <v>335</v>
      </c>
      <c r="W41" s="4" t="s">
        <v>349</v>
      </c>
      <c r="X41" s="4" t="s">
        <v>325</v>
      </c>
      <c r="Y41" s="4" t="s">
        <v>359</v>
      </c>
      <c r="Z41" s="4" t="s">
        <v>338</v>
      </c>
      <c r="AA41" s="4">
        <v>2003</v>
      </c>
      <c r="AB41" s="4" t="s">
        <v>512</v>
      </c>
      <c r="AC41" s="4" t="s">
        <v>551</v>
      </c>
      <c r="AD41" s="4"/>
      <c r="AE41" s="4"/>
      <c r="AF41" s="4"/>
      <c r="AG41" s="4">
        <v>2015</v>
      </c>
      <c r="AH41" s="4">
        <v>2005</v>
      </c>
    </row>
    <row r="42" spans="1:34">
      <c r="A42" s="4" t="s">
        <v>552</v>
      </c>
      <c r="B42" s="4" t="s">
        <v>553</v>
      </c>
      <c r="C42" s="4" t="s">
        <v>62</v>
      </c>
      <c r="D42" s="4" t="s">
        <v>554</v>
      </c>
      <c r="E42" s="4" t="s">
        <v>555</v>
      </c>
      <c r="F42" s="4" t="s">
        <v>549</v>
      </c>
      <c r="G42" s="4" t="s">
        <v>342</v>
      </c>
      <c r="H42" s="4" t="s">
        <v>382</v>
      </c>
      <c r="I42" s="16" t="s">
        <v>0</v>
      </c>
      <c r="J42" s="4"/>
      <c r="K42" s="4" t="s">
        <v>383</v>
      </c>
      <c r="L42" s="4" t="s">
        <v>373</v>
      </c>
      <c r="M42" s="4" t="s">
        <v>555</v>
      </c>
      <c r="N42" s="4">
        <v>1990</v>
      </c>
      <c r="O42" s="4"/>
      <c r="P42" s="4" t="s">
        <v>384</v>
      </c>
      <c r="Q42" s="4" t="s">
        <v>556</v>
      </c>
      <c r="R42" s="4" t="s">
        <v>348</v>
      </c>
      <c r="S42" s="4" t="s">
        <v>324</v>
      </c>
      <c r="T42" s="4">
        <v>1993</v>
      </c>
      <c r="U42" s="4">
        <v>2011</v>
      </c>
      <c r="V42" s="4" t="s">
        <v>335</v>
      </c>
      <c r="W42" s="4" t="s">
        <v>349</v>
      </c>
      <c r="X42" s="4" t="s">
        <v>336</v>
      </c>
      <c r="Y42" s="4" t="s">
        <v>337</v>
      </c>
      <c r="Z42" s="4" t="s">
        <v>338</v>
      </c>
      <c r="AA42" s="4">
        <v>2007</v>
      </c>
      <c r="AB42" s="4" t="s">
        <v>557</v>
      </c>
      <c r="AC42" s="4" t="s">
        <v>558</v>
      </c>
      <c r="AD42" s="4"/>
      <c r="AE42" s="4" t="s">
        <v>559</v>
      </c>
      <c r="AF42" s="4">
        <v>2009</v>
      </c>
      <c r="AG42" s="4">
        <v>2014</v>
      </c>
      <c r="AH42" s="4">
        <v>2002</v>
      </c>
    </row>
    <row r="43" spans="1:34">
      <c r="A43" s="4" t="s">
        <v>560</v>
      </c>
      <c r="B43" s="4" t="s">
        <v>190</v>
      </c>
      <c r="C43" s="4" t="s">
        <v>190</v>
      </c>
      <c r="D43" s="4" t="s">
        <v>190</v>
      </c>
      <c r="E43" s="4" t="s">
        <v>561</v>
      </c>
      <c r="F43" s="4" t="s">
        <v>562</v>
      </c>
      <c r="G43" s="4" t="s">
        <v>318</v>
      </c>
      <c r="H43" s="4" t="s">
        <v>319</v>
      </c>
      <c r="I43" s="16" t="s">
        <v>0</v>
      </c>
      <c r="J43" s="4"/>
      <c r="K43" s="4" t="s">
        <v>321</v>
      </c>
      <c r="L43" s="4" t="s">
        <v>322</v>
      </c>
      <c r="M43" s="4" t="s">
        <v>561</v>
      </c>
      <c r="N43" s="4" t="s">
        <v>365</v>
      </c>
      <c r="O43" s="4">
        <v>2010</v>
      </c>
      <c r="P43" s="4" t="s">
        <v>323</v>
      </c>
      <c r="Q43" s="4"/>
      <c r="R43" s="4"/>
      <c r="S43" s="4" t="s">
        <v>394</v>
      </c>
      <c r="T43" s="4"/>
      <c r="U43" s="4" t="s">
        <v>366</v>
      </c>
      <c r="V43" s="4" t="s">
        <v>335</v>
      </c>
      <c r="W43" s="4"/>
      <c r="X43" s="4" t="s">
        <v>336</v>
      </c>
      <c r="Y43" s="4" t="s">
        <v>337</v>
      </c>
      <c r="Z43" s="4" t="s">
        <v>375</v>
      </c>
      <c r="AA43" s="4" t="s">
        <v>563</v>
      </c>
      <c r="AB43" s="4"/>
      <c r="AC43" s="4" t="s">
        <v>564</v>
      </c>
      <c r="AD43" s="4" t="s">
        <v>327</v>
      </c>
      <c r="AE43" s="4">
        <v>2010</v>
      </c>
      <c r="AF43" s="4">
        <v>2013</v>
      </c>
      <c r="AG43" s="4">
        <v>2016</v>
      </c>
      <c r="AH43" s="4">
        <v>2012</v>
      </c>
    </row>
    <row r="44" spans="1:34">
      <c r="A44" s="4" t="s">
        <v>565</v>
      </c>
      <c r="B44" s="4" t="s">
        <v>566</v>
      </c>
      <c r="C44" s="4" t="s">
        <v>566</v>
      </c>
      <c r="D44" s="4" t="s">
        <v>567</v>
      </c>
      <c r="E44" s="4" t="s">
        <v>568</v>
      </c>
      <c r="F44" s="4" t="s">
        <v>453</v>
      </c>
      <c r="G44" s="4" t="s">
        <v>342</v>
      </c>
      <c r="H44" s="4" t="s">
        <v>382</v>
      </c>
      <c r="I44" s="16" t="s">
        <v>0</v>
      </c>
      <c r="J44" s="4"/>
      <c r="K44" s="4" t="s">
        <v>383</v>
      </c>
      <c r="L44" s="4" t="s">
        <v>373</v>
      </c>
      <c r="M44" s="4" t="s">
        <v>568</v>
      </c>
      <c r="N44" s="4">
        <v>2009</v>
      </c>
      <c r="O44" s="4"/>
      <c r="P44" s="4" t="s">
        <v>384</v>
      </c>
      <c r="Q44" s="4" t="s">
        <v>347</v>
      </c>
      <c r="R44" s="4" t="s">
        <v>348</v>
      </c>
      <c r="S44" s="4" t="s">
        <v>324</v>
      </c>
      <c r="T44" s="4"/>
      <c r="U44" s="4">
        <v>2011</v>
      </c>
      <c r="V44" s="4" t="s">
        <v>335</v>
      </c>
      <c r="W44" s="4" t="s">
        <v>349</v>
      </c>
      <c r="X44" s="4" t="s">
        <v>336</v>
      </c>
      <c r="Y44" s="4" t="s">
        <v>359</v>
      </c>
      <c r="Z44" s="4" t="s">
        <v>338</v>
      </c>
      <c r="AA44" s="4">
        <v>2014</v>
      </c>
      <c r="AB44" s="4" t="s">
        <v>569</v>
      </c>
      <c r="AC44" s="4" t="s">
        <v>496</v>
      </c>
      <c r="AD44" s="4"/>
      <c r="AE44" s="4" t="s">
        <v>559</v>
      </c>
      <c r="AF44" s="4"/>
      <c r="AG44" s="4">
        <v>2015</v>
      </c>
      <c r="AH44" s="4">
        <v>2005</v>
      </c>
    </row>
    <row r="45" spans="1:34">
      <c r="A45" s="4" t="s">
        <v>570</v>
      </c>
      <c r="B45" s="4" t="s">
        <v>56</v>
      </c>
      <c r="C45" s="4" t="s">
        <v>56</v>
      </c>
      <c r="D45" s="4" t="s">
        <v>571</v>
      </c>
      <c r="E45" s="4" t="s">
        <v>572</v>
      </c>
      <c r="F45" s="4" t="s">
        <v>573</v>
      </c>
      <c r="G45" s="4" t="s">
        <v>391</v>
      </c>
      <c r="H45" s="4" t="s">
        <v>392</v>
      </c>
      <c r="I45" s="16" t="s">
        <v>0</v>
      </c>
      <c r="J45" s="4"/>
      <c r="K45" s="4" t="s">
        <v>357</v>
      </c>
      <c r="L45" s="4" t="s">
        <v>322</v>
      </c>
      <c r="M45" s="4" t="s">
        <v>572</v>
      </c>
      <c r="N45" s="4">
        <v>2013</v>
      </c>
      <c r="O45" s="4"/>
      <c r="P45" s="4" t="s">
        <v>323</v>
      </c>
      <c r="Q45" s="4" t="s">
        <v>358</v>
      </c>
      <c r="R45" s="4"/>
      <c r="S45" s="4" t="s">
        <v>334</v>
      </c>
      <c r="T45" s="4"/>
      <c r="U45" s="4">
        <v>2011</v>
      </c>
      <c r="V45" s="4" t="s">
        <v>335</v>
      </c>
      <c r="W45" s="4"/>
      <c r="X45" s="4" t="s">
        <v>325</v>
      </c>
      <c r="Y45" s="4" t="s">
        <v>337</v>
      </c>
      <c r="Z45" s="4" t="s">
        <v>375</v>
      </c>
      <c r="AA45" s="4">
        <v>2012</v>
      </c>
      <c r="AB45" s="4"/>
      <c r="AC45" s="4" t="s">
        <v>574</v>
      </c>
      <c r="AD45" s="4" t="s">
        <v>327</v>
      </c>
      <c r="AE45" s="4">
        <v>2007</v>
      </c>
      <c r="AF45" s="4">
        <v>2013</v>
      </c>
      <c r="AG45" s="4">
        <v>2015</v>
      </c>
      <c r="AH45" s="4">
        <v>2006</v>
      </c>
    </row>
    <row r="46" spans="1:34">
      <c r="A46" s="4" t="s">
        <v>575</v>
      </c>
      <c r="B46" s="4" t="s">
        <v>50</v>
      </c>
      <c r="C46" s="4" t="s">
        <v>50</v>
      </c>
      <c r="D46" s="4" t="s">
        <v>576</v>
      </c>
      <c r="E46" s="4" t="s">
        <v>577</v>
      </c>
      <c r="F46" s="4" t="s">
        <v>549</v>
      </c>
      <c r="G46" s="4" t="s">
        <v>342</v>
      </c>
      <c r="H46" s="4" t="s">
        <v>382</v>
      </c>
      <c r="I46" s="16" t="s">
        <v>0</v>
      </c>
      <c r="J46" s="4"/>
      <c r="K46" s="4" t="s">
        <v>383</v>
      </c>
      <c r="L46" s="4" t="s">
        <v>373</v>
      </c>
      <c r="M46" s="4" t="s">
        <v>577</v>
      </c>
      <c r="N46" s="4">
        <v>2000</v>
      </c>
      <c r="O46" s="4"/>
      <c r="P46" s="4" t="s">
        <v>323</v>
      </c>
      <c r="Q46" s="4" t="s">
        <v>556</v>
      </c>
      <c r="R46" s="4" t="s">
        <v>348</v>
      </c>
      <c r="S46" s="4" t="s">
        <v>334</v>
      </c>
      <c r="T46" s="4"/>
      <c r="U46" s="4">
        <v>2011</v>
      </c>
      <c r="V46" s="4" t="s">
        <v>335</v>
      </c>
      <c r="W46" s="4" t="s">
        <v>349</v>
      </c>
      <c r="X46" s="4" t="s">
        <v>336</v>
      </c>
      <c r="Y46" s="4"/>
      <c r="Z46" s="4" t="s">
        <v>338</v>
      </c>
      <c r="AA46" s="4">
        <v>2005</v>
      </c>
      <c r="AB46" s="4" t="s">
        <v>479</v>
      </c>
      <c r="AC46" s="4" t="s">
        <v>578</v>
      </c>
      <c r="AD46" s="4"/>
      <c r="AE46" s="4" t="s">
        <v>579</v>
      </c>
      <c r="AF46" s="4">
        <v>2002</v>
      </c>
      <c r="AG46" s="4">
        <v>2015</v>
      </c>
      <c r="AH46" s="4">
        <v>2000</v>
      </c>
    </row>
    <row r="47" spans="1:34">
      <c r="A47" s="4" t="s">
        <v>580</v>
      </c>
      <c r="B47" s="4" t="s">
        <v>58</v>
      </c>
      <c r="C47" s="4" t="s">
        <v>58</v>
      </c>
      <c r="D47" s="4" t="s">
        <v>581</v>
      </c>
      <c r="E47" s="4" t="s">
        <v>582</v>
      </c>
      <c r="F47" s="4" t="s">
        <v>583</v>
      </c>
      <c r="G47" s="4" t="s">
        <v>331</v>
      </c>
      <c r="H47" s="4" t="s">
        <v>332</v>
      </c>
      <c r="I47" s="16" t="s">
        <v>0</v>
      </c>
      <c r="J47" s="4" t="s">
        <v>584</v>
      </c>
      <c r="K47" s="4" t="s">
        <v>401</v>
      </c>
      <c r="L47" s="4" t="s">
        <v>364</v>
      </c>
      <c r="M47" s="4" t="s">
        <v>582</v>
      </c>
      <c r="N47" s="4">
        <v>2010</v>
      </c>
      <c r="O47" s="4"/>
      <c r="P47" s="4" t="s">
        <v>384</v>
      </c>
      <c r="Q47" s="4" t="s">
        <v>358</v>
      </c>
      <c r="R47" s="4"/>
      <c r="S47" s="4" t="s">
        <v>334</v>
      </c>
      <c r="T47" s="4" t="s">
        <v>585</v>
      </c>
      <c r="U47" s="4">
        <v>2011</v>
      </c>
      <c r="V47" s="4" t="s">
        <v>335</v>
      </c>
      <c r="W47" s="4" t="s">
        <v>544</v>
      </c>
      <c r="X47" s="4" t="s">
        <v>325</v>
      </c>
      <c r="Y47" s="4" t="s">
        <v>337</v>
      </c>
      <c r="Z47" s="4" t="s">
        <v>375</v>
      </c>
      <c r="AA47" s="4">
        <v>2010</v>
      </c>
      <c r="AB47" s="4" t="s">
        <v>586</v>
      </c>
      <c r="AC47" s="4" t="s">
        <v>377</v>
      </c>
      <c r="AD47" s="4"/>
      <c r="AE47" s="4">
        <v>2007</v>
      </c>
      <c r="AF47" s="4">
        <v>2007</v>
      </c>
      <c r="AG47" s="4">
        <v>2015</v>
      </c>
      <c r="AH47" s="4">
        <v>2013</v>
      </c>
    </row>
    <row r="48" spans="1:34">
      <c r="A48" s="4" t="s">
        <v>587</v>
      </c>
      <c r="B48" s="4" t="s">
        <v>59</v>
      </c>
      <c r="C48" s="4" t="s">
        <v>59</v>
      </c>
      <c r="D48" s="4" t="s">
        <v>588</v>
      </c>
      <c r="E48" s="4" t="s">
        <v>589</v>
      </c>
      <c r="F48" s="4" t="s">
        <v>590</v>
      </c>
      <c r="G48" s="4" t="s">
        <v>391</v>
      </c>
      <c r="H48" s="4" t="s">
        <v>392</v>
      </c>
      <c r="I48" s="16" t="s">
        <v>0</v>
      </c>
      <c r="J48" s="4"/>
      <c r="K48" s="4" t="s">
        <v>357</v>
      </c>
      <c r="L48" s="4" t="s">
        <v>364</v>
      </c>
      <c r="M48" s="4" t="s">
        <v>589</v>
      </c>
      <c r="N48" s="4">
        <v>2005</v>
      </c>
      <c r="O48" s="4"/>
      <c r="P48" s="4" t="s">
        <v>323</v>
      </c>
      <c r="Q48" s="4" t="s">
        <v>358</v>
      </c>
      <c r="R48" s="4"/>
      <c r="S48" s="4" t="s">
        <v>334</v>
      </c>
      <c r="T48" s="4" t="s">
        <v>591</v>
      </c>
      <c r="U48" s="4">
        <v>2011</v>
      </c>
      <c r="V48" s="4" t="s">
        <v>335</v>
      </c>
      <c r="W48" s="4" t="s">
        <v>349</v>
      </c>
      <c r="X48" s="4" t="s">
        <v>336</v>
      </c>
      <c r="Y48" s="4" t="s">
        <v>337</v>
      </c>
      <c r="Z48" s="4" t="s">
        <v>375</v>
      </c>
      <c r="AA48" s="4">
        <v>2006</v>
      </c>
      <c r="AB48" s="4" t="s">
        <v>376</v>
      </c>
      <c r="AC48" s="4" t="s">
        <v>496</v>
      </c>
      <c r="AD48" s="4"/>
      <c r="AE48" s="4" t="s">
        <v>559</v>
      </c>
      <c r="AF48" s="4">
        <v>2012</v>
      </c>
      <c r="AG48" s="4">
        <v>2015</v>
      </c>
      <c r="AH48" s="4">
        <v>2008</v>
      </c>
    </row>
    <row r="49" spans="1:34">
      <c r="A49" s="4" t="s">
        <v>592</v>
      </c>
      <c r="B49" s="4" t="s">
        <v>63</v>
      </c>
      <c r="C49" s="4" t="s">
        <v>63</v>
      </c>
      <c r="D49" s="4" t="s">
        <v>593</v>
      </c>
      <c r="E49" s="4" t="s">
        <v>594</v>
      </c>
      <c r="F49" s="4" t="s">
        <v>595</v>
      </c>
      <c r="G49" s="4" t="s">
        <v>355</v>
      </c>
      <c r="H49" s="4" t="s">
        <v>356</v>
      </c>
      <c r="I49" s="16" t="s">
        <v>0</v>
      </c>
      <c r="J49" s="4" t="s">
        <v>596</v>
      </c>
      <c r="K49" s="4" t="s">
        <v>357</v>
      </c>
      <c r="L49" s="4" t="s">
        <v>364</v>
      </c>
      <c r="M49" s="4" t="s">
        <v>594</v>
      </c>
      <c r="N49" s="4" t="s">
        <v>365</v>
      </c>
      <c r="O49" s="4">
        <v>2012</v>
      </c>
      <c r="P49" s="4" t="s">
        <v>323</v>
      </c>
      <c r="Q49" s="4" t="s">
        <v>358</v>
      </c>
      <c r="R49" s="4"/>
      <c r="S49" s="4" t="s">
        <v>394</v>
      </c>
      <c r="T49" s="4"/>
      <c r="U49" s="4">
        <v>2011</v>
      </c>
      <c r="V49" s="4" t="s">
        <v>335</v>
      </c>
      <c r="W49" s="4" t="s">
        <v>349</v>
      </c>
      <c r="X49" s="4" t="s">
        <v>325</v>
      </c>
      <c r="Y49" s="4" t="s">
        <v>337</v>
      </c>
      <c r="Z49" s="4" t="s">
        <v>375</v>
      </c>
      <c r="AA49" s="4">
        <v>2011</v>
      </c>
      <c r="AB49" s="4" t="s">
        <v>597</v>
      </c>
      <c r="AC49" s="4" t="s">
        <v>496</v>
      </c>
      <c r="AD49" s="4" t="s">
        <v>327</v>
      </c>
      <c r="AE49" s="4">
        <v>2014</v>
      </c>
      <c r="AF49" s="4">
        <v>2013</v>
      </c>
      <c r="AG49" s="4">
        <v>2015</v>
      </c>
      <c r="AH49" s="4">
        <v>2013</v>
      </c>
    </row>
    <row r="50" spans="1:34">
      <c r="A50" s="4" t="s">
        <v>598</v>
      </c>
      <c r="B50" s="4" t="s">
        <v>66</v>
      </c>
      <c r="C50" s="4" t="s">
        <v>66</v>
      </c>
      <c r="D50" s="4" t="s">
        <v>599</v>
      </c>
      <c r="E50" s="4" t="s">
        <v>600</v>
      </c>
      <c r="F50" s="4" t="s">
        <v>601</v>
      </c>
      <c r="G50" s="4" t="s">
        <v>355</v>
      </c>
      <c r="H50" s="4" t="s">
        <v>356</v>
      </c>
      <c r="I50" s="16" t="s">
        <v>0</v>
      </c>
      <c r="J50" s="4" t="s">
        <v>602</v>
      </c>
      <c r="K50" s="4" t="s">
        <v>357</v>
      </c>
      <c r="L50" s="4" t="s">
        <v>364</v>
      </c>
      <c r="M50" s="4" t="s">
        <v>600</v>
      </c>
      <c r="N50" s="4">
        <v>1997</v>
      </c>
      <c r="O50" s="4">
        <v>2005</v>
      </c>
      <c r="P50" s="4" t="s">
        <v>323</v>
      </c>
      <c r="Q50" s="4"/>
      <c r="R50" s="4"/>
      <c r="S50" s="4" t="s">
        <v>334</v>
      </c>
      <c r="T50" s="4"/>
      <c r="U50" s="4">
        <v>2011</v>
      </c>
      <c r="V50" s="4"/>
      <c r="W50" s="4"/>
      <c r="X50" s="4" t="s">
        <v>336</v>
      </c>
      <c r="Y50" s="4"/>
      <c r="Z50" s="4"/>
      <c r="AA50" s="4">
        <v>2012</v>
      </c>
      <c r="AB50" s="4" t="s">
        <v>479</v>
      </c>
      <c r="AC50" s="4"/>
      <c r="AD50" s="4" t="s">
        <v>327</v>
      </c>
      <c r="AE50" s="4"/>
      <c r="AF50" s="4"/>
      <c r="AG50" s="4">
        <v>2006</v>
      </c>
      <c r="AH50" s="4">
        <v>2013</v>
      </c>
    </row>
    <row r="51" spans="1:34">
      <c r="A51" s="4" t="s">
        <v>603</v>
      </c>
      <c r="B51" s="4" t="s">
        <v>604</v>
      </c>
      <c r="C51" s="4" t="s">
        <v>604</v>
      </c>
      <c r="D51" s="4" t="s">
        <v>605</v>
      </c>
      <c r="E51" s="4" t="s">
        <v>606</v>
      </c>
      <c r="F51" s="4" t="s">
        <v>607</v>
      </c>
      <c r="G51" s="4" t="s">
        <v>342</v>
      </c>
      <c r="H51" s="4" t="s">
        <v>382</v>
      </c>
      <c r="I51" s="16" t="s">
        <v>0</v>
      </c>
      <c r="J51" s="4" t="s">
        <v>608</v>
      </c>
      <c r="K51" s="4" t="s">
        <v>383</v>
      </c>
      <c r="L51" s="4" t="s">
        <v>373</v>
      </c>
      <c r="M51" s="4" t="s">
        <v>606</v>
      </c>
      <c r="N51" s="4">
        <v>2007</v>
      </c>
      <c r="O51" s="4"/>
      <c r="P51" s="4" t="s">
        <v>323</v>
      </c>
      <c r="Q51" s="4" t="s">
        <v>556</v>
      </c>
      <c r="R51" s="4"/>
      <c r="S51" s="4" t="s">
        <v>334</v>
      </c>
      <c r="T51" s="4"/>
      <c r="U51" s="4">
        <v>2011</v>
      </c>
      <c r="V51" s="4" t="s">
        <v>335</v>
      </c>
      <c r="W51" s="4" t="s">
        <v>349</v>
      </c>
      <c r="X51" s="4" t="s">
        <v>325</v>
      </c>
      <c r="Y51" s="4" t="s">
        <v>337</v>
      </c>
      <c r="Z51" s="4" t="s">
        <v>338</v>
      </c>
      <c r="AA51" s="4">
        <v>2010</v>
      </c>
      <c r="AB51" s="4" t="s">
        <v>609</v>
      </c>
      <c r="AC51" s="4" t="s">
        <v>610</v>
      </c>
      <c r="AD51" s="4" t="s">
        <v>327</v>
      </c>
      <c r="AE51" s="4" t="s">
        <v>559</v>
      </c>
      <c r="AF51" s="4"/>
      <c r="AG51" s="4">
        <v>2015</v>
      </c>
      <c r="AH51" s="4">
        <v>2001</v>
      </c>
    </row>
    <row r="52" spans="1:34">
      <c r="A52" s="4" t="s">
        <v>611</v>
      </c>
      <c r="B52" s="4" t="s">
        <v>612</v>
      </c>
      <c r="C52" s="4" t="s">
        <v>612</v>
      </c>
      <c r="D52" s="4" t="s">
        <v>612</v>
      </c>
      <c r="E52" s="4" t="s">
        <v>613</v>
      </c>
      <c r="F52" s="4" t="s">
        <v>614</v>
      </c>
      <c r="G52" s="4" t="s">
        <v>355</v>
      </c>
      <c r="H52" s="4" t="s">
        <v>356</v>
      </c>
      <c r="I52" s="16" t="s">
        <v>0</v>
      </c>
      <c r="J52" s="4"/>
      <c r="K52" s="4" t="s">
        <v>357</v>
      </c>
      <c r="L52" s="4" t="s">
        <v>322</v>
      </c>
      <c r="M52" s="4" t="s">
        <v>613</v>
      </c>
      <c r="N52" s="4"/>
      <c r="O52" s="4"/>
      <c r="P52" s="4"/>
      <c r="Q52" s="4"/>
      <c r="R52" s="4"/>
      <c r="S52" s="4" t="s">
        <v>334</v>
      </c>
      <c r="T52" s="4"/>
      <c r="U52" s="4">
        <v>2011</v>
      </c>
      <c r="V52" s="4" t="s">
        <v>335</v>
      </c>
      <c r="W52" s="4"/>
      <c r="X52" s="4" t="s">
        <v>336</v>
      </c>
      <c r="Y52" s="4"/>
      <c r="Z52" s="4"/>
      <c r="AA52" s="4">
        <v>2011</v>
      </c>
      <c r="AB52" s="4"/>
      <c r="AC52" s="4"/>
      <c r="AD52" s="4" t="s">
        <v>327</v>
      </c>
      <c r="AE52" s="4"/>
      <c r="AF52" s="4"/>
      <c r="AG52" s="4"/>
      <c r="AH52" s="4"/>
    </row>
    <row r="53" spans="1:34">
      <c r="A53" s="4" t="s">
        <v>615</v>
      </c>
      <c r="B53" s="4" t="s">
        <v>67</v>
      </c>
      <c r="C53" s="4" t="s">
        <v>67</v>
      </c>
      <c r="D53" s="4" t="s">
        <v>616</v>
      </c>
      <c r="E53" s="4" t="s">
        <v>617</v>
      </c>
      <c r="F53" s="4" t="s">
        <v>317</v>
      </c>
      <c r="G53" s="4" t="s">
        <v>331</v>
      </c>
      <c r="H53" s="4" t="s">
        <v>332</v>
      </c>
      <c r="I53" s="16" t="s">
        <v>0</v>
      </c>
      <c r="J53" s="4" t="s">
        <v>618</v>
      </c>
      <c r="K53" s="4" t="s">
        <v>321</v>
      </c>
      <c r="L53" s="4" t="s">
        <v>322</v>
      </c>
      <c r="M53" s="4" t="s">
        <v>617</v>
      </c>
      <c r="N53" s="4" t="s">
        <v>365</v>
      </c>
      <c r="O53" s="4">
        <v>2005</v>
      </c>
      <c r="P53" s="4" t="s">
        <v>323</v>
      </c>
      <c r="Q53" s="4"/>
      <c r="R53" s="4" t="s">
        <v>407</v>
      </c>
      <c r="S53" s="4" t="s">
        <v>334</v>
      </c>
      <c r="T53" s="4"/>
      <c r="U53" s="4" t="s">
        <v>366</v>
      </c>
      <c r="V53" s="4" t="s">
        <v>335</v>
      </c>
      <c r="W53" s="4"/>
      <c r="X53" s="4" t="s">
        <v>325</v>
      </c>
      <c r="Y53" s="4" t="s">
        <v>337</v>
      </c>
      <c r="Z53" s="4" t="s">
        <v>375</v>
      </c>
      <c r="AA53" s="4">
        <v>2011</v>
      </c>
      <c r="AB53" s="4"/>
      <c r="AC53" s="4"/>
      <c r="AD53" s="4" t="s">
        <v>327</v>
      </c>
      <c r="AE53" s="4">
        <v>2010</v>
      </c>
      <c r="AF53" s="4">
        <v>2014</v>
      </c>
      <c r="AG53" s="4">
        <v>2015</v>
      </c>
      <c r="AH53" s="4">
        <v>2013</v>
      </c>
    </row>
    <row r="54" spans="1:34">
      <c r="A54" s="4" t="s">
        <v>619</v>
      </c>
      <c r="B54" s="4" t="s">
        <v>68</v>
      </c>
      <c r="C54" s="4" t="s">
        <v>68</v>
      </c>
      <c r="D54" s="4" t="s">
        <v>68</v>
      </c>
      <c r="E54" s="4" t="s">
        <v>620</v>
      </c>
      <c r="F54" s="4" t="s">
        <v>621</v>
      </c>
      <c r="G54" s="4" t="s">
        <v>318</v>
      </c>
      <c r="H54" s="4" t="s">
        <v>319</v>
      </c>
      <c r="I54" s="16" t="s">
        <v>0</v>
      </c>
      <c r="J54" s="4"/>
      <c r="K54" s="4" t="s">
        <v>321</v>
      </c>
      <c r="L54" s="4" t="s">
        <v>322</v>
      </c>
      <c r="M54" s="4" t="s">
        <v>620</v>
      </c>
      <c r="N54" s="4" t="s">
        <v>365</v>
      </c>
      <c r="O54" s="4">
        <v>2010</v>
      </c>
      <c r="P54" s="4" t="s">
        <v>323</v>
      </c>
      <c r="Q54" s="4"/>
      <c r="R54" s="4"/>
      <c r="S54" s="4" t="s">
        <v>394</v>
      </c>
      <c r="T54" s="4"/>
      <c r="U54" s="4" t="s">
        <v>366</v>
      </c>
      <c r="V54" s="4" t="s">
        <v>335</v>
      </c>
      <c r="W54" s="4"/>
      <c r="X54" s="4" t="s">
        <v>336</v>
      </c>
      <c r="Y54" s="4" t="s">
        <v>337</v>
      </c>
      <c r="Z54" s="4" t="s">
        <v>408</v>
      </c>
      <c r="AA54" s="4" t="s">
        <v>450</v>
      </c>
      <c r="AB54" s="4" t="s">
        <v>339</v>
      </c>
      <c r="AC54" s="4" t="s">
        <v>574</v>
      </c>
      <c r="AD54" s="4" t="s">
        <v>327</v>
      </c>
      <c r="AE54" s="4">
        <v>2010</v>
      </c>
      <c r="AF54" s="4">
        <v>2013</v>
      </c>
      <c r="AG54" s="4">
        <v>2015</v>
      </c>
      <c r="AH54" s="4">
        <v>2013</v>
      </c>
    </row>
    <row r="55" spans="1:34">
      <c r="A55" s="4" t="s">
        <v>622</v>
      </c>
      <c r="B55" s="4" t="s">
        <v>87</v>
      </c>
      <c r="C55" s="4" t="s">
        <v>87</v>
      </c>
      <c r="D55" s="4" t="s">
        <v>623</v>
      </c>
      <c r="E55" s="4" t="s">
        <v>624</v>
      </c>
      <c r="F55" s="4" t="s">
        <v>317</v>
      </c>
      <c r="G55" s="4" t="s">
        <v>318</v>
      </c>
      <c r="H55" s="4" t="s">
        <v>319</v>
      </c>
      <c r="I55" s="16" t="s">
        <v>0</v>
      </c>
      <c r="J55" s="4" t="s">
        <v>625</v>
      </c>
      <c r="K55" s="4" t="s">
        <v>321</v>
      </c>
      <c r="L55" s="4" t="s">
        <v>322</v>
      </c>
      <c r="M55" s="4" t="s">
        <v>624</v>
      </c>
      <c r="N55" s="4" t="s">
        <v>365</v>
      </c>
      <c r="O55" s="4">
        <v>2010</v>
      </c>
      <c r="P55" s="4" t="s">
        <v>323</v>
      </c>
      <c r="Q55" s="4"/>
      <c r="R55" s="4" t="s">
        <v>407</v>
      </c>
      <c r="S55" s="4" t="s">
        <v>394</v>
      </c>
      <c r="T55" s="4"/>
      <c r="U55" s="4" t="s">
        <v>366</v>
      </c>
      <c r="V55" s="4" t="s">
        <v>335</v>
      </c>
      <c r="W55" s="4"/>
      <c r="X55" s="4" t="s">
        <v>336</v>
      </c>
      <c r="Y55" s="4" t="s">
        <v>337</v>
      </c>
      <c r="Z55" s="4" t="s">
        <v>408</v>
      </c>
      <c r="AA55" s="4" t="s">
        <v>626</v>
      </c>
      <c r="AB55" s="4"/>
      <c r="AC55" s="4" t="s">
        <v>351</v>
      </c>
      <c r="AD55" s="4" t="s">
        <v>327</v>
      </c>
      <c r="AE55" s="4">
        <v>2010</v>
      </c>
      <c r="AF55" s="4">
        <v>2014</v>
      </c>
      <c r="AG55" s="4">
        <v>2015</v>
      </c>
      <c r="AH55" s="4">
        <v>2010</v>
      </c>
    </row>
    <row r="56" spans="1:34">
      <c r="A56" s="4" t="s">
        <v>627</v>
      </c>
      <c r="B56" s="4" t="s">
        <v>70</v>
      </c>
      <c r="C56" s="4" t="s">
        <v>70</v>
      </c>
      <c r="D56" s="4" t="s">
        <v>628</v>
      </c>
      <c r="E56" s="4" t="s">
        <v>629</v>
      </c>
      <c r="F56" s="4" t="s">
        <v>630</v>
      </c>
      <c r="G56" s="4" t="s">
        <v>342</v>
      </c>
      <c r="H56" s="4" t="s">
        <v>382</v>
      </c>
      <c r="I56" s="16" t="s">
        <v>0</v>
      </c>
      <c r="J56" s="4"/>
      <c r="K56" s="4" t="s">
        <v>333</v>
      </c>
      <c r="L56" s="4" t="s">
        <v>373</v>
      </c>
      <c r="M56" s="4" t="s">
        <v>629</v>
      </c>
      <c r="N56" s="4">
        <v>1990</v>
      </c>
      <c r="O56" s="4"/>
      <c r="P56" s="4" t="s">
        <v>323</v>
      </c>
      <c r="Q56" s="4" t="s">
        <v>347</v>
      </c>
      <c r="R56" s="4"/>
      <c r="S56" s="4" t="s">
        <v>324</v>
      </c>
      <c r="T56" s="4"/>
      <c r="U56" s="4">
        <v>2011</v>
      </c>
      <c r="V56" s="4" t="s">
        <v>335</v>
      </c>
      <c r="W56" s="4" t="s">
        <v>349</v>
      </c>
      <c r="X56" s="4" t="s">
        <v>325</v>
      </c>
      <c r="Y56" s="4"/>
      <c r="Z56" s="4" t="s">
        <v>338</v>
      </c>
      <c r="AA56" s="4">
        <v>2009</v>
      </c>
      <c r="AB56" s="4" t="s">
        <v>631</v>
      </c>
      <c r="AC56" s="4" t="s">
        <v>632</v>
      </c>
      <c r="AD56" s="4"/>
      <c r="AE56" s="4" t="s">
        <v>633</v>
      </c>
      <c r="AF56" s="4"/>
      <c r="AG56" s="4">
        <v>2010</v>
      </c>
      <c r="AH56" s="4">
        <v>2000</v>
      </c>
    </row>
    <row r="57" spans="1:34">
      <c r="A57" s="4" t="s">
        <v>634</v>
      </c>
      <c r="B57" s="4" t="s">
        <v>69</v>
      </c>
      <c r="C57" s="4" t="s">
        <v>69</v>
      </c>
      <c r="D57" s="4" t="s">
        <v>635</v>
      </c>
      <c r="E57" s="4" t="s">
        <v>636</v>
      </c>
      <c r="F57" s="4" t="s">
        <v>637</v>
      </c>
      <c r="G57" s="4" t="s">
        <v>318</v>
      </c>
      <c r="H57" s="4" t="s">
        <v>319</v>
      </c>
      <c r="I57" s="16" t="s">
        <v>0</v>
      </c>
      <c r="J57" s="4"/>
      <c r="K57" s="4" t="s">
        <v>321</v>
      </c>
      <c r="L57" s="4" t="s">
        <v>322</v>
      </c>
      <c r="M57" s="4" t="s">
        <v>636</v>
      </c>
      <c r="N57" s="4" t="s">
        <v>365</v>
      </c>
      <c r="O57" s="4">
        <v>2010</v>
      </c>
      <c r="P57" s="4" t="s">
        <v>323</v>
      </c>
      <c r="Q57" s="4"/>
      <c r="R57" s="4"/>
      <c r="S57" s="4" t="s">
        <v>394</v>
      </c>
      <c r="T57" s="4"/>
      <c r="U57" s="4" t="s">
        <v>366</v>
      </c>
      <c r="V57" s="4" t="s">
        <v>335</v>
      </c>
      <c r="W57" s="4"/>
      <c r="X57" s="4" t="s">
        <v>325</v>
      </c>
      <c r="Y57" s="4" t="s">
        <v>337</v>
      </c>
      <c r="Z57" s="4" t="s">
        <v>408</v>
      </c>
      <c r="AA57" s="4" t="s">
        <v>326</v>
      </c>
      <c r="AB57" s="4"/>
      <c r="AC57" s="4" t="s">
        <v>638</v>
      </c>
      <c r="AD57" s="4" t="s">
        <v>327</v>
      </c>
      <c r="AE57" s="4">
        <v>2010</v>
      </c>
      <c r="AF57" s="4">
        <v>2014</v>
      </c>
      <c r="AG57" s="4">
        <v>2015</v>
      </c>
      <c r="AH57" s="4">
        <v>2012</v>
      </c>
    </row>
    <row r="58" spans="1:34">
      <c r="A58" s="4" t="s">
        <v>639</v>
      </c>
      <c r="B58" s="4" t="s">
        <v>71</v>
      </c>
      <c r="C58" s="4" t="s">
        <v>71</v>
      </c>
      <c r="D58" s="4" t="s">
        <v>640</v>
      </c>
      <c r="E58" s="4" t="s">
        <v>641</v>
      </c>
      <c r="F58" s="4" t="s">
        <v>354</v>
      </c>
      <c r="G58" s="4" t="s">
        <v>355</v>
      </c>
      <c r="H58" s="4" t="s">
        <v>356</v>
      </c>
      <c r="I58" s="16" t="s">
        <v>0</v>
      </c>
      <c r="J58" s="4"/>
      <c r="K58" s="4" t="s">
        <v>357</v>
      </c>
      <c r="L58" s="4" t="s">
        <v>364</v>
      </c>
      <c r="M58" s="4" t="s">
        <v>641</v>
      </c>
      <c r="N58" s="4">
        <v>2006</v>
      </c>
      <c r="O58" s="4"/>
      <c r="P58" s="4" t="s">
        <v>323</v>
      </c>
      <c r="Q58" s="4" t="s">
        <v>556</v>
      </c>
      <c r="R58" s="4"/>
      <c r="S58" s="4" t="s">
        <v>334</v>
      </c>
      <c r="T58" s="4"/>
      <c r="U58" s="4">
        <v>2011</v>
      </c>
      <c r="V58" s="4" t="s">
        <v>335</v>
      </c>
      <c r="W58" s="4" t="s">
        <v>349</v>
      </c>
      <c r="X58" s="4" t="s">
        <v>336</v>
      </c>
      <c r="Y58" s="4" t="s">
        <v>359</v>
      </c>
      <c r="Z58" s="4" t="s">
        <v>338</v>
      </c>
      <c r="AA58" s="4">
        <v>2011</v>
      </c>
      <c r="AB58" s="4"/>
      <c r="AC58" s="4"/>
      <c r="AD58" s="4" t="s">
        <v>327</v>
      </c>
      <c r="AE58" s="4">
        <v>2015</v>
      </c>
      <c r="AF58" s="4"/>
      <c r="AG58" s="4">
        <v>2012</v>
      </c>
      <c r="AH58" s="4">
        <v>2010</v>
      </c>
    </row>
    <row r="59" spans="1:34">
      <c r="A59" s="4" t="s">
        <v>642</v>
      </c>
      <c r="B59" s="4" t="s">
        <v>72</v>
      </c>
      <c r="C59" s="4" t="s">
        <v>72</v>
      </c>
      <c r="D59" s="4" t="s">
        <v>72</v>
      </c>
      <c r="E59" s="4" t="s">
        <v>643</v>
      </c>
      <c r="F59" s="4" t="s">
        <v>644</v>
      </c>
      <c r="G59" s="4" t="s">
        <v>355</v>
      </c>
      <c r="H59" s="4" t="s">
        <v>356</v>
      </c>
      <c r="I59" s="16" t="s">
        <v>0</v>
      </c>
      <c r="J59" s="4"/>
      <c r="K59" s="4" t="s">
        <v>357</v>
      </c>
      <c r="L59" s="4" t="s">
        <v>364</v>
      </c>
      <c r="M59" s="4" t="s">
        <v>643</v>
      </c>
      <c r="N59" s="4">
        <v>2007</v>
      </c>
      <c r="O59" s="4"/>
      <c r="P59" s="4" t="s">
        <v>323</v>
      </c>
      <c r="Q59" s="4" t="s">
        <v>358</v>
      </c>
      <c r="R59" s="4"/>
      <c r="S59" s="4" t="s">
        <v>394</v>
      </c>
      <c r="T59" s="4"/>
      <c r="U59" s="4">
        <v>2011</v>
      </c>
      <c r="V59" s="4" t="s">
        <v>335</v>
      </c>
      <c r="W59" s="4" t="s">
        <v>349</v>
      </c>
      <c r="X59" s="4" t="s">
        <v>325</v>
      </c>
      <c r="Y59" s="4" t="s">
        <v>337</v>
      </c>
      <c r="Z59" s="4" t="s">
        <v>338</v>
      </c>
      <c r="AA59" s="4">
        <v>2010</v>
      </c>
      <c r="AB59" s="4" t="s">
        <v>479</v>
      </c>
      <c r="AC59" s="4" t="s">
        <v>496</v>
      </c>
      <c r="AD59" s="4"/>
      <c r="AE59" s="4"/>
      <c r="AF59" s="4"/>
      <c r="AG59" s="4">
        <v>2015</v>
      </c>
      <c r="AH59" s="4">
        <v>2010</v>
      </c>
    </row>
    <row r="60" spans="1:34">
      <c r="A60" s="4" t="s">
        <v>645</v>
      </c>
      <c r="B60" s="4" t="s">
        <v>12</v>
      </c>
      <c r="C60" s="4" t="s">
        <v>12</v>
      </c>
      <c r="D60" s="4" t="s">
        <v>646</v>
      </c>
      <c r="E60" s="4" t="s">
        <v>647</v>
      </c>
      <c r="F60" s="4" t="s">
        <v>648</v>
      </c>
      <c r="G60" s="4" t="s">
        <v>342</v>
      </c>
      <c r="H60" s="4" t="s">
        <v>382</v>
      </c>
      <c r="I60" s="16" t="s">
        <v>0</v>
      </c>
      <c r="J60" s="4" t="s">
        <v>649</v>
      </c>
      <c r="K60" s="4" t="s">
        <v>333</v>
      </c>
      <c r="L60" s="4" t="s">
        <v>364</v>
      </c>
      <c r="M60" s="4" t="s">
        <v>647</v>
      </c>
      <c r="N60" s="4">
        <v>1999</v>
      </c>
      <c r="O60" s="4"/>
      <c r="P60" s="4" t="s">
        <v>323</v>
      </c>
      <c r="Q60" s="4" t="s">
        <v>358</v>
      </c>
      <c r="R60" s="4"/>
      <c r="S60" s="4" t="s">
        <v>324</v>
      </c>
      <c r="T60" s="4"/>
      <c r="U60" s="4">
        <v>2011</v>
      </c>
      <c r="V60" s="4" t="s">
        <v>335</v>
      </c>
      <c r="W60" s="4" t="s">
        <v>349</v>
      </c>
      <c r="X60" s="4" t="s">
        <v>336</v>
      </c>
      <c r="Y60" s="4" t="s">
        <v>359</v>
      </c>
      <c r="Z60" s="4" t="s">
        <v>338</v>
      </c>
      <c r="AA60" s="4">
        <v>2008</v>
      </c>
      <c r="AB60" s="4" t="s">
        <v>650</v>
      </c>
      <c r="AC60" s="4" t="s">
        <v>351</v>
      </c>
      <c r="AD60" s="4"/>
      <c r="AE60" s="4"/>
      <c r="AF60" s="4">
        <v>2010</v>
      </c>
      <c r="AG60" s="4">
        <v>2015</v>
      </c>
      <c r="AH60" s="4">
        <v>2012</v>
      </c>
    </row>
    <row r="61" spans="1:34">
      <c r="A61" s="4" t="s">
        <v>651</v>
      </c>
      <c r="B61" s="4" t="s">
        <v>73</v>
      </c>
      <c r="C61" s="4" t="s">
        <v>73</v>
      </c>
      <c r="D61" s="4" t="s">
        <v>652</v>
      </c>
      <c r="E61" s="4" t="s">
        <v>653</v>
      </c>
      <c r="F61" s="4" t="s">
        <v>398</v>
      </c>
      <c r="G61" s="4" t="s">
        <v>391</v>
      </c>
      <c r="H61" s="4" t="s">
        <v>392</v>
      </c>
      <c r="I61" s="16" t="s">
        <v>0</v>
      </c>
      <c r="J61" s="4"/>
      <c r="K61" s="4" t="s">
        <v>357</v>
      </c>
      <c r="L61" s="4" t="s">
        <v>364</v>
      </c>
      <c r="M61" s="4" t="s">
        <v>653</v>
      </c>
      <c r="N61" s="4">
        <v>2007</v>
      </c>
      <c r="O61" s="4"/>
      <c r="P61" s="4" t="s">
        <v>323</v>
      </c>
      <c r="Q61" s="4" t="s">
        <v>358</v>
      </c>
      <c r="R61" s="4"/>
      <c r="S61" s="4" t="s">
        <v>394</v>
      </c>
      <c r="T61" s="4"/>
      <c r="U61" s="4">
        <v>2011</v>
      </c>
      <c r="V61" s="4" t="s">
        <v>335</v>
      </c>
      <c r="W61" s="4" t="s">
        <v>349</v>
      </c>
      <c r="X61" s="4" t="s">
        <v>336</v>
      </c>
      <c r="Y61" s="4"/>
      <c r="Z61" s="4" t="s">
        <v>375</v>
      </c>
      <c r="AA61" s="4">
        <v>2010</v>
      </c>
      <c r="AB61" s="4" t="s">
        <v>654</v>
      </c>
      <c r="AC61" s="4" t="s">
        <v>496</v>
      </c>
      <c r="AD61" s="4"/>
      <c r="AE61" s="4"/>
      <c r="AF61" s="4">
        <v>2008</v>
      </c>
      <c r="AG61" s="4">
        <v>2015</v>
      </c>
      <c r="AH61" s="4">
        <v>2005</v>
      </c>
    </row>
    <row r="62" spans="1:34">
      <c r="A62" s="4" t="s">
        <v>655</v>
      </c>
      <c r="B62" s="4" t="s">
        <v>79</v>
      </c>
      <c r="C62" s="4" t="s">
        <v>79</v>
      </c>
      <c r="D62" s="4" t="s">
        <v>656</v>
      </c>
      <c r="E62" s="4" t="s">
        <v>657</v>
      </c>
      <c r="F62" s="4" t="s">
        <v>317</v>
      </c>
      <c r="G62" s="4" t="s">
        <v>318</v>
      </c>
      <c r="H62" s="4" t="s">
        <v>319</v>
      </c>
      <c r="I62" s="16" t="s">
        <v>0</v>
      </c>
      <c r="J62" s="4" t="s">
        <v>658</v>
      </c>
      <c r="K62" s="4" t="s">
        <v>321</v>
      </c>
      <c r="L62" s="4" t="s">
        <v>322</v>
      </c>
      <c r="M62" s="4" t="s">
        <v>657</v>
      </c>
      <c r="N62" s="4" t="s">
        <v>365</v>
      </c>
      <c r="O62" s="4">
        <v>2010</v>
      </c>
      <c r="P62" s="4" t="s">
        <v>323</v>
      </c>
      <c r="Q62" s="4"/>
      <c r="R62" s="4" t="s">
        <v>407</v>
      </c>
      <c r="S62" s="4" t="s">
        <v>394</v>
      </c>
      <c r="T62" s="4" t="s">
        <v>659</v>
      </c>
      <c r="U62" s="4" t="s">
        <v>366</v>
      </c>
      <c r="V62" s="4" t="s">
        <v>335</v>
      </c>
      <c r="W62" s="4"/>
      <c r="X62" s="4" t="s">
        <v>325</v>
      </c>
      <c r="Y62" s="4" t="s">
        <v>337</v>
      </c>
      <c r="Z62" s="4" t="s">
        <v>375</v>
      </c>
      <c r="AA62" s="4" t="s">
        <v>660</v>
      </c>
      <c r="AB62" s="4" t="s">
        <v>339</v>
      </c>
      <c r="AC62" s="4" t="s">
        <v>574</v>
      </c>
      <c r="AD62" s="4" t="s">
        <v>327</v>
      </c>
      <c r="AE62" s="4">
        <v>2010</v>
      </c>
      <c r="AF62" s="4">
        <v>2014</v>
      </c>
      <c r="AG62" s="4">
        <v>2015</v>
      </c>
      <c r="AH62" s="4">
        <v>2014</v>
      </c>
    </row>
    <row r="63" spans="1:34">
      <c r="A63" s="4" t="s">
        <v>661</v>
      </c>
      <c r="B63" s="4" t="s">
        <v>74</v>
      </c>
      <c r="C63" s="4" t="s">
        <v>662</v>
      </c>
      <c r="D63" s="4" t="s">
        <v>663</v>
      </c>
      <c r="E63" s="4" t="s">
        <v>664</v>
      </c>
      <c r="F63" s="4" t="s">
        <v>665</v>
      </c>
      <c r="G63" s="4" t="s">
        <v>342</v>
      </c>
      <c r="H63" s="4" t="s">
        <v>382</v>
      </c>
      <c r="I63" s="16" t="s">
        <v>0</v>
      </c>
      <c r="J63" s="4" t="s">
        <v>442</v>
      </c>
      <c r="K63" s="4" t="s">
        <v>333</v>
      </c>
      <c r="L63" s="4" t="s">
        <v>373</v>
      </c>
      <c r="M63" s="4" t="s">
        <v>664</v>
      </c>
      <c r="N63" s="4" t="s">
        <v>666</v>
      </c>
      <c r="O63" s="4"/>
      <c r="P63" s="4" t="s">
        <v>323</v>
      </c>
      <c r="Q63" s="4" t="s">
        <v>358</v>
      </c>
      <c r="R63" s="4"/>
      <c r="S63" s="4" t="s">
        <v>334</v>
      </c>
      <c r="T63" s="4"/>
      <c r="U63" s="4">
        <v>2011</v>
      </c>
      <c r="V63" s="4" t="s">
        <v>335</v>
      </c>
      <c r="W63" s="4" t="s">
        <v>349</v>
      </c>
      <c r="X63" s="4" t="s">
        <v>325</v>
      </c>
      <c r="Y63" s="4" t="s">
        <v>337</v>
      </c>
      <c r="Z63" s="4" t="s">
        <v>375</v>
      </c>
      <c r="AA63" s="4">
        <v>2006</v>
      </c>
      <c r="AB63" s="4" t="s">
        <v>667</v>
      </c>
      <c r="AC63" s="4" t="s">
        <v>668</v>
      </c>
      <c r="AD63" s="4" t="s">
        <v>327</v>
      </c>
      <c r="AE63" s="4" t="s">
        <v>669</v>
      </c>
      <c r="AF63" s="4">
        <v>2012</v>
      </c>
      <c r="AG63" s="4">
        <v>2015</v>
      </c>
      <c r="AH63" s="4">
        <v>2010</v>
      </c>
    </row>
    <row r="64" spans="1:34">
      <c r="A64" s="4" t="s">
        <v>670</v>
      </c>
      <c r="B64" s="4" t="s">
        <v>78</v>
      </c>
      <c r="C64" s="4" t="s">
        <v>78</v>
      </c>
      <c r="D64" s="4" t="s">
        <v>671</v>
      </c>
      <c r="E64" s="4" t="s">
        <v>672</v>
      </c>
      <c r="F64" s="4" t="s">
        <v>673</v>
      </c>
      <c r="G64" s="4" t="s">
        <v>342</v>
      </c>
      <c r="H64" s="4" t="s">
        <v>382</v>
      </c>
      <c r="I64" s="16" t="s">
        <v>0</v>
      </c>
      <c r="J64" s="4"/>
      <c r="K64" s="4" t="s">
        <v>383</v>
      </c>
      <c r="L64" s="4" t="s">
        <v>345</v>
      </c>
      <c r="M64" s="4" t="s">
        <v>672</v>
      </c>
      <c r="N64" s="4">
        <v>2000</v>
      </c>
      <c r="O64" s="4"/>
      <c r="P64" s="4" t="s">
        <v>323</v>
      </c>
      <c r="Q64" s="4" t="s">
        <v>347</v>
      </c>
      <c r="R64" s="4" t="s">
        <v>348</v>
      </c>
      <c r="S64" s="4" t="s">
        <v>324</v>
      </c>
      <c r="T64" s="4"/>
      <c r="U64" s="4"/>
      <c r="V64" s="4" t="s">
        <v>335</v>
      </c>
      <c r="W64" s="4" t="s">
        <v>674</v>
      </c>
      <c r="X64" s="4"/>
      <c r="Y64" s="4"/>
      <c r="Z64" s="4"/>
      <c r="AA64" s="4">
        <v>1984</v>
      </c>
      <c r="AB64" s="4" t="s">
        <v>675</v>
      </c>
      <c r="AC64" s="4" t="s">
        <v>676</v>
      </c>
      <c r="AD64" s="4"/>
      <c r="AE64" s="4"/>
      <c r="AF64" s="4">
        <v>2012</v>
      </c>
      <c r="AG64" s="4">
        <v>2003</v>
      </c>
      <c r="AH64" s="4">
        <v>2004</v>
      </c>
    </row>
    <row r="65" spans="1:34">
      <c r="A65" s="4" t="s">
        <v>677</v>
      </c>
      <c r="B65" s="4" t="s">
        <v>182</v>
      </c>
      <c r="C65" s="4" t="s">
        <v>182</v>
      </c>
      <c r="D65" s="4" t="s">
        <v>678</v>
      </c>
      <c r="E65" s="4" t="s">
        <v>679</v>
      </c>
      <c r="F65" s="4" t="s">
        <v>317</v>
      </c>
      <c r="G65" s="4" t="s">
        <v>318</v>
      </c>
      <c r="H65" s="4" t="s">
        <v>319</v>
      </c>
      <c r="I65" s="16" t="s">
        <v>0</v>
      </c>
      <c r="J65" s="4" t="s">
        <v>680</v>
      </c>
      <c r="K65" s="4" t="s">
        <v>321</v>
      </c>
      <c r="L65" s="4" t="s">
        <v>322</v>
      </c>
      <c r="M65" s="4" t="s">
        <v>679</v>
      </c>
      <c r="N65" s="4" t="s">
        <v>365</v>
      </c>
      <c r="O65" s="4">
        <v>2010</v>
      </c>
      <c r="P65" s="4" t="s">
        <v>323</v>
      </c>
      <c r="Q65" s="4"/>
      <c r="R65" s="4" t="s">
        <v>407</v>
      </c>
      <c r="S65" s="4" t="s">
        <v>394</v>
      </c>
      <c r="T65" s="4"/>
      <c r="U65" s="4" t="s">
        <v>366</v>
      </c>
      <c r="V65" s="4" t="s">
        <v>335</v>
      </c>
      <c r="W65" s="4"/>
      <c r="X65" s="4" t="s">
        <v>336</v>
      </c>
      <c r="Y65" s="4" t="s">
        <v>337</v>
      </c>
      <c r="Z65" s="4" t="s">
        <v>408</v>
      </c>
      <c r="AA65" s="4" t="s">
        <v>450</v>
      </c>
      <c r="AB65" s="4"/>
      <c r="AC65" s="4" t="s">
        <v>409</v>
      </c>
      <c r="AD65" s="4" t="s">
        <v>327</v>
      </c>
      <c r="AE65" s="4">
        <v>2009</v>
      </c>
      <c r="AF65" s="4">
        <v>2014</v>
      </c>
      <c r="AG65" s="4">
        <v>2015</v>
      </c>
      <c r="AH65" s="4">
        <v>2012</v>
      </c>
    </row>
    <row r="66" spans="1:34">
      <c r="A66" s="4" t="s">
        <v>681</v>
      </c>
      <c r="B66" s="4" t="s">
        <v>80</v>
      </c>
      <c r="C66" s="4" t="s">
        <v>80</v>
      </c>
      <c r="D66" s="4" t="s">
        <v>682</v>
      </c>
      <c r="E66" s="4" t="s">
        <v>683</v>
      </c>
      <c r="F66" s="4" t="s">
        <v>684</v>
      </c>
      <c r="G66" s="4" t="s">
        <v>342</v>
      </c>
      <c r="H66" s="4" t="s">
        <v>382</v>
      </c>
      <c r="I66" s="16" t="s">
        <v>0</v>
      </c>
      <c r="J66" s="4" t="s">
        <v>685</v>
      </c>
      <c r="K66" s="4" t="s">
        <v>383</v>
      </c>
      <c r="L66" s="4" t="s">
        <v>345</v>
      </c>
      <c r="M66" s="4" t="s">
        <v>683</v>
      </c>
      <c r="N66" s="4" t="s">
        <v>686</v>
      </c>
      <c r="O66" s="4"/>
      <c r="P66" s="4" t="s">
        <v>323</v>
      </c>
      <c r="Q66" s="4" t="s">
        <v>347</v>
      </c>
      <c r="R66" s="4" t="s">
        <v>348</v>
      </c>
      <c r="S66" s="4" t="s">
        <v>334</v>
      </c>
      <c r="T66" s="4"/>
      <c r="U66" s="4">
        <v>2011</v>
      </c>
      <c r="V66" s="4" t="s">
        <v>335</v>
      </c>
      <c r="W66" s="4" t="s">
        <v>349</v>
      </c>
      <c r="X66" s="4" t="s">
        <v>325</v>
      </c>
      <c r="Y66" s="4" t="s">
        <v>359</v>
      </c>
      <c r="Z66" s="4" t="s">
        <v>338</v>
      </c>
      <c r="AA66" s="4">
        <v>2007</v>
      </c>
      <c r="AB66" s="4" t="s">
        <v>475</v>
      </c>
      <c r="AC66" s="4" t="s">
        <v>668</v>
      </c>
      <c r="AD66" s="4"/>
      <c r="AE66" s="4"/>
      <c r="AF66" s="4">
        <v>2014</v>
      </c>
      <c r="AG66" s="4">
        <v>2015</v>
      </c>
      <c r="AH66" s="4">
        <v>2016</v>
      </c>
    </row>
    <row r="67" spans="1:34" s="15" customFormat="1" hidden="1">
      <c r="A67" s="14" t="s">
        <v>687</v>
      </c>
      <c r="B67" s="14" t="s">
        <v>688</v>
      </c>
      <c r="C67" s="14" t="s">
        <v>688</v>
      </c>
      <c r="D67" s="14" t="s">
        <v>688</v>
      </c>
      <c r="E67" s="14" t="s">
        <v>318</v>
      </c>
      <c r="F67" s="14"/>
      <c r="G67" s="4"/>
      <c r="H67" s="4"/>
      <c r="I67" s="14" t="s">
        <v>269</v>
      </c>
      <c r="J67" s="14" t="s">
        <v>689</v>
      </c>
      <c r="K67" s="14"/>
      <c r="L67" s="14"/>
      <c r="M67" s="14" t="s">
        <v>318</v>
      </c>
      <c r="N67" s="14"/>
      <c r="O67" s="14"/>
      <c r="P67" s="14"/>
      <c r="Q67" s="14"/>
      <c r="R67" s="14"/>
      <c r="S67" s="14"/>
      <c r="T67" s="14"/>
      <c r="U67" s="14"/>
      <c r="V67" s="14"/>
      <c r="W67" s="14"/>
      <c r="X67" s="14"/>
      <c r="Y67" s="14"/>
      <c r="Z67" s="14"/>
      <c r="AA67" s="14"/>
      <c r="AB67" s="14"/>
      <c r="AC67" s="14"/>
      <c r="AD67" s="14"/>
      <c r="AE67" s="14"/>
      <c r="AF67" s="14"/>
      <c r="AG67" s="14"/>
      <c r="AH67" s="14"/>
    </row>
    <row r="68" spans="1:34" s="19" customFormat="1" hidden="1">
      <c r="A68" s="9" t="s">
        <v>690</v>
      </c>
      <c r="B68" s="9" t="s">
        <v>691</v>
      </c>
      <c r="C68" s="9" t="s">
        <v>691</v>
      </c>
      <c r="D68" s="9" t="s">
        <v>691</v>
      </c>
      <c r="E68" s="9" t="s">
        <v>692</v>
      </c>
      <c r="F68" s="9"/>
      <c r="G68" s="4"/>
      <c r="H68" s="4"/>
      <c r="I68" s="9" t="s">
        <v>693</v>
      </c>
      <c r="J68" s="9" t="s">
        <v>694</v>
      </c>
      <c r="K68" s="9"/>
      <c r="L68" s="9"/>
      <c r="M68" s="9" t="s">
        <v>692</v>
      </c>
      <c r="N68" s="9"/>
      <c r="O68" s="9"/>
      <c r="P68" s="9"/>
      <c r="Q68" s="9"/>
      <c r="R68" s="9"/>
      <c r="S68" s="9"/>
      <c r="T68" s="9"/>
      <c r="U68" s="9"/>
      <c r="V68" s="9"/>
      <c r="W68" s="9"/>
      <c r="X68" s="9"/>
      <c r="Y68" s="9"/>
      <c r="Z68" s="9"/>
      <c r="AA68" s="9"/>
      <c r="AB68" s="9"/>
      <c r="AC68" s="9"/>
      <c r="AD68" s="9"/>
      <c r="AE68" s="9"/>
      <c r="AF68" s="9"/>
      <c r="AG68" s="9"/>
      <c r="AH68" s="9"/>
    </row>
    <row r="69" spans="1:34">
      <c r="A69" s="4" t="s">
        <v>695</v>
      </c>
      <c r="B69" s="4" t="s">
        <v>82</v>
      </c>
      <c r="C69" s="4" t="s">
        <v>82</v>
      </c>
      <c r="D69" s="4" t="s">
        <v>696</v>
      </c>
      <c r="E69" s="4" t="s">
        <v>697</v>
      </c>
      <c r="F69" s="4" t="s">
        <v>317</v>
      </c>
      <c r="G69" s="4" t="s">
        <v>318</v>
      </c>
      <c r="H69" s="4" t="s">
        <v>319</v>
      </c>
      <c r="I69" s="16" t="s">
        <v>0</v>
      </c>
      <c r="J69" s="4" t="s">
        <v>698</v>
      </c>
      <c r="K69" s="4" t="s">
        <v>321</v>
      </c>
      <c r="L69" s="4" t="s">
        <v>322</v>
      </c>
      <c r="M69" s="4" t="s">
        <v>697</v>
      </c>
      <c r="N69" s="4" t="s">
        <v>365</v>
      </c>
      <c r="O69" s="4">
        <v>2010</v>
      </c>
      <c r="P69" s="4" t="s">
        <v>323</v>
      </c>
      <c r="Q69" s="4"/>
      <c r="R69" s="4" t="s">
        <v>407</v>
      </c>
      <c r="S69" s="4" t="s">
        <v>394</v>
      </c>
      <c r="T69" s="4"/>
      <c r="U69" s="4" t="s">
        <v>366</v>
      </c>
      <c r="V69" s="4" t="s">
        <v>335</v>
      </c>
      <c r="W69" s="4"/>
      <c r="X69" s="4" t="s">
        <v>336</v>
      </c>
      <c r="Y69" s="4" t="s">
        <v>337</v>
      </c>
      <c r="Z69" s="4" t="s">
        <v>375</v>
      </c>
      <c r="AA69" s="4" t="s">
        <v>470</v>
      </c>
      <c r="AB69" s="4"/>
      <c r="AC69" s="4" t="s">
        <v>409</v>
      </c>
      <c r="AD69" s="4" t="s">
        <v>327</v>
      </c>
      <c r="AE69" s="4">
        <v>2010</v>
      </c>
      <c r="AF69" s="4">
        <v>2014</v>
      </c>
      <c r="AG69" s="4">
        <v>2015</v>
      </c>
      <c r="AH69" s="4">
        <v>2006</v>
      </c>
    </row>
    <row r="70" spans="1:34">
      <c r="A70" s="4" t="s">
        <v>699</v>
      </c>
      <c r="B70" s="4" t="s">
        <v>81</v>
      </c>
      <c r="C70" s="4" t="s">
        <v>81</v>
      </c>
      <c r="D70" s="4" t="s">
        <v>700</v>
      </c>
      <c r="E70" s="4" t="s">
        <v>701</v>
      </c>
      <c r="F70" s="4" t="s">
        <v>702</v>
      </c>
      <c r="G70" s="4" t="s">
        <v>399</v>
      </c>
      <c r="H70" s="4" t="s">
        <v>400</v>
      </c>
      <c r="I70" s="16" t="s">
        <v>0</v>
      </c>
      <c r="J70" s="4" t="s">
        <v>703</v>
      </c>
      <c r="K70" s="4" t="s">
        <v>401</v>
      </c>
      <c r="L70" s="4" t="s">
        <v>364</v>
      </c>
      <c r="M70" s="4" t="s">
        <v>701</v>
      </c>
      <c r="N70" s="4">
        <v>2011</v>
      </c>
      <c r="O70" s="4"/>
      <c r="P70" s="4" t="s">
        <v>323</v>
      </c>
      <c r="Q70" s="4" t="s">
        <v>358</v>
      </c>
      <c r="R70" s="4"/>
      <c r="S70" s="4" t="s">
        <v>334</v>
      </c>
      <c r="T70" s="4"/>
      <c r="U70" s="4">
        <v>2011</v>
      </c>
      <c r="V70" s="4" t="s">
        <v>335</v>
      </c>
      <c r="W70" s="4" t="s">
        <v>349</v>
      </c>
      <c r="X70" s="4" t="s">
        <v>325</v>
      </c>
      <c r="Y70" s="4" t="s">
        <v>359</v>
      </c>
      <c r="Z70" s="4" t="s">
        <v>338</v>
      </c>
      <c r="AA70" s="4">
        <v>2007</v>
      </c>
      <c r="AB70" s="4"/>
      <c r="AC70" s="4" t="s">
        <v>704</v>
      </c>
      <c r="AD70" s="4" t="s">
        <v>327</v>
      </c>
      <c r="AE70" s="4">
        <v>2009</v>
      </c>
      <c r="AF70" s="4">
        <v>2011</v>
      </c>
      <c r="AG70" s="4">
        <v>2015</v>
      </c>
      <c r="AH70" s="4">
        <v>2005</v>
      </c>
    </row>
    <row r="71" spans="1:34">
      <c r="A71" s="4" t="s">
        <v>705</v>
      </c>
      <c r="B71" s="4" t="s">
        <v>706</v>
      </c>
      <c r="C71" s="4" t="s">
        <v>137</v>
      </c>
      <c r="D71" s="4" t="s">
        <v>707</v>
      </c>
      <c r="E71" s="4" t="s">
        <v>708</v>
      </c>
      <c r="F71" s="4" t="s">
        <v>398</v>
      </c>
      <c r="G71" s="4" t="s">
        <v>399</v>
      </c>
      <c r="H71" s="4" t="s">
        <v>400</v>
      </c>
      <c r="I71" s="16" t="s">
        <v>0</v>
      </c>
      <c r="J71" s="4" t="s">
        <v>709</v>
      </c>
      <c r="K71" s="4" t="s">
        <v>401</v>
      </c>
      <c r="L71" s="4" t="s">
        <v>373</v>
      </c>
      <c r="M71" s="4" t="s">
        <v>708</v>
      </c>
      <c r="N71" s="4" t="s">
        <v>710</v>
      </c>
      <c r="O71" s="4"/>
      <c r="P71" s="4" t="s">
        <v>323</v>
      </c>
      <c r="Q71" s="4" t="s">
        <v>347</v>
      </c>
      <c r="R71" s="4"/>
      <c r="S71" s="4" t="s">
        <v>334</v>
      </c>
      <c r="T71" s="4"/>
      <c r="U71" s="4" t="s">
        <v>402</v>
      </c>
      <c r="V71" s="4" t="s">
        <v>335</v>
      </c>
      <c r="W71" s="4"/>
      <c r="X71" s="4" t="s">
        <v>325</v>
      </c>
      <c r="Y71" s="4" t="s">
        <v>359</v>
      </c>
      <c r="Z71" s="4" t="s">
        <v>338</v>
      </c>
      <c r="AA71" s="4">
        <v>2010</v>
      </c>
      <c r="AB71" s="4"/>
      <c r="AC71" s="4" t="s">
        <v>711</v>
      </c>
      <c r="AD71" s="4"/>
      <c r="AE71" s="4"/>
      <c r="AF71" s="4"/>
      <c r="AG71" s="4">
        <v>2013</v>
      </c>
      <c r="AH71" s="4"/>
    </row>
    <row r="72" spans="1:34">
      <c r="A72" s="4" t="s">
        <v>712</v>
      </c>
      <c r="B72" s="4" t="s">
        <v>713</v>
      </c>
      <c r="C72" s="4" t="s">
        <v>713</v>
      </c>
      <c r="D72" s="4" t="s">
        <v>713</v>
      </c>
      <c r="E72" s="4" t="s">
        <v>714</v>
      </c>
      <c r="F72" s="4" t="s">
        <v>637</v>
      </c>
      <c r="G72" s="4" t="s">
        <v>318</v>
      </c>
      <c r="H72" s="4" t="s">
        <v>319</v>
      </c>
      <c r="I72" s="16" t="s">
        <v>0</v>
      </c>
      <c r="J72" s="4"/>
      <c r="K72" s="4" t="s">
        <v>321</v>
      </c>
      <c r="L72" s="4" t="s">
        <v>322</v>
      </c>
      <c r="M72" s="4" t="s">
        <v>714</v>
      </c>
      <c r="N72" s="4"/>
      <c r="O72" s="4"/>
      <c r="P72" s="4" t="s">
        <v>384</v>
      </c>
      <c r="Q72" s="4"/>
      <c r="R72" s="4"/>
      <c r="S72" s="4" t="s">
        <v>334</v>
      </c>
      <c r="T72" s="4"/>
      <c r="U72" s="4"/>
      <c r="V72" s="4" t="s">
        <v>335</v>
      </c>
      <c r="W72" s="4"/>
      <c r="X72" s="4" t="s">
        <v>325</v>
      </c>
      <c r="Y72" s="4"/>
      <c r="Z72" s="4"/>
      <c r="AA72" s="4">
        <v>2011</v>
      </c>
      <c r="AB72" s="4"/>
      <c r="AC72" s="4"/>
      <c r="AD72" s="4" t="s">
        <v>327</v>
      </c>
      <c r="AE72" s="4"/>
      <c r="AF72" s="4"/>
      <c r="AG72" s="4">
        <v>2009</v>
      </c>
      <c r="AH72" s="4"/>
    </row>
    <row r="73" spans="1:34">
      <c r="A73" s="4" t="s">
        <v>715</v>
      </c>
      <c r="B73" s="4" t="s">
        <v>83</v>
      </c>
      <c r="C73" s="4" t="s">
        <v>83</v>
      </c>
      <c r="D73" s="4" t="s">
        <v>716</v>
      </c>
      <c r="E73" s="4" t="s">
        <v>717</v>
      </c>
      <c r="F73" s="4" t="s">
        <v>317</v>
      </c>
      <c r="G73" s="4" t="s">
        <v>318</v>
      </c>
      <c r="H73" s="4" t="s">
        <v>319</v>
      </c>
      <c r="I73" s="16" t="s">
        <v>0</v>
      </c>
      <c r="J73" s="4" t="s">
        <v>718</v>
      </c>
      <c r="K73" s="4" t="s">
        <v>321</v>
      </c>
      <c r="L73" s="4" t="s">
        <v>322</v>
      </c>
      <c r="M73" s="4" t="s">
        <v>717</v>
      </c>
      <c r="N73" s="4" t="s">
        <v>365</v>
      </c>
      <c r="O73" s="4">
        <v>2010</v>
      </c>
      <c r="P73" s="4" t="s">
        <v>323</v>
      </c>
      <c r="Q73" s="4"/>
      <c r="R73" s="4" t="s">
        <v>407</v>
      </c>
      <c r="S73" s="4" t="s">
        <v>394</v>
      </c>
      <c r="T73" s="4"/>
      <c r="U73" s="4" t="s">
        <v>366</v>
      </c>
      <c r="V73" s="4" t="s">
        <v>335</v>
      </c>
      <c r="W73" s="4"/>
      <c r="X73" s="4" t="s">
        <v>336</v>
      </c>
      <c r="Y73" s="4" t="s">
        <v>337</v>
      </c>
      <c r="Z73" s="4" t="s">
        <v>408</v>
      </c>
      <c r="AA73" s="4">
        <v>2015</v>
      </c>
      <c r="AB73" s="4"/>
      <c r="AC73" s="4" t="s">
        <v>564</v>
      </c>
      <c r="AD73" s="4" t="s">
        <v>327</v>
      </c>
      <c r="AE73" s="4">
        <v>2010</v>
      </c>
      <c r="AF73" s="4">
        <v>2014</v>
      </c>
      <c r="AG73" s="4">
        <v>2015</v>
      </c>
      <c r="AH73" s="4">
        <v>2012</v>
      </c>
    </row>
    <row r="74" spans="1:34">
      <c r="A74" s="4" t="s">
        <v>719</v>
      </c>
      <c r="B74" s="4" t="s">
        <v>84</v>
      </c>
      <c r="C74" s="4" t="s">
        <v>84</v>
      </c>
      <c r="D74" s="4" t="s">
        <v>720</v>
      </c>
      <c r="E74" s="4" t="s">
        <v>721</v>
      </c>
      <c r="F74" s="4" t="s">
        <v>549</v>
      </c>
      <c r="G74" s="4" t="s">
        <v>342</v>
      </c>
      <c r="H74" s="4" t="s">
        <v>382</v>
      </c>
      <c r="I74" s="16" t="s">
        <v>0</v>
      </c>
      <c r="J74" s="4"/>
      <c r="K74" s="4" t="s">
        <v>383</v>
      </c>
      <c r="L74" s="4" t="s">
        <v>364</v>
      </c>
      <c r="M74" s="4" t="s">
        <v>721</v>
      </c>
      <c r="N74" s="4">
        <v>2001</v>
      </c>
      <c r="O74" s="4"/>
      <c r="P74" s="4" t="s">
        <v>323</v>
      </c>
      <c r="Q74" s="4" t="s">
        <v>358</v>
      </c>
      <c r="R74" s="4"/>
      <c r="S74" s="4" t="s">
        <v>334</v>
      </c>
      <c r="T74" s="4">
        <v>1993</v>
      </c>
      <c r="U74" s="4">
        <v>2011</v>
      </c>
      <c r="V74" s="4" t="s">
        <v>335</v>
      </c>
      <c r="W74" s="4" t="s">
        <v>349</v>
      </c>
      <c r="X74" s="4" t="s">
        <v>336</v>
      </c>
      <c r="Y74" s="4"/>
      <c r="Z74" s="4" t="s">
        <v>338</v>
      </c>
      <c r="AA74" s="4">
        <v>2013</v>
      </c>
      <c r="AB74" s="4" t="s">
        <v>722</v>
      </c>
      <c r="AC74" s="4" t="s">
        <v>723</v>
      </c>
      <c r="AD74" s="4"/>
      <c r="AE74" s="4"/>
      <c r="AF74" s="4"/>
      <c r="AG74" s="4">
        <v>2009</v>
      </c>
      <c r="AH74" s="4">
        <v>2005</v>
      </c>
    </row>
    <row r="75" spans="1:34">
      <c r="A75" s="4" t="s">
        <v>724</v>
      </c>
      <c r="B75" s="4" t="s">
        <v>206</v>
      </c>
      <c r="C75" s="4" t="s">
        <v>206</v>
      </c>
      <c r="D75" s="4" t="s">
        <v>725</v>
      </c>
      <c r="E75" s="4" t="s">
        <v>726</v>
      </c>
      <c r="F75" s="4" t="s">
        <v>727</v>
      </c>
      <c r="G75" s="4" t="s">
        <v>318</v>
      </c>
      <c r="H75" s="4" t="s">
        <v>319</v>
      </c>
      <c r="I75" s="16" t="s">
        <v>0</v>
      </c>
      <c r="J75" s="4"/>
      <c r="K75" s="4" t="s">
        <v>321</v>
      </c>
      <c r="L75" s="4" t="s">
        <v>322</v>
      </c>
      <c r="M75" s="4" t="s">
        <v>726</v>
      </c>
      <c r="N75" s="4" t="s">
        <v>365</v>
      </c>
      <c r="O75" s="4">
        <v>2010</v>
      </c>
      <c r="P75" s="4" t="s">
        <v>323</v>
      </c>
      <c r="Q75" s="4"/>
      <c r="R75" s="4"/>
      <c r="S75" s="4" t="s">
        <v>394</v>
      </c>
      <c r="T75" s="4"/>
      <c r="U75" s="4" t="s">
        <v>366</v>
      </c>
      <c r="V75" s="4" t="s">
        <v>335</v>
      </c>
      <c r="W75" s="4"/>
      <c r="X75" s="4" t="s">
        <v>325</v>
      </c>
      <c r="Y75" s="4" t="s">
        <v>337</v>
      </c>
      <c r="Z75" s="4" t="s">
        <v>375</v>
      </c>
      <c r="AA75" s="4">
        <v>2011</v>
      </c>
      <c r="AB75" s="4"/>
      <c r="AC75" s="4" t="s">
        <v>728</v>
      </c>
      <c r="AD75" s="4" t="s">
        <v>327</v>
      </c>
      <c r="AE75" s="4">
        <v>2010</v>
      </c>
      <c r="AF75" s="4">
        <v>2013</v>
      </c>
      <c r="AG75" s="4">
        <v>2015</v>
      </c>
      <c r="AH75" s="4">
        <v>2012</v>
      </c>
    </row>
    <row r="76" spans="1:34">
      <c r="A76" s="4" t="s">
        <v>729</v>
      </c>
      <c r="B76" s="4" t="s">
        <v>91</v>
      </c>
      <c r="C76" s="4" t="s">
        <v>91</v>
      </c>
      <c r="D76" s="4" t="s">
        <v>91</v>
      </c>
      <c r="E76" s="4" t="s">
        <v>730</v>
      </c>
      <c r="F76" s="4" t="s">
        <v>354</v>
      </c>
      <c r="G76" s="4" t="s">
        <v>355</v>
      </c>
      <c r="H76" s="4" t="s">
        <v>356</v>
      </c>
      <c r="I76" s="16" t="s">
        <v>0</v>
      </c>
      <c r="J76" s="4"/>
      <c r="K76" s="4" t="s">
        <v>357</v>
      </c>
      <c r="L76" s="4" t="s">
        <v>364</v>
      </c>
      <c r="M76" s="4" t="s">
        <v>730</v>
      </c>
      <c r="N76" s="4">
        <v>2006</v>
      </c>
      <c r="O76" s="4"/>
      <c r="P76" s="4" t="s">
        <v>323</v>
      </c>
      <c r="Q76" s="4" t="s">
        <v>556</v>
      </c>
      <c r="R76" s="4"/>
      <c r="S76" s="4" t="s">
        <v>324</v>
      </c>
      <c r="T76" s="4"/>
      <c r="U76" s="4">
        <v>2011</v>
      </c>
      <c r="V76" s="4" t="s">
        <v>335</v>
      </c>
      <c r="W76" s="4" t="s">
        <v>349</v>
      </c>
      <c r="X76" s="4" t="s">
        <v>336</v>
      </c>
      <c r="Y76" s="4" t="s">
        <v>359</v>
      </c>
      <c r="Z76" s="4" t="s">
        <v>338</v>
      </c>
      <c r="AA76" s="4">
        <v>2011</v>
      </c>
      <c r="AB76" s="4" t="s">
        <v>731</v>
      </c>
      <c r="AC76" s="4"/>
      <c r="AD76" s="4" t="s">
        <v>327</v>
      </c>
      <c r="AE76" s="4">
        <v>2012</v>
      </c>
      <c r="AF76" s="4"/>
      <c r="AG76" s="4">
        <v>2009</v>
      </c>
      <c r="AH76" s="4">
        <v>2014</v>
      </c>
    </row>
    <row r="77" spans="1:34">
      <c r="A77" s="4" t="s">
        <v>732</v>
      </c>
      <c r="B77" s="4" t="s">
        <v>86</v>
      </c>
      <c r="C77" s="4" t="s">
        <v>86</v>
      </c>
      <c r="D77" s="4" t="s">
        <v>86</v>
      </c>
      <c r="E77" s="4" t="s">
        <v>733</v>
      </c>
      <c r="F77" s="4" t="s">
        <v>734</v>
      </c>
      <c r="G77" s="4" t="s">
        <v>331</v>
      </c>
      <c r="H77" s="4" t="s">
        <v>332</v>
      </c>
      <c r="I77" s="16" t="s">
        <v>0</v>
      </c>
      <c r="J77" s="4" t="s">
        <v>735</v>
      </c>
      <c r="K77" s="4" t="s">
        <v>321</v>
      </c>
      <c r="L77" s="4" t="s">
        <v>373</v>
      </c>
      <c r="M77" s="4" t="s">
        <v>733</v>
      </c>
      <c r="N77" s="4" t="s">
        <v>365</v>
      </c>
      <c r="O77" s="4">
        <v>1996</v>
      </c>
      <c r="P77" s="4" t="s">
        <v>323</v>
      </c>
      <c r="Q77" s="4" t="s">
        <v>358</v>
      </c>
      <c r="R77" s="4"/>
      <c r="S77" s="4" t="s">
        <v>334</v>
      </c>
      <c r="T77" s="4" t="s">
        <v>374</v>
      </c>
      <c r="U77" s="4">
        <v>2011</v>
      </c>
      <c r="V77" s="4" t="s">
        <v>335</v>
      </c>
      <c r="W77" s="4" t="s">
        <v>349</v>
      </c>
      <c r="X77" s="4" t="s">
        <v>325</v>
      </c>
      <c r="Y77" s="4" t="s">
        <v>337</v>
      </c>
      <c r="Z77" s="4" t="s">
        <v>375</v>
      </c>
      <c r="AA77" s="4">
        <v>2014</v>
      </c>
      <c r="AB77" s="4" t="s">
        <v>736</v>
      </c>
      <c r="AC77" s="4" t="s">
        <v>377</v>
      </c>
      <c r="AD77" s="4" t="s">
        <v>327</v>
      </c>
      <c r="AE77" s="4"/>
      <c r="AF77" s="4">
        <v>2013</v>
      </c>
      <c r="AG77" s="4">
        <v>2015</v>
      </c>
      <c r="AH77" s="4">
        <v>2008</v>
      </c>
    </row>
    <row r="78" spans="1:34">
      <c r="A78" s="4" t="s">
        <v>737</v>
      </c>
      <c r="B78" s="4" t="s">
        <v>88</v>
      </c>
      <c r="C78" s="4" t="s">
        <v>88</v>
      </c>
      <c r="D78" s="4" t="s">
        <v>738</v>
      </c>
      <c r="E78" s="4" t="s">
        <v>739</v>
      </c>
      <c r="F78" s="4" t="s">
        <v>740</v>
      </c>
      <c r="G78" s="4" t="s">
        <v>342</v>
      </c>
      <c r="H78" s="4" t="s">
        <v>382</v>
      </c>
      <c r="I78" s="16" t="s">
        <v>0</v>
      </c>
      <c r="J78" s="4"/>
      <c r="K78" s="4" t="s">
        <v>383</v>
      </c>
      <c r="L78" s="4" t="s">
        <v>373</v>
      </c>
      <c r="M78" s="4" t="s">
        <v>739</v>
      </c>
      <c r="N78" s="4">
        <v>2006</v>
      </c>
      <c r="O78" s="4"/>
      <c r="P78" s="4" t="s">
        <v>323</v>
      </c>
      <c r="Q78" s="4" t="s">
        <v>347</v>
      </c>
      <c r="R78" s="4" t="s">
        <v>348</v>
      </c>
      <c r="S78" s="4" t="s">
        <v>334</v>
      </c>
      <c r="T78" s="4" t="s">
        <v>741</v>
      </c>
      <c r="U78" s="4">
        <v>2011</v>
      </c>
      <c r="V78" s="4" t="s">
        <v>335</v>
      </c>
      <c r="W78" s="4" t="s">
        <v>349</v>
      </c>
      <c r="X78" s="4" t="s">
        <v>325</v>
      </c>
      <c r="Y78" s="4" t="s">
        <v>359</v>
      </c>
      <c r="Z78" s="4" t="s">
        <v>338</v>
      </c>
      <c r="AA78" s="4">
        <v>2010</v>
      </c>
      <c r="AB78" s="4" t="s">
        <v>742</v>
      </c>
      <c r="AC78" s="4" t="s">
        <v>368</v>
      </c>
      <c r="AD78" s="4"/>
      <c r="AE78" s="4"/>
      <c r="AF78" s="4">
        <v>2003</v>
      </c>
      <c r="AG78" s="4">
        <v>2013</v>
      </c>
      <c r="AH78" s="4">
        <v>2000</v>
      </c>
    </row>
    <row r="79" spans="1:34">
      <c r="A79" s="4" t="s">
        <v>743</v>
      </c>
      <c r="B79" s="4" t="s">
        <v>744</v>
      </c>
      <c r="C79" s="4" t="s">
        <v>744</v>
      </c>
      <c r="D79" s="4" t="s">
        <v>744</v>
      </c>
      <c r="E79" s="4" t="s">
        <v>745</v>
      </c>
      <c r="F79" s="4" t="s">
        <v>746</v>
      </c>
      <c r="G79" s="4" t="s">
        <v>318</v>
      </c>
      <c r="H79" s="4" t="s">
        <v>319</v>
      </c>
      <c r="I79" s="16" t="s">
        <v>0</v>
      </c>
      <c r="J79" s="4"/>
      <c r="K79" s="4" t="s">
        <v>321</v>
      </c>
      <c r="L79" s="4" t="s">
        <v>322</v>
      </c>
      <c r="M79" s="4" t="s">
        <v>745</v>
      </c>
      <c r="N79" s="4"/>
      <c r="O79" s="4"/>
      <c r="P79" s="4"/>
      <c r="Q79" s="4"/>
      <c r="R79" s="4"/>
      <c r="S79" s="4"/>
      <c r="T79" s="4"/>
      <c r="U79" s="4"/>
      <c r="V79" s="4" t="s">
        <v>335</v>
      </c>
      <c r="W79" s="4"/>
      <c r="X79" s="4"/>
      <c r="Y79" s="4"/>
      <c r="Z79" s="4"/>
      <c r="AA79" s="4">
        <v>2012</v>
      </c>
      <c r="AB79" s="4"/>
      <c r="AC79" s="4"/>
      <c r="AD79" s="4" t="s">
        <v>327</v>
      </c>
      <c r="AE79" s="4"/>
      <c r="AF79" s="4"/>
      <c r="AG79" s="4"/>
      <c r="AH79" s="4"/>
    </row>
    <row r="80" spans="1:34">
      <c r="A80" s="4" t="s">
        <v>747</v>
      </c>
      <c r="B80" s="4" t="s">
        <v>90</v>
      </c>
      <c r="C80" s="4" t="s">
        <v>90</v>
      </c>
      <c r="D80" s="4" t="s">
        <v>90</v>
      </c>
      <c r="E80" s="4" t="s">
        <v>748</v>
      </c>
      <c r="F80" s="4" t="s">
        <v>637</v>
      </c>
      <c r="G80" s="4" t="s">
        <v>355</v>
      </c>
      <c r="H80" s="4" t="s">
        <v>356</v>
      </c>
      <c r="I80" s="16" t="s">
        <v>0</v>
      </c>
      <c r="J80" s="4"/>
      <c r="K80" s="4" t="s">
        <v>321</v>
      </c>
      <c r="L80" s="4" t="s">
        <v>322</v>
      </c>
      <c r="M80" s="4" t="s">
        <v>748</v>
      </c>
      <c r="N80" s="4">
        <v>2010</v>
      </c>
      <c r="O80" s="4"/>
      <c r="P80" s="4"/>
      <c r="Q80" s="4"/>
      <c r="R80" s="4"/>
      <c r="S80" s="4" t="s">
        <v>334</v>
      </c>
      <c r="T80" s="4"/>
      <c r="U80" s="4"/>
      <c r="V80" s="4"/>
      <c r="W80" s="4"/>
      <c r="X80" s="4" t="s">
        <v>325</v>
      </c>
      <c r="Y80" s="4"/>
      <c r="Z80" s="4"/>
      <c r="AA80" s="4" t="s">
        <v>470</v>
      </c>
      <c r="AB80" s="4"/>
      <c r="AC80" s="4"/>
      <c r="AD80" s="4" t="s">
        <v>327</v>
      </c>
      <c r="AE80" s="4"/>
      <c r="AF80" s="4"/>
      <c r="AG80" s="4">
        <v>2015</v>
      </c>
      <c r="AH80" s="4"/>
    </row>
    <row r="81" spans="1:34">
      <c r="A81" s="4" t="s">
        <v>749</v>
      </c>
      <c r="B81" s="4" t="s">
        <v>750</v>
      </c>
      <c r="C81" s="4" t="s">
        <v>751</v>
      </c>
      <c r="D81" s="4" t="s">
        <v>752</v>
      </c>
      <c r="E81" s="4" t="s">
        <v>753</v>
      </c>
      <c r="F81" s="4" t="s">
        <v>754</v>
      </c>
      <c r="G81" s="4" t="s">
        <v>342</v>
      </c>
      <c r="H81" s="4" t="s">
        <v>382</v>
      </c>
      <c r="I81" s="16" t="s">
        <v>0</v>
      </c>
      <c r="J81" s="4" t="s">
        <v>755</v>
      </c>
      <c r="K81" s="4" t="s">
        <v>383</v>
      </c>
      <c r="L81" s="4" t="s">
        <v>345</v>
      </c>
      <c r="M81" s="4" t="s">
        <v>753</v>
      </c>
      <c r="N81" s="4">
        <v>2004</v>
      </c>
      <c r="O81" s="4"/>
      <c r="P81" s="4" t="s">
        <v>323</v>
      </c>
      <c r="Q81" s="4" t="s">
        <v>347</v>
      </c>
      <c r="R81" s="4" t="s">
        <v>348</v>
      </c>
      <c r="S81" s="4" t="s">
        <v>334</v>
      </c>
      <c r="T81" s="4"/>
      <c r="U81" s="4">
        <v>2011</v>
      </c>
      <c r="V81" s="4" t="s">
        <v>335</v>
      </c>
      <c r="W81" s="4" t="s">
        <v>349</v>
      </c>
      <c r="X81" s="4" t="s">
        <v>325</v>
      </c>
      <c r="Y81" s="4" t="s">
        <v>337</v>
      </c>
      <c r="Z81" s="4" t="s">
        <v>338</v>
      </c>
      <c r="AA81" s="4">
        <v>2013</v>
      </c>
      <c r="AB81" s="4" t="s">
        <v>756</v>
      </c>
      <c r="AC81" s="4" t="s">
        <v>445</v>
      </c>
      <c r="AD81" s="4"/>
      <c r="AE81" s="4" t="s">
        <v>666</v>
      </c>
      <c r="AF81" s="4">
        <v>2004</v>
      </c>
      <c r="AG81" s="4">
        <v>2014</v>
      </c>
      <c r="AH81" s="4">
        <v>2000</v>
      </c>
    </row>
    <row r="82" spans="1:34">
      <c r="A82" s="4" t="s">
        <v>757</v>
      </c>
      <c r="B82" s="4" t="s">
        <v>93</v>
      </c>
      <c r="C82" s="4" t="s">
        <v>93</v>
      </c>
      <c r="D82" s="4" t="s">
        <v>758</v>
      </c>
      <c r="E82" s="4" t="s">
        <v>759</v>
      </c>
      <c r="F82" s="4" t="s">
        <v>760</v>
      </c>
      <c r="G82" s="4" t="s">
        <v>342</v>
      </c>
      <c r="H82" s="4" t="s">
        <v>382</v>
      </c>
      <c r="I82" s="16" t="s">
        <v>0</v>
      </c>
      <c r="J82" s="4"/>
      <c r="K82" s="4" t="s">
        <v>383</v>
      </c>
      <c r="L82" s="4" t="s">
        <v>345</v>
      </c>
      <c r="M82" s="4" t="s">
        <v>759</v>
      </c>
      <c r="N82" s="4">
        <v>2003</v>
      </c>
      <c r="O82" s="4"/>
      <c r="P82" s="4" t="s">
        <v>323</v>
      </c>
      <c r="Q82" s="4" t="s">
        <v>347</v>
      </c>
      <c r="R82" s="4" t="s">
        <v>348</v>
      </c>
      <c r="S82" s="4" t="s">
        <v>334</v>
      </c>
      <c r="T82" s="4"/>
      <c r="U82" s="4">
        <v>2011</v>
      </c>
      <c r="V82" s="4" t="s">
        <v>335</v>
      </c>
      <c r="W82" s="4" t="s">
        <v>349</v>
      </c>
      <c r="X82" s="4" t="s">
        <v>336</v>
      </c>
      <c r="Y82" s="4"/>
      <c r="Z82" s="4" t="s">
        <v>338</v>
      </c>
      <c r="AA82" s="4">
        <v>2014</v>
      </c>
      <c r="AB82" s="4" t="s">
        <v>569</v>
      </c>
      <c r="AC82" s="4" t="s">
        <v>761</v>
      </c>
      <c r="AD82" s="4"/>
      <c r="AE82" s="4"/>
      <c r="AF82" s="4"/>
      <c r="AG82" s="4">
        <v>2015</v>
      </c>
      <c r="AH82" s="4">
        <v>2001</v>
      </c>
    </row>
    <row r="83" spans="1:34">
      <c r="A83" s="4" t="s">
        <v>762</v>
      </c>
      <c r="B83" s="4" t="s">
        <v>76</v>
      </c>
      <c r="C83" s="4" t="s">
        <v>76</v>
      </c>
      <c r="D83" s="4" t="s">
        <v>763</v>
      </c>
      <c r="E83" s="4" t="s">
        <v>764</v>
      </c>
      <c r="F83" s="4" t="s">
        <v>549</v>
      </c>
      <c r="G83" s="4" t="s">
        <v>342</v>
      </c>
      <c r="H83" s="4" t="s">
        <v>382</v>
      </c>
      <c r="I83" s="16" t="s">
        <v>0</v>
      </c>
      <c r="J83" s="4"/>
      <c r="K83" s="4" t="s">
        <v>383</v>
      </c>
      <c r="L83" s="4" t="s">
        <v>364</v>
      </c>
      <c r="M83" s="4" t="s">
        <v>764</v>
      </c>
      <c r="N83" s="4">
        <v>2006</v>
      </c>
      <c r="O83" s="4"/>
      <c r="P83" s="4" t="s">
        <v>323</v>
      </c>
      <c r="Q83" s="4" t="s">
        <v>358</v>
      </c>
      <c r="R83" s="4"/>
      <c r="S83" s="4" t="s">
        <v>324</v>
      </c>
      <c r="T83" s="4" t="s">
        <v>765</v>
      </c>
      <c r="U83" s="4">
        <v>2011</v>
      </c>
      <c r="V83" s="4" t="s">
        <v>335</v>
      </c>
      <c r="W83" s="4"/>
      <c r="X83" s="4" t="s">
        <v>325</v>
      </c>
      <c r="Y83" s="4" t="s">
        <v>359</v>
      </c>
      <c r="Z83" s="4"/>
      <c r="AA83" s="4">
        <v>2015</v>
      </c>
      <c r="AB83" s="4" t="s">
        <v>766</v>
      </c>
      <c r="AC83" s="4" t="s">
        <v>767</v>
      </c>
      <c r="AD83" s="4"/>
      <c r="AE83" s="4">
        <v>2015</v>
      </c>
      <c r="AF83" s="4"/>
      <c r="AG83" s="4"/>
      <c r="AH83" s="4">
        <v>2000</v>
      </c>
    </row>
    <row r="84" spans="1:34">
      <c r="A84" s="4" t="s">
        <v>768</v>
      </c>
      <c r="B84" s="4" t="s">
        <v>89</v>
      </c>
      <c r="C84" s="4" t="s">
        <v>89</v>
      </c>
      <c r="D84" s="4" t="s">
        <v>769</v>
      </c>
      <c r="E84" s="4" t="s">
        <v>770</v>
      </c>
      <c r="F84" s="4" t="s">
        <v>317</v>
      </c>
      <c r="G84" s="4" t="s">
        <v>318</v>
      </c>
      <c r="H84" s="4" t="s">
        <v>319</v>
      </c>
      <c r="I84" s="16" t="s">
        <v>0</v>
      </c>
      <c r="J84" s="4" t="s">
        <v>771</v>
      </c>
      <c r="K84" s="4" t="s">
        <v>321</v>
      </c>
      <c r="L84" s="4" t="s">
        <v>322</v>
      </c>
      <c r="M84" s="4" t="s">
        <v>770</v>
      </c>
      <c r="N84" s="4" t="s">
        <v>365</v>
      </c>
      <c r="O84" s="4">
        <v>2010</v>
      </c>
      <c r="P84" s="4" t="s">
        <v>323</v>
      </c>
      <c r="Q84" s="4"/>
      <c r="R84" s="4" t="s">
        <v>407</v>
      </c>
      <c r="S84" s="4" t="s">
        <v>394</v>
      </c>
      <c r="T84" s="4"/>
      <c r="U84" s="4" t="s">
        <v>366</v>
      </c>
      <c r="V84" s="4" t="s">
        <v>335</v>
      </c>
      <c r="W84" s="4"/>
      <c r="X84" s="4" t="s">
        <v>336</v>
      </c>
      <c r="Y84" s="4" t="s">
        <v>337</v>
      </c>
      <c r="Z84" s="4" t="s">
        <v>375</v>
      </c>
      <c r="AA84" s="4">
        <v>2011</v>
      </c>
      <c r="AB84" s="4"/>
      <c r="AC84" s="4" t="s">
        <v>409</v>
      </c>
      <c r="AD84" s="4" t="s">
        <v>327</v>
      </c>
      <c r="AE84" s="4">
        <v>2009</v>
      </c>
      <c r="AF84" s="4">
        <v>2013</v>
      </c>
      <c r="AG84" s="4">
        <v>2015</v>
      </c>
      <c r="AH84" s="4">
        <v>2007</v>
      </c>
    </row>
    <row r="85" spans="1:34">
      <c r="A85" s="4" t="s">
        <v>772</v>
      </c>
      <c r="B85" s="4" t="s">
        <v>92</v>
      </c>
      <c r="C85" s="4" t="s">
        <v>92</v>
      </c>
      <c r="D85" s="4" t="s">
        <v>773</v>
      </c>
      <c r="E85" s="4" t="s">
        <v>774</v>
      </c>
      <c r="F85" s="4" t="s">
        <v>775</v>
      </c>
      <c r="G85" s="4" t="s">
        <v>355</v>
      </c>
      <c r="H85" s="4" t="s">
        <v>356</v>
      </c>
      <c r="I85" s="16" t="s">
        <v>0</v>
      </c>
      <c r="J85" s="4"/>
      <c r="K85" s="4" t="s">
        <v>357</v>
      </c>
      <c r="L85" s="4" t="s">
        <v>373</v>
      </c>
      <c r="M85" s="4" t="s">
        <v>774</v>
      </c>
      <c r="N85" s="4">
        <v>2001</v>
      </c>
      <c r="O85" s="4"/>
      <c r="P85" s="4" t="s">
        <v>323</v>
      </c>
      <c r="Q85" s="4" t="s">
        <v>358</v>
      </c>
      <c r="R85" s="4"/>
      <c r="S85" s="4" t="s">
        <v>334</v>
      </c>
      <c r="T85" s="4"/>
      <c r="U85" s="4">
        <v>2011</v>
      </c>
      <c r="V85" s="4" t="s">
        <v>335</v>
      </c>
      <c r="W85" s="4" t="s">
        <v>349</v>
      </c>
      <c r="X85" s="4" t="s">
        <v>325</v>
      </c>
      <c r="Y85" s="4" t="s">
        <v>359</v>
      </c>
      <c r="Z85" s="4" t="s">
        <v>338</v>
      </c>
      <c r="AA85" s="4">
        <v>2002</v>
      </c>
      <c r="AB85" s="4" t="s">
        <v>776</v>
      </c>
      <c r="AC85" s="4" t="s">
        <v>777</v>
      </c>
      <c r="AD85" s="4" t="s">
        <v>327</v>
      </c>
      <c r="AE85" s="4">
        <v>2013</v>
      </c>
      <c r="AF85" s="4"/>
      <c r="AG85" s="4">
        <v>2015</v>
      </c>
      <c r="AH85" s="4">
        <v>2006</v>
      </c>
    </row>
    <row r="86" spans="1:34">
      <c r="A86" s="4" t="s">
        <v>778</v>
      </c>
      <c r="B86" s="4" t="s">
        <v>236</v>
      </c>
      <c r="C86" s="4" t="s">
        <v>236</v>
      </c>
      <c r="D86" s="4" t="s">
        <v>236</v>
      </c>
      <c r="E86" s="4" t="s">
        <v>779</v>
      </c>
      <c r="F86" s="4" t="s">
        <v>398</v>
      </c>
      <c r="G86" s="4" t="s">
        <v>399</v>
      </c>
      <c r="H86" s="4" t="s">
        <v>400</v>
      </c>
      <c r="I86" s="16" t="s">
        <v>0</v>
      </c>
      <c r="J86" s="4"/>
      <c r="K86" s="4" t="s">
        <v>401</v>
      </c>
      <c r="L86" s="4" t="s">
        <v>322</v>
      </c>
      <c r="M86" s="4" t="s">
        <v>779</v>
      </c>
      <c r="N86" s="4"/>
      <c r="O86" s="4"/>
      <c r="P86" s="4"/>
      <c r="Q86" s="4"/>
      <c r="R86" s="4"/>
      <c r="S86" s="4" t="s">
        <v>334</v>
      </c>
      <c r="T86" s="4"/>
      <c r="U86" s="4" t="s">
        <v>402</v>
      </c>
      <c r="V86" s="4"/>
      <c r="W86" s="4"/>
      <c r="X86" s="4" t="s">
        <v>325</v>
      </c>
      <c r="Y86" s="4"/>
      <c r="Z86" s="4"/>
      <c r="AA86" s="4">
        <v>2010</v>
      </c>
      <c r="AB86" s="4"/>
      <c r="AC86" s="4"/>
      <c r="AD86" s="4" t="s">
        <v>327</v>
      </c>
      <c r="AE86" s="4">
        <v>2007</v>
      </c>
      <c r="AF86" s="4"/>
      <c r="AG86" s="4"/>
      <c r="AH86" s="4"/>
    </row>
    <row r="87" spans="1:34">
      <c r="A87" s="4" t="s">
        <v>780</v>
      </c>
      <c r="B87" s="4" t="s">
        <v>94</v>
      </c>
      <c r="C87" s="4" t="s">
        <v>94</v>
      </c>
      <c r="D87" s="4" t="s">
        <v>781</v>
      </c>
      <c r="E87" s="4" t="s">
        <v>782</v>
      </c>
      <c r="F87" s="4" t="s">
        <v>453</v>
      </c>
      <c r="G87" s="4" t="s">
        <v>342</v>
      </c>
      <c r="H87" s="4" t="s">
        <v>382</v>
      </c>
      <c r="I87" s="16" t="s">
        <v>0</v>
      </c>
      <c r="J87" s="4"/>
      <c r="K87" s="4" t="s">
        <v>383</v>
      </c>
      <c r="L87" s="4" t="s">
        <v>345</v>
      </c>
      <c r="M87" s="4" t="s">
        <v>782</v>
      </c>
      <c r="N87" s="4">
        <v>2005</v>
      </c>
      <c r="O87" s="4"/>
      <c r="P87" s="4" t="s">
        <v>323</v>
      </c>
      <c r="Q87" s="4" t="s">
        <v>347</v>
      </c>
      <c r="R87" s="4" t="s">
        <v>348</v>
      </c>
      <c r="S87" s="4" t="s">
        <v>334</v>
      </c>
      <c r="T87" s="4"/>
      <c r="U87" s="4">
        <v>2011</v>
      </c>
      <c r="V87" s="4" t="s">
        <v>335</v>
      </c>
      <c r="W87" s="4" t="s">
        <v>349</v>
      </c>
      <c r="X87" s="4" t="s">
        <v>325</v>
      </c>
      <c r="Y87" s="4"/>
      <c r="Z87" s="4" t="s">
        <v>338</v>
      </c>
      <c r="AA87" s="4">
        <v>2009</v>
      </c>
      <c r="AB87" s="4" t="s">
        <v>479</v>
      </c>
      <c r="AC87" s="4" t="s">
        <v>783</v>
      </c>
      <c r="AD87" s="4"/>
      <c r="AE87" s="4"/>
      <c r="AF87" s="4"/>
      <c r="AG87" s="4">
        <v>2005</v>
      </c>
      <c r="AH87" s="4">
        <v>2000</v>
      </c>
    </row>
    <row r="88" spans="1:34">
      <c r="A88" s="4" t="s">
        <v>784</v>
      </c>
      <c r="B88" s="4" t="s">
        <v>95</v>
      </c>
      <c r="C88" s="4" t="s">
        <v>95</v>
      </c>
      <c r="D88" s="4" t="s">
        <v>785</v>
      </c>
      <c r="E88" s="4" t="s">
        <v>786</v>
      </c>
      <c r="F88" s="4" t="s">
        <v>787</v>
      </c>
      <c r="G88" s="4" t="s">
        <v>391</v>
      </c>
      <c r="H88" s="4" t="s">
        <v>392</v>
      </c>
      <c r="I88" s="16" t="s">
        <v>0</v>
      </c>
      <c r="J88" s="4"/>
      <c r="K88" s="4" t="s">
        <v>357</v>
      </c>
      <c r="L88" s="4" t="s">
        <v>364</v>
      </c>
      <c r="M88" s="4" t="s">
        <v>786</v>
      </c>
      <c r="N88" s="4">
        <v>2006</v>
      </c>
      <c r="O88" s="4"/>
      <c r="P88" s="4" t="s">
        <v>323</v>
      </c>
      <c r="Q88" s="4" t="s">
        <v>347</v>
      </c>
      <c r="R88" s="4" t="s">
        <v>348</v>
      </c>
      <c r="S88" s="4" t="s">
        <v>334</v>
      </c>
      <c r="T88" s="4"/>
      <c r="U88" s="4"/>
      <c r="V88" s="4" t="s">
        <v>335</v>
      </c>
      <c r="W88" s="4" t="s">
        <v>349</v>
      </c>
      <c r="X88" s="4" t="s">
        <v>336</v>
      </c>
      <c r="Y88" s="4"/>
      <c r="Z88" s="4" t="s">
        <v>338</v>
      </c>
      <c r="AA88" s="4">
        <v>2012</v>
      </c>
      <c r="AB88" s="4" t="s">
        <v>479</v>
      </c>
      <c r="AC88" s="4" t="s">
        <v>788</v>
      </c>
      <c r="AD88" s="4"/>
      <c r="AE88" s="4"/>
      <c r="AF88" s="4"/>
      <c r="AG88" s="4">
        <v>2015</v>
      </c>
      <c r="AH88" s="4">
        <v>2010</v>
      </c>
    </row>
    <row r="89" spans="1:34">
      <c r="A89" s="9" t="s">
        <v>789</v>
      </c>
      <c r="B89" s="9" t="s">
        <v>790</v>
      </c>
      <c r="C89" s="9" t="s">
        <v>790</v>
      </c>
      <c r="D89" s="4" t="s">
        <v>791</v>
      </c>
      <c r="E89" s="4" t="s">
        <v>792</v>
      </c>
      <c r="F89" s="4" t="s">
        <v>793</v>
      </c>
      <c r="G89" s="4" t="s">
        <v>331</v>
      </c>
      <c r="H89" s="4" t="s">
        <v>332</v>
      </c>
      <c r="I89" s="16" t="s">
        <v>0</v>
      </c>
      <c r="J89" s="4" t="s">
        <v>794</v>
      </c>
      <c r="K89" s="4" t="s">
        <v>401</v>
      </c>
      <c r="L89" s="4" t="s">
        <v>322</v>
      </c>
      <c r="M89" s="4" t="s">
        <v>792</v>
      </c>
      <c r="N89" s="4" t="s">
        <v>365</v>
      </c>
      <c r="O89" s="4">
        <v>2015</v>
      </c>
      <c r="P89" s="4" t="s">
        <v>323</v>
      </c>
      <c r="Q89" s="4"/>
      <c r="R89" s="4"/>
      <c r="S89" s="4" t="s">
        <v>394</v>
      </c>
      <c r="T89" s="4"/>
      <c r="U89" s="4">
        <v>2011</v>
      </c>
      <c r="V89" s="4" t="s">
        <v>335</v>
      </c>
      <c r="W89" s="4"/>
      <c r="X89" s="4" t="s">
        <v>325</v>
      </c>
      <c r="Y89" s="4" t="s">
        <v>337</v>
      </c>
      <c r="Z89" s="4" t="s">
        <v>375</v>
      </c>
      <c r="AA89" s="4">
        <v>2016</v>
      </c>
      <c r="AB89" s="4"/>
      <c r="AC89" s="4"/>
      <c r="AD89" s="4" t="s">
        <v>327</v>
      </c>
      <c r="AE89" s="4"/>
      <c r="AF89" s="4">
        <v>2014</v>
      </c>
      <c r="AG89" s="4">
        <v>2015</v>
      </c>
      <c r="AH89" s="4"/>
    </row>
    <row r="90" spans="1:34">
      <c r="A90" s="4" t="s">
        <v>795</v>
      </c>
      <c r="B90" s="4" t="s">
        <v>97</v>
      </c>
      <c r="C90" s="4" t="s">
        <v>97</v>
      </c>
      <c r="D90" s="4" t="s">
        <v>796</v>
      </c>
      <c r="E90" s="4" t="s">
        <v>797</v>
      </c>
      <c r="F90" s="4" t="s">
        <v>798</v>
      </c>
      <c r="G90" s="4" t="s">
        <v>355</v>
      </c>
      <c r="H90" s="4" t="s">
        <v>356</v>
      </c>
      <c r="I90" s="16" t="s">
        <v>0</v>
      </c>
      <c r="J90" s="4"/>
      <c r="K90" s="4" t="s">
        <v>357</v>
      </c>
      <c r="L90" s="4" t="s">
        <v>373</v>
      </c>
      <c r="M90" s="4" t="s">
        <v>797</v>
      </c>
      <c r="N90" s="4">
        <v>2000</v>
      </c>
      <c r="O90" s="4"/>
      <c r="P90" s="4" t="s">
        <v>323</v>
      </c>
      <c r="Q90" s="4" t="s">
        <v>347</v>
      </c>
      <c r="R90" s="4" t="s">
        <v>348</v>
      </c>
      <c r="S90" s="4" t="s">
        <v>334</v>
      </c>
      <c r="T90" s="4" t="s">
        <v>799</v>
      </c>
      <c r="U90" s="4">
        <v>2011</v>
      </c>
      <c r="V90" s="4" t="s">
        <v>335</v>
      </c>
      <c r="W90" s="4" t="s">
        <v>349</v>
      </c>
      <c r="X90" s="4" t="s">
        <v>336</v>
      </c>
      <c r="Y90" s="4" t="s">
        <v>337</v>
      </c>
      <c r="Z90" s="4" t="s">
        <v>338</v>
      </c>
      <c r="AA90" s="4">
        <v>2013</v>
      </c>
      <c r="AB90" s="4" t="s">
        <v>800</v>
      </c>
      <c r="AC90" s="4" t="s">
        <v>377</v>
      </c>
      <c r="AD90" s="4"/>
      <c r="AE90" s="4"/>
      <c r="AF90" s="4"/>
      <c r="AG90" s="4">
        <v>2014</v>
      </c>
      <c r="AH90" s="4">
        <v>2003</v>
      </c>
    </row>
    <row r="91" spans="1:34">
      <c r="A91" s="4" t="s">
        <v>801</v>
      </c>
      <c r="B91" s="4" t="s">
        <v>65</v>
      </c>
      <c r="C91" s="4" t="s">
        <v>65</v>
      </c>
      <c r="D91" s="4" t="s">
        <v>802</v>
      </c>
      <c r="E91" s="4" t="s">
        <v>803</v>
      </c>
      <c r="F91" s="4" t="s">
        <v>804</v>
      </c>
      <c r="G91" s="4" t="s">
        <v>318</v>
      </c>
      <c r="H91" s="4" t="s">
        <v>319</v>
      </c>
      <c r="I91" s="16" t="s">
        <v>0</v>
      </c>
      <c r="J91" s="4"/>
      <c r="K91" s="4" t="s">
        <v>321</v>
      </c>
      <c r="L91" s="4" t="s">
        <v>364</v>
      </c>
      <c r="M91" s="4" t="s">
        <v>803</v>
      </c>
      <c r="N91" s="4" t="s">
        <v>365</v>
      </c>
      <c r="O91" s="4">
        <v>2010</v>
      </c>
      <c r="P91" s="4" t="s">
        <v>323</v>
      </c>
      <c r="Q91" s="4" t="s">
        <v>358</v>
      </c>
      <c r="R91" s="4"/>
      <c r="S91" s="4" t="s">
        <v>334</v>
      </c>
      <c r="T91" s="4"/>
      <c r="U91" s="4" t="s">
        <v>366</v>
      </c>
      <c r="V91" s="4" t="s">
        <v>335</v>
      </c>
      <c r="W91" s="4"/>
      <c r="X91" s="4" t="s">
        <v>336</v>
      </c>
      <c r="Y91" s="4" t="s">
        <v>337</v>
      </c>
      <c r="Z91" s="4" t="s">
        <v>375</v>
      </c>
      <c r="AA91" s="4">
        <v>2011</v>
      </c>
      <c r="AB91" s="4" t="s">
        <v>339</v>
      </c>
      <c r="AC91" s="4" t="s">
        <v>574</v>
      </c>
      <c r="AD91" s="4" t="s">
        <v>327</v>
      </c>
      <c r="AE91" s="4" t="s">
        <v>805</v>
      </c>
      <c r="AF91" s="4"/>
      <c r="AG91" s="4">
        <v>2015</v>
      </c>
      <c r="AH91" s="4">
        <v>2013</v>
      </c>
    </row>
    <row r="92" spans="1:34">
      <c r="A92" s="4" t="s">
        <v>806</v>
      </c>
      <c r="B92" s="4" t="s">
        <v>96</v>
      </c>
      <c r="C92" s="4" t="s">
        <v>96</v>
      </c>
      <c r="D92" s="4" t="s">
        <v>807</v>
      </c>
      <c r="E92" s="4" t="s">
        <v>808</v>
      </c>
      <c r="F92" s="4" t="s">
        <v>809</v>
      </c>
      <c r="G92" s="4" t="s">
        <v>355</v>
      </c>
      <c r="H92" s="4" t="s">
        <v>356</v>
      </c>
      <c r="I92" s="16" t="s">
        <v>0</v>
      </c>
      <c r="J92" s="4" t="s">
        <v>810</v>
      </c>
      <c r="K92" s="4" t="s">
        <v>357</v>
      </c>
      <c r="L92" s="4" t="s">
        <v>345</v>
      </c>
      <c r="M92" s="4" t="s">
        <v>808</v>
      </c>
      <c r="N92" s="4" t="s">
        <v>811</v>
      </c>
      <c r="O92" s="4"/>
      <c r="P92" s="4" t="s">
        <v>323</v>
      </c>
      <c r="Q92" s="4" t="s">
        <v>347</v>
      </c>
      <c r="R92" s="4" t="s">
        <v>348</v>
      </c>
      <c r="S92" s="4" t="s">
        <v>324</v>
      </c>
      <c r="T92" s="4">
        <v>1991</v>
      </c>
      <c r="U92" s="4">
        <v>2011</v>
      </c>
      <c r="V92" s="4" t="s">
        <v>335</v>
      </c>
      <c r="W92" s="4" t="s">
        <v>349</v>
      </c>
      <c r="X92" s="4" t="s">
        <v>325</v>
      </c>
      <c r="Y92" s="4"/>
      <c r="Z92" s="4" t="s">
        <v>338</v>
      </c>
      <c r="AA92" s="4">
        <v>2003</v>
      </c>
      <c r="AB92" s="4" t="s">
        <v>475</v>
      </c>
      <c r="AC92" s="4" t="s">
        <v>409</v>
      </c>
      <c r="AD92" s="4"/>
      <c r="AE92" s="4" t="s">
        <v>812</v>
      </c>
      <c r="AF92" s="4"/>
      <c r="AG92" s="4">
        <v>1997</v>
      </c>
      <c r="AH92" s="4">
        <v>2009</v>
      </c>
    </row>
    <row r="93" spans="1:34">
      <c r="A93" s="4" t="s">
        <v>813</v>
      </c>
      <c r="B93" s="4" t="s">
        <v>100</v>
      </c>
      <c r="C93" s="4" t="s">
        <v>100</v>
      </c>
      <c r="D93" s="4" t="s">
        <v>100</v>
      </c>
      <c r="E93" s="4" t="s">
        <v>814</v>
      </c>
      <c r="F93" s="4" t="s">
        <v>815</v>
      </c>
      <c r="G93" s="4" t="s">
        <v>318</v>
      </c>
      <c r="H93" s="4" t="s">
        <v>319</v>
      </c>
      <c r="I93" s="16" t="s">
        <v>0</v>
      </c>
      <c r="J93" s="4"/>
      <c r="K93" s="4" t="s">
        <v>321</v>
      </c>
      <c r="L93" s="4" t="s">
        <v>322</v>
      </c>
      <c r="M93" s="4" t="s">
        <v>814</v>
      </c>
      <c r="N93" s="4" t="s">
        <v>365</v>
      </c>
      <c r="O93" s="4">
        <v>2010</v>
      </c>
      <c r="P93" s="4" t="s">
        <v>323</v>
      </c>
      <c r="Q93" s="4"/>
      <c r="R93" s="4"/>
      <c r="S93" s="4" t="s">
        <v>394</v>
      </c>
      <c r="T93" s="4"/>
      <c r="U93" s="4" t="s">
        <v>366</v>
      </c>
      <c r="V93" s="4" t="s">
        <v>335</v>
      </c>
      <c r="W93" s="4"/>
      <c r="X93" s="4" t="s">
        <v>336</v>
      </c>
      <c r="Y93" s="4" t="s">
        <v>337</v>
      </c>
      <c r="Z93" s="4" t="s">
        <v>375</v>
      </c>
      <c r="AA93" s="4">
        <v>2011</v>
      </c>
      <c r="AB93" s="4" t="s">
        <v>339</v>
      </c>
      <c r="AC93" s="4" t="s">
        <v>377</v>
      </c>
      <c r="AD93" s="4" t="s">
        <v>327</v>
      </c>
      <c r="AE93" s="4">
        <v>2010</v>
      </c>
      <c r="AF93" s="4">
        <v>2013</v>
      </c>
      <c r="AG93" s="4">
        <v>2015</v>
      </c>
      <c r="AH93" s="4">
        <v>2012</v>
      </c>
    </row>
    <row r="94" spans="1:34">
      <c r="A94" s="4" t="s">
        <v>816</v>
      </c>
      <c r="B94" s="4" t="s">
        <v>103</v>
      </c>
      <c r="C94" s="4" t="s">
        <v>103</v>
      </c>
      <c r="D94" s="4" t="s">
        <v>817</v>
      </c>
      <c r="E94" s="4" t="s">
        <v>818</v>
      </c>
      <c r="F94" s="4" t="s">
        <v>819</v>
      </c>
      <c r="G94" s="4" t="s">
        <v>331</v>
      </c>
      <c r="H94" s="4" t="s">
        <v>332</v>
      </c>
      <c r="I94" s="16" t="s">
        <v>0</v>
      </c>
      <c r="J94" s="4" t="s">
        <v>820</v>
      </c>
      <c r="K94" s="4" t="s">
        <v>401</v>
      </c>
      <c r="L94" s="4" t="s">
        <v>373</v>
      </c>
      <c r="M94" s="4" t="s">
        <v>818</v>
      </c>
      <c r="N94" s="4">
        <v>2010</v>
      </c>
      <c r="O94" s="4"/>
      <c r="P94" s="4" t="s">
        <v>384</v>
      </c>
      <c r="Q94" s="4" t="s">
        <v>358</v>
      </c>
      <c r="R94" s="4"/>
      <c r="S94" s="4" t="s">
        <v>334</v>
      </c>
      <c r="T94" s="4"/>
      <c r="U94" s="4">
        <v>2011</v>
      </c>
      <c r="V94" s="4" t="s">
        <v>335</v>
      </c>
      <c r="W94" s="4" t="s">
        <v>349</v>
      </c>
      <c r="X94" s="4" t="s">
        <v>325</v>
      </c>
      <c r="Y94" s="4" t="s">
        <v>337</v>
      </c>
      <c r="Z94" s="4" t="s">
        <v>375</v>
      </c>
      <c r="AA94" s="4">
        <v>2010</v>
      </c>
      <c r="AB94" s="4" t="s">
        <v>722</v>
      </c>
      <c r="AC94" s="4" t="s">
        <v>377</v>
      </c>
      <c r="AD94" s="4"/>
      <c r="AE94" s="4">
        <v>2013</v>
      </c>
      <c r="AF94" s="4">
        <v>2013</v>
      </c>
      <c r="AG94" s="4">
        <v>2015</v>
      </c>
      <c r="AH94" s="4">
        <v>2000</v>
      </c>
    </row>
    <row r="95" spans="1:34">
      <c r="A95" s="4" t="s">
        <v>821</v>
      </c>
      <c r="B95" s="4" t="s">
        <v>106</v>
      </c>
      <c r="C95" s="4" t="s">
        <v>106</v>
      </c>
      <c r="D95" s="4" t="s">
        <v>106</v>
      </c>
      <c r="E95" s="4" t="s">
        <v>822</v>
      </c>
      <c r="F95" s="4" t="s">
        <v>317</v>
      </c>
      <c r="G95" s="4" t="s">
        <v>318</v>
      </c>
      <c r="H95" s="4" t="s">
        <v>319</v>
      </c>
      <c r="I95" s="16" t="s">
        <v>0</v>
      </c>
      <c r="J95" s="4" t="s">
        <v>823</v>
      </c>
      <c r="K95" s="4" t="s">
        <v>321</v>
      </c>
      <c r="L95" s="4" t="s">
        <v>322</v>
      </c>
      <c r="M95" s="4" t="s">
        <v>822</v>
      </c>
      <c r="N95" s="4" t="s">
        <v>365</v>
      </c>
      <c r="O95" s="4">
        <v>2010</v>
      </c>
      <c r="P95" s="4" t="s">
        <v>323</v>
      </c>
      <c r="Q95" s="4"/>
      <c r="R95" s="4" t="s">
        <v>407</v>
      </c>
      <c r="S95" s="4" t="s">
        <v>394</v>
      </c>
      <c r="T95" s="4"/>
      <c r="U95" s="4" t="s">
        <v>366</v>
      </c>
      <c r="V95" s="4" t="s">
        <v>335</v>
      </c>
      <c r="W95" s="4"/>
      <c r="X95" s="4" t="s">
        <v>325</v>
      </c>
      <c r="Y95" s="4" t="s">
        <v>337</v>
      </c>
      <c r="Z95" s="4" t="s">
        <v>375</v>
      </c>
      <c r="AA95" s="4">
        <v>2016</v>
      </c>
      <c r="AB95" s="4"/>
      <c r="AC95" s="4" t="s">
        <v>409</v>
      </c>
      <c r="AD95" s="4" t="s">
        <v>327</v>
      </c>
      <c r="AE95" s="4">
        <v>2010</v>
      </c>
      <c r="AF95" s="4">
        <v>2012</v>
      </c>
      <c r="AG95" s="4">
        <v>2015</v>
      </c>
      <c r="AH95" s="4">
        <v>2009</v>
      </c>
    </row>
    <row r="96" spans="1:34">
      <c r="A96" s="4" t="s">
        <v>824</v>
      </c>
      <c r="B96" s="4" t="s">
        <v>107</v>
      </c>
      <c r="C96" s="4" t="s">
        <v>107</v>
      </c>
      <c r="D96" s="4" t="s">
        <v>825</v>
      </c>
      <c r="E96" s="4" t="s">
        <v>826</v>
      </c>
      <c r="F96" s="4" t="s">
        <v>827</v>
      </c>
      <c r="G96" s="4" t="s">
        <v>331</v>
      </c>
      <c r="H96" s="4" t="s">
        <v>332</v>
      </c>
      <c r="I96" s="16" t="s">
        <v>0</v>
      </c>
      <c r="J96" s="4"/>
      <c r="K96" s="4" t="s">
        <v>333</v>
      </c>
      <c r="L96" s="4" t="s">
        <v>322</v>
      </c>
      <c r="M96" s="4" t="s">
        <v>826</v>
      </c>
      <c r="N96" s="4" t="s">
        <v>365</v>
      </c>
      <c r="O96" s="4">
        <v>2015</v>
      </c>
      <c r="P96" s="4" t="s">
        <v>323</v>
      </c>
      <c r="Q96" s="4"/>
      <c r="R96" s="4"/>
      <c r="S96" s="4" t="s">
        <v>394</v>
      </c>
      <c r="T96" s="4"/>
      <c r="U96" s="4">
        <v>2011</v>
      </c>
      <c r="V96" s="4" t="s">
        <v>335</v>
      </c>
      <c r="W96" s="4"/>
      <c r="X96" s="4" t="s">
        <v>336</v>
      </c>
      <c r="Y96" s="4" t="s">
        <v>337</v>
      </c>
      <c r="Z96" s="4" t="s">
        <v>375</v>
      </c>
      <c r="AA96" s="4" t="s">
        <v>828</v>
      </c>
      <c r="AB96" s="4"/>
      <c r="AC96" s="4" t="s">
        <v>415</v>
      </c>
      <c r="AD96" s="4" t="s">
        <v>327</v>
      </c>
      <c r="AE96" s="4"/>
      <c r="AF96" s="4">
        <v>2014</v>
      </c>
      <c r="AG96" s="4">
        <v>2015</v>
      </c>
      <c r="AH96" s="4">
        <v>2004</v>
      </c>
    </row>
    <row r="97" spans="1:34">
      <c r="A97" s="4" t="s">
        <v>829</v>
      </c>
      <c r="B97" s="4" t="s">
        <v>830</v>
      </c>
      <c r="C97" s="4" t="s">
        <v>830</v>
      </c>
      <c r="D97" s="4" t="s">
        <v>830</v>
      </c>
      <c r="E97" s="4" t="s">
        <v>831</v>
      </c>
      <c r="F97" s="4" t="s">
        <v>727</v>
      </c>
      <c r="G97" s="4" t="s">
        <v>318</v>
      </c>
      <c r="H97" s="4" t="s">
        <v>319</v>
      </c>
      <c r="I97" s="16" t="s">
        <v>0</v>
      </c>
      <c r="J97" s="4" t="s">
        <v>832</v>
      </c>
      <c r="K97" s="4" t="s">
        <v>321</v>
      </c>
      <c r="L97" s="4" t="s">
        <v>322</v>
      </c>
      <c r="M97" s="4" t="s">
        <v>831</v>
      </c>
      <c r="N97" s="4">
        <v>2013</v>
      </c>
      <c r="O97" s="4"/>
      <c r="P97" s="4"/>
      <c r="Q97" s="4"/>
      <c r="R97" s="4"/>
      <c r="S97" s="4" t="s">
        <v>324</v>
      </c>
      <c r="T97" s="4"/>
      <c r="U97" s="4"/>
      <c r="V97" s="4"/>
      <c r="W97" s="4"/>
      <c r="X97" s="4"/>
      <c r="Y97" s="4"/>
      <c r="Z97" s="4"/>
      <c r="AA97" s="4">
        <v>2016</v>
      </c>
      <c r="AB97" s="4"/>
      <c r="AC97" s="4"/>
      <c r="AD97" s="4" t="s">
        <v>327</v>
      </c>
      <c r="AE97" s="4"/>
      <c r="AF97" s="4"/>
      <c r="AG97" s="4"/>
      <c r="AH97" s="4"/>
    </row>
    <row r="98" spans="1:34">
      <c r="A98" s="4" t="s">
        <v>833</v>
      </c>
      <c r="B98" s="4" t="s">
        <v>102</v>
      </c>
      <c r="C98" s="4" t="s">
        <v>102</v>
      </c>
      <c r="D98" s="4" t="s">
        <v>834</v>
      </c>
      <c r="E98" s="4" t="s">
        <v>835</v>
      </c>
      <c r="F98" s="4" t="s">
        <v>836</v>
      </c>
      <c r="G98" s="4" t="s">
        <v>331</v>
      </c>
      <c r="H98" s="4" t="s">
        <v>332</v>
      </c>
      <c r="I98" s="16" t="s">
        <v>0</v>
      </c>
      <c r="J98" s="4" t="s">
        <v>837</v>
      </c>
      <c r="K98" s="4" t="s">
        <v>311</v>
      </c>
      <c r="L98" s="4" t="s">
        <v>373</v>
      </c>
      <c r="M98" s="4" t="s">
        <v>835</v>
      </c>
      <c r="N98" s="4" t="s">
        <v>666</v>
      </c>
      <c r="O98" s="4"/>
      <c r="P98" s="4" t="s">
        <v>323</v>
      </c>
      <c r="Q98" s="4" t="s">
        <v>358</v>
      </c>
      <c r="R98" s="4"/>
      <c r="S98" s="4" t="s">
        <v>394</v>
      </c>
      <c r="T98" s="4"/>
      <c r="U98" s="4">
        <v>2011</v>
      </c>
      <c r="V98" s="4" t="s">
        <v>335</v>
      </c>
      <c r="W98" s="4" t="s">
        <v>349</v>
      </c>
      <c r="X98" s="4" t="s">
        <v>325</v>
      </c>
      <c r="Y98" s="4" t="s">
        <v>337</v>
      </c>
      <c r="Z98" s="4" t="s">
        <v>375</v>
      </c>
      <c r="AA98" s="4">
        <v>2011</v>
      </c>
      <c r="AB98" s="4" t="s">
        <v>376</v>
      </c>
      <c r="AC98" s="4" t="s">
        <v>838</v>
      </c>
      <c r="AD98" s="4"/>
      <c r="AE98" s="4" t="s">
        <v>686</v>
      </c>
      <c r="AF98" s="4">
        <v>2014</v>
      </c>
      <c r="AG98" s="4">
        <v>2015</v>
      </c>
      <c r="AH98" s="4">
        <v>2010</v>
      </c>
    </row>
    <row r="99" spans="1:34">
      <c r="A99" s="4" t="s">
        <v>839</v>
      </c>
      <c r="B99" s="4" t="s">
        <v>105</v>
      </c>
      <c r="C99" s="4" t="s">
        <v>105</v>
      </c>
      <c r="D99" s="4" t="s">
        <v>840</v>
      </c>
      <c r="E99" s="4" t="s">
        <v>841</v>
      </c>
      <c r="F99" s="4" t="s">
        <v>842</v>
      </c>
      <c r="G99" s="4" t="s">
        <v>331</v>
      </c>
      <c r="H99" s="4" t="s">
        <v>332</v>
      </c>
      <c r="I99" s="16" t="s">
        <v>0</v>
      </c>
      <c r="J99" s="4" t="s">
        <v>843</v>
      </c>
      <c r="K99" s="4" t="s">
        <v>333</v>
      </c>
      <c r="L99" s="4" t="s">
        <v>364</v>
      </c>
      <c r="M99" s="4" t="s">
        <v>841</v>
      </c>
      <c r="N99" s="4">
        <v>2007</v>
      </c>
      <c r="O99" s="4"/>
      <c r="P99" s="4" t="s">
        <v>323</v>
      </c>
      <c r="Q99" s="4" t="s">
        <v>358</v>
      </c>
      <c r="R99" s="4"/>
      <c r="S99" s="4" t="s">
        <v>324</v>
      </c>
      <c r="T99" s="4" t="s">
        <v>844</v>
      </c>
      <c r="U99" s="4">
        <v>2011</v>
      </c>
      <c r="V99" s="4" t="s">
        <v>335</v>
      </c>
      <c r="W99" s="4"/>
      <c r="X99" s="4"/>
      <c r="Y99" s="4" t="s">
        <v>359</v>
      </c>
      <c r="Z99" s="4" t="s">
        <v>338</v>
      </c>
      <c r="AA99" s="4">
        <v>1997</v>
      </c>
      <c r="AB99" s="4" t="s">
        <v>845</v>
      </c>
      <c r="AC99" s="4" t="s">
        <v>409</v>
      </c>
      <c r="AD99" s="4"/>
      <c r="AE99" s="4" t="s">
        <v>666</v>
      </c>
      <c r="AF99" s="4">
        <v>2011</v>
      </c>
      <c r="AG99" s="4">
        <v>2015</v>
      </c>
      <c r="AH99" s="4">
        <v>2000</v>
      </c>
    </row>
    <row r="100" spans="1:34">
      <c r="A100" s="4" t="s">
        <v>846</v>
      </c>
      <c r="B100" s="4" t="s">
        <v>104</v>
      </c>
      <c r="C100" s="4" t="s">
        <v>847</v>
      </c>
      <c r="D100" s="4" t="s">
        <v>848</v>
      </c>
      <c r="E100" s="4" t="s">
        <v>849</v>
      </c>
      <c r="F100" s="4" t="s">
        <v>850</v>
      </c>
      <c r="G100" s="4" t="s">
        <v>331</v>
      </c>
      <c r="H100" s="4" t="s">
        <v>332</v>
      </c>
      <c r="I100" s="16" t="s">
        <v>0</v>
      </c>
      <c r="J100" s="4" t="s">
        <v>851</v>
      </c>
      <c r="K100" s="4" t="s">
        <v>333</v>
      </c>
      <c r="L100" s="4" t="s">
        <v>364</v>
      </c>
      <c r="M100" s="4" t="s">
        <v>849</v>
      </c>
      <c r="N100" s="4" t="s">
        <v>852</v>
      </c>
      <c r="O100" s="4"/>
      <c r="P100" s="4" t="s">
        <v>323</v>
      </c>
      <c r="Q100" s="4" t="s">
        <v>358</v>
      </c>
      <c r="R100" s="4"/>
      <c r="S100" s="4" t="s">
        <v>334</v>
      </c>
      <c r="T100" s="4" t="s">
        <v>853</v>
      </c>
      <c r="U100" s="4">
        <v>2011</v>
      </c>
      <c r="V100" s="4" t="s">
        <v>335</v>
      </c>
      <c r="W100" s="4" t="s">
        <v>349</v>
      </c>
      <c r="X100" s="4" t="s">
        <v>336</v>
      </c>
      <c r="Y100" s="4" t="s">
        <v>337</v>
      </c>
      <c r="Z100" s="4" t="s">
        <v>338</v>
      </c>
      <c r="AA100" s="4">
        <v>2011</v>
      </c>
      <c r="AB100" s="4" t="s">
        <v>854</v>
      </c>
      <c r="AC100" s="4" t="s">
        <v>711</v>
      </c>
      <c r="AD100" s="4" t="s">
        <v>327</v>
      </c>
      <c r="AE100" s="4">
        <v>2014</v>
      </c>
      <c r="AF100" s="4">
        <v>2014</v>
      </c>
      <c r="AG100" s="4">
        <v>2011</v>
      </c>
      <c r="AH100" s="4">
        <v>2004</v>
      </c>
    </row>
    <row r="101" spans="1:34">
      <c r="A101" s="4" t="s">
        <v>855</v>
      </c>
      <c r="B101" s="4" t="s">
        <v>101</v>
      </c>
      <c r="C101" s="4" t="s">
        <v>101</v>
      </c>
      <c r="D101" s="4" t="s">
        <v>856</v>
      </c>
      <c r="E101" s="4" t="s">
        <v>857</v>
      </c>
      <c r="F101" s="4" t="s">
        <v>858</v>
      </c>
      <c r="G101" s="4" t="s">
        <v>318</v>
      </c>
      <c r="H101" s="4" t="s">
        <v>319</v>
      </c>
      <c r="I101" s="16" t="s">
        <v>0</v>
      </c>
      <c r="J101" s="4"/>
      <c r="K101" s="4" t="s">
        <v>321</v>
      </c>
      <c r="L101" s="4" t="s">
        <v>322</v>
      </c>
      <c r="M101" s="4" t="s">
        <v>857</v>
      </c>
      <c r="N101" s="4" t="s">
        <v>365</v>
      </c>
      <c r="O101" s="4">
        <v>2010</v>
      </c>
      <c r="P101" s="4" t="s">
        <v>323</v>
      </c>
      <c r="Q101" s="4"/>
      <c r="R101" s="4"/>
      <c r="S101" s="4" t="s">
        <v>394</v>
      </c>
      <c r="T101" s="4"/>
      <c r="U101" s="4" t="s">
        <v>366</v>
      </c>
      <c r="V101" s="4" t="s">
        <v>335</v>
      </c>
      <c r="W101" s="4"/>
      <c r="X101" s="4" t="s">
        <v>336</v>
      </c>
      <c r="Y101" s="4" t="s">
        <v>337</v>
      </c>
      <c r="Z101" s="4" t="s">
        <v>375</v>
      </c>
      <c r="AA101" s="4" t="s">
        <v>450</v>
      </c>
      <c r="AB101" s="4"/>
      <c r="AC101" s="4" t="s">
        <v>409</v>
      </c>
      <c r="AD101" s="4" t="s">
        <v>327</v>
      </c>
      <c r="AE101" s="4">
        <v>2010</v>
      </c>
      <c r="AF101" s="4">
        <v>2005</v>
      </c>
      <c r="AG101" s="4">
        <v>2015</v>
      </c>
      <c r="AH101" s="4">
        <v>2014</v>
      </c>
    </row>
    <row r="102" spans="1:34">
      <c r="A102" s="4" t="s">
        <v>859</v>
      </c>
      <c r="B102" s="4" t="s">
        <v>108</v>
      </c>
      <c r="C102" s="4" t="s">
        <v>108</v>
      </c>
      <c r="D102" s="4" t="s">
        <v>860</v>
      </c>
      <c r="E102" s="4" t="s">
        <v>861</v>
      </c>
      <c r="F102" s="4" t="s">
        <v>317</v>
      </c>
      <c r="G102" s="4" t="s">
        <v>318</v>
      </c>
      <c r="H102" s="4" t="s">
        <v>319</v>
      </c>
      <c r="I102" s="16" t="s">
        <v>0</v>
      </c>
      <c r="J102" s="4" t="s">
        <v>862</v>
      </c>
      <c r="K102" s="4" t="s">
        <v>321</v>
      </c>
      <c r="L102" s="4" t="s">
        <v>322</v>
      </c>
      <c r="M102" s="4" t="s">
        <v>861</v>
      </c>
      <c r="N102" s="4" t="s">
        <v>365</v>
      </c>
      <c r="O102" s="4">
        <v>2010</v>
      </c>
      <c r="P102" s="4" t="s">
        <v>323</v>
      </c>
      <c r="Q102" s="4"/>
      <c r="R102" s="4" t="s">
        <v>407</v>
      </c>
      <c r="S102" s="4" t="s">
        <v>394</v>
      </c>
      <c r="T102" s="4"/>
      <c r="U102" s="4" t="s">
        <v>366</v>
      </c>
      <c r="V102" s="4" t="s">
        <v>335</v>
      </c>
      <c r="W102" s="4"/>
      <c r="X102" s="4" t="s">
        <v>336</v>
      </c>
      <c r="Y102" s="4" t="s">
        <v>337</v>
      </c>
      <c r="Z102" s="4" t="s">
        <v>408</v>
      </c>
      <c r="AA102" s="4" t="s">
        <v>660</v>
      </c>
      <c r="AB102" s="4"/>
      <c r="AC102" s="4" t="s">
        <v>728</v>
      </c>
      <c r="AD102" s="4" t="s">
        <v>327</v>
      </c>
      <c r="AE102" s="4">
        <v>2010</v>
      </c>
      <c r="AF102" s="4">
        <v>2014</v>
      </c>
      <c r="AG102" s="4">
        <v>2015</v>
      </c>
      <c r="AH102" s="4">
        <v>2008</v>
      </c>
    </row>
    <row r="103" spans="1:34">
      <c r="A103" s="4" t="s">
        <v>863</v>
      </c>
      <c r="B103" s="4" t="s">
        <v>109</v>
      </c>
      <c r="C103" s="4" t="s">
        <v>109</v>
      </c>
      <c r="D103" s="4" t="s">
        <v>109</v>
      </c>
      <c r="E103" s="4" t="s">
        <v>864</v>
      </c>
      <c r="F103" s="4" t="s">
        <v>865</v>
      </c>
      <c r="G103" s="4" t="s">
        <v>355</v>
      </c>
      <c r="H103" s="4" t="s">
        <v>356</v>
      </c>
      <c r="I103" s="16" t="s">
        <v>0</v>
      </c>
      <c r="J103" s="4"/>
      <c r="K103" s="4" t="s">
        <v>357</v>
      </c>
      <c r="L103" s="4" t="s">
        <v>364</v>
      </c>
      <c r="M103" s="4" t="s">
        <v>864</v>
      </c>
      <c r="N103" s="4">
        <v>2007</v>
      </c>
      <c r="O103" s="4"/>
      <c r="P103" s="4" t="s">
        <v>323</v>
      </c>
      <c r="Q103" s="4" t="s">
        <v>358</v>
      </c>
      <c r="R103" s="4"/>
      <c r="S103" s="4" t="s">
        <v>334</v>
      </c>
      <c r="T103" s="4"/>
      <c r="U103" s="4">
        <v>2011</v>
      </c>
      <c r="V103" s="4" t="s">
        <v>335</v>
      </c>
      <c r="W103" s="4" t="s">
        <v>349</v>
      </c>
      <c r="X103" s="4" t="s">
        <v>336</v>
      </c>
      <c r="Y103" s="4" t="s">
        <v>337</v>
      </c>
      <c r="Z103" s="4" t="s">
        <v>338</v>
      </c>
      <c r="AA103" s="4">
        <v>2011</v>
      </c>
      <c r="AB103" s="4" t="s">
        <v>597</v>
      </c>
      <c r="AC103" s="4" t="s">
        <v>368</v>
      </c>
      <c r="AD103" s="4"/>
      <c r="AE103" s="4">
        <v>2007</v>
      </c>
      <c r="AF103" s="4"/>
      <c r="AG103" s="4">
        <v>2015</v>
      </c>
      <c r="AH103" s="4">
        <v>2007</v>
      </c>
    </row>
    <row r="104" spans="1:34">
      <c r="A104" s="4" t="s">
        <v>866</v>
      </c>
      <c r="B104" s="4" t="s">
        <v>111</v>
      </c>
      <c r="C104" s="4" t="s">
        <v>111</v>
      </c>
      <c r="D104" s="4" t="s">
        <v>867</v>
      </c>
      <c r="E104" s="4" t="s">
        <v>868</v>
      </c>
      <c r="F104" s="4" t="s">
        <v>869</v>
      </c>
      <c r="G104" s="4" t="s">
        <v>331</v>
      </c>
      <c r="H104" s="4" t="s">
        <v>332</v>
      </c>
      <c r="I104" s="16" t="s">
        <v>0</v>
      </c>
      <c r="J104" s="4"/>
      <c r="K104" s="4" t="s">
        <v>333</v>
      </c>
      <c r="L104" s="4" t="s">
        <v>373</v>
      </c>
      <c r="M104" s="4" t="s">
        <v>868</v>
      </c>
      <c r="N104" s="4">
        <v>1994</v>
      </c>
      <c r="O104" s="4"/>
      <c r="P104" s="4" t="s">
        <v>323</v>
      </c>
      <c r="Q104" s="4" t="s">
        <v>358</v>
      </c>
      <c r="R104" s="4"/>
      <c r="S104" s="4" t="s">
        <v>324</v>
      </c>
      <c r="T104" s="4"/>
      <c r="U104" s="4">
        <v>2011</v>
      </c>
      <c r="V104" s="4" t="s">
        <v>335</v>
      </c>
      <c r="W104" s="4" t="s">
        <v>349</v>
      </c>
      <c r="X104" s="4" t="s">
        <v>336</v>
      </c>
      <c r="Y104" s="4" t="s">
        <v>359</v>
      </c>
      <c r="Z104" s="4" t="s">
        <v>375</v>
      </c>
      <c r="AA104" s="4">
        <v>2015</v>
      </c>
      <c r="AB104" s="4" t="s">
        <v>722</v>
      </c>
      <c r="AC104" s="4" t="s">
        <v>415</v>
      </c>
      <c r="AD104" s="4"/>
      <c r="AE104" s="4">
        <v>2007</v>
      </c>
      <c r="AF104" s="4">
        <v>2013</v>
      </c>
      <c r="AG104" s="4">
        <v>2015</v>
      </c>
      <c r="AH104" s="4">
        <v>2005</v>
      </c>
    </row>
    <row r="105" spans="1:34">
      <c r="A105" s="4" t="s">
        <v>870</v>
      </c>
      <c r="B105" s="4" t="s">
        <v>110</v>
      </c>
      <c r="C105" s="4" t="s">
        <v>110</v>
      </c>
      <c r="D105" s="4" t="s">
        <v>110</v>
      </c>
      <c r="E105" s="4" t="s">
        <v>871</v>
      </c>
      <c r="F105" s="4" t="s">
        <v>872</v>
      </c>
      <c r="G105" s="4" t="s">
        <v>331</v>
      </c>
      <c r="H105" s="4" t="s">
        <v>332</v>
      </c>
      <c r="I105" s="16" t="s">
        <v>0</v>
      </c>
      <c r="J105" s="4" t="s">
        <v>534</v>
      </c>
      <c r="K105" s="4" t="s">
        <v>401</v>
      </c>
      <c r="L105" s="4" t="s">
        <v>322</v>
      </c>
      <c r="M105" s="4" t="s">
        <v>871</v>
      </c>
      <c r="N105" s="4" t="s">
        <v>365</v>
      </c>
      <c r="O105" s="4">
        <v>2010</v>
      </c>
      <c r="P105" s="4" t="s">
        <v>323</v>
      </c>
      <c r="Q105" s="4"/>
      <c r="R105" s="4"/>
      <c r="S105" s="4" t="s">
        <v>334</v>
      </c>
      <c r="T105" s="4"/>
      <c r="U105" s="4">
        <v>2011</v>
      </c>
      <c r="V105" s="4" t="s">
        <v>335</v>
      </c>
      <c r="W105" s="4"/>
      <c r="X105" s="4" t="s">
        <v>325</v>
      </c>
      <c r="Y105" s="4" t="s">
        <v>337</v>
      </c>
      <c r="Z105" s="4" t="s">
        <v>408</v>
      </c>
      <c r="AA105" s="4">
        <v>2015</v>
      </c>
      <c r="AB105" s="4"/>
      <c r="AC105" s="4" t="s">
        <v>873</v>
      </c>
      <c r="AD105" s="4" t="s">
        <v>327</v>
      </c>
      <c r="AE105" s="4">
        <v>2010</v>
      </c>
      <c r="AF105" s="4">
        <v>2012</v>
      </c>
      <c r="AG105" s="4">
        <v>2016</v>
      </c>
      <c r="AH105" s="4">
        <v>2009</v>
      </c>
    </row>
    <row r="106" spans="1:34">
      <c r="A106" s="4" t="s">
        <v>874</v>
      </c>
      <c r="B106" s="4" t="s">
        <v>113</v>
      </c>
      <c r="C106" s="4" t="s">
        <v>113</v>
      </c>
      <c r="D106" s="4" t="s">
        <v>875</v>
      </c>
      <c r="E106" s="4" t="s">
        <v>876</v>
      </c>
      <c r="F106" s="4" t="s">
        <v>877</v>
      </c>
      <c r="G106" s="4" t="s">
        <v>342</v>
      </c>
      <c r="H106" s="4" t="s">
        <v>382</v>
      </c>
      <c r="I106" s="16" t="s">
        <v>0</v>
      </c>
      <c r="J106" s="4" t="s">
        <v>755</v>
      </c>
      <c r="K106" s="4" t="s">
        <v>383</v>
      </c>
      <c r="L106" s="4" t="s">
        <v>373</v>
      </c>
      <c r="M106" s="4" t="s">
        <v>876</v>
      </c>
      <c r="N106" s="4">
        <v>2009</v>
      </c>
      <c r="O106" s="4"/>
      <c r="P106" s="4" t="s">
        <v>323</v>
      </c>
      <c r="Q106" s="4" t="s">
        <v>878</v>
      </c>
      <c r="R106" s="4"/>
      <c r="S106" s="4" t="s">
        <v>394</v>
      </c>
      <c r="T106" s="4"/>
      <c r="U106" s="4">
        <v>2011</v>
      </c>
      <c r="V106" s="4" t="s">
        <v>335</v>
      </c>
      <c r="W106" s="4" t="s">
        <v>349</v>
      </c>
      <c r="X106" s="4" t="s">
        <v>325</v>
      </c>
      <c r="Y106" s="4" t="s">
        <v>359</v>
      </c>
      <c r="Z106" s="4" t="s">
        <v>338</v>
      </c>
      <c r="AA106" s="4">
        <v>2009</v>
      </c>
      <c r="AB106" s="4" t="s">
        <v>879</v>
      </c>
      <c r="AC106" s="4" t="s">
        <v>880</v>
      </c>
      <c r="AD106" s="4"/>
      <c r="AE106" s="4"/>
      <c r="AF106" s="4">
        <v>2013</v>
      </c>
      <c r="AG106" s="4">
        <v>2013</v>
      </c>
      <c r="AH106" s="4">
        <v>2010</v>
      </c>
    </row>
    <row r="107" spans="1:34">
      <c r="A107" s="4" t="s">
        <v>881</v>
      </c>
      <c r="B107" s="4" t="s">
        <v>116</v>
      </c>
      <c r="C107" s="4" t="s">
        <v>116</v>
      </c>
      <c r="D107" s="4" t="s">
        <v>116</v>
      </c>
      <c r="E107" s="4" t="s">
        <v>882</v>
      </c>
      <c r="F107" s="4" t="s">
        <v>883</v>
      </c>
      <c r="G107" s="4" t="s">
        <v>331</v>
      </c>
      <c r="H107" s="4" t="s">
        <v>332</v>
      </c>
      <c r="I107" s="16" t="s">
        <v>0</v>
      </c>
      <c r="J107" s="4"/>
      <c r="K107" s="4" t="s">
        <v>321</v>
      </c>
      <c r="L107" s="4" t="s">
        <v>373</v>
      </c>
      <c r="M107" s="4" t="s">
        <v>882</v>
      </c>
      <c r="N107" s="4" t="s">
        <v>365</v>
      </c>
      <c r="O107" s="4">
        <v>1995</v>
      </c>
      <c r="P107" s="4" t="s">
        <v>323</v>
      </c>
      <c r="Q107" s="4" t="s">
        <v>347</v>
      </c>
      <c r="R107" s="4" t="s">
        <v>348</v>
      </c>
      <c r="S107" s="4" t="s">
        <v>334</v>
      </c>
      <c r="T107" s="4" t="s">
        <v>374</v>
      </c>
      <c r="U107" s="4">
        <v>2011</v>
      </c>
      <c r="V107" s="4" t="s">
        <v>335</v>
      </c>
      <c r="W107" s="4" t="s">
        <v>349</v>
      </c>
      <c r="X107" s="4" t="s">
        <v>325</v>
      </c>
      <c r="Y107" s="4" t="s">
        <v>359</v>
      </c>
      <c r="Z107" s="4" t="s">
        <v>375</v>
      </c>
      <c r="AA107" s="4">
        <v>2009</v>
      </c>
      <c r="AB107" s="4" t="s">
        <v>479</v>
      </c>
      <c r="AC107" s="4" t="s">
        <v>496</v>
      </c>
      <c r="AD107" s="4" t="s">
        <v>327</v>
      </c>
      <c r="AE107" s="4"/>
      <c r="AF107" s="4">
        <v>2012</v>
      </c>
      <c r="AG107" s="4">
        <v>2015</v>
      </c>
      <c r="AH107" s="4">
        <v>2006</v>
      </c>
    </row>
    <row r="108" spans="1:34">
      <c r="A108" s="4" t="s">
        <v>884</v>
      </c>
      <c r="B108" s="4" t="s">
        <v>49</v>
      </c>
      <c r="C108" s="4" t="s">
        <v>49</v>
      </c>
      <c r="D108" s="4" t="s">
        <v>885</v>
      </c>
      <c r="E108" s="4" t="s">
        <v>886</v>
      </c>
      <c r="F108" s="4" t="s">
        <v>887</v>
      </c>
      <c r="G108" s="4" t="s">
        <v>331</v>
      </c>
      <c r="H108" s="4" t="s">
        <v>332</v>
      </c>
      <c r="I108" s="16" t="s">
        <v>0</v>
      </c>
      <c r="J108" s="4"/>
      <c r="K108" s="4" t="s">
        <v>401</v>
      </c>
      <c r="L108" s="4" t="s">
        <v>373</v>
      </c>
      <c r="M108" s="4" t="s">
        <v>886</v>
      </c>
      <c r="N108" s="4">
        <v>2000</v>
      </c>
      <c r="O108" s="4"/>
      <c r="P108" s="4" t="s">
        <v>323</v>
      </c>
      <c r="Q108" s="4" t="s">
        <v>347</v>
      </c>
      <c r="R108" s="4"/>
      <c r="S108" s="4" t="s">
        <v>334</v>
      </c>
      <c r="T108" s="4"/>
      <c r="U108" s="4">
        <v>2011</v>
      </c>
      <c r="V108" s="4" t="s">
        <v>335</v>
      </c>
      <c r="W108" s="4" t="s">
        <v>349</v>
      </c>
      <c r="X108" s="4" t="s">
        <v>325</v>
      </c>
      <c r="Y108" s="4" t="s">
        <v>359</v>
      </c>
      <c r="Z108" s="4" t="s">
        <v>338</v>
      </c>
      <c r="AA108" s="4">
        <v>2008</v>
      </c>
      <c r="AB108" s="4" t="s">
        <v>444</v>
      </c>
      <c r="AC108" s="4" t="s">
        <v>409</v>
      </c>
      <c r="AD108" s="4"/>
      <c r="AE108" s="4">
        <v>2013</v>
      </c>
      <c r="AF108" s="4">
        <v>2000</v>
      </c>
      <c r="AG108" s="4">
        <v>2015</v>
      </c>
      <c r="AH108" s="4">
        <v>2006</v>
      </c>
    </row>
    <row r="109" spans="1:34">
      <c r="A109" s="4" t="s">
        <v>888</v>
      </c>
      <c r="B109" s="4" t="s">
        <v>114</v>
      </c>
      <c r="C109" s="4" t="s">
        <v>114</v>
      </c>
      <c r="D109" s="4" t="s">
        <v>889</v>
      </c>
      <c r="E109" s="4" t="s">
        <v>890</v>
      </c>
      <c r="F109" s="4" t="s">
        <v>413</v>
      </c>
      <c r="G109" s="4" t="s">
        <v>399</v>
      </c>
      <c r="H109" s="4" t="s">
        <v>400</v>
      </c>
      <c r="I109" s="16" t="s">
        <v>0</v>
      </c>
      <c r="J109" s="4" t="s">
        <v>891</v>
      </c>
      <c r="K109" s="4" t="s">
        <v>401</v>
      </c>
      <c r="L109" s="4" t="s">
        <v>373</v>
      </c>
      <c r="M109" s="4" t="s">
        <v>890</v>
      </c>
      <c r="N109" s="4">
        <v>2006</v>
      </c>
      <c r="O109" s="4"/>
      <c r="P109" s="4" t="s">
        <v>323</v>
      </c>
      <c r="Q109" s="4" t="s">
        <v>347</v>
      </c>
      <c r="R109" s="4"/>
      <c r="S109" s="4" t="s">
        <v>334</v>
      </c>
      <c r="T109" s="4"/>
      <c r="U109" s="4" t="s">
        <v>402</v>
      </c>
      <c r="V109" s="4" t="s">
        <v>335</v>
      </c>
      <c r="W109" s="4"/>
      <c r="X109" s="4" t="s">
        <v>336</v>
      </c>
      <c r="Y109" s="4" t="s">
        <v>337</v>
      </c>
      <c r="Z109" s="4" t="s">
        <v>338</v>
      </c>
      <c r="AA109" s="4">
        <v>2015</v>
      </c>
      <c r="AB109" s="4" t="s">
        <v>892</v>
      </c>
      <c r="AC109" s="4" t="s">
        <v>893</v>
      </c>
      <c r="AD109" s="4"/>
      <c r="AE109" s="4"/>
      <c r="AF109" s="4"/>
      <c r="AG109" s="4">
        <v>2013</v>
      </c>
      <c r="AH109" s="4"/>
    </row>
    <row r="110" spans="1:34">
      <c r="A110" s="4" t="s">
        <v>894</v>
      </c>
      <c r="B110" s="4" t="s">
        <v>60</v>
      </c>
      <c r="C110" s="4" t="s">
        <v>60</v>
      </c>
      <c r="D110" s="4" t="s">
        <v>895</v>
      </c>
      <c r="E110" s="4" t="s">
        <v>896</v>
      </c>
      <c r="F110" s="4" t="s">
        <v>897</v>
      </c>
      <c r="G110" s="4" t="s">
        <v>342</v>
      </c>
      <c r="H110" s="4" t="s">
        <v>382</v>
      </c>
      <c r="I110" s="16" t="s">
        <v>0</v>
      </c>
      <c r="J110" s="4"/>
      <c r="K110" s="4" t="s">
        <v>383</v>
      </c>
      <c r="L110" s="4" t="s">
        <v>345</v>
      </c>
      <c r="M110" s="4" t="s">
        <v>896</v>
      </c>
      <c r="N110" s="4">
        <v>1990</v>
      </c>
      <c r="O110" s="4"/>
      <c r="P110" s="4" t="s">
        <v>384</v>
      </c>
      <c r="Q110" s="4" t="s">
        <v>347</v>
      </c>
      <c r="R110" s="4" t="s">
        <v>348</v>
      </c>
      <c r="S110" s="4" t="s">
        <v>324</v>
      </c>
      <c r="T110" s="4"/>
      <c r="U110" s="4">
        <v>2011</v>
      </c>
      <c r="V110" s="4" t="s">
        <v>335</v>
      </c>
      <c r="W110" s="4" t="s">
        <v>349</v>
      </c>
      <c r="X110" s="4" t="s">
        <v>325</v>
      </c>
      <c r="Y110" s="4"/>
      <c r="Z110" s="4" t="s">
        <v>338</v>
      </c>
      <c r="AA110" s="4">
        <v>2003</v>
      </c>
      <c r="AB110" s="4" t="s">
        <v>722</v>
      </c>
      <c r="AC110" s="4" t="s">
        <v>898</v>
      </c>
      <c r="AD110" s="4"/>
      <c r="AE110" s="4"/>
      <c r="AF110" s="4"/>
      <c r="AG110" s="4">
        <v>2014</v>
      </c>
      <c r="AH110" s="4">
        <v>1999</v>
      </c>
    </row>
    <row r="111" spans="1:34">
      <c r="A111" s="4" t="s">
        <v>899</v>
      </c>
      <c r="B111" s="4" t="s">
        <v>900</v>
      </c>
      <c r="C111" s="4" t="s">
        <v>900</v>
      </c>
      <c r="D111" s="4" t="s">
        <v>900</v>
      </c>
      <c r="E111" s="4" t="s">
        <v>901</v>
      </c>
      <c r="F111" s="4" t="s">
        <v>354</v>
      </c>
      <c r="G111" s="4" t="s">
        <v>355</v>
      </c>
      <c r="H111" s="4" t="s">
        <v>356</v>
      </c>
      <c r="I111" s="16" t="s">
        <v>0</v>
      </c>
      <c r="J111" s="4"/>
      <c r="K111" s="4" t="s">
        <v>357</v>
      </c>
      <c r="L111" s="4" t="s">
        <v>322</v>
      </c>
      <c r="M111" s="4" t="s">
        <v>901</v>
      </c>
      <c r="N111" s="4">
        <v>2006</v>
      </c>
      <c r="O111" s="4"/>
      <c r="P111" s="4" t="s">
        <v>323</v>
      </c>
      <c r="Q111" s="4" t="s">
        <v>358</v>
      </c>
      <c r="R111" s="4"/>
      <c r="S111" s="4" t="s">
        <v>334</v>
      </c>
      <c r="T111" s="4"/>
      <c r="U111" s="4">
        <v>2011</v>
      </c>
      <c r="V111" s="4" t="s">
        <v>335</v>
      </c>
      <c r="W111" s="4"/>
      <c r="X111" s="4" t="s">
        <v>336</v>
      </c>
      <c r="Y111" s="4" t="s">
        <v>359</v>
      </c>
      <c r="Z111" s="4" t="s">
        <v>338</v>
      </c>
      <c r="AA111" s="4">
        <v>2011</v>
      </c>
      <c r="AB111" s="4"/>
      <c r="AC111" s="4"/>
      <c r="AD111" s="4" t="s">
        <v>327</v>
      </c>
      <c r="AE111" s="4"/>
      <c r="AF111" s="4"/>
      <c r="AG111" s="4">
        <v>2011</v>
      </c>
      <c r="AH111" s="4">
        <v>2012</v>
      </c>
    </row>
    <row r="112" spans="1:34">
      <c r="A112" s="4" t="s">
        <v>902</v>
      </c>
      <c r="B112" s="4" t="s">
        <v>903</v>
      </c>
      <c r="C112" s="4" t="s">
        <v>904</v>
      </c>
      <c r="D112" s="4" t="s">
        <v>905</v>
      </c>
      <c r="E112" s="4" t="s">
        <v>906</v>
      </c>
      <c r="F112" s="4" t="s">
        <v>907</v>
      </c>
      <c r="G112" s="4" t="s">
        <v>331</v>
      </c>
      <c r="H112" s="4" t="s">
        <v>332</v>
      </c>
      <c r="I112" s="16" t="s">
        <v>0</v>
      </c>
      <c r="J112" s="4"/>
      <c r="K112" s="4" t="s">
        <v>401</v>
      </c>
      <c r="L112" s="4" t="s">
        <v>345</v>
      </c>
      <c r="M112" s="4" t="s">
        <v>906</v>
      </c>
      <c r="N112" s="4"/>
      <c r="O112" s="4"/>
      <c r="P112" s="4"/>
      <c r="Q112" s="4"/>
      <c r="R112" s="4"/>
      <c r="S112" s="4" t="s">
        <v>324</v>
      </c>
      <c r="T112" s="4"/>
      <c r="U112" s="4"/>
      <c r="V112" s="4" t="s">
        <v>335</v>
      </c>
      <c r="W112" s="4"/>
      <c r="X112" s="4"/>
      <c r="Y112" s="4"/>
      <c r="Z112" s="4"/>
      <c r="AA112" s="4">
        <v>2008</v>
      </c>
      <c r="AB112" s="4" t="s">
        <v>908</v>
      </c>
      <c r="AC112" s="4"/>
      <c r="AD112" s="4"/>
      <c r="AE112" s="4"/>
      <c r="AF112" s="4"/>
      <c r="AG112" s="4"/>
      <c r="AH112" s="4">
        <v>2005</v>
      </c>
    </row>
    <row r="113" spans="1:34">
      <c r="A113" s="4" t="s">
        <v>909</v>
      </c>
      <c r="B113" s="4" t="s">
        <v>910</v>
      </c>
      <c r="C113" s="4" t="s">
        <v>911</v>
      </c>
      <c r="D113" s="4" t="s">
        <v>912</v>
      </c>
      <c r="E113" s="4" t="s">
        <v>913</v>
      </c>
      <c r="F113" s="4" t="s">
        <v>914</v>
      </c>
      <c r="G113" s="4" t="s">
        <v>331</v>
      </c>
      <c r="H113" s="4" t="s">
        <v>332</v>
      </c>
      <c r="I113" s="16" t="s">
        <v>0</v>
      </c>
      <c r="J113" s="4" t="s">
        <v>915</v>
      </c>
      <c r="K113" s="4" t="s">
        <v>401</v>
      </c>
      <c r="L113" s="4" t="s">
        <v>322</v>
      </c>
      <c r="M113" s="4" t="s">
        <v>913</v>
      </c>
      <c r="N113" s="4">
        <v>2010</v>
      </c>
      <c r="O113" s="4"/>
      <c r="P113" s="4" t="s">
        <v>323</v>
      </c>
      <c r="Q113" s="4"/>
      <c r="R113" s="4"/>
      <c r="S113" s="4" t="s">
        <v>394</v>
      </c>
      <c r="T113" s="4"/>
      <c r="U113" s="4">
        <v>2011</v>
      </c>
      <c r="V113" s="4" t="s">
        <v>335</v>
      </c>
      <c r="W113" s="4"/>
      <c r="X113" s="4" t="s">
        <v>325</v>
      </c>
      <c r="Y113" s="4" t="s">
        <v>337</v>
      </c>
      <c r="Z113" s="4" t="s">
        <v>375</v>
      </c>
      <c r="AA113" s="4">
        <v>2015</v>
      </c>
      <c r="AB113" s="4"/>
      <c r="AC113" s="4" t="s">
        <v>916</v>
      </c>
      <c r="AD113" s="4" t="s">
        <v>327</v>
      </c>
      <c r="AE113" s="4">
        <v>2010</v>
      </c>
      <c r="AF113" s="4">
        <v>2014</v>
      </c>
      <c r="AG113" s="4">
        <v>2015</v>
      </c>
      <c r="AH113" s="4">
        <v>2005</v>
      </c>
    </row>
    <row r="114" spans="1:34">
      <c r="A114" s="4" t="s">
        <v>917</v>
      </c>
      <c r="B114" s="4" t="s">
        <v>115</v>
      </c>
      <c r="C114" s="4" t="s">
        <v>115</v>
      </c>
      <c r="D114" s="4" t="s">
        <v>918</v>
      </c>
      <c r="E114" s="4" t="s">
        <v>919</v>
      </c>
      <c r="F114" s="4" t="s">
        <v>920</v>
      </c>
      <c r="G114" s="4" t="s">
        <v>331</v>
      </c>
      <c r="H114" s="4" t="s">
        <v>332</v>
      </c>
      <c r="I114" s="16" t="s">
        <v>0</v>
      </c>
      <c r="J114" s="4" t="s">
        <v>755</v>
      </c>
      <c r="K114" s="4" t="s">
        <v>333</v>
      </c>
      <c r="L114" s="4" t="s">
        <v>322</v>
      </c>
      <c r="M114" s="4" t="s">
        <v>919</v>
      </c>
      <c r="N114" s="4">
        <v>2010</v>
      </c>
      <c r="O114" s="4"/>
      <c r="P114" s="4" t="s">
        <v>323</v>
      </c>
      <c r="Q114" s="4"/>
      <c r="R114" s="4"/>
      <c r="S114" s="4" t="s">
        <v>334</v>
      </c>
      <c r="T114" s="4"/>
      <c r="U114" s="4">
        <v>2011</v>
      </c>
      <c r="V114" s="4" t="s">
        <v>335</v>
      </c>
      <c r="W114" s="4"/>
      <c r="X114" s="4" t="s">
        <v>336</v>
      </c>
      <c r="Y114" s="4" t="s">
        <v>337</v>
      </c>
      <c r="Z114" s="4" t="s">
        <v>338</v>
      </c>
      <c r="AA114" s="4">
        <v>2011</v>
      </c>
      <c r="AB114" s="4" t="s">
        <v>921</v>
      </c>
      <c r="AC114" s="4"/>
      <c r="AD114" s="4" t="s">
        <v>327</v>
      </c>
      <c r="AE114" s="4"/>
      <c r="AF114" s="4">
        <v>2013</v>
      </c>
      <c r="AG114" s="4">
        <v>2015</v>
      </c>
      <c r="AH114" s="4">
        <v>2002</v>
      </c>
    </row>
    <row r="115" spans="1:34">
      <c r="A115" s="4" t="s">
        <v>922</v>
      </c>
      <c r="B115" s="4" t="s">
        <v>923</v>
      </c>
      <c r="C115" s="4" t="s">
        <v>923</v>
      </c>
      <c r="D115" s="4" t="s">
        <v>923</v>
      </c>
      <c r="E115" s="4" t="s">
        <v>924</v>
      </c>
      <c r="F115" s="4" t="s">
        <v>925</v>
      </c>
      <c r="G115" s="4" t="s">
        <v>355</v>
      </c>
      <c r="H115" s="4" t="s">
        <v>356</v>
      </c>
      <c r="I115" s="16" t="s">
        <v>0</v>
      </c>
      <c r="J115" s="4"/>
      <c r="K115" s="4" t="s">
        <v>357</v>
      </c>
      <c r="L115" s="4" t="s">
        <v>322</v>
      </c>
      <c r="M115" s="4" t="s">
        <v>924</v>
      </c>
      <c r="N115" s="4">
        <v>2007</v>
      </c>
      <c r="O115" s="4"/>
      <c r="P115" s="4" t="s">
        <v>384</v>
      </c>
      <c r="Q115" s="4"/>
      <c r="R115" s="4"/>
      <c r="S115" s="4" t="s">
        <v>334</v>
      </c>
      <c r="T115" s="4"/>
      <c r="U115" s="4">
        <v>2011</v>
      </c>
      <c r="V115" s="4" t="s">
        <v>335</v>
      </c>
      <c r="W115" s="4"/>
      <c r="X115" s="4" t="s">
        <v>325</v>
      </c>
      <c r="Y115" s="4"/>
      <c r="Z115" s="4"/>
      <c r="AA115" s="4">
        <v>2010</v>
      </c>
      <c r="AB115" s="4"/>
      <c r="AC115" s="4"/>
      <c r="AD115" s="4" t="s">
        <v>327</v>
      </c>
      <c r="AE115" s="4"/>
      <c r="AF115" s="4"/>
      <c r="AG115" s="4">
        <v>2015</v>
      </c>
      <c r="AH115" s="4"/>
    </row>
    <row r="116" spans="1:34">
      <c r="A116" s="4" t="s">
        <v>926</v>
      </c>
      <c r="B116" s="4" t="s">
        <v>112</v>
      </c>
      <c r="C116" s="4" t="s">
        <v>112</v>
      </c>
      <c r="D116" s="4" t="s">
        <v>927</v>
      </c>
      <c r="E116" s="4" t="s">
        <v>928</v>
      </c>
      <c r="F116" s="4" t="s">
        <v>929</v>
      </c>
      <c r="G116" s="4" t="s">
        <v>331</v>
      </c>
      <c r="H116" s="4" t="s">
        <v>332</v>
      </c>
      <c r="I116" s="16" t="s">
        <v>0</v>
      </c>
      <c r="J116" s="4"/>
      <c r="K116" s="4" t="s">
        <v>321</v>
      </c>
      <c r="L116" s="4" t="s">
        <v>364</v>
      </c>
      <c r="M116" s="4" t="s">
        <v>928</v>
      </c>
      <c r="N116" s="4" t="s">
        <v>365</v>
      </c>
      <c r="O116" s="4">
        <v>2005</v>
      </c>
      <c r="P116" s="4" t="s">
        <v>323</v>
      </c>
      <c r="Q116" s="4" t="s">
        <v>358</v>
      </c>
      <c r="R116" s="4"/>
      <c r="S116" s="4" t="s">
        <v>334</v>
      </c>
      <c r="T116" s="4" t="s">
        <v>659</v>
      </c>
      <c r="U116" s="4">
        <v>2011</v>
      </c>
      <c r="V116" s="4" t="s">
        <v>335</v>
      </c>
      <c r="W116" s="4" t="s">
        <v>349</v>
      </c>
      <c r="X116" s="4" t="s">
        <v>325</v>
      </c>
      <c r="Y116" s="4" t="s">
        <v>337</v>
      </c>
      <c r="Z116" s="4" t="s">
        <v>375</v>
      </c>
      <c r="AA116" s="4">
        <v>2009</v>
      </c>
      <c r="AB116" s="4" t="s">
        <v>930</v>
      </c>
      <c r="AC116" s="4" t="s">
        <v>931</v>
      </c>
      <c r="AD116" s="4" t="s">
        <v>327</v>
      </c>
      <c r="AE116" s="4" t="s">
        <v>932</v>
      </c>
      <c r="AF116" s="4">
        <v>2013</v>
      </c>
      <c r="AG116" s="4">
        <v>2015</v>
      </c>
      <c r="AH116" s="4">
        <v>2010</v>
      </c>
    </row>
    <row r="117" spans="1:34">
      <c r="A117" s="4" t="s">
        <v>933</v>
      </c>
      <c r="B117" s="4" t="s">
        <v>934</v>
      </c>
      <c r="C117" s="4" t="s">
        <v>934</v>
      </c>
      <c r="D117" s="4" t="s">
        <v>935</v>
      </c>
      <c r="E117" s="4" t="s">
        <v>936</v>
      </c>
      <c r="F117" s="4" t="s">
        <v>937</v>
      </c>
      <c r="G117" s="4" t="s">
        <v>331</v>
      </c>
      <c r="H117" s="4" t="s">
        <v>332</v>
      </c>
      <c r="I117" s="16" t="s">
        <v>0</v>
      </c>
      <c r="J117" s="4"/>
      <c r="K117" s="4" t="s">
        <v>401</v>
      </c>
      <c r="L117" s="4" t="s">
        <v>373</v>
      </c>
      <c r="M117" s="4" t="s">
        <v>936</v>
      </c>
      <c r="N117" s="4">
        <v>2012</v>
      </c>
      <c r="O117" s="4"/>
      <c r="P117" s="4" t="s">
        <v>323</v>
      </c>
      <c r="Q117" s="4" t="s">
        <v>347</v>
      </c>
      <c r="R117" s="4"/>
      <c r="S117" s="4" t="s">
        <v>334</v>
      </c>
      <c r="T117" s="4"/>
      <c r="U117" s="4">
        <v>2011</v>
      </c>
      <c r="V117" s="4" t="s">
        <v>335</v>
      </c>
      <c r="W117" s="4" t="s">
        <v>349</v>
      </c>
      <c r="X117" s="4" t="s">
        <v>336</v>
      </c>
      <c r="Y117" s="4" t="s">
        <v>359</v>
      </c>
      <c r="Z117" s="4"/>
      <c r="AA117" s="4">
        <v>2015</v>
      </c>
      <c r="AB117" s="4" t="s">
        <v>938</v>
      </c>
      <c r="AC117" s="4" t="s">
        <v>564</v>
      </c>
      <c r="AD117" s="4"/>
      <c r="AE117" s="4" t="s">
        <v>686</v>
      </c>
      <c r="AF117" s="4"/>
      <c r="AG117" s="4"/>
      <c r="AH117" s="4">
        <v>2005</v>
      </c>
    </row>
    <row r="118" spans="1:34">
      <c r="A118" s="4" t="s">
        <v>939</v>
      </c>
      <c r="B118" s="4" t="s">
        <v>119</v>
      </c>
      <c r="C118" s="4" t="s">
        <v>119</v>
      </c>
      <c r="D118" s="4" t="s">
        <v>940</v>
      </c>
      <c r="E118" s="4" t="s">
        <v>941</v>
      </c>
      <c r="F118" s="4" t="s">
        <v>942</v>
      </c>
      <c r="G118" s="4" t="s">
        <v>331</v>
      </c>
      <c r="H118" s="4" t="s">
        <v>332</v>
      </c>
      <c r="I118" s="16" t="s">
        <v>0</v>
      </c>
      <c r="J118" s="4" t="s">
        <v>943</v>
      </c>
      <c r="K118" s="4" t="s">
        <v>333</v>
      </c>
      <c r="L118" s="4" t="s">
        <v>364</v>
      </c>
      <c r="M118" s="4" t="s">
        <v>941</v>
      </c>
      <c r="N118" s="4"/>
      <c r="O118" s="4">
        <v>2010</v>
      </c>
      <c r="P118" s="4" t="s">
        <v>323</v>
      </c>
      <c r="Q118" s="4" t="s">
        <v>358</v>
      </c>
      <c r="R118" s="4"/>
      <c r="S118" s="4" t="s">
        <v>334</v>
      </c>
      <c r="T118" s="4"/>
      <c r="U118" s="4">
        <v>2011</v>
      </c>
      <c r="V118" s="4" t="s">
        <v>335</v>
      </c>
      <c r="W118" s="4" t="s">
        <v>349</v>
      </c>
      <c r="X118" s="4" t="s">
        <v>336</v>
      </c>
      <c r="Y118" s="4" t="s">
        <v>359</v>
      </c>
      <c r="Z118" s="4" t="s">
        <v>338</v>
      </c>
      <c r="AA118" s="4">
        <v>1943</v>
      </c>
      <c r="AB118" s="4" t="s">
        <v>944</v>
      </c>
      <c r="AC118" s="4" t="s">
        <v>945</v>
      </c>
      <c r="AD118" s="4" t="s">
        <v>327</v>
      </c>
      <c r="AE118" s="4">
        <v>2010</v>
      </c>
      <c r="AF118" s="4">
        <v>2007</v>
      </c>
      <c r="AG118" s="4">
        <v>2014</v>
      </c>
      <c r="AH118" s="4">
        <v>2005</v>
      </c>
    </row>
    <row r="119" spans="1:34">
      <c r="A119" s="4" t="s">
        <v>946</v>
      </c>
      <c r="B119" s="4" t="s">
        <v>184</v>
      </c>
      <c r="C119" s="4" t="s">
        <v>184</v>
      </c>
      <c r="D119" s="4" t="s">
        <v>184</v>
      </c>
      <c r="E119" s="4" t="s">
        <v>947</v>
      </c>
      <c r="F119" s="4" t="s">
        <v>354</v>
      </c>
      <c r="G119" s="4" t="s">
        <v>355</v>
      </c>
      <c r="H119" s="4" t="s">
        <v>356</v>
      </c>
      <c r="I119" s="16" t="s">
        <v>0</v>
      </c>
      <c r="J119" s="4"/>
      <c r="K119" s="4" t="s">
        <v>357</v>
      </c>
      <c r="L119" s="4" t="s">
        <v>364</v>
      </c>
      <c r="M119" s="4" t="s">
        <v>947</v>
      </c>
      <c r="N119" s="4">
        <v>2006</v>
      </c>
      <c r="O119" s="4"/>
      <c r="P119" s="4" t="s">
        <v>323</v>
      </c>
      <c r="Q119" s="4" t="s">
        <v>556</v>
      </c>
      <c r="R119" s="4"/>
      <c r="S119" s="4" t="s">
        <v>324</v>
      </c>
      <c r="T119" s="4"/>
      <c r="U119" s="4">
        <v>2011</v>
      </c>
      <c r="V119" s="4" t="s">
        <v>335</v>
      </c>
      <c r="W119" s="4" t="s">
        <v>349</v>
      </c>
      <c r="X119" s="4" t="s">
        <v>325</v>
      </c>
      <c r="Y119" s="4" t="s">
        <v>359</v>
      </c>
      <c r="Z119" s="4" t="s">
        <v>338</v>
      </c>
      <c r="AA119" s="4">
        <v>2010</v>
      </c>
      <c r="AB119" s="4" t="s">
        <v>437</v>
      </c>
      <c r="AC119" s="4" t="s">
        <v>948</v>
      </c>
      <c r="AD119" s="4" t="s">
        <v>327</v>
      </c>
      <c r="AE119" s="4">
        <v>2007</v>
      </c>
      <c r="AF119" s="4"/>
      <c r="AG119" s="4">
        <v>2014</v>
      </c>
      <c r="AH119" s="4">
        <v>2007</v>
      </c>
    </row>
    <row r="120" spans="1:34">
      <c r="A120" s="4" t="s">
        <v>949</v>
      </c>
      <c r="B120" s="4" t="s">
        <v>950</v>
      </c>
      <c r="C120" s="4" t="s">
        <v>950</v>
      </c>
      <c r="D120" s="4" t="s">
        <v>951</v>
      </c>
      <c r="E120" s="4" t="s">
        <v>952</v>
      </c>
      <c r="F120" s="4" t="s">
        <v>562</v>
      </c>
      <c r="G120" s="4" t="s">
        <v>318</v>
      </c>
      <c r="H120" s="4" t="s">
        <v>319</v>
      </c>
      <c r="I120" s="16" t="s">
        <v>0</v>
      </c>
      <c r="J120" s="4" t="s">
        <v>953</v>
      </c>
      <c r="K120" s="4" t="s">
        <v>321</v>
      </c>
      <c r="L120" s="4" t="s">
        <v>322</v>
      </c>
      <c r="M120" s="4" t="s">
        <v>952</v>
      </c>
      <c r="N120" s="4">
        <v>1990</v>
      </c>
      <c r="O120" s="4"/>
      <c r="P120" s="4" t="s">
        <v>323</v>
      </c>
      <c r="Q120" s="4"/>
      <c r="R120" s="4"/>
      <c r="S120" s="4" t="s">
        <v>394</v>
      </c>
      <c r="T120" s="4"/>
      <c r="U120" s="4"/>
      <c r="V120" s="4"/>
      <c r="W120" s="4"/>
      <c r="X120" s="4" t="s">
        <v>336</v>
      </c>
      <c r="Y120" s="4"/>
      <c r="Z120" s="4"/>
      <c r="AA120" s="4" t="s">
        <v>954</v>
      </c>
      <c r="AB120" s="4"/>
      <c r="AC120" s="4"/>
      <c r="AD120" s="4" t="s">
        <v>327</v>
      </c>
      <c r="AE120" s="4"/>
      <c r="AF120" s="4"/>
      <c r="AG120" s="4"/>
      <c r="AH120" s="4"/>
    </row>
    <row r="121" spans="1:34">
      <c r="A121" s="4" t="s">
        <v>955</v>
      </c>
      <c r="B121" s="4" t="s">
        <v>183</v>
      </c>
      <c r="C121" s="4" t="s">
        <v>183</v>
      </c>
      <c r="D121" s="4" t="s">
        <v>956</v>
      </c>
      <c r="E121" s="4" t="s">
        <v>957</v>
      </c>
      <c r="F121" s="4" t="s">
        <v>958</v>
      </c>
      <c r="G121" s="4" t="s">
        <v>331</v>
      </c>
      <c r="H121" s="4" t="s">
        <v>332</v>
      </c>
      <c r="I121" s="16" t="s">
        <v>0</v>
      </c>
      <c r="J121" s="4" t="s">
        <v>959</v>
      </c>
      <c r="K121" s="4" t="s">
        <v>311</v>
      </c>
      <c r="L121" s="4" t="s">
        <v>373</v>
      </c>
      <c r="M121" s="4" t="s">
        <v>957</v>
      </c>
      <c r="N121" s="4">
        <v>2010</v>
      </c>
      <c r="O121" s="4"/>
      <c r="P121" s="4" t="s">
        <v>323</v>
      </c>
      <c r="Q121" s="4" t="s">
        <v>358</v>
      </c>
      <c r="R121" s="4"/>
      <c r="S121" s="4" t="s">
        <v>334</v>
      </c>
      <c r="T121" s="4"/>
      <c r="U121" s="4">
        <v>2011</v>
      </c>
      <c r="V121" s="4" t="s">
        <v>335</v>
      </c>
      <c r="W121" s="4" t="s">
        <v>349</v>
      </c>
      <c r="X121" s="4" t="s">
        <v>325</v>
      </c>
      <c r="Y121" s="4" t="s">
        <v>359</v>
      </c>
      <c r="Z121" s="4" t="s">
        <v>375</v>
      </c>
      <c r="AA121" s="4">
        <v>2012</v>
      </c>
      <c r="AB121" s="4" t="s">
        <v>960</v>
      </c>
      <c r="AC121" s="4" t="s">
        <v>961</v>
      </c>
      <c r="AD121" s="4" t="s">
        <v>327</v>
      </c>
      <c r="AE121" s="4">
        <v>2013</v>
      </c>
      <c r="AF121" s="4">
        <v>2012</v>
      </c>
      <c r="AG121" s="4">
        <v>2015</v>
      </c>
      <c r="AH121" s="4">
        <v>2005</v>
      </c>
    </row>
    <row r="122" spans="1:34">
      <c r="A122" s="4" t="s">
        <v>962</v>
      </c>
      <c r="B122" s="4" t="s">
        <v>121</v>
      </c>
      <c r="C122" s="4" t="s">
        <v>121</v>
      </c>
      <c r="D122" s="4" t="s">
        <v>963</v>
      </c>
      <c r="E122" s="4" t="s">
        <v>964</v>
      </c>
      <c r="F122" s="4" t="s">
        <v>398</v>
      </c>
      <c r="G122" s="4" t="s">
        <v>342</v>
      </c>
      <c r="H122" s="4" t="s">
        <v>382</v>
      </c>
      <c r="I122" s="16" t="s">
        <v>0</v>
      </c>
      <c r="J122" s="4" t="s">
        <v>965</v>
      </c>
      <c r="K122" s="4" t="s">
        <v>383</v>
      </c>
      <c r="L122" s="4" t="s">
        <v>345</v>
      </c>
      <c r="M122" s="4" t="s">
        <v>964</v>
      </c>
      <c r="N122" s="4">
        <v>2000</v>
      </c>
      <c r="O122" s="4"/>
      <c r="P122" s="4" t="s">
        <v>384</v>
      </c>
      <c r="Q122" s="4" t="s">
        <v>347</v>
      </c>
      <c r="R122" s="4" t="s">
        <v>348</v>
      </c>
      <c r="S122" s="4" t="s">
        <v>324</v>
      </c>
      <c r="T122" s="4"/>
      <c r="U122" s="4">
        <v>2011</v>
      </c>
      <c r="V122" s="4" t="s">
        <v>335</v>
      </c>
      <c r="W122" s="4" t="s">
        <v>349</v>
      </c>
      <c r="X122" s="4" t="s">
        <v>336</v>
      </c>
      <c r="Y122" s="4" t="s">
        <v>359</v>
      </c>
      <c r="Z122" s="4" t="s">
        <v>338</v>
      </c>
      <c r="AA122" s="4">
        <v>2008</v>
      </c>
      <c r="AB122" s="4" t="s">
        <v>742</v>
      </c>
      <c r="AC122" s="4" t="s">
        <v>610</v>
      </c>
      <c r="AD122" s="4"/>
      <c r="AE122" s="4"/>
      <c r="AF122" s="4"/>
      <c r="AG122" s="4">
        <v>1984</v>
      </c>
      <c r="AH122" s="4">
        <v>2000</v>
      </c>
    </row>
    <row r="123" spans="1:34">
      <c r="A123" s="4" t="s">
        <v>966</v>
      </c>
      <c r="B123" s="4" t="s">
        <v>120</v>
      </c>
      <c r="C123" s="4" t="s">
        <v>120</v>
      </c>
      <c r="D123" s="4" t="s">
        <v>967</v>
      </c>
      <c r="E123" s="4" t="s">
        <v>968</v>
      </c>
      <c r="F123" s="4" t="s">
        <v>969</v>
      </c>
      <c r="G123" s="4" t="s">
        <v>342</v>
      </c>
      <c r="H123" s="4" t="s">
        <v>382</v>
      </c>
      <c r="I123" s="16" t="s">
        <v>0</v>
      </c>
      <c r="J123" s="4" t="s">
        <v>970</v>
      </c>
      <c r="K123" s="4" t="s">
        <v>383</v>
      </c>
      <c r="L123" s="4" t="s">
        <v>373</v>
      </c>
      <c r="M123" s="4" t="s">
        <v>968</v>
      </c>
      <c r="N123" s="4">
        <v>2012</v>
      </c>
      <c r="O123" s="4"/>
      <c r="P123" s="4" t="s">
        <v>323</v>
      </c>
      <c r="Q123" s="4" t="s">
        <v>347</v>
      </c>
      <c r="R123" s="4"/>
      <c r="S123" s="4" t="s">
        <v>334</v>
      </c>
      <c r="T123" s="4"/>
      <c r="U123" s="4">
        <v>2011</v>
      </c>
      <c r="V123" s="4" t="s">
        <v>335</v>
      </c>
      <c r="W123" s="4" t="s">
        <v>349</v>
      </c>
      <c r="X123" s="4" t="s">
        <v>325</v>
      </c>
      <c r="Y123" s="4" t="s">
        <v>359</v>
      </c>
      <c r="Z123" s="4" t="s">
        <v>338</v>
      </c>
      <c r="AA123" s="4">
        <v>2016</v>
      </c>
      <c r="AB123" s="4" t="s">
        <v>444</v>
      </c>
      <c r="AC123" s="4" t="s">
        <v>415</v>
      </c>
      <c r="AD123" s="4"/>
      <c r="AE123" s="4">
        <v>2010</v>
      </c>
      <c r="AF123" s="4"/>
      <c r="AG123" s="4">
        <v>2012</v>
      </c>
      <c r="AH123" s="4">
        <v>2000</v>
      </c>
    </row>
    <row r="124" spans="1:34">
      <c r="A124" s="4" t="s">
        <v>971</v>
      </c>
      <c r="B124" s="4" t="s">
        <v>123</v>
      </c>
      <c r="C124" s="4" t="s">
        <v>123</v>
      </c>
      <c r="D124" s="4" t="s">
        <v>972</v>
      </c>
      <c r="E124" s="4" t="s">
        <v>973</v>
      </c>
      <c r="F124" s="4" t="s">
        <v>317</v>
      </c>
      <c r="G124" s="4" t="s">
        <v>318</v>
      </c>
      <c r="H124" s="4" t="s">
        <v>319</v>
      </c>
      <c r="I124" s="16" t="s">
        <v>0</v>
      </c>
      <c r="J124" s="4" t="s">
        <v>974</v>
      </c>
      <c r="K124" s="4" t="s">
        <v>321</v>
      </c>
      <c r="L124" s="4" t="s">
        <v>322</v>
      </c>
      <c r="M124" s="4" t="s">
        <v>973</v>
      </c>
      <c r="N124" s="4" t="s">
        <v>365</v>
      </c>
      <c r="O124" s="4">
        <v>2010</v>
      </c>
      <c r="P124" s="4" t="s">
        <v>323</v>
      </c>
      <c r="Q124" s="4"/>
      <c r="R124" s="4" t="s">
        <v>407</v>
      </c>
      <c r="S124" s="4" t="s">
        <v>394</v>
      </c>
      <c r="T124" s="4" t="s">
        <v>374</v>
      </c>
      <c r="U124" s="4" t="s">
        <v>366</v>
      </c>
      <c r="V124" s="4" t="s">
        <v>335</v>
      </c>
      <c r="W124" s="4"/>
      <c r="X124" s="4" t="s">
        <v>336</v>
      </c>
      <c r="Y124" s="4" t="s">
        <v>337</v>
      </c>
      <c r="Z124" s="4" t="s">
        <v>375</v>
      </c>
      <c r="AA124" s="4" t="s">
        <v>450</v>
      </c>
      <c r="AB124" s="4"/>
      <c r="AC124" s="4" t="s">
        <v>465</v>
      </c>
      <c r="AD124" s="4" t="s">
        <v>327</v>
      </c>
      <c r="AE124" s="4">
        <v>2010</v>
      </c>
      <c r="AF124" s="4">
        <v>2014</v>
      </c>
      <c r="AG124" s="4">
        <v>2015</v>
      </c>
      <c r="AH124" s="4">
        <v>2011</v>
      </c>
    </row>
    <row r="125" spans="1:34">
      <c r="A125" s="4" t="s">
        <v>975</v>
      </c>
      <c r="B125" s="4" t="s">
        <v>124</v>
      </c>
      <c r="C125" s="4" t="s">
        <v>124</v>
      </c>
      <c r="D125" s="4" t="s">
        <v>976</v>
      </c>
      <c r="E125" s="4" t="s">
        <v>977</v>
      </c>
      <c r="F125" s="4" t="s">
        <v>317</v>
      </c>
      <c r="G125" s="4" t="s">
        <v>318</v>
      </c>
      <c r="H125" s="4" t="s">
        <v>319</v>
      </c>
      <c r="I125" s="16" t="s">
        <v>0</v>
      </c>
      <c r="J125" s="4" t="s">
        <v>978</v>
      </c>
      <c r="K125" s="4" t="s">
        <v>321</v>
      </c>
      <c r="L125" s="4" t="s">
        <v>322</v>
      </c>
      <c r="M125" s="4" t="s">
        <v>977</v>
      </c>
      <c r="N125" s="4" t="s">
        <v>365</v>
      </c>
      <c r="O125" s="4">
        <v>2010</v>
      </c>
      <c r="P125" s="4" t="s">
        <v>323</v>
      </c>
      <c r="Q125" s="4"/>
      <c r="R125" s="4" t="s">
        <v>407</v>
      </c>
      <c r="S125" s="4" t="s">
        <v>394</v>
      </c>
      <c r="T125" s="4"/>
      <c r="U125" s="4" t="s">
        <v>366</v>
      </c>
      <c r="V125" s="4" t="s">
        <v>335</v>
      </c>
      <c r="W125" s="4"/>
      <c r="X125" s="4" t="s">
        <v>336</v>
      </c>
      <c r="Y125" s="4" t="s">
        <v>337</v>
      </c>
      <c r="Z125" s="4" t="s">
        <v>375</v>
      </c>
      <c r="AA125" s="4">
        <v>2011</v>
      </c>
      <c r="AB125" s="4"/>
      <c r="AC125" s="4"/>
      <c r="AD125" s="4" t="s">
        <v>327</v>
      </c>
      <c r="AE125" s="4">
        <v>2010</v>
      </c>
      <c r="AF125" s="4">
        <v>2013</v>
      </c>
      <c r="AG125" s="4">
        <v>2015</v>
      </c>
      <c r="AH125" s="4">
        <v>2013</v>
      </c>
    </row>
    <row r="126" spans="1:34">
      <c r="A126" s="4" t="s">
        <v>979</v>
      </c>
      <c r="B126" s="4" t="s">
        <v>118</v>
      </c>
      <c r="C126" s="4" t="s">
        <v>118</v>
      </c>
      <c r="D126" s="4" t="s">
        <v>980</v>
      </c>
      <c r="E126" s="4" t="s">
        <v>981</v>
      </c>
      <c r="F126" s="4" t="s">
        <v>317</v>
      </c>
      <c r="G126" s="4" t="s">
        <v>318</v>
      </c>
      <c r="H126" s="4" t="s">
        <v>319</v>
      </c>
      <c r="I126" s="16" t="s">
        <v>0</v>
      </c>
      <c r="J126" s="4" t="s">
        <v>982</v>
      </c>
      <c r="K126" s="4" t="s">
        <v>321</v>
      </c>
      <c r="L126" s="4" t="s">
        <v>322</v>
      </c>
      <c r="M126" s="4" t="s">
        <v>981</v>
      </c>
      <c r="N126" s="4" t="s">
        <v>365</v>
      </c>
      <c r="O126" s="4">
        <v>2010</v>
      </c>
      <c r="P126" s="4" t="s">
        <v>323</v>
      </c>
      <c r="Q126" s="4"/>
      <c r="R126" s="4" t="s">
        <v>407</v>
      </c>
      <c r="S126" s="4" t="s">
        <v>394</v>
      </c>
      <c r="T126" s="4" t="s">
        <v>659</v>
      </c>
      <c r="U126" s="4" t="s">
        <v>366</v>
      </c>
      <c r="V126" s="4" t="s">
        <v>335</v>
      </c>
      <c r="W126" s="4"/>
      <c r="X126" s="4" t="s">
        <v>336</v>
      </c>
      <c r="Y126" s="4" t="s">
        <v>337</v>
      </c>
      <c r="Z126" s="4" t="s">
        <v>375</v>
      </c>
      <c r="AA126" s="4" t="s">
        <v>450</v>
      </c>
      <c r="AB126" s="4" t="s">
        <v>339</v>
      </c>
      <c r="AC126" s="4" t="s">
        <v>377</v>
      </c>
      <c r="AD126" s="4" t="s">
        <v>327</v>
      </c>
      <c r="AE126" s="4">
        <v>2010</v>
      </c>
      <c r="AF126" s="4">
        <v>2013</v>
      </c>
      <c r="AG126" s="4">
        <v>2015</v>
      </c>
      <c r="AH126" s="4">
        <v>2013</v>
      </c>
    </row>
    <row r="127" spans="1:34">
      <c r="A127" s="4" t="s">
        <v>983</v>
      </c>
      <c r="B127" s="4" t="s">
        <v>122</v>
      </c>
      <c r="C127" s="4" t="s">
        <v>122</v>
      </c>
      <c r="D127" s="4" t="s">
        <v>984</v>
      </c>
      <c r="E127" s="4" t="s">
        <v>985</v>
      </c>
      <c r="F127" s="4" t="s">
        <v>986</v>
      </c>
      <c r="G127" s="4" t="s">
        <v>342</v>
      </c>
      <c r="H127" s="4" t="s">
        <v>382</v>
      </c>
      <c r="I127" s="16" t="s">
        <v>0</v>
      </c>
      <c r="J127" s="4" t="s">
        <v>987</v>
      </c>
      <c r="K127" s="4" t="s">
        <v>333</v>
      </c>
      <c r="L127" s="4" t="s">
        <v>364</v>
      </c>
      <c r="M127" s="4" t="s">
        <v>985</v>
      </c>
      <c r="N127" s="4">
        <v>2003</v>
      </c>
      <c r="O127" s="4"/>
      <c r="P127" s="4" t="s">
        <v>323</v>
      </c>
      <c r="Q127" s="4" t="s">
        <v>358</v>
      </c>
      <c r="R127" s="4"/>
      <c r="S127" s="4" t="s">
        <v>334</v>
      </c>
      <c r="T127" s="4">
        <v>1986</v>
      </c>
      <c r="U127" s="4"/>
      <c r="V127" s="4" t="s">
        <v>335</v>
      </c>
      <c r="W127" s="4"/>
      <c r="X127" s="4" t="s">
        <v>325</v>
      </c>
      <c r="Y127" s="4"/>
      <c r="Z127" s="4" t="s">
        <v>338</v>
      </c>
      <c r="AA127" s="4">
        <v>2006</v>
      </c>
      <c r="AB127" s="4" t="s">
        <v>988</v>
      </c>
      <c r="AC127" s="4"/>
      <c r="AD127" s="4"/>
      <c r="AE127" s="4" t="s">
        <v>559</v>
      </c>
      <c r="AF127" s="4"/>
      <c r="AG127" s="4">
        <v>2010</v>
      </c>
      <c r="AH127" s="4">
        <v>2012</v>
      </c>
    </row>
    <row r="128" spans="1:34">
      <c r="A128" s="4" t="s">
        <v>989</v>
      </c>
      <c r="B128" s="4" t="s">
        <v>141</v>
      </c>
      <c r="C128" s="4" t="s">
        <v>141</v>
      </c>
      <c r="D128" s="4" t="s">
        <v>990</v>
      </c>
      <c r="E128" s="4" t="s">
        <v>991</v>
      </c>
      <c r="F128" s="4" t="s">
        <v>992</v>
      </c>
      <c r="G128" s="4" t="s">
        <v>342</v>
      </c>
      <c r="H128" s="4" t="s">
        <v>382</v>
      </c>
      <c r="I128" s="16" t="s">
        <v>0</v>
      </c>
      <c r="J128" s="4"/>
      <c r="K128" s="4" t="s">
        <v>333</v>
      </c>
      <c r="L128" s="4" t="s">
        <v>373</v>
      </c>
      <c r="M128" s="4" t="s">
        <v>991</v>
      </c>
      <c r="N128" s="4">
        <v>2007</v>
      </c>
      <c r="O128" s="4"/>
      <c r="P128" s="4" t="s">
        <v>323</v>
      </c>
      <c r="Q128" s="4" t="s">
        <v>358</v>
      </c>
      <c r="R128" s="4"/>
      <c r="S128" s="4" t="s">
        <v>334</v>
      </c>
      <c r="T128" s="4"/>
      <c r="U128" s="4">
        <v>2011</v>
      </c>
      <c r="V128" s="4" t="s">
        <v>335</v>
      </c>
      <c r="W128" s="4" t="s">
        <v>349</v>
      </c>
      <c r="X128" s="4" t="s">
        <v>336</v>
      </c>
      <c r="Y128" s="4" t="s">
        <v>337</v>
      </c>
      <c r="Z128" s="4" t="s">
        <v>375</v>
      </c>
      <c r="AA128" s="4">
        <v>2014</v>
      </c>
      <c r="AB128" s="4" t="s">
        <v>993</v>
      </c>
      <c r="AC128" s="4" t="s">
        <v>994</v>
      </c>
      <c r="AD128" s="4"/>
      <c r="AE128" s="4"/>
      <c r="AF128" s="4">
        <v>2013</v>
      </c>
      <c r="AG128" s="4">
        <v>2015</v>
      </c>
      <c r="AH128" s="4">
        <v>2010</v>
      </c>
    </row>
    <row r="129" spans="1:34">
      <c r="A129" s="4" t="s">
        <v>995</v>
      </c>
      <c r="B129" s="4" t="s">
        <v>996</v>
      </c>
      <c r="C129" s="4" t="s">
        <v>996</v>
      </c>
      <c r="D129" s="4" t="s">
        <v>997</v>
      </c>
      <c r="E129" s="4" t="s">
        <v>998</v>
      </c>
      <c r="F129" s="4" t="s">
        <v>317</v>
      </c>
      <c r="G129" s="4" t="s">
        <v>318</v>
      </c>
      <c r="H129" s="4" t="s">
        <v>319</v>
      </c>
      <c r="I129" s="16" t="s">
        <v>0</v>
      </c>
      <c r="J129" s="4"/>
      <c r="K129" s="4" t="s">
        <v>321</v>
      </c>
      <c r="L129" s="4" t="s">
        <v>322</v>
      </c>
      <c r="M129" s="4" t="s">
        <v>998</v>
      </c>
      <c r="N129" s="4">
        <v>1990</v>
      </c>
      <c r="O129" s="4"/>
      <c r="P129" s="4"/>
      <c r="Q129" s="4"/>
      <c r="R129" s="4"/>
      <c r="S129" s="4" t="s">
        <v>334</v>
      </c>
      <c r="T129" s="4"/>
      <c r="U129" s="4"/>
      <c r="V129" s="4"/>
      <c r="W129" s="4"/>
      <c r="X129" s="4" t="s">
        <v>336</v>
      </c>
      <c r="Y129" s="4"/>
      <c r="Z129" s="4"/>
      <c r="AA129" s="4" t="s">
        <v>999</v>
      </c>
      <c r="AB129" s="4"/>
      <c r="AC129" s="4"/>
      <c r="AD129" s="4" t="s">
        <v>327</v>
      </c>
      <c r="AE129" s="4"/>
      <c r="AF129" s="4"/>
      <c r="AG129" s="4"/>
      <c r="AH129" s="4">
        <v>2009</v>
      </c>
    </row>
    <row r="130" spans="1:34">
      <c r="A130" s="4" t="s">
        <v>1000</v>
      </c>
      <c r="B130" s="4" t="s">
        <v>138</v>
      </c>
      <c r="C130" s="4" t="s">
        <v>138</v>
      </c>
      <c r="D130" s="4" t="s">
        <v>1001</v>
      </c>
      <c r="E130" s="4" t="s">
        <v>1002</v>
      </c>
      <c r="F130" s="4" t="s">
        <v>1003</v>
      </c>
      <c r="G130" s="4" t="s">
        <v>318</v>
      </c>
      <c r="H130" s="4" t="s">
        <v>319</v>
      </c>
      <c r="I130" s="16" t="s">
        <v>0</v>
      </c>
      <c r="J130" s="4" t="s">
        <v>1004</v>
      </c>
      <c r="K130" s="4" t="s">
        <v>321</v>
      </c>
      <c r="L130" s="4" t="s">
        <v>373</v>
      </c>
      <c r="M130" s="4" t="s">
        <v>1002</v>
      </c>
      <c r="N130" s="4">
        <v>2000</v>
      </c>
      <c r="O130" s="4"/>
      <c r="P130" s="4" t="s">
        <v>323</v>
      </c>
      <c r="Q130" s="4" t="s">
        <v>556</v>
      </c>
      <c r="R130" s="4"/>
      <c r="S130" s="4" t="s">
        <v>334</v>
      </c>
      <c r="T130" s="4" t="s">
        <v>374</v>
      </c>
      <c r="U130" s="4">
        <v>2011</v>
      </c>
      <c r="V130" s="4" t="s">
        <v>335</v>
      </c>
      <c r="W130" s="4" t="s">
        <v>349</v>
      </c>
      <c r="X130" s="4" t="s">
        <v>325</v>
      </c>
      <c r="Y130" s="4" t="s">
        <v>337</v>
      </c>
      <c r="Z130" s="4" t="s">
        <v>375</v>
      </c>
      <c r="AA130" s="4">
        <v>2014</v>
      </c>
      <c r="AB130" s="4" t="s">
        <v>437</v>
      </c>
      <c r="AC130" s="4" t="s">
        <v>465</v>
      </c>
      <c r="AD130" s="4" t="s">
        <v>327</v>
      </c>
      <c r="AE130" s="4">
        <v>2011</v>
      </c>
      <c r="AF130" s="4">
        <v>2012</v>
      </c>
      <c r="AG130" s="4">
        <v>2015</v>
      </c>
      <c r="AH130" s="4">
        <v>2007</v>
      </c>
    </row>
    <row r="131" spans="1:34">
      <c r="A131" s="4" t="s">
        <v>1005</v>
      </c>
      <c r="B131" s="4" t="s">
        <v>140</v>
      </c>
      <c r="C131" s="4" t="s">
        <v>140</v>
      </c>
      <c r="D131" s="4" t="s">
        <v>140</v>
      </c>
      <c r="E131" s="4" t="s">
        <v>1006</v>
      </c>
      <c r="F131" s="4" t="s">
        <v>317</v>
      </c>
      <c r="G131" s="4" t="s">
        <v>318</v>
      </c>
      <c r="H131" s="4" t="s">
        <v>319</v>
      </c>
      <c r="I131" s="16" t="s">
        <v>0</v>
      </c>
      <c r="J131" s="4" t="s">
        <v>1007</v>
      </c>
      <c r="K131" s="4" t="s">
        <v>321</v>
      </c>
      <c r="L131" s="4" t="s">
        <v>364</v>
      </c>
      <c r="M131" s="4" t="s">
        <v>1006</v>
      </c>
      <c r="N131" s="4">
        <v>2000</v>
      </c>
      <c r="O131" s="4"/>
      <c r="P131" s="4" t="s">
        <v>323</v>
      </c>
      <c r="Q131" s="4" t="s">
        <v>358</v>
      </c>
      <c r="R131" s="4"/>
      <c r="S131" s="4" t="s">
        <v>334</v>
      </c>
      <c r="T131" s="4"/>
      <c r="U131" s="4" t="s">
        <v>366</v>
      </c>
      <c r="V131" s="4" t="s">
        <v>335</v>
      </c>
      <c r="W131" s="4" t="s">
        <v>349</v>
      </c>
      <c r="X131" s="4" t="s">
        <v>336</v>
      </c>
      <c r="Y131" s="4"/>
      <c r="Z131" s="4" t="s">
        <v>338</v>
      </c>
      <c r="AA131" s="4">
        <v>2011</v>
      </c>
      <c r="AB131" s="4" t="s">
        <v>1008</v>
      </c>
      <c r="AC131" s="4" t="s">
        <v>465</v>
      </c>
      <c r="AD131" s="4" t="s">
        <v>327</v>
      </c>
      <c r="AE131" s="4">
        <v>2010</v>
      </c>
      <c r="AF131" s="4"/>
      <c r="AG131" s="4">
        <v>2015</v>
      </c>
      <c r="AH131" s="4">
        <v>2010</v>
      </c>
    </row>
    <row r="132" spans="1:34">
      <c r="A132" s="4" t="s">
        <v>1009</v>
      </c>
      <c r="B132" s="4" t="s">
        <v>1010</v>
      </c>
      <c r="C132" s="4" t="s">
        <v>1010</v>
      </c>
      <c r="D132" s="4" t="s">
        <v>1010</v>
      </c>
      <c r="E132" s="4" t="s">
        <v>1011</v>
      </c>
      <c r="F132" s="4" t="s">
        <v>317</v>
      </c>
      <c r="G132" s="4" t="s">
        <v>355</v>
      </c>
      <c r="H132" s="4" t="s">
        <v>356</v>
      </c>
      <c r="I132" s="16" t="s">
        <v>0</v>
      </c>
      <c r="J132" s="4"/>
      <c r="K132" s="4" t="s">
        <v>357</v>
      </c>
      <c r="L132" s="4" t="s">
        <v>322</v>
      </c>
      <c r="M132" s="4" t="s">
        <v>1011</v>
      </c>
      <c r="N132" s="4"/>
      <c r="O132" s="4"/>
      <c r="P132" s="4"/>
      <c r="Q132" s="4"/>
      <c r="R132" s="4"/>
      <c r="S132" s="4" t="s">
        <v>334</v>
      </c>
      <c r="T132" s="4"/>
      <c r="U132" s="4"/>
      <c r="V132" s="4"/>
      <c r="W132" s="4"/>
      <c r="X132" s="4"/>
      <c r="Y132" s="4"/>
      <c r="Z132" s="4"/>
      <c r="AA132" s="4">
        <v>2015</v>
      </c>
      <c r="AB132" s="4"/>
      <c r="AC132" s="4"/>
      <c r="AD132" s="4"/>
      <c r="AE132" s="4"/>
      <c r="AF132" s="4"/>
      <c r="AG132" s="4"/>
      <c r="AH132" s="4"/>
    </row>
    <row r="133" spans="1:34">
      <c r="A133" s="4" t="s">
        <v>1012</v>
      </c>
      <c r="B133" s="4" t="s">
        <v>127</v>
      </c>
      <c r="C133" s="4" t="s">
        <v>127</v>
      </c>
      <c r="D133" s="4" t="s">
        <v>1013</v>
      </c>
      <c r="E133" s="4" t="s">
        <v>1014</v>
      </c>
      <c r="F133" s="4" t="s">
        <v>1015</v>
      </c>
      <c r="G133" s="4" t="s">
        <v>342</v>
      </c>
      <c r="H133" s="4" t="s">
        <v>382</v>
      </c>
      <c r="I133" s="16" t="s">
        <v>0</v>
      </c>
      <c r="J133" s="4"/>
      <c r="K133" s="4" t="s">
        <v>383</v>
      </c>
      <c r="L133" s="4" t="s">
        <v>345</v>
      </c>
      <c r="M133" s="4" t="s">
        <v>1014</v>
      </c>
      <c r="N133" s="4">
        <v>1984</v>
      </c>
      <c r="O133" s="4"/>
      <c r="P133" s="4" t="s">
        <v>323</v>
      </c>
      <c r="Q133" s="4" t="s">
        <v>347</v>
      </c>
      <c r="R133" s="4" t="s">
        <v>348</v>
      </c>
      <c r="S133" s="4" t="s">
        <v>324</v>
      </c>
      <c r="T133" s="4"/>
      <c r="U133" s="4">
        <v>2011</v>
      </c>
      <c r="V133" s="4" t="s">
        <v>335</v>
      </c>
      <c r="W133" s="4" t="s">
        <v>349</v>
      </c>
      <c r="X133" s="4" t="s">
        <v>325</v>
      </c>
      <c r="Y133" s="4" t="s">
        <v>337</v>
      </c>
      <c r="Z133" s="4" t="s">
        <v>338</v>
      </c>
      <c r="AA133" s="4">
        <v>1993</v>
      </c>
      <c r="AB133" s="4" t="s">
        <v>742</v>
      </c>
      <c r="AC133" s="4" t="s">
        <v>1016</v>
      </c>
      <c r="AD133" s="4"/>
      <c r="AE133" s="4"/>
      <c r="AF133" s="4">
        <v>2006</v>
      </c>
      <c r="AG133" s="4">
        <v>2015</v>
      </c>
      <c r="AH133" s="4">
        <v>2000</v>
      </c>
    </row>
    <row r="134" spans="1:34">
      <c r="A134" s="4" t="s">
        <v>1017</v>
      </c>
      <c r="B134" s="4" t="s">
        <v>133</v>
      </c>
      <c r="C134" s="4" t="s">
        <v>133</v>
      </c>
      <c r="D134" s="4" t="s">
        <v>1018</v>
      </c>
      <c r="E134" s="4" t="s">
        <v>1019</v>
      </c>
      <c r="F134" s="4" t="s">
        <v>398</v>
      </c>
      <c r="G134" s="4" t="s">
        <v>399</v>
      </c>
      <c r="H134" s="4" t="s">
        <v>400</v>
      </c>
      <c r="I134" s="16" t="s">
        <v>0</v>
      </c>
      <c r="J134" s="4" t="s">
        <v>1020</v>
      </c>
      <c r="K134" s="4" t="s">
        <v>401</v>
      </c>
      <c r="L134" s="4" t="s">
        <v>364</v>
      </c>
      <c r="M134" s="4" t="s">
        <v>1019</v>
      </c>
      <c r="N134" s="4" t="s">
        <v>710</v>
      </c>
      <c r="O134" s="4"/>
      <c r="P134" s="4" t="s">
        <v>323</v>
      </c>
      <c r="Q134" s="4" t="s">
        <v>347</v>
      </c>
      <c r="R134" s="4"/>
      <c r="S134" s="4" t="s">
        <v>324</v>
      </c>
      <c r="T134" s="4"/>
      <c r="U134" s="4" t="s">
        <v>402</v>
      </c>
      <c r="V134" s="4" t="s">
        <v>335</v>
      </c>
      <c r="W134" s="4"/>
      <c r="X134" s="4" t="s">
        <v>325</v>
      </c>
      <c r="Y134" s="4"/>
      <c r="Z134" s="4" t="s">
        <v>338</v>
      </c>
      <c r="AA134" s="4">
        <v>2011</v>
      </c>
      <c r="AB134" s="4" t="s">
        <v>1021</v>
      </c>
      <c r="AC134" s="4" t="s">
        <v>1022</v>
      </c>
      <c r="AD134" s="4"/>
      <c r="AE134" s="4"/>
      <c r="AF134" s="4"/>
      <c r="AG134" s="4"/>
      <c r="AH134" s="4"/>
    </row>
    <row r="135" spans="1:34">
      <c r="A135" s="4" t="s">
        <v>1023</v>
      </c>
      <c r="B135" s="4" t="s">
        <v>1024</v>
      </c>
      <c r="C135" s="4" t="s">
        <v>126</v>
      </c>
      <c r="D135" s="4" t="s">
        <v>1025</v>
      </c>
      <c r="E135" s="4" t="s">
        <v>1026</v>
      </c>
      <c r="F135" s="4" t="s">
        <v>1027</v>
      </c>
      <c r="G135" s="4" t="s">
        <v>318</v>
      </c>
      <c r="H135" s="4" t="s">
        <v>319</v>
      </c>
      <c r="I135" s="16" t="s">
        <v>0</v>
      </c>
      <c r="J135" s="4"/>
      <c r="K135" s="4" t="s">
        <v>321</v>
      </c>
      <c r="L135" s="4" t="s">
        <v>364</v>
      </c>
      <c r="M135" s="4" t="s">
        <v>1026</v>
      </c>
      <c r="N135" s="4">
        <v>2005</v>
      </c>
      <c r="O135" s="4"/>
      <c r="P135" s="4" t="s">
        <v>323</v>
      </c>
      <c r="Q135" s="4" t="s">
        <v>358</v>
      </c>
      <c r="R135" s="4"/>
      <c r="S135" s="4" t="s">
        <v>334</v>
      </c>
      <c r="T135" s="4"/>
      <c r="U135" s="4" t="s">
        <v>366</v>
      </c>
      <c r="V135" s="4" t="s">
        <v>335</v>
      </c>
      <c r="W135" s="4" t="s">
        <v>349</v>
      </c>
      <c r="X135" s="4" t="s">
        <v>336</v>
      </c>
      <c r="Y135" s="4" t="s">
        <v>337</v>
      </c>
      <c r="Z135" s="4" t="s">
        <v>375</v>
      </c>
      <c r="AA135" s="4">
        <v>2002</v>
      </c>
      <c r="AB135" s="4" t="s">
        <v>597</v>
      </c>
      <c r="AC135" s="4" t="s">
        <v>465</v>
      </c>
      <c r="AD135" s="4" t="s">
        <v>327</v>
      </c>
      <c r="AE135" s="4">
        <v>2007</v>
      </c>
      <c r="AF135" s="4">
        <v>2010</v>
      </c>
      <c r="AG135" s="4">
        <v>2015</v>
      </c>
      <c r="AH135" s="4">
        <v>2007</v>
      </c>
    </row>
    <row r="136" spans="1:34">
      <c r="A136" s="4" t="s">
        <v>1028</v>
      </c>
      <c r="B136" s="4" t="s">
        <v>131</v>
      </c>
      <c r="C136" s="4" t="s">
        <v>131</v>
      </c>
      <c r="D136" s="4" t="s">
        <v>1029</v>
      </c>
      <c r="E136" s="4" t="s">
        <v>1030</v>
      </c>
      <c r="F136" s="4" t="s">
        <v>453</v>
      </c>
      <c r="G136" s="4" t="s">
        <v>342</v>
      </c>
      <c r="H136" s="4" t="s">
        <v>382</v>
      </c>
      <c r="I136" s="16" t="s">
        <v>0</v>
      </c>
      <c r="J136" s="4" t="s">
        <v>649</v>
      </c>
      <c r="K136" s="4" t="s">
        <v>383</v>
      </c>
      <c r="L136" s="4" t="s">
        <v>345</v>
      </c>
      <c r="M136" s="4" t="s">
        <v>1030</v>
      </c>
      <c r="N136" s="4">
        <v>1999</v>
      </c>
      <c r="O136" s="4"/>
      <c r="P136" s="4" t="s">
        <v>323</v>
      </c>
      <c r="Q136" s="4" t="s">
        <v>347</v>
      </c>
      <c r="R136" s="4" t="s">
        <v>348</v>
      </c>
      <c r="S136" s="4" t="s">
        <v>324</v>
      </c>
      <c r="T136" s="4"/>
      <c r="U136" s="4">
        <v>2011</v>
      </c>
      <c r="V136" s="4" t="s">
        <v>335</v>
      </c>
      <c r="W136" s="4" t="s">
        <v>349</v>
      </c>
      <c r="X136" s="4" t="s">
        <v>325</v>
      </c>
      <c r="Y136" s="4" t="s">
        <v>359</v>
      </c>
      <c r="Z136" s="4" t="s">
        <v>338</v>
      </c>
      <c r="AA136" s="4">
        <v>2009</v>
      </c>
      <c r="AB136" s="4" t="s">
        <v>1031</v>
      </c>
      <c r="AC136" s="4" t="s">
        <v>1032</v>
      </c>
      <c r="AD136" s="4"/>
      <c r="AE136" s="4"/>
      <c r="AF136" s="4"/>
      <c r="AG136" s="4">
        <v>2012</v>
      </c>
      <c r="AH136" s="4">
        <v>2006</v>
      </c>
    </row>
    <row r="137" spans="1:34">
      <c r="A137" s="4" t="s">
        <v>1033</v>
      </c>
      <c r="B137" s="4" t="s">
        <v>143</v>
      </c>
      <c r="C137" s="4" t="s">
        <v>143</v>
      </c>
      <c r="D137" s="4" t="s">
        <v>1034</v>
      </c>
      <c r="E137" s="4" t="s">
        <v>1035</v>
      </c>
      <c r="F137" s="4" t="s">
        <v>1036</v>
      </c>
      <c r="G137" s="4" t="s">
        <v>331</v>
      </c>
      <c r="H137" s="4" t="s">
        <v>332</v>
      </c>
      <c r="I137" s="16" t="s">
        <v>0</v>
      </c>
      <c r="J137" s="4" t="s">
        <v>1037</v>
      </c>
      <c r="K137" s="4" t="s">
        <v>401</v>
      </c>
      <c r="L137" s="4" t="s">
        <v>373</v>
      </c>
      <c r="M137" s="4" t="s">
        <v>1035</v>
      </c>
      <c r="N137" s="4" t="s">
        <v>686</v>
      </c>
      <c r="O137" s="4"/>
      <c r="P137" s="4" t="s">
        <v>384</v>
      </c>
      <c r="Q137" s="4" t="s">
        <v>347</v>
      </c>
      <c r="R137" s="4"/>
      <c r="S137" s="4" t="s">
        <v>324</v>
      </c>
      <c r="T137" s="4"/>
      <c r="U137" s="4">
        <v>2011</v>
      </c>
      <c r="V137" s="4" t="s">
        <v>335</v>
      </c>
      <c r="W137" s="4" t="s">
        <v>674</v>
      </c>
      <c r="X137" s="4" t="s">
        <v>325</v>
      </c>
      <c r="Y137" s="4" t="s">
        <v>337</v>
      </c>
      <c r="Z137" s="4" t="s">
        <v>338</v>
      </c>
      <c r="AA137" s="4">
        <v>2014</v>
      </c>
      <c r="AB137" s="4" t="s">
        <v>376</v>
      </c>
      <c r="AC137" s="4"/>
      <c r="AD137" s="4"/>
      <c r="AE137" s="4">
        <v>2010</v>
      </c>
      <c r="AF137" s="4"/>
      <c r="AG137" s="4">
        <v>2010</v>
      </c>
      <c r="AH137" s="4">
        <v>2000</v>
      </c>
    </row>
    <row r="138" spans="1:34">
      <c r="A138" s="4" t="s">
        <v>1038</v>
      </c>
      <c r="B138" s="4" t="s">
        <v>139</v>
      </c>
      <c r="C138" s="4" t="s">
        <v>139</v>
      </c>
      <c r="D138" s="4" t="s">
        <v>139</v>
      </c>
      <c r="E138" s="4" t="s">
        <v>1039</v>
      </c>
      <c r="F138" s="4" t="s">
        <v>1040</v>
      </c>
      <c r="G138" s="4" t="s">
        <v>331</v>
      </c>
      <c r="H138" s="4" t="s">
        <v>332</v>
      </c>
      <c r="I138" s="16" t="s">
        <v>0</v>
      </c>
      <c r="J138" s="4"/>
      <c r="K138" s="4" t="s">
        <v>401</v>
      </c>
      <c r="L138" s="4" t="s">
        <v>373</v>
      </c>
      <c r="M138" s="4" t="s">
        <v>1039</v>
      </c>
      <c r="N138" s="4">
        <v>2010</v>
      </c>
      <c r="O138" s="4"/>
      <c r="P138" s="4" t="s">
        <v>323</v>
      </c>
      <c r="Q138" s="4" t="s">
        <v>556</v>
      </c>
      <c r="R138" s="4"/>
      <c r="S138" s="4" t="s">
        <v>334</v>
      </c>
      <c r="T138" s="4"/>
      <c r="U138" s="4">
        <v>2011</v>
      </c>
      <c r="V138" s="4" t="s">
        <v>335</v>
      </c>
      <c r="W138" s="4" t="s">
        <v>349</v>
      </c>
      <c r="X138" s="4" t="s">
        <v>325</v>
      </c>
      <c r="Y138" s="4" t="s">
        <v>337</v>
      </c>
      <c r="Z138" s="4" t="s">
        <v>338</v>
      </c>
      <c r="AA138" s="4">
        <v>2010</v>
      </c>
      <c r="AB138" s="4" t="s">
        <v>1041</v>
      </c>
      <c r="AC138" s="4" t="s">
        <v>777</v>
      </c>
      <c r="AD138" s="4" t="s">
        <v>327</v>
      </c>
      <c r="AE138" s="4">
        <v>2011</v>
      </c>
      <c r="AF138" s="4">
        <v>2011</v>
      </c>
      <c r="AG138" s="4">
        <v>2015</v>
      </c>
      <c r="AH138" s="4">
        <v>2009</v>
      </c>
    </row>
    <row r="139" spans="1:34">
      <c r="A139" s="9" t="s">
        <v>1042</v>
      </c>
      <c r="B139" s="9" t="s">
        <v>1043</v>
      </c>
      <c r="C139" s="9" t="s">
        <v>1043</v>
      </c>
      <c r="D139" s="4" t="s">
        <v>1044</v>
      </c>
      <c r="E139" s="4" t="s">
        <v>1045</v>
      </c>
      <c r="F139" s="4" t="s">
        <v>1046</v>
      </c>
      <c r="G139" s="4" t="s">
        <v>331</v>
      </c>
      <c r="H139" s="4" t="s">
        <v>332</v>
      </c>
      <c r="I139" s="16" t="s">
        <v>0</v>
      </c>
      <c r="J139" s="4" t="s">
        <v>1047</v>
      </c>
      <c r="K139" s="4" t="s">
        <v>401</v>
      </c>
      <c r="L139" s="4" t="s">
        <v>322</v>
      </c>
      <c r="M139" s="4" t="s">
        <v>1045</v>
      </c>
      <c r="N139" s="4">
        <v>2015</v>
      </c>
      <c r="O139" s="4"/>
      <c r="P139" s="4" t="s">
        <v>323</v>
      </c>
      <c r="Q139" s="4"/>
      <c r="R139" s="4"/>
      <c r="S139" s="4" t="s">
        <v>334</v>
      </c>
      <c r="T139" s="4"/>
      <c r="U139" s="4">
        <v>2011</v>
      </c>
      <c r="V139" s="4" t="s">
        <v>335</v>
      </c>
      <c r="W139" s="4"/>
      <c r="X139" s="4" t="s">
        <v>325</v>
      </c>
      <c r="Y139" s="4" t="s">
        <v>337</v>
      </c>
      <c r="Z139" s="4" t="s">
        <v>338</v>
      </c>
      <c r="AA139" s="4">
        <v>2016</v>
      </c>
      <c r="AB139" s="4"/>
      <c r="AC139" s="4"/>
      <c r="AD139" s="4" t="s">
        <v>327</v>
      </c>
      <c r="AE139" s="4"/>
      <c r="AF139" s="4">
        <v>2013</v>
      </c>
      <c r="AG139" s="4">
        <v>2015</v>
      </c>
      <c r="AH139" s="4"/>
    </row>
    <row r="140" spans="1:34">
      <c r="A140" s="4" t="s">
        <v>1048</v>
      </c>
      <c r="B140" s="4" t="s">
        <v>248</v>
      </c>
      <c r="C140" s="4" t="s">
        <v>248</v>
      </c>
      <c r="D140" s="4" t="s">
        <v>1049</v>
      </c>
      <c r="E140" s="4" t="s">
        <v>1050</v>
      </c>
      <c r="F140" s="4" t="s">
        <v>398</v>
      </c>
      <c r="G140" s="4" t="s">
        <v>399</v>
      </c>
      <c r="H140" s="4" t="s">
        <v>400</v>
      </c>
      <c r="I140" s="16" t="s">
        <v>0</v>
      </c>
      <c r="J140" s="4"/>
      <c r="K140" s="4" t="s">
        <v>401</v>
      </c>
      <c r="L140" s="4" t="s">
        <v>322</v>
      </c>
      <c r="M140" s="4" t="s">
        <v>1050</v>
      </c>
      <c r="N140" s="4"/>
      <c r="O140" s="4"/>
      <c r="P140" s="4"/>
      <c r="Q140" s="4"/>
      <c r="R140" s="4"/>
      <c r="S140" s="4" t="s">
        <v>324</v>
      </c>
      <c r="T140" s="4"/>
      <c r="U140" s="4" t="s">
        <v>402</v>
      </c>
      <c r="V140" s="4" t="s">
        <v>335</v>
      </c>
      <c r="W140" s="4"/>
      <c r="X140" s="4"/>
      <c r="Y140" s="4"/>
      <c r="Z140" s="4"/>
      <c r="AA140" s="4">
        <v>2010</v>
      </c>
      <c r="AB140" s="4"/>
      <c r="AC140" s="4"/>
      <c r="AD140" s="4"/>
      <c r="AE140" s="4">
        <v>2007</v>
      </c>
      <c r="AF140" s="4"/>
      <c r="AG140" s="4"/>
      <c r="AH140" s="4"/>
    </row>
    <row r="141" spans="1:34">
      <c r="A141" s="4" t="s">
        <v>1051</v>
      </c>
      <c r="B141" s="4" t="s">
        <v>134</v>
      </c>
      <c r="C141" s="4" t="s">
        <v>134</v>
      </c>
      <c r="D141" s="4" t="s">
        <v>1052</v>
      </c>
      <c r="E141" s="4" t="s">
        <v>1053</v>
      </c>
      <c r="F141" s="4" t="s">
        <v>1054</v>
      </c>
      <c r="G141" s="4" t="s">
        <v>342</v>
      </c>
      <c r="H141" s="4" t="s">
        <v>382</v>
      </c>
      <c r="I141" s="16" t="s">
        <v>0</v>
      </c>
      <c r="J141" s="4" t="s">
        <v>1055</v>
      </c>
      <c r="K141" s="4" t="s">
        <v>383</v>
      </c>
      <c r="L141" s="4" t="s">
        <v>373</v>
      </c>
      <c r="M141" s="4" t="s">
        <v>1053</v>
      </c>
      <c r="N141" s="4">
        <v>2004</v>
      </c>
      <c r="O141" s="4"/>
      <c r="P141" s="4" t="s">
        <v>323</v>
      </c>
      <c r="Q141" s="4" t="s">
        <v>347</v>
      </c>
      <c r="R141" s="4" t="s">
        <v>348</v>
      </c>
      <c r="S141" s="4" t="s">
        <v>334</v>
      </c>
      <c r="T141" s="4"/>
      <c r="U141" s="4">
        <v>2011</v>
      </c>
      <c r="V141" s="4" t="s">
        <v>335</v>
      </c>
      <c r="W141" s="4" t="s">
        <v>349</v>
      </c>
      <c r="X141" s="4" t="s">
        <v>325</v>
      </c>
      <c r="Y141" s="4"/>
      <c r="Z141" s="4" t="s">
        <v>338</v>
      </c>
      <c r="AA141" s="4">
        <v>2013</v>
      </c>
      <c r="AB141" s="4" t="s">
        <v>930</v>
      </c>
      <c r="AC141" s="4" t="s">
        <v>377</v>
      </c>
      <c r="AD141" s="4"/>
      <c r="AE141" s="4"/>
      <c r="AF141" s="4"/>
      <c r="AG141" s="4">
        <v>2014</v>
      </c>
      <c r="AH141" s="4">
        <v>2005</v>
      </c>
    </row>
    <row r="142" spans="1:34">
      <c r="A142" s="4" t="s">
        <v>1056</v>
      </c>
      <c r="B142" s="4" t="s">
        <v>132</v>
      </c>
      <c r="C142" s="4" t="s">
        <v>132</v>
      </c>
      <c r="D142" s="4" t="s">
        <v>1057</v>
      </c>
      <c r="E142" s="4" t="s">
        <v>1058</v>
      </c>
      <c r="F142" s="4" t="s">
        <v>317</v>
      </c>
      <c r="G142" s="4" t="s">
        <v>318</v>
      </c>
      <c r="H142" s="4" t="s">
        <v>319</v>
      </c>
      <c r="I142" s="16" t="s">
        <v>0</v>
      </c>
      <c r="J142" s="4" t="s">
        <v>1059</v>
      </c>
      <c r="K142" s="4" t="s">
        <v>333</v>
      </c>
      <c r="L142" s="4" t="s">
        <v>322</v>
      </c>
      <c r="M142" s="4" t="s">
        <v>1058</v>
      </c>
      <c r="N142" s="4" t="s">
        <v>365</v>
      </c>
      <c r="O142" s="4">
        <v>2010</v>
      </c>
      <c r="P142" s="4" t="s">
        <v>323</v>
      </c>
      <c r="Q142" s="4"/>
      <c r="R142" s="4" t="s">
        <v>407</v>
      </c>
      <c r="S142" s="4" t="s">
        <v>334</v>
      </c>
      <c r="T142" s="4"/>
      <c r="U142" s="4" t="s">
        <v>366</v>
      </c>
      <c r="V142" s="4" t="s">
        <v>335</v>
      </c>
      <c r="W142" s="4"/>
      <c r="X142" s="4" t="s">
        <v>325</v>
      </c>
      <c r="Y142" s="4" t="s">
        <v>337</v>
      </c>
      <c r="Z142" s="4" t="s">
        <v>375</v>
      </c>
      <c r="AA142" s="4">
        <v>2011</v>
      </c>
      <c r="AB142" s="4"/>
      <c r="AC142" s="4"/>
      <c r="AD142" s="4" t="s">
        <v>327</v>
      </c>
      <c r="AE142" s="4">
        <v>2010</v>
      </c>
      <c r="AF142" s="4">
        <v>2009</v>
      </c>
      <c r="AG142" s="4">
        <v>2015</v>
      </c>
      <c r="AH142" s="4">
        <v>2013</v>
      </c>
    </row>
    <row r="143" spans="1:34">
      <c r="A143" s="4" t="s">
        <v>1060</v>
      </c>
      <c r="B143" s="4" t="s">
        <v>135</v>
      </c>
      <c r="C143" s="4" t="s">
        <v>135</v>
      </c>
      <c r="D143" s="4" t="s">
        <v>1061</v>
      </c>
      <c r="E143" s="4" t="s">
        <v>1062</v>
      </c>
      <c r="F143" s="4" t="s">
        <v>1063</v>
      </c>
      <c r="G143" s="4" t="s">
        <v>342</v>
      </c>
      <c r="H143" s="4" t="s">
        <v>382</v>
      </c>
      <c r="I143" s="16" t="s">
        <v>0</v>
      </c>
      <c r="J143" s="4" t="s">
        <v>1064</v>
      </c>
      <c r="K143" s="4" t="s">
        <v>383</v>
      </c>
      <c r="L143" s="4" t="s">
        <v>364</v>
      </c>
      <c r="M143" s="4" t="s">
        <v>1062</v>
      </c>
      <c r="N143" s="4">
        <v>2006</v>
      </c>
      <c r="O143" s="4"/>
      <c r="P143" s="4" t="s">
        <v>323</v>
      </c>
      <c r="Q143" s="4" t="s">
        <v>358</v>
      </c>
      <c r="R143" s="4"/>
      <c r="S143" s="4" t="s">
        <v>334</v>
      </c>
      <c r="T143" s="4"/>
      <c r="U143" s="4">
        <v>2011</v>
      </c>
      <c r="V143" s="4" t="s">
        <v>335</v>
      </c>
      <c r="W143" s="4" t="s">
        <v>349</v>
      </c>
      <c r="X143" s="4" t="s">
        <v>325</v>
      </c>
      <c r="Y143" s="4" t="s">
        <v>359</v>
      </c>
      <c r="Z143" s="4" t="s">
        <v>375</v>
      </c>
      <c r="AA143" s="4">
        <v>2011</v>
      </c>
      <c r="AB143" s="4" t="s">
        <v>339</v>
      </c>
      <c r="AC143" s="4" t="s">
        <v>409</v>
      </c>
      <c r="AD143" s="4" t="s">
        <v>327</v>
      </c>
      <c r="AE143" s="4">
        <v>2014</v>
      </c>
      <c r="AF143" s="4">
        <v>2012</v>
      </c>
      <c r="AG143" s="4">
        <v>2015</v>
      </c>
      <c r="AH143" s="4">
        <v>2003</v>
      </c>
    </row>
    <row r="144" spans="1:34">
      <c r="A144" s="4" t="s">
        <v>1065</v>
      </c>
      <c r="B144" s="4" t="s">
        <v>130</v>
      </c>
      <c r="C144" s="4" t="s">
        <v>130</v>
      </c>
      <c r="D144" s="4" t="s">
        <v>1066</v>
      </c>
      <c r="E144" s="4" t="s">
        <v>1067</v>
      </c>
      <c r="F144" s="4" t="s">
        <v>1068</v>
      </c>
      <c r="G144" s="4" t="s">
        <v>331</v>
      </c>
      <c r="H144" s="4" t="s">
        <v>332</v>
      </c>
      <c r="I144" s="16" t="s">
        <v>0</v>
      </c>
      <c r="J144" s="4"/>
      <c r="K144" s="4" t="s">
        <v>311</v>
      </c>
      <c r="L144" s="4" t="s">
        <v>364</v>
      </c>
      <c r="M144" s="4" t="s">
        <v>1067</v>
      </c>
      <c r="N144" s="4">
        <v>2003</v>
      </c>
      <c r="O144" s="4"/>
      <c r="P144" s="4" t="s">
        <v>323</v>
      </c>
      <c r="Q144" s="4" t="s">
        <v>347</v>
      </c>
      <c r="R144" s="4"/>
      <c r="S144" s="4" t="s">
        <v>334</v>
      </c>
      <c r="T144" s="4"/>
      <c r="U144" s="4">
        <v>2011</v>
      </c>
      <c r="V144" s="4" t="s">
        <v>335</v>
      </c>
      <c r="W144" s="4" t="s">
        <v>349</v>
      </c>
      <c r="X144" s="4" t="s">
        <v>325</v>
      </c>
      <c r="Y144" s="4" t="s">
        <v>337</v>
      </c>
      <c r="Z144" s="4" t="s">
        <v>338</v>
      </c>
      <c r="AA144" s="4">
        <v>2014</v>
      </c>
      <c r="AB144" s="4" t="s">
        <v>1069</v>
      </c>
      <c r="AC144" s="4" t="s">
        <v>1032</v>
      </c>
      <c r="AD144" s="4" t="s">
        <v>327</v>
      </c>
      <c r="AE144" s="4"/>
      <c r="AF144" s="4"/>
      <c r="AG144" s="4">
        <v>2015</v>
      </c>
      <c r="AH144" s="4">
        <v>2008</v>
      </c>
    </row>
    <row r="145" spans="1:34">
      <c r="A145" s="4" t="s">
        <v>1070</v>
      </c>
      <c r="B145" s="4" t="s">
        <v>128</v>
      </c>
      <c r="C145" s="4" t="s">
        <v>128</v>
      </c>
      <c r="D145" s="4" t="s">
        <v>1071</v>
      </c>
      <c r="E145" s="4" t="s">
        <v>1072</v>
      </c>
      <c r="F145" s="4" t="s">
        <v>1073</v>
      </c>
      <c r="G145" s="4" t="s">
        <v>342</v>
      </c>
      <c r="H145" s="4" t="s">
        <v>382</v>
      </c>
      <c r="I145" s="16" t="s">
        <v>0</v>
      </c>
      <c r="J145" s="4" t="s">
        <v>1074</v>
      </c>
      <c r="K145" s="4" t="s">
        <v>383</v>
      </c>
      <c r="L145" s="4" t="s">
        <v>345</v>
      </c>
      <c r="M145" s="4" t="s">
        <v>1072</v>
      </c>
      <c r="N145" s="4">
        <v>2010</v>
      </c>
      <c r="O145" s="4"/>
      <c r="P145" s="4" t="s">
        <v>323</v>
      </c>
      <c r="Q145" s="4" t="s">
        <v>347</v>
      </c>
      <c r="R145" s="4" t="s">
        <v>348</v>
      </c>
      <c r="S145" s="4" t="s">
        <v>394</v>
      </c>
      <c r="T145" s="4"/>
      <c r="U145" s="4">
        <v>2011</v>
      </c>
      <c r="V145" s="4" t="s">
        <v>335</v>
      </c>
      <c r="W145" s="4" t="s">
        <v>349</v>
      </c>
      <c r="X145" s="4" t="s">
        <v>325</v>
      </c>
      <c r="Y145" s="4" t="s">
        <v>359</v>
      </c>
      <c r="Z145" s="4" t="s">
        <v>338</v>
      </c>
      <c r="AA145" s="4">
        <v>2008</v>
      </c>
      <c r="AB145" s="4" t="s">
        <v>376</v>
      </c>
      <c r="AC145" s="4" t="s">
        <v>1075</v>
      </c>
      <c r="AD145" s="4"/>
      <c r="AE145" s="4" t="s">
        <v>932</v>
      </c>
      <c r="AF145" s="4">
        <v>2012</v>
      </c>
      <c r="AG145" s="4">
        <v>2015</v>
      </c>
      <c r="AH145" s="4">
        <v>2005</v>
      </c>
    </row>
    <row r="146" spans="1:34">
      <c r="A146" s="4" t="s">
        <v>1076</v>
      </c>
      <c r="B146" s="4" t="s">
        <v>136</v>
      </c>
      <c r="C146" s="4" t="s">
        <v>136</v>
      </c>
      <c r="D146" s="4" t="s">
        <v>1077</v>
      </c>
      <c r="E146" s="4" t="s">
        <v>1078</v>
      </c>
      <c r="F146" s="4" t="s">
        <v>1079</v>
      </c>
      <c r="G146" s="4" t="s">
        <v>355</v>
      </c>
      <c r="H146" s="4" t="s">
        <v>356</v>
      </c>
      <c r="I146" s="16" t="s">
        <v>0</v>
      </c>
      <c r="J146" s="4"/>
      <c r="K146" s="4" t="s">
        <v>357</v>
      </c>
      <c r="L146" s="4" t="s">
        <v>364</v>
      </c>
      <c r="M146" s="4" t="s">
        <v>1078</v>
      </c>
      <c r="N146" s="4">
        <v>2008</v>
      </c>
      <c r="O146" s="4"/>
      <c r="P146" s="4" t="s">
        <v>323</v>
      </c>
      <c r="Q146" s="4" t="s">
        <v>358</v>
      </c>
      <c r="R146" s="4"/>
      <c r="S146" s="4" t="s">
        <v>394</v>
      </c>
      <c r="T146" s="4"/>
      <c r="U146" s="4">
        <v>2011</v>
      </c>
      <c r="V146" s="4" t="s">
        <v>335</v>
      </c>
      <c r="W146" s="4" t="s">
        <v>349</v>
      </c>
      <c r="X146" s="4" t="s">
        <v>325</v>
      </c>
      <c r="Y146" s="4" t="s">
        <v>337</v>
      </c>
      <c r="Z146" s="4" t="s">
        <v>375</v>
      </c>
      <c r="AA146" s="4">
        <v>2010</v>
      </c>
      <c r="AB146" s="4" t="s">
        <v>930</v>
      </c>
      <c r="AC146" s="4" t="s">
        <v>377</v>
      </c>
      <c r="AD146" s="4" t="s">
        <v>327</v>
      </c>
      <c r="AE146" s="4">
        <v>2007</v>
      </c>
      <c r="AF146" s="4">
        <v>2013</v>
      </c>
      <c r="AG146" s="4">
        <v>2015</v>
      </c>
      <c r="AH146" s="4">
        <v>2011</v>
      </c>
    </row>
    <row r="147" spans="1:34">
      <c r="A147" s="4" t="s">
        <v>1080</v>
      </c>
      <c r="B147" s="4" t="s">
        <v>129</v>
      </c>
      <c r="C147" s="4" t="s">
        <v>129</v>
      </c>
      <c r="D147" s="4" t="s">
        <v>129</v>
      </c>
      <c r="E147" s="4" t="s">
        <v>1081</v>
      </c>
      <c r="F147" s="4" t="s">
        <v>1082</v>
      </c>
      <c r="G147" s="4" t="s">
        <v>331</v>
      </c>
      <c r="H147" s="4" t="s">
        <v>332</v>
      </c>
      <c r="I147" s="16" t="s">
        <v>0</v>
      </c>
      <c r="J147" s="4"/>
      <c r="K147" s="4" t="s">
        <v>401</v>
      </c>
      <c r="L147" s="4" t="s">
        <v>364</v>
      </c>
      <c r="M147" s="4" t="s">
        <v>1081</v>
      </c>
      <c r="N147" s="4">
        <v>2010</v>
      </c>
      <c r="O147" s="4"/>
      <c r="P147" s="4" t="s">
        <v>384</v>
      </c>
      <c r="Q147" s="4" t="s">
        <v>358</v>
      </c>
      <c r="R147" s="4"/>
      <c r="S147" s="4" t="s">
        <v>334</v>
      </c>
      <c r="T147" s="4"/>
      <c r="U147" s="4">
        <v>2011</v>
      </c>
      <c r="V147" s="4" t="s">
        <v>335</v>
      </c>
      <c r="W147" s="4" t="s">
        <v>674</v>
      </c>
      <c r="X147" s="4" t="s">
        <v>325</v>
      </c>
      <c r="Y147" s="4" t="s">
        <v>359</v>
      </c>
      <c r="Z147" s="4" t="s">
        <v>375</v>
      </c>
      <c r="AA147" s="4">
        <v>2010</v>
      </c>
      <c r="AB147" s="4" t="s">
        <v>339</v>
      </c>
      <c r="AC147" s="4" t="s">
        <v>1083</v>
      </c>
      <c r="AD147" s="4" t="s">
        <v>327</v>
      </c>
      <c r="AE147" s="4">
        <v>2015</v>
      </c>
      <c r="AF147" s="4">
        <v>2012</v>
      </c>
      <c r="AG147" s="4">
        <v>2015</v>
      </c>
      <c r="AH147" s="4">
        <v>2005</v>
      </c>
    </row>
    <row r="148" spans="1:34">
      <c r="A148" s="4" t="s">
        <v>1084</v>
      </c>
      <c r="B148" s="4" t="s">
        <v>142</v>
      </c>
      <c r="C148" s="4" t="s">
        <v>142</v>
      </c>
      <c r="D148" s="4" t="s">
        <v>1085</v>
      </c>
      <c r="E148" s="4" t="s">
        <v>1086</v>
      </c>
      <c r="F148" s="4" t="s">
        <v>1087</v>
      </c>
      <c r="G148" s="4" t="s">
        <v>342</v>
      </c>
      <c r="H148" s="4" t="s">
        <v>382</v>
      </c>
      <c r="I148" s="16" t="s">
        <v>0</v>
      </c>
      <c r="J148" s="4"/>
      <c r="K148" s="4" t="s">
        <v>383</v>
      </c>
      <c r="L148" s="4" t="s">
        <v>345</v>
      </c>
      <c r="M148" s="4" t="s">
        <v>1086</v>
      </c>
      <c r="N148" s="4">
        <v>2009</v>
      </c>
      <c r="O148" s="4"/>
      <c r="P148" s="4" t="s">
        <v>323</v>
      </c>
      <c r="Q148" s="4" t="s">
        <v>347</v>
      </c>
      <c r="R148" s="4" t="s">
        <v>348</v>
      </c>
      <c r="S148" s="4" t="s">
        <v>334</v>
      </c>
      <c r="T148" s="4" t="s">
        <v>424</v>
      </c>
      <c r="U148" s="4">
        <v>2011</v>
      </c>
      <c r="V148" s="4" t="s">
        <v>335</v>
      </c>
      <c r="W148" s="4" t="s">
        <v>349</v>
      </c>
      <c r="X148" s="4" t="s">
        <v>325</v>
      </c>
      <c r="Y148" s="4" t="s">
        <v>359</v>
      </c>
      <c r="Z148" s="4" t="s">
        <v>338</v>
      </c>
      <c r="AA148" s="4">
        <v>2007</v>
      </c>
      <c r="AB148" s="4" t="s">
        <v>1088</v>
      </c>
      <c r="AC148" s="4" t="s">
        <v>704</v>
      </c>
      <c r="AD148" s="4"/>
      <c r="AE148" s="4" t="s">
        <v>669</v>
      </c>
      <c r="AF148" s="4"/>
      <c r="AG148" s="4">
        <v>2015</v>
      </c>
      <c r="AH148" s="4">
        <v>2001</v>
      </c>
    </row>
    <row r="149" spans="1:34">
      <c r="A149" s="4" t="s">
        <v>1089</v>
      </c>
      <c r="B149" s="4" t="s">
        <v>144</v>
      </c>
      <c r="C149" s="4" t="s">
        <v>144</v>
      </c>
      <c r="D149" s="4" t="s">
        <v>1090</v>
      </c>
      <c r="E149" s="4" t="s">
        <v>355</v>
      </c>
      <c r="F149" s="4" t="s">
        <v>1091</v>
      </c>
      <c r="G149" s="4" t="s">
        <v>342</v>
      </c>
      <c r="H149" s="4" t="s">
        <v>382</v>
      </c>
      <c r="I149" s="16" t="s">
        <v>0</v>
      </c>
      <c r="J149" s="4" t="s">
        <v>534</v>
      </c>
      <c r="K149" s="4" t="s">
        <v>383</v>
      </c>
      <c r="L149" s="4" t="s">
        <v>364</v>
      </c>
      <c r="M149" s="4" t="s">
        <v>355</v>
      </c>
      <c r="N149" s="4">
        <v>2010</v>
      </c>
      <c r="O149" s="4"/>
      <c r="P149" s="4" t="s">
        <v>323</v>
      </c>
      <c r="Q149" s="4" t="s">
        <v>358</v>
      </c>
      <c r="R149" s="4"/>
      <c r="S149" s="4" t="s">
        <v>334</v>
      </c>
      <c r="T149" s="4"/>
      <c r="U149" s="4">
        <v>2011</v>
      </c>
      <c r="V149" s="4" t="s">
        <v>335</v>
      </c>
      <c r="W149" s="4"/>
      <c r="X149" s="4" t="s">
        <v>325</v>
      </c>
      <c r="Y149" s="4" t="s">
        <v>359</v>
      </c>
      <c r="Z149" s="4" t="s">
        <v>338</v>
      </c>
      <c r="AA149" s="4">
        <v>2011</v>
      </c>
      <c r="AB149" s="4" t="s">
        <v>756</v>
      </c>
      <c r="AC149" s="4" t="s">
        <v>520</v>
      </c>
      <c r="AD149" s="4"/>
      <c r="AE149" s="4" t="s">
        <v>559</v>
      </c>
      <c r="AF149" s="4">
        <v>2013</v>
      </c>
      <c r="AG149" s="4">
        <v>2014</v>
      </c>
      <c r="AH149" s="4">
        <v>2002</v>
      </c>
    </row>
    <row r="150" spans="1:34">
      <c r="A150" s="4" t="s">
        <v>1092</v>
      </c>
      <c r="B150" s="4" t="s">
        <v>247</v>
      </c>
      <c r="C150" s="4" t="s">
        <v>247</v>
      </c>
      <c r="D150" s="4" t="s">
        <v>247</v>
      </c>
      <c r="E150" s="4" t="s">
        <v>1093</v>
      </c>
      <c r="F150" s="4" t="s">
        <v>1094</v>
      </c>
      <c r="G150" s="4" t="s">
        <v>399</v>
      </c>
      <c r="H150" s="4" t="s">
        <v>400</v>
      </c>
      <c r="I150" s="16" t="s">
        <v>0</v>
      </c>
      <c r="J150" s="4"/>
      <c r="K150" s="4" t="s">
        <v>401</v>
      </c>
      <c r="L150" s="4" t="s">
        <v>322</v>
      </c>
      <c r="M150" s="4" t="s">
        <v>1093</v>
      </c>
      <c r="N150" s="4">
        <v>1990</v>
      </c>
      <c r="O150" s="4"/>
      <c r="P150" s="4" t="s">
        <v>384</v>
      </c>
      <c r="Q150" s="4"/>
      <c r="R150" s="4"/>
      <c r="S150" s="4" t="s">
        <v>334</v>
      </c>
      <c r="T150" s="4"/>
      <c r="U150" s="4" t="s">
        <v>402</v>
      </c>
      <c r="V150" s="4" t="s">
        <v>335</v>
      </c>
      <c r="W150" s="4"/>
      <c r="X150" s="4" t="s">
        <v>325</v>
      </c>
      <c r="Y150" s="4"/>
      <c r="Z150" s="4"/>
      <c r="AA150" s="4">
        <v>2014</v>
      </c>
      <c r="AB150" s="4"/>
      <c r="AC150" s="4"/>
      <c r="AD150" s="4" t="s">
        <v>327</v>
      </c>
      <c r="AE150" s="4"/>
      <c r="AF150" s="4"/>
      <c r="AG150" s="4">
        <v>2015</v>
      </c>
      <c r="AH150" s="4"/>
    </row>
    <row r="151" spans="1:34">
      <c r="A151" s="4" t="s">
        <v>1095</v>
      </c>
      <c r="B151" s="4" t="s">
        <v>149</v>
      </c>
      <c r="C151" s="4" t="s">
        <v>149</v>
      </c>
      <c r="D151" s="4" t="s">
        <v>1096</v>
      </c>
      <c r="E151" s="4" t="s">
        <v>1097</v>
      </c>
      <c r="F151" s="4" t="s">
        <v>453</v>
      </c>
      <c r="G151" s="4" t="s">
        <v>342</v>
      </c>
      <c r="H151" s="4" t="s">
        <v>382</v>
      </c>
      <c r="I151" s="16" t="s">
        <v>0</v>
      </c>
      <c r="J151" s="4"/>
      <c r="K151" s="4" t="s">
        <v>383</v>
      </c>
      <c r="L151" s="4" t="s">
        <v>345</v>
      </c>
      <c r="M151" s="4" t="s">
        <v>1097</v>
      </c>
      <c r="N151" s="4">
        <v>2006</v>
      </c>
      <c r="O151" s="4"/>
      <c r="P151" s="4" t="s">
        <v>384</v>
      </c>
      <c r="Q151" s="4" t="s">
        <v>347</v>
      </c>
      <c r="R151" s="4" t="s">
        <v>348</v>
      </c>
      <c r="S151" s="4" t="s">
        <v>334</v>
      </c>
      <c r="T151" s="4">
        <v>1993</v>
      </c>
      <c r="U151" s="4">
        <v>2011</v>
      </c>
      <c r="V151" s="4" t="s">
        <v>335</v>
      </c>
      <c r="W151" s="4" t="s">
        <v>349</v>
      </c>
      <c r="X151" s="4" t="s">
        <v>325</v>
      </c>
      <c r="Y151" s="4"/>
      <c r="Z151" s="4" t="s">
        <v>338</v>
      </c>
      <c r="AA151" s="4">
        <v>2012</v>
      </c>
      <c r="AB151" s="4" t="s">
        <v>1098</v>
      </c>
      <c r="AC151" s="4" t="s">
        <v>1099</v>
      </c>
      <c r="AD151" s="4"/>
      <c r="AE151" s="4" t="s">
        <v>1100</v>
      </c>
      <c r="AF151" s="4">
        <v>2002</v>
      </c>
      <c r="AG151" s="4">
        <v>2015</v>
      </c>
      <c r="AH151" s="4">
        <v>2005</v>
      </c>
    </row>
    <row r="152" spans="1:34">
      <c r="A152" s="4" t="s">
        <v>1101</v>
      </c>
      <c r="B152" s="4" t="s">
        <v>150</v>
      </c>
      <c r="C152" s="4" t="s">
        <v>150</v>
      </c>
      <c r="D152" s="4" t="s">
        <v>1102</v>
      </c>
      <c r="E152" s="4" t="s">
        <v>1103</v>
      </c>
      <c r="F152" s="4" t="s">
        <v>1104</v>
      </c>
      <c r="G152" s="4" t="s">
        <v>342</v>
      </c>
      <c r="H152" s="4" t="s">
        <v>382</v>
      </c>
      <c r="I152" s="16" t="s">
        <v>0</v>
      </c>
      <c r="J152" s="4"/>
      <c r="K152" s="4" t="s">
        <v>383</v>
      </c>
      <c r="L152" s="4" t="s">
        <v>373</v>
      </c>
      <c r="M152" s="4" t="s">
        <v>1103</v>
      </c>
      <c r="N152" s="4">
        <v>2010</v>
      </c>
      <c r="O152" s="4"/>
      <c r="P152" s="4" t="s">
        <v>323</v>
      </c>
      <c r="Q152" s="4" t="s">
        <v>556</v>
      </c>
      <c r="R152" s="4"/>
      <c r="S152" s="4" t="s">
        <v>394</v>
      </c>
      <c r="T152" s="4" t="s">
        <v>1105</v>
      </c>
      <c r="U152" s="4">
        <v>2011</v>
      </c>
      <c r="V152" s="4" t="s">
        <v>335</v>
      </c>
      <c r="W152" s="4" t="s">
        <v>674</v>
      </c>
      <c r="X152" s="4" t="s">
        <v>325</v>
      </c>
      <c r="Y152" s="4" t="s">
        <v>359</v>
      </c>
      <c r="Z152" s="4" t="s">
        <v>338</v>
      </c>
      <c r="AA152" s="4">
        <v>2006</v>
      </c>
      <c r="AB152" s="4" t="s">
        <v>879</v>
      </c>
      <c r="AC152" s="4" t="s">
        <v>1032</v>
      </c>
      <c r="AD152" s="4"/>
      <c r="AE152" s="4">
        <v>2013</v>
      </c>
      <c r="AF152" s="4"/>
      <c r="AG152" s="4">
        <v>2015</v>
      </c>
      <c r="AH152" s="4">
        <v>2005</v>
      </c>
    </row>
    <row r="153" spans="1:34">
      <c r="A153" s="4" t="s">
        <v>1106</v>
      </c>
      <c r="B153" s="4" t="s">
        <v>148</v>
      </c>
      <c r="C153" s="4" t="s">
        <v>148</v>
      </c>
      <c r="D153" s="4" t="s">
        <v>1107</v>
      </c>
      <c r="E153" s="4" t="s">
        <v>1108</v>
      </c>
      <c r="F153" s="4" t="s">
        <v>1109</v>
      </c>
      <c r="G153" s="4" t="s">
        <v>355</v>
      </c>
      <c r="H153" s="4" t="s">
        <v>356</v>
      </c>
      <c r="I153" s="16" t="s">
        <v>0</v>
      </c>
      <c r="J153" s="4"/>
      <c r="K153" s="4" t="s">
        <v>357</v>
      </c>
      <c r="L153" s="4" t="s">
        <v>373</v>
      </c>
      <c r="M153" s="4" t="s">
        <v>1108</v>
      </c>
      <c r="N153" s="4">
        <v>2006</v>
      </c>
      <c r="O153" s="4"/>
      <c r="P153" s="4" t="s">
        <v>323</v>
      </c>
      <c r="Q153" s="4" t="s">
        <v>347</v>
      </c>
      <c r="R153" s="4" t="s">
        <v>348</v>
      </c>
      <c r="S153" s="4" t="s">
        <v>334</v>
      </c>
      <c r="T153" s="4" t="s">
        <v>1110</v>
      </c>
      <c r="U153" s="4">
        <v>2011</v>
      </c>
      <c r="V153" s="4" t="s">
        <v>335</v>
      </c>
      <c r="W153" s="4" t="s">
        <v>349</v>
      </c>
      <c r="X153" s="4" t="s">
        <v>325</v>
      </c>
      <c r="Y153" s="4" t="s">
        <v>359</v>
      </c>
      <c r="Z153" s="4" t="s">
        <v>338</v>
      </c>
      <c r="AA153" s="4">
        <v>2005</v>
      </c>
      <c r="AB153" s="4" t="s">
        <v>1111</v>
      </c>
      <c r="AC153" s="4" t="s">
        <v>777</v>
      </c>
      <c r="AD153" s="4"/>
      <c r="AE153" s="4">
        <v>2011</v>
      </c>
      <c r="AF153" s="4"/>
      <c r="AG153" s="4">
        <v>2014</v>
      </c>
      <c r="AH153" s="4">
        <v>2011</v>
      </c>
    </row>
    <row r="154" spans="1:34">
      <c r="A154" s="4" t="s">
        <v>1112</v>
      </c>
      <c r="B154" s="4" t="s">
        <v>146</v>
      </c>
      <c r="C154" s="4" t="s">
        <v>146</v>
      </c>
      <c r="D154" s="4" t="s">
        <v>1113</v>
      </c>
      <c r="E154" s="4" t="s">
        <v>1114</v>
      </c>
      <c r="F154" s="4" t="s">
        <v>317</v>
      </c>
      <c r="G154" s="4" t="s">
        <v>318</v>
      </c>
      <c r="H154" s="4" t="s">
        <v>319</v>
      </c>
      <c r="I154" s="16" t="s">
        <v>0</v>
      </c>
      <c r="J154" s="4" t="s">
        <v>1115</v>
      </c>
      <c r="K154" s="4" t="s">
        <v>321</v>
      </c>
      <c r="L154" s="4" t="s">
        <v>322</v>
      </c>
      <c r="M154" s="4" t="s">
        <v>1114</v>
      </c>
      <c r="N154" s="4" t="s">
        <v>365</v>
      </c>
      <c r="O154" s="4">
        <v>2010</v>
      </c>
      <c r="P154" s="4" t="s">
        <v>323</v>
      </c>
      <c r="Q154" s="4"/>
      <c r="R154" s="4" t="s">
        <v>407</v>
      </c>
      <c r="S154" s="4" t="s">
        <v>394</v>
      </c>
      <c r="T154" s="4"/>
      <c r="U154" s="4" t="s">
        <v>366</v>
      </c>
      <c r="V154" s="4" t="s">
        <v>335</v>
      </c>
      <c r="W154" s="4"/>
      <c r="X154" s="4" t="s">
        <v>336</v>
      </c>
      <c r="Y154" s="4" t="s">
        <v>337</v>
      </c>
      <c r="Z154" s="4" t="s">
        <v>408</v>
      </c>
      <c r="AA154" s="4" t="s">
        <v>450</v>
      </c>
      <c r="AB154" s="4"/>
      <c r="AC154" s="4" t="s">
        <v>409</v>
      </c>
      <c r="AD154" s="4" t="s">
        <v>327</v>
      </c>
      <c r="AE154" s="4">
        <v>2010</v>
      </c>
      <c r="AF154" s="4">
        <v>2014</v>
      </c>
      <c r="AG154" s="4">
        <v>2015</v>
      </c>
      <c r="AH154" s="4">
        <v>2012</v>
      </c>
    </row>
    <row r="155" spans="1:34">
      <c r="A155" s="4" t="s">
        <v>1116</v>
      </c>
      <c r="B155" s="4" t="s">
        <v>152</v>
      </c>
      <c r="C155" s="4" t="s">
        <v>152</v>
      </c>
      <c r="D155" s="4" t="s">
        <v>1117</v>
      </c>
      <c r="E155" s="4" t="s">
        <v>1118</v>
      </c>
      <c r="F155" s="4" t="s">
        <v>1119</v>
      </c>
      <c r="G155" s="4" t="s">
        <v>318</v>
      </c>
      <c r="H155" s="4" t="s">
        <v>319</v>
      </c>
      <c r="I155" s="16" t="s">
        <v>0</v>
      </c>
      <c r="J155" s="4"/>
      <c r="K155" s="4" t="s">
        <v>321</v>
      </c>
      <c r="L155" s="4" t="s">
        <v>322</v>
      </c>
      <c r="M155" s="4" t="s">
        <v>1118</v>
      </c>
      <c r="N155" s="4" t="s">
        <v>365</v>
      </c>
      <c r="O155" s="4">
        <v>2010</v>
      </c>
      <c r="P155" s="4" t="s">
        <v>323</v>
      </c>
      <c r="Q155" s="4"/>
      <c r="R155" s="4"/>
      <c r="S155" s="4" t="s">
        <v>394</v>
      </c>
      <c r="T155" s="4"/>
      <c r="U155" s="4" t="s">
        <v>366</v>
      </c>
      <c r="V155" s="4" t="s">
        <v>335</v>
      </c>
      <c r="W155" s="4"/>
      <c r="X155" s="4" t="s">
        <v>325</v>
      </c>
      <c r="Y155" s="4" t="s">
        <v>337</v>
      </c>
      <c r="Z155" s="4" t="s">
        <v>375</v>
      </c>
      <c r="AA155" s="4" t="s">
        <v>326</v>
      </c>
      <c r="AB155" s="4"/>
      <c r="AC155" s="4" t="s">
        <v>728</v>
      </c>
      <c r="AD155" s="4" t="s">
        <v>327</v>
      </c>
      <c r="AE155" s="4">
        <v>2010</v>
      </c>
      <c r="AF155" s="4">
        <v>2014</v>
      </c>
      <c r="AG155" s="4">
        <v>2016</v>
      </c>
      <c r="AH155" s="4">
        <v>2007</v>
      </c>
    </row>
    <row r="156" spans="1:34">
      <c r="A156" s="4" t="s">
        <v>1120</v>
      </c>
      <c r="B156" s="4" t="s">
        <v>145</v>
      </c>
      <c r="C156" s="4" t="s">
        <v>145</v>
      </c>
      <c r="D156" s="4" t="s">
        <v>145</v>
      </c>
      <c r="E156" s="4" t="s">
        <v>1121</v>
      </c>
      <c r="F156" s="4" t="s">
        <v>1122</v>
      </c>
      <c r="G156" s="4" t="s">
        <v>331</v>
      </c>
      <c r="H156" s="4" t="s">
        <v>332</v>
      </c>
      <c r="I156" s="16" t="s">
        <v>0</v>
      </c>
      <c r="J156" s="4" t="s">
        <v>1123</v>
      </c>
      <c r="K156" s="4" t="s">
        <v>311</v>
      </c>
      <c r="L156" s="4" t="s">
        <v>345</v>
      </c>
      <c r="M156" s="4" t="s">
        <v>1121</v>
      </c>
      <c r="N156" s="4" t="s">
        <v>1124</v>
      </c>
      <c r="O156" s="4"/>
      <c r="P156" s="4" t="s">
        <v>323</v>
      </c>
      <c r="Q156" s="4" t="s">
        <v>347</v>
      </c>
      <c r="R156" s="4"/>
      <c r="S156" s="4" t="s">
        <v>334</v>
      </c>
      <c r="T156" s="4"/>
      <c r="U156" s="4">
        <v>2011</v>
      </c>
      <c r="V156" s="4" t="s">
        <v>335</v>
      </c>
      <c r="W156" s="4" t="s">
        <v>349</v>
      </c>
      <c r="X156" s="4" t="s">
        <v>336</v>
      </c>
      <c r="Y156" s="4" t="s">
        <v>359</v>
      </c>
      <c r="Z156" s="4" t="s">
        <v>338</v>
      </c>
      <c r="AA156" s="4">
        <v>2011</v>
      </c>
      <c r="AB156" s="4" t="s">
        <v>475</v>
      </c>
      <c r="AC156" s="4" t="s">
        <v>1125</v>
      </c>
      <c r="AD156" s="4"/>
      <c r="AE156" s="4" t="s">
        <v>666</v>
      </c>
      <c r="AF156" s="4">
        <v>2011</v>
      </c>
      <c r="AG156" s="4">
        <v>2015</v>
      </c>
      <c r="AH156" s="4">
        <v>2006</v>
      </c>
    </row>
    <row r="157" spans="1:34">
      <c r="A157" s="4" t="s">
        <v>1126</v>
      </c>
      <c r="B157" s="4" t="s">
        <v>1127</v>
      </c>
      <c r="C157" s="4" t="s">
        <v>1127</v>
      </c>
      <c r="D157" s="4" t="s">
        <v>1128</v>
      </c>
      <c r="E157" s="4" t="s">
        <v>1129</v>
      </c>
      <c r="F157" s="4" t="s">
        <v>413</v>
      </c>
      <c r="G157" s="4" t="s">
        <v>399</v>
      </c>
      <c r="H157" s="4" t="s">
        <v>400</v>
      </c>
      <c r="I157" s="16" t="s">
        <v>0</v>
      </c>
      <c r="J157" s="4"/>
      <c r="K157" s="4" t="s">
        <v>401</v>
      </c>
      <c r="L157" s="4" t="s">
        <v>364</v>
      </c>
      <c r="M157" s="4" t="s">
        <v>1129</v>
      </c>
      <c r="N157" s="4">
        <v>2007</v>
      </c>
      <c r="O157" s="4"/>
      <c r="P157" s="4"/>
      <c r="Q157" s="4"/>
      <c r="R157" s="4"/>
      <c r="S157" s="4" t="s">
        <v>334</v>
      </c>
      <c r="T157" s="4"/>
      <c r="U157" s="4"/>
      <c r="V157" s="4" t="s">
        <v>335</v>
      </c>
      <c r="W157" s="4"/>
      <c r="X157" s="4"/>
      <c r="Y157" s="4"/>
      <c r="Z157" s="4"/>
      <c r="AA157" s="4">
        <v>2012</v>
      </c>
      <c r="AB157" s="4" t="s">
        <v>1130</v>
      </c>
      <c r="AC157" s="4"/>
      <c r="AD157" s="4" t="s">
        <v>327</v>
      </c>
      <c r="AE157" s="4"/>
      <c r="AF157" s="4"/>
      <c r="AG157" s="4"/>
      <c r="AH157" s="4"/>
    </row>
    <row r="158" spans="1:34">
      <c r="A158" s="4" t="s">
        <v>1131</v>
      </c>
      <c r="B158" s="4" t="s">
        <v>147</v>
      </c>
      <c r="C158" s="4" t="s">
        <v>147</v>
      </c>
      <c r="D158" s="4" t="s">
        <v>147</v>
      </c>
      <c r="E158" s="4" t="s">
        <v>1132</v>
      </c>
      <c r="F158" s="4" t="s">
        <v>1133</v>
      </c>
      <c r="G158" s="4" t="s">
        <v>399</v>
      </c>
      <c r="H158" s="4" t="s">
        <v>400</v>
      </c>
      <c r="I158" s="16" t="s">
        <v>0</v>
      </c>
      <c r="J158" s="4" t="s">
        <v>534</v>
      </c>
      <c r="K158" s="4" t="s">
        <v>401</v>
      </c>
      <c r="L158" s="4" t="s">
        <v>322</v>
      </c>
      <c r="M158" s="4" t="s">
        <v>1132</v>
      </c>
      <c r="N158" s="4" t="s">
        <v>365</v>
      </c>
      <c r="O158" s="4">
        <v>2010</v>
      </c>
      <c r="P158" s="4" t="s">
        <v>323</v>
      </c>
      <c r="Q158" s="4"/>
      <c r="R158" s="4"/>
      <c r="S158" s="4" t="s">
        <v>394</v>
      </c>
      <c r="T158" s="4"/>
      <c r="U158" s="4">
        <v>2011</v>
      </c>
      <c r="V158" s="4" t="s">
        <v>335</v>
      </c>
      <c r="W158" s="4"/>
      <c r="X158" s="4" t="s">
        <v>325</v>
      </c>
      <c r="Y158" s="4" t="s">
        <v>337</v>
      </c>
      <c r="Z158" s="4"/>
      <c r="AA158" s="4">
        <v>2013</v>
      </c>
      <c r="AB158" s="4"/>
      <c r="AC158" s="4"/>
      <c r="AD158" s="4" t="s">
        <v>327</v>
      </c>
      <c r="AE158" s="4">
        <v>2012</v>
      </c>
      <c r="AF158" s="4">
        <v>2012</v>
      </c>
      <c r="AG158" s="4">
        <v>2015</v>
      </c>
      <c r="AH158" s="4">
        <v>2010</v>
      </c>
    </row>
    <row r="159" spans="1:34" s="13" customFormat="1" hidden="1">
      <c r="A159" s="12" t="s">
        <v>1134</v>
      </c>
      <c r="B159" s="12" t="s">
        <v>1135</v>
      </c>
      <c r="C159" s="12" t="s">
        <v>1135</v>
      </c>
      <c r="D159" s="12" t="s">
        <v>1135</v>
      </c>
      <c r="E159" s="12" t="s">
        <v>1136</v>
      </c>
      <c r="F159" s="12"/>
      <c r="G159" s="4"/>
      <c r="H159" s="4"/>
      <c r="I159" s="12" t="s">
        <v>1137</v>
      </c>
      <c r="J159" s="12" t="s">
        <v>1138</v>
      </c>
      <c r="K159" s="12"/>
      <c r="L159" s="12"/>
      <c r="M159" s="12" t="s">
        <v>1136</v>
      </c>
      <c r="N159" s="12"/>
      <c r="O159" s="12"/>
      <c r="P159" s="12"/>
      <c r="Q159" s="12"/>
      <c r="R159" s="12"/>
      <c r="S159" s="12"/>
      <c r="T159" s="12"/>
      <c r="U159" s="12"/>
      <c r="V159" s="12"/>
      <c r="W159" s="12"/>
      <c r="X159" s="12"/>
      <c r="Y159" s="12"/>
      <c r="Z159" s="12"/>
      <c r="AA159" s="12"/>
      <c r="AB159" s="12"/>
      <c r="AC159" s="12"/>
      <c r="AD159" s="12"/>
      <c r="AE159" s="12"/>
      <c r="AF159" s="12"/>
      <c r="AG159" s="12"/>
      <c r="AH159" s="12"/>
    </row>
    <row r="160" spans="1:34">
      <c r="A160" s="4" t="s">
        <v>1139</v>
      </c>
      <c r="B160" s="4" t="s">
        <v>153</v>
      </c>
      <c r="C160" s="4" t="s">
        <v>153</v>
      </c>
      <c r="D160" s="4" t="s">
        <v>1140</v>
      </c>
      <c r="E160" s="4" t="s">
        <v>1141</v>
      </c>
      <c r="F160" s="4" t="s">
        <v>1142</v>
      </c>
      <c r="G160" s="4" t="s">
        <v>331</v>
      </c>
      <c r="H160" s="4" t="s">
        <v>332</v>
      </c>
      <c r="I160" s="16" t="s">
        <v>0</v>
      </c>
      <c r="J160" s="4" t="s">
        <v>1143</v>
      </c>
      <c r="K160" s="4" t="s">
        <v>333</v>
      </c>
      <c r="L160" s="4" t="s">
        <v>322</v>
      </c>
      <c r="M160" s="4" t="s">
        <v>1141</v>
      </c>
      <c r="N160" s="4">
        <v>2010</v>
      </c>
      <c r="O160" s="4"/>
      <c r="P160" s="4" t="s">
        <v>323</v>
      </c>
      <c r="Q160" s="4"/>
      <c r="R160" s="4"/>
      <c r="S160" s="4" t="s">
        <v>394</v>
      </c>
      <c r="T160" s="4"/>
      <c r="U160" s="4">
        <v>2011</v>
      </c>
      <c r="V160" s="4" t="s">
        <v>335</v>
      </c>
      <c r="W160" s="4"/>
      <c r="X160" s="4" t="s">
        <v>325</v>
      </c>
      <c r="Y160" s="4" t="s">
        <v>359</v>
      </c>
      <c r="Z160" s="4" t="s">
        <v>338</v>
      </c>
      <c r="AA160" s="4">
        <v>2010</v>
      </c>
      <c r="AB160" s="4" t="s">
        <v>479</v>
      </c>
      <c r="AC160" s="4"/>
      <c r="AD160" s="4"/>
      <c r="AE160" s="4" t="s">
        <v>1144</v>
      </c>
      <c r="AF160" s="4">
        <v>2014</v>
      </c>
      <c r="AG160" s="4">
        <v>2015</v>
      </c>
      <c r="AH160" s="4">
        <v>2003</v>
      </c>
    </row>
    <row r="161" spans="1:34">
      <c r="A161" s="4" t="s">
        <v>1145</v>
      </c>
      <c r="B161" s="4" t="s">
        <v>155</v>
      </c>
      <c r="C161" s="4" t="s">
        <v>155</v>
      </c>
      <c r="D161" s="4" t="s">
        <v>1146</v>
      </c>
      <c r="E161" s="4" t="s">
        <v>1147</v>
      </c>
      <c r="F161" s="4" t="s">
        <v>1148</v>
      </c>
      <c r="G161" s="4" t="s">
        <v>355</v>
      </c>
      <c r="H161" s="4" t="s">
        <v>356</v>
      </c>
      <c r="I161" s="16" t="s">
        <v>0</v>
      </c>
      <c r="J161" s="4" t="s">
        <v>1149</v>
      </c>
      <c r="K161" s="4" t="s">
        <v>357</v>
      </c>
      <c r="L161" s="4" t="s">
        <v>364</v>
      </c>
      <c r="M161" s="4" t="s">
        <v>1147</v>
      </c>
      <c r="N161" s="4">
        <v>2007</v>
      </c>
      <c r="O161" s="4"/>
      <c r="P161" s="4" t="s">
        <v>323</v>
      </c>
      <c r="Q161" s="4" t="s">
        <v>358</v>
      </c>
      <c r="R161" s="4"/>
      <c r="S161" s="4" t="s">
        <v>334</v>
      </c>
      <c r="T161" s="4"/>
      <c r="U161" s="4">
        <v>2011</v>
      </c>
      <c r="V161" s="4" t="s">
        <v>335</v>
      </c>
      <c r="W161" s="4" t="s">
        <v>349</v>
      </c>
      <c r="X161" s="4" t="s">
        <v>336</v>
      </c>
      <c r="Y161" s="4" t="s">
        <v>337</v>
      </c>
      <c r="Z161" s="4" t="s">
        <v>338</v>
      </c>
      <c r="AA161" s="4">
        <v>2010</v>
      </c>
      <c r="AB161" s="4" t="s">
        <v>1008</v>
      </c>
      <c r="AC161" s="4" t="s">
        <v>496</v>
      </c>
      <c r="AD161" s="4"/>
      <c r="AE161" s="4">
        <v>2011</v>
      </c>
      <c r="AF161" s="4">
        <v>2001</v>
      </c>
      <c r="AG161" s="4">
        <v>2015</v>
      </c>
      <c r="AH161" s="4">
        <v>2010</v>
      </c>
    </row>
    <row r="162" spans="1:34">
      <c r="A162" s="4" t="s">
        <v>1150</v>
      </c>
      <c r="B162" s="4" t="s">
        <v>158</v>
      </c>
      <c r="C162" s="4" t="s">
        <v>158</v>
      </c>
      <c r="D162" s="4" t="s">
        <v>1151</v>
      </c>
      <c r="E162" s="4" t="s">
        <v>1152</v>
      </c>
      <c r="F162" s="4" t="s">
        <v>1153</v>
      </c>
      <c r="G162" s="4" t="s">
        <v>391</v>
      </c>
      <c r="H162" s="4" t="s">
        <v>392</v>
      </c>
      <c r="I162" s="16" t="s">
        <v>0</v>
      </c>
      <c r="J162" s="4"/>
      <c r="K162" s="4" t="s">
        <v>357</v>
      </c>
      <c r="L162" s="4" t="s">
        <v>364</v>
      </c>
      <c r="M162" s="4" t="s">
        <v>1152</v>
      </c>
      <c r="N162" s="4">
        <v>2007</v>
      </c>
      <c r="O162" s="4"/>
      <c r="P162" s="4" t="s">
        <v>323</v>
      </c>
      <c r="Q162" s="4" t="s">
        <v>358</v>
      </c>
      <c r="R162" s="4"/>
      <c r="S162" s="4" t="s">
        <v>334</v>
      </c>
      <c r="T162" s="4" t="s">
        <v>1154</v>
      </c>
      <c r="U162" s="4">
        <v>2011</v>
      </c>
      <c r="V162" s="4" t="s">
        <v>335</v>
      </c>
      <c r="W162" s="4" t="s">
        <v>349</v>
      </c>
      <c r="X162" s="4" t="s">
        <v>336</v>
      </c>
      <c r="Y162" s="4" t="s">
        <v>337</v>
      </c>
      <c r="Z162" s="4" t="s">
        <v>375</v>
      </c>
      <c r="AA162" s="4">
        <v>2007</v>
      </c>
      <c r="AB162" s="4" t="s">
        <v>1155</v>
      </c>
      <c r="AC162" s="4" t="s">
        <v>496</v>
      </c>
      <c r="AD162" s="4"/>
      <c r="AE162" s="4">
        <v>2012</v>
      </c>
      <c r="AF162" s="4">
        <v>2011</v>
      </c>
      <c r="AG162" s="4">
        <v>2015</v>
      </c>
      <c r="AH162" s="4">
        <v>2008</v>
      </c>
    </row>
    <row r="163" spans="1:34">
      <c r="A163" s="4" t="s">
        <v>1156</v>
      </c>
      <c r="B163" s="4" t="s">
        <v>232</v>
      </c>
      <c r="C163" s="4" t="s">
        <v>232</v>
      </c>
      <c r="D163" s="4" t="s">
        <v>232</v>
      </c>
      <c r="E163" s="4" t="s">
        <v>1157</v>
      </c>
      <c r="F163" s="4" t="s">
        <v>1094</v>
      </c>
      <c r="G163" s="4" t="s">
        <v>399</v>
      </c>
      <c r="H163" s="4" t="s">
        <v>400</v>
      </c>
      <c r="I163" s="16" t="s">
        <v>0</v>
      </c>
      <c r="J163" s="4"/>
      <c r="K163" s="4" t="s">
        <v>401</v>
      </c>
      <c r="L163" s="4" t="s">
        <v>322</v>
      </c>
      <c r="M163" s="4" t="s">
        <v>1157</v>
      </c>
      <c r="N163" s="4">
        <v>1990</v>
      </c>
      <c r="O163" s="4"/>
      <c r="P163" s="4" t="s">
        <v>384</v>
      </c>
      <c r="Q163" s="4"/>
      <c r="R163" s="4"/>
      <c r="S163" s="4" t="s">
        <v>334</v>
      </c>
      <c r="T163" s="4"/>
      <c r="U163" s="4" t="s">
        <v>402</v>
      </c>
      <c r="V163" s="4" t="s">
        <v>335</v>
      </c>
      <c r="W163" s="4"/>
      <c r="X163" s="4" t="s">
        <v>336</v>
      </c>
      <c r="Y163" s="4"/>
      <c r="Z163" s="4"/>
      <c r="AA163" s="4">
        <v>2012</v>
      </c>
      <c r="AB163" s="4"/>
      <c r="AC163" s="4"/>
      <c r="AD163" s="4" t="s">
        <v>327</v>
      </c>
      <c r="AE163" s="4"/>
      <c r="AF163" s="4"/>
      <c r="AG163" s="4">
        <v>2015</v>
      </c>
      <c r="AH163" s="4"/>
    </row>
    <row r="164" spans="1:34">
      <c r="A164" s="4" t="s">
        <v>1158</v>
      </c>
      <c r="B164" s="4" t="s">
        <v>156</v>
      </c>
      <c r="C164" s="4" t="s">
        <v>156</v>
      </c>
      <c r="D164" s="4" t="s">
        <v>1159</v>
      </c>
      <c r="E164" s="4" t="s">
        <v>1160</v>
      </c>
      <c r="F164" s="4" t="s">
        <v>1161</v>
      </c>
      <c r="G164" s="4" t="s">
        <v>399</v>
      </c>
      <c r="H164" s="4" t="s">
        <v>400</v>
      </c>
      <c r="I164" s="16" t="s">
        <v>0</v>
      </c>
      <c r="J164" s="4"/>
      <c r="K164" s="4" t="s">
        <v>401</v>
      </c>
      <c r="L164" s="4" t="s">
        <v>373</v>
      </c>
      <c r="M164" s="4" t="s">
        <v>1160</v>
      </c>
      <c r="N164" s="4">
        <v>1998</v>
      </c>
      <c r="O164" s="4"/>
      <c r="P164" s="4" t="s">
        <v>323</v>
      </c>
      <c r="Q164" s="4" t="s">
        <v>556</v>
      </c>
      <c r="R164" s="4"/>
      <c r="S164" s="4" t="s">
        <v>334</v>
      </c>
      <c r="T164" s="4">
        <v>1989</v>
      </c>
      <c r="U164" s="4" t="s">
        <v>402</v>
      </c>
      <c r="V164" s="4" t="s">
        <v>335</v>
      </c>
      <c r="W164" s="4" t="s">
        <v>349</v>
      </c>
      <c r="X164" s="4" t="s">
        <v>325</v>
      </c>
      <c r="Y164" s="4" t="s">
        <v>359</v>
      </c>
      <c r="Z164" s="4" t="s">
        <v>338</v>
      </c>
      <c r="AA164" s="4">
        <v>2011</v>
      </c>
      <c r="AB164" s="4" t="s">
        <v>1162</v>
      </c>
      <c r="AC164" s="4" t="s">
        <v>1032</v>
      </c>
      <c r="AD164" s="4"/>
      <c r="AE164" s="4"/>
      <c r="AF164" s="4"/>
      <c r="AG164" s="4">
        <v>2012</v>
      </c>
      <c r="AH164" s="4">
        <v>2005</v>
      </c>
    </row>
    <row r="165" spans="1:34">
      <c r="A165" s="4" t="s">
        <v>1163</v>
      </c>
      <c r="B165" s="4" t="s">
        <v>159</v>
      </c>
      <c r="C165" s="4" t="s">
        <v>159</v>
      </c>
      <c r="D165" s="4" t="s">
        <v>1164</v>
      </c>
      <c r="E165" s="4" t="s">
        <v>1165</v>
      </c>
      <c r="F165" s="4" t="s">
        <v>1166</v>
      </c>
      <c r="G165" s="4" t="s">
        <v>331</v>
      </c>
      <c r="H165" s="4" t="s">
        <v>332</v>
      </c>
      <c r="I165" s="16" t="s">
        <v>0</v>
      </c>
      <c r="J165" s="4"/>
      <c r="K165" s="4" t="s">
        <v>401</v>
      </c>
      <c r="L165" s="4" t="s">
        <v>373</v>
      </c>
      <c r="M165" s="4" t="s">
        <v>1165</v>
      </c>
      <c r="N165" s="4">
        <v>2000</v>
      </c>
      <c r="O165" s="4"/>
      <c r="P165" s="4" t="s">
        <v>384</v>
      </c>
      <c r="Q165" s="4" t="s">
        <v>358</v>
      </c>
      <c r="R165" s="4"/>
      <c r="S165" s="4" t="s">
        <v>334</v>
      </c>
      <c r="T165" s="4"/>
      <c r="U165" s="4">
        <v>2011</v>
      </c>
      <c r="V165" s="4" t="s">
        <v>335</v>
      </c>
      <c r="W165" s="4" t="s">
        <v>349</v>
      </c>
      <c r="X165" s="4" t="s">
        <v>325</v>
      </c>
      <c r="Y165" s="4" t="s">
        <v>359</v>
      </c>
      <c r="Z165" s="4" t="s">
        <v>375</v>
      </c>
      <c r="AA165" s="4">
        <v>2015</v>
      </c>
      <c r="AB165" s="4" t="s">
        <v>756</v>
      </c>
      <c r="AC165" s="4" t="s">
        <v>564</v>
      </c>
      <c r="AD165" s="4" t="s">
        <v>327</v>
      </c>
      <c r="AE165" s="4">
        <v>2012</v>
      </c>
      <c r="AF165" s="4">
        <v>2012</v>
      </c>
      <c r="AG165" s="4">
        <v>2015</v>
      </c>
      <c r="AH165" s="4">
        <v>2009</v>
      </c>
    </row>
    <row r="166" spans="1:34">
      <c r="A166" s="4" t="s">
        <v>1167</v>
      </c>
      <c r="B166" s="4" t="s">
        <v>154</v>
      </c>
      <c r="C166" s="4" t="s">
        <v>154</v>
      </c>
      <c r="D166" s="4" t="s">
        <v>1168</v>
      </c>
      <c r="E166" s="4" t="s">
        <v>1169</v>
      </c>
      <c r="F166" s="4" t="s">
        <v>1170</v>
      </c>
      <c r="G166" s="4" t="s">
        <v>331</v>
      </c>
      <c r="H166" s="4" t="s">
        <v>332</v>
      </c>
      <c r="I166" s="16" t="s">
        <v>0</v>
      </c>
      <c r="J166" s="4" t="s">
        <v>442</v>
      </c>
      <c r="K166" s="4" t="s">
        <v>311</v>
      </c>
      <c r="L166" s="4" t="s">
        <v>373</v>
      </c>
      <c r="M166" s="4" t="s">
        <v>1169</v>
      </c>
      <c r="N166" s="4" t="s">
        <v>443</v>
      </c>
      <c r="O166" s="4"/>
      <c r="P166" s="4" t="s">
        <v>323</v>
      </c>
      <c r="Q166" s="4" t="s">
        <v>556</v>
      </c>
      <c r="R166" s="4"/>
      <c r="S166" s="4" t="s">
        <v>334</v>
      </c>
      <c r="T166" s="4"/>
      <c r="U166" s="4">
        <v>2011</v>
      </c>
      <c r="V166" s="4" t="s">
        <v>335</v>
      </c>
      <c r="W166" s="4" t="s">
        <v>349</v>
      </c>
      <c r="X166" s="4" t="s">
        <v>325</v>
      </c>
      <c r="Y166" s="4" t="s">
        <v>359</v>
      </c>
      <c r="Z166" s="4" t="s">
        <v>338</v>
      </c>
      <c r="AA166" s="4">
        <v>1998</v>
      </c>
      <c r="AB166" s="4" t="s">
        <v>1171</v>
      </c>
      <c r="AC166" s="4" t="s">
        <v>1172</v>
      </c>
      <c r="AD166" s="4"/>
      <c r="AE166" s="4">
        <v>2010</v>
      </c>
      <c r="AF166" s="4">
        <v>2006</v>
      </c>
      <c r="AG166" s="4">
        <v>2015</v>
      </c>
      <c r="AH166" s="4">
        <v>2008</v>
      </c>
    </row>
    <row r="167" spans="1:34">
      <c r="A167" s="4" t="s">
        <v>1173</v>
      </c>
      <c r="B167" s="4" t="s">
        <v>160</v>
      </c>
      <c r="C167" s="4" t="s">
        <v>160</v>
      </c>
      <c r="D167" s="4" t="s">
        <v>1174</v>
      </c>
      <c r="E167" s="4" t="s">
        <v>1175</v>
      </c>
      <c r="F167" s="4" t="s">
        <v>1176</v>
      </c>
      <c r="G167" s="4" t="s">
        <v>318</v>
      </c>
      <c r="H167" s="4" t="s">
        <v>319</v>
      </c>
      <c r="I167" s="16" t="s">
        <v>0</v>
      </c>
      <c r="J167" s="4"/>
      <c r="K167" s="4" t="s">
        <v>321</v>
      </c>
      <c r="L167" s="4" t="s">
        <v>322</v>
      </c>
      <c r="M167" s="4" t="s">
        <v>1175</v>
      </c>
      <c r="N167" s="4" t="s">
        <v>365</v>
      </c>
      <c r="O167" s="4">
        <v>2010</v>
      </c>
      <c r="P167" s="4" t="s">
        <v>323</v>
      </c>
      <c r="Q167" s="4" t="s">
        <v>358</v>
      </c>
      <c r="R167" s="4"/>
      <c r="S167" s="4" t="s">
        <v>394</v>
      </c>
      <c r="T167" s="4"/>
      <c r="U167" s="4" t="s">
        <v>366</v>
      </c>
      <c r="V167" s="4" t="s">
        <v>335</v>
      </c>
      <c r="W167" s="4"/>
      <c r="X167" s="4" t="s">
        <v>336</v>
      </c>
      <c r="Y167" s="4" t="s">
        <v>337</v>
      </c>
      <c r="Z167" s="4" t="s">
        <v>375</v>
      </c>
      <c r="AA167" s="4" t="s">
        <v>450</v>
      </c>
      <c r="AB167" s="4"/>
      <c r="AC167" s="4" t="s">
        <v>465</v>
      </c>
      <c r="AD167" s="4" t="s">
        <v>327</v>
      </c>
      <c r="AE167" s="4">
        <v>2010</v>
      </c>
      <c r="AF167" s="4">
        <v>2013</v>
      </c>
      <c r="AG167" s="4">
        <v>2015</v>
      </c>
      <c r="AH167" s="4">
        <v>2012</v>
      </c>
    </row>
    <row r="168" spans="1:34">
      <c r="A168" s="4" t="s">
        <v>1177</v>
      </c>
      <c r="B168" s="4" t="s">
        <v>162</v>
      </c>
      <c r="C168" s="4" t="s">
        <v>162</v>
      </c>
      <c r="D168" s="4" t="s">
        <v>162</v>
      </c>
      <c r="E168" s="4" t="s">
        <v>1178</v>
      </c>
      <c r="F168" s="4" t="s">
        <v>398</v>
      </c>
      <c r="G168" s="4" t="s">
        <v>355</v>
      </c>
      <c r="H168" s="4" t="s">
        <v>356</v>
      </c>
      <c r="I168" s="16" t="s">
        <v>0</v>
      </c>
      <c r="J168" s="4" t="s">
        <v>442</v>
      </c>
      <c r="K168" s="4" t="s">
        <v>357</v>
      </c>
      <c r="L168" s="4" t="s">
        <v>322</v>
      </c>
      <c r="M168" s="4" t="s">
        <v>1178</v>
      </c>
      <c r="N168" s="4" t="s">
        <v>1179</v>
      </c>
      <c r="O168" s="4"/>
      <c r="P168" s="4" t="s">
        <v>384</v>
      </c>
      <c r="Q168" s="4"/>
      <c r="R168" s="4"/>
      <c r="S168" s="4" t="s">
        <v>324</v>
      </c>
      <c r="T168" s="4"/>
      <c r="U168" s="4"/>
      <c r="V168" s="4"/>
      <c r="W168" s="4"/>
      <c r="X168" s="4" t="s">
        <v>325</v>
      </c>
      <c r="Y168" s="4"/>
      <c r="Z168" s="4"/>
      <c r="AA168" s="4">
        <v>2010</v>
      </c>
      <c r="AB168" s="4" t="s">
        <v>1180</v>
      </c>
      <c r="AC168" s="4"/>
      <c r="AD168" s="4" t="s">
        <v>327</v>
      </c>
      <c r="AE168" s="4">
        <v>2012</v>
      </c>
      <c r="AF168" s="4">
        <v>2006</v>
      </c>
      <c r="AG168" s="4"/>
      <c r="AH168" s="4">
        <v>2010</v>
      </c>
    </row>
    <row r="169" spans="1:34">
      <c r="A169" s="4" t="s">
        <v>1181</v>
      </c>
      <c r="B169" s="4" t="s">
        <v>213</v>
      </c>
      <c r="C169" s="4" t="s">
        <v>213</v>
      </c>
      <c r="D169" s="4" t="s">
        <v>213</v>
      </c>
      <c r="E169" s="4" t="s">
        <v>1182</v>
      </c>
      <c r="F169" s="4" t="s">
        <v>827</v>
      </c>
      <c r="G169" s="4" t="s">
        <v>331</v>
      </c>
      <c r="H169" s="4" t="s">
        <v>332</v>
      </c>
      <c r="I169" s="16" t="s">
        <v>0</v>
      </c>
      <c r="J169" s="4" t="s">
        <v>1183</v>
      </c>
      <c r="K169" s="4" t="s">
        <v>333</v>
      </c>
      <c r="L169" s="4" t="s">
        <v>373</v>
      </c>
      <c r="M169" s="4" t="s">
        <v>1184</v>
      </c>
      <c r="N169" s="4">
        <v>2004</v>
      </c>
      <c r="O169" s="4"/>
      <c r="P169" s="4" t="s">
        <v>323</v>
      </c>
      <c r="Q169" s="4"/>
      <c r="R169" s="4"/>
      <c r="S169" s="4" t="s">
        <v>324</v>
      </c>
      <c r="T169" s="4"/>
      <c r="U169" s="4">
        <v>2011</v>
      </c>
      <c r="V169" s="4" t="s">
        <v>335</v>
      </c>
      <c r="W169" s="4"/>
      <c r="X169" s="4" t="s">
        <v>325</v>
      </c>
      <c r="Y169" s="4" t="s">
        <v>359</v>
      </c>
      <c r="Z169" s="4" t="s">
        <v>375</v>
      </c>
      <c r="AA169" s="4">
        <v>2007</v>
      </c>
      <c r="AB169" s="4" t="s">
        <v>479</v>
      </c>
      <c r="AC169" s="4" t="s">
        <v>351</v>
      </c>
      <c r="AD169" s="4"/>
      <c r="AE169" s="4">
        <v>2010</v>
      </c>
      <c r="AF169" s="4">
        <v>2013</v>
      </c>
      <c r="AG169" s="4">
        <v>2014</v>
      </c>
      <c r="AH169" s="4">
        <v>2005</v>
      </c>
    </row>
    <row r="170" spans="1:34">
      <c r="A170" s="4" t="s">
        <v>1185</v>
      </c>
      <c r="B170" s="4" t="s">
        <v>161</v>
      </c>
      <c r="C170" s="4" t="s">
        <v>161</v>
      </c>
      <c r="D170" s="4" t="s">
        <v>1186</v>
      </c>
      <c r="E170" s="4" t="s">
        <v>1187</v>
      </c>
      <c r="F170" s="4" t="s">
        <v>317</v>
      </c>
      <c r="G170" s="4" t="s">
        <v>318</v>
      </c>
      <c r="H170" s="4" t="s">
        <v>319</v>
      </c>
      <c r="I170" s="16" t="s">
        <v>0</v>
      </c>
      <c r="J170" s="4" t="s">
        <v>1188</v>
      </c>
      <c r="K170" s="4" t="s">
        <v>321</v>
      </c>
      <c r="L170" s="4" t="s">
        <v>322</v>
      </c>
      <c r="M170" s="4" t="s">
        <v>1187</v>
      </c>
      <c r="N170" s="4" t="s">
        <v>365</v>
      </c>
      <c r="O170" s="4">
        <v>2010</v>
      </c>
      <c r="P170" s="4" t="s">
        <v>323</v>
      </c>
      <c r="Q170" s="4"/>
      <c r="R170" s="4" t="s">
        <v>407</v>
      </c>
      <c r="S170" s="4" t="s">
        <v>394</v>
      </c>
      <c r="T170" s="4"/>
      <c r="U170" s="4" t="s">
        <v>366</v>
      </c>
      <c r="V170" s="4" t="s">
        <v>335</v>
      </c>
      <c r="W170" s="4"/>
      <c r="X170" s="4" t="s">
        <v>336</v>
      </c>
      <c r="Y170" s="4" t="s">
        <v>337</v>
      </c>
      <c r="Z170" s="4" t="s">
        <v>408</v>
      </c>
      <c r="AA170" s="4">
        <v>2011</v>
      </c>
      <c r="AB170" s="4"/>
      <c r="AC170" s="4"/>
      <c r="AD170" s="4" t="s">
        <v>327</v>
      </c>
      <c r="AE170" s="4">
        <v>2009</v>
      </c>
      <c r="AF170" s="4">
        <v>2014</v>
      </c>
      <c r="AG170" s="4">
        <v>2015</v>
      </c>
      <c r="AH170" s="4">
        <v>2007</v>
      </c>
    </row>
    <row r="171" spans="1:34">
      <c r="A171" s="4" t="s">
        <v>1189</v>
      </c>
      <c r="B171" s="4" t="s">
        <v>1190</v>
      </c>
      <c r="C171" s="4" t="s">
        <v>1190</v>
      </c>
      <c r="D171" s="4" t="s">
        <v>1191</v>
      </c>
      <c r="E171" s="4" t="s">
        <v>1192</v>
      </c>
      <c r="F171" s="4" t="s">
        <v>398</v>
      </c>
      <c r="G171" s="4" t="s">
        <v>399</v>
      </c>
      <c r="H171" s="4" t="s">
        <v>400</v>
      </c>
      <c r="I171" s="16" t="s">
        <v>0</v>
      </c>
      <c r="J171" s="4" t="s">
        <v>1193</v>
      </c>
      <c r="K171" s="4" t="s">
        <v>401</v>
      </c>
      <c r="L171" s="4" t="s">
        <v>322</v>
      </c>
      <c r="M171" s="4" t="s">
        <v>1192</v>
      </c>
      <c r="N171" s="4" t="s">
        <v>852</v>
      </c>
      <c r="O171" s="4"/>
      <c r="P171" s="4" t="s">
        <v>323</v>
      </c>
      <c r="Q171" s="4" t="s">
        <v>358</v>
      </c>
      <c r="R171" s="4"/>
      <c r="S171" s="4" t="s">
        <v>334</v>
      </c>
      <c r="T171" s="4"/>
      <c r="U171" s="4" t="s">
        <v>402</v>
      </c>
      <c r="V171" s="4" t="s">
        <v>335</v>
      </c>
      <c r="W171" s="4"/>
      <c r="X171" s="4" t="s">
        <v>336</v>
      </c>
      <c r="Y171" s="4"/>
      <c r="Z171" s="4" t="s">
        <v>338</v>
      </c>
      <c r="AA171" s="4">
        <v>2015</v>
      </c>
      <c r="AB171" s="4"/>
      <c r="AC171" s="4" t="s">
        <v>893</v>
      </c>
      <c r="AD171" s="4" t="s">
        <v>327</v>
      </c>
      <c r="AE171" s="4"/>
      <c r="AF171" s="4"/>
      <c r="AG171" s="4">
        <v>2015</v>
      </c>
      <c r="AH171" s="4"/>
    </row>
    <row r="172" spans="1:34">
      <c r="A172" s="4" t="s">
        <v>1194</v>
      </c>
      <c r="B172" s="4" t="s">
        <v>157</v>
      </c>
      <c r="C172" s="4" t="s">
        <v>157</v>
      </c>
      <c r="D172" s="4" t="s">
        <v>1195</v>
      </c>
      <c r="E172" s="4" t="s">
        <v>1196</v>
      </c>
      <c r="F172" s="4" t="s">
        <v>1197</v>
      </c>
      <c r="G172" s="4" t="s">
        <v>391</v>
      </c>
      <c r="H172" s="4" t="s">
        <v>392</v>
      </c>
      <c r="I172" s="16" t="s">
        <v>0</v>
      </c>
      <c r="J172" s="4"/>
      <c r="K172" s="4" t="s">
        <v>357</v>
      </c>
      <c r="L172" s="4" t="s">
        <v>364</v>
      </c>
      <c r="M172" s="4" t="s">
        <v>1196</v>
      </c>
      <c r="N172" s="4">
        <v>1994</v>
      </c>
      <c r="O172" s="4"/>
      <c r="P172" s="4" t="s">
        <v>323</v>
      </c>
      <c r="Q172" s="4" t="s">
        <v>358</v>
      </c>
      <c r="R172" s="4"/>
      <c r="S172" s="4" t="s">
        <v>334</v>
      </c>
      <c r="T172" s="4"/>
      <c r="U172" s="4">
        <v>2011</v>
      </c>
      <c r="V172" s="4" t="s">
        <v>335</v>
      </c>
      <c r="W172" s="4" t="s">
        <v>349</v>
      </c>
      <c r="X172" s="4" t="s">
        <v>325</v>
      </c>
      <c r="Y172" s="4" t="s">
        <v>337</v>
      </c>
      <c r="Z172" s="4" t="s">
        <v>338</v>
      </c>
      <c r="AA172" s="4">
        <v>2012</v>
      </c>
      <c r="AB172" s="4" t="s">
        <v>1198</v>
      </c>
      <c r="AC172" s="4" t="s">
        <v>496</v>
      </c>
      <c r="AD172" s="4"/>
      <c r="AE172" s="4">
        <v>2008</v>
      </c>
      <c r="AF172" s="4">
        <v>2010</v>
      </c>
      <c r="AG172" s="4">
        <v>2015</v>
      </c>
      <c r="AH172" s="4">
        <v>2012</v>
      </c>
    </row>
    <row r="173" spans="1:34">
      <c r="A173" s="4" t="s">
        <v>1199</v>
      </c>
      <c r="B173" s="4" t="s">
        <v>163</v>
      </c>
      <c r="C173" s="4" t="s">
        <v>163</v>
      </c>
      <c r="D173" s="4" t="s">
        <v>1200</v>
      </c>
      <c r="E173" s="4" t="s">
        <v>1201</v>
      </c>
      <c r="F173" s="4" t="s">
        <v>1202</v>
      </c>
      <c r="G173" s="4" t="s">
        <v>331</v>
      </c>
      <c r="H173" s="4" t="s">
        <v>332</v>
      </c>
      <c r="I173" s="16" t="s">
        <v>0</v>
      </c>
      <c r="J173" s="4"/>
      <c r="K173" s="4" t="s">
        <v>333</v>
      </c>
      <c r="L173" s="4" t="s">
        <v>322</v>
      </c>
      <c r="M173" s="4" t="s">
        <v>1201</v>
      </c>
      <c r="N173" s="4">
        <v>2013</v>
      </c>
      <c r="O173" s="4"/>
      <c r="P173" s="4" t="s">
        <v>384</v>
      </c>
      <c r="Q173" s="4"/>
      <c r="R173" s="4"/>
      <c r="S173" s="4" t="s">
        <v>334</v>
      </c>
      <c r="T173" s="4"/>
      <c r="U173" s="4">
        <v>2011</v>
      </c>
      <c r="V173" s="4" t="s">
        <v>335</v>
      </c>
      <c r="W173" s="4"/>
      <c r="X173" s="4" t="s">
        <v>336</v>
      </c>
      <c r="Y173" s="4" t="s">
        <v>359</v>
      </c>
      <c r="Z173" s="4" t="s">
        <v>338</v>
      </c>
      <c r="AA173" s="4">
        <v>2015</v>
      </c>
      <c r="AB173" s="4" t="s">
        <v>437</v>
      </c>
      <c r="AC173" s="4"/>
      <c r="AD173" s="4" t="s">
        <v>327</v>
      </c>
      <c r="AE173" s="4"/>
      <c r="AF173" s="4">
        <v>2013</v>
      </c>
      <c r="AG173" s="4">
        <v>2015</v>
      </c>
      <c r="AH173" s="4">
        <v>2005</v>
      </c>
    </row>
    <row r="174" spans="1:34">
      <c r="A174" s="4" t="s">
        <v>1203</v>
      </c>
      <c r="B174" s="4" t="s">
        <v>164</v>
      </c>
      <c r="C174" s="4" t="s">
        <v>164</v>
      </c>
      <c r="D174" s="4" t="s">
        <v>164</v>
      </c>
      <c r="E174" s="4" t="s">
        <v>1204</v>
      </c>
      <c r="F174" s="4" t="s">
        <v>1205</v>
      </c>
      <c r="G174" s="4" t="s">
        <v>318</v>
      </c>
      <c r="H174" s="4" t="s">
        <v>319</v>
      </c>
      <c r="I174" s="16" t="s">
        <v>0</v>
      </c>
      <c r="J174" s="4" t="s">
        <v>1206</v>
      </c>
      <c r="K174" s="4" t="s">
        <v>321</v>
      </c>
      <c r="L174" s="4" t="s">
        <v>364</v>
      </c>
      <c r="M174" s="4" t="s">
        <v>1204</v>
      </c>
      <c r="N174" s="4">
        <v>2005</v>
      </c>
      <c r="O174" s="4"/>
      <c r="P174" s="4" t="s">
        <v>323</v>
      </c>
      <c r="Q174" s="4" t="s">
        <v>358</v>
      </c>
      <c r="R174" s="4"/>
      <c r="S174" s="4" t="s">
        <v>334</v>
      </c>
      <c r="T174" s="4" t="s">
        <v>1207</v>
      </c>
      <c r="U174" s="4" t="s">
        <v>366</v>
      </c>
      <c r="V174" s="4" t="s">
        <v>335</v>
      </c>
      <c r="W174" s="4" t="s">
        <v>349</v>
      </c>
      <c r="X174" s="4" t="s">
        <v>336</v>
      </c>
      <c r="Y174" s="4" t="s">
        <v>337</v>
      </c>
      <c r="Z174" s="4" t="s">
        <v>375</v>
      </c>
      <c r="AA174" s="4">
        <v>2011</v>
      </c>
      <c r="AB174" s="4" t="s">
        <v>1208</v>
      </c>
      <c r="AC174" s="4" t="s">
        <v>711</v>
      </c>
      <c r="AD174" s="4" t="s">
        <v>327</v>
      </c>
      <c r="AE174" s="4">
        <v>2010</v>
      </c>
      <c r="AF174" s="4">
        <v>2013</v>
      </c>
      <c r="AG174" s="4">
        <v>2015</v>
      </c>
      <c r="AH174" s="4">
        <v>2013</v>
      </c>
    </row>
    <row r="175" spans="1:34">
      <c r="A175" s="4" t="s">
        <v>1209</v>
      </c>
      <c r="B175" s="4" t="s">
        <v>171</v>
      </c>
      <c r="C175" s="4" t="s">
        <v>171</v>
      </c>
      <c r="D175" s="4" t="s">
        <v>1210</v>
      </c>
      <c r="E175" s="4" t="s">
        <v>1211</v>
      </c>
      <c r="F175" s="4" t="s">
        <v>1212</v>
      </c>
      <c r="G175" s="4" t="s">
        <v>318</v>
      </c>
      <c r="H175" s="4" t="s">
        <v>319</v>
      </c>
      <c r="I175" s="16" t="s">
        <v>0</v>
      </c>
      <c r="J175" s="4" t="s">
        <v>1213</v>
      </c>
      <c r="K175" s="4" t="s">
        <v>321</v>
      </c>
      <c r="L175" s="4" t="s">
        <v>364</v>
      </c>
      <c r="M175" s="4" t="s">
        <v>1214</v>
      </c>
      <c r="N175" s="4" t="s">
        <v>365</v>
      </c>
      <c r="O175" s="4">
        <v>2010</v>
      </c>
      <c r="P175" s="4" t="s">
        <v>323</v>
      </c>
      <c r="Q175" s="4" t="s">
        <v>358</v>
      </c>
      <c r="R175" s="4"/>
      <c r="S175" s="4" t="s">
        <v>334</v>
      </c>
      <c r="T175" s="4"/>
      <c r="U175" s="4" t="s">
        <v>366</v>
      </c>
      <c r="V175" s="4" t="s">
        <v>335</v>
      </c>
      <c r="W175" s="4" t="s">
        <v>349</v>
      </c>
      <c r="X175" s="4" t="s">
        <v>325</v>
      </c>
      <c r="Y175" s="4" t="s">
        <v>337</v>
      </c>
      <c r="Z175" s="4" t="s">
        <v>338</v>
      </c>
      <c r="AA175" s="4">
        <v>2011</v>
      </c>
      <c r="AB175" s="4" t="s">
        <v>479</v>
      </c>
      <c r="AC175" s="4" t="s">
        <v>465</v>
      </c>
      <c r="AD175" s="4" t="s">
        <v>327</v>
      </c>
      <c r="AE175" s="4">
        <v>2012</v>
      </c>
      <c r="AF175" s="4">
        <v>2014</v>
      </c>
      <c r="AG175" s="4">
        <v>2015</v>
      </c>
      <c r="AH175" s="4">
        <v>2013</v>
      </c>
    </row>
    <row r="176" spans="1:34">
      <c r="A176" s="4" t="s">
        <v>1215</v>
      </c>
      <c r="B176" s="4" t="s">
        <v>165</v>
      </c>
      <c r="C176" s="4" t="s">
        <v>1216</v>
      </c>
      <c r="D176" s="4" t="s">
        <v>1216</v>
      </c>
      <c r="E176" s="4" t="s">
        <v>1217</v>
      </c>
      <c r="F176" s="4" t="s">
        <v>1218</v>
      </c>
      <c r="G176" s="4" t="s">
        <v>318</v>
      </c>
      <c r="H176" s="4" t="s">
        <v>319</v>
      </c>
      <c r="I176" s="16" t="s">
        <v>0</v>
      </c>
      <c r="J176" s="4" t="s">
        <v>1219</v>
      </c>
      <c r="K176" s="4" t="s">
        <v>321</v>
      </c>
      <c r="L176" s="4" t="s">
        <v>364</v>
      </c>
      <c r="M176" s="4" t="s">
        <v>1217</v>
      </c>
      <c r="N176" s="4">
        <v>2011</v>
      </c>
      <c r="O176" s="4"/>
      <c r="P176" s="4" t="s">
        <v>323</v>
      </c>
      <c r="Q176" s="4" t="s">
        <v>358</v>
      </c>
      <c r="R176" s="4"/>
      <c r="S176" s="4" t="s">
        <v>334</v>
      </c>
      <c r="T176" s="4" t="s">
        <v>659</v>
      </c>
      <c r="U176" s="4">
        <v>2011</v>
      </c>
      <c r="V176" s="4" t="s">
        <v>335</v>
      </c>
      <c r="W176" s="4" t="s">
        <v>544</v>
      </c>
      <c r="X176" s="4" t="s">
        <v>325</v>
      </c>
      <c r="Y176" s="4" t="s">
        <v>337</v>
      </c>
      <c r="Z176" s="4" t="s">
        <v>375</v>
      </c>
      <c r="AA176" s="4">
        <v>2010</v>
      </c>
      <c r="AB176" s="4" t="s">
        <v>1220</v>
      </c>
      <c r="AC176" s="4" t="s">
        <v>496</v>
      </c>
      <c r="AD176" s="4" t="s">
        <v>327</v>
      </c>
      <c r="AE176" s="4">
        <v>2006</v>
      </c>
      <c r="AF176" s="4">
        <v>2014</v>
      </c>
      <c r="AG176" s="4">
        <v>2015</v>
      </c>
      <c r="AH176" s="4">
        <v>2013</v>
      </c>
    </row>
    <row r="177" spans="1:34">
      <c r="A177" s="4" t="s">
        <v>1221</v>
      </c>
      <c r="B177" s="4" t="s">
        <v>166</v>
      </c>
      <c r="C177" s="4" t="s">
        <v>166</v>
      </c>
      <c r="D177" s="4" t="s">
        <v>1222</v>
      </c>
      <c r="E177" s="4" t="s">
        <v>1223</v>
      </c>
      <c r="F177" s="4" t="s">
        <v>1224</v>
      </c>
      <c r="G177" s="4" t="s">
        <v>342</v>
      </c>
      <c r="H177" s="4" t="s">
        <v>382</v>
      </c>
      <c r="I177" s="16" t="s">
        <v>0</v>
      </c>
      <c r="J177" s="4"/>
      <c r="K177" s="4" t="s">
        <v>383</v>
      </c>
      <c r="L177" s="4" t="s">
        <v>345</v>
      </c>
      <c r="M177" s="4" t="s">
        <v>1223</v>
      </c>
      <c r="N177" s="4">
        <v>2014</v>
      </c>
      <c r="O177" s="4"/>
      <c r="P177" s="4" t="s">
        <v>384</v>
      </c>
      <c r="Q177" s="4" t="s">
        <v>347</v>
      </c>
      <c r="R177" s="4" t="s">
        <v>348</v>
      </c>
      <c r="S177" s="4" t="s">
        <v>394</v>
      </c>
      <c r="T177" s="4">
        <v>1994</v>
      </c>
      <c r="U177" s="4">
        <v>2011</v>
      </c>
      <c r="V177" s="4" t="s">
        <v>335</v>
      </c>
      <c r="W177" s="4" t="s">
        <v>349</v>
      </c>
      <c r="X177" s="4" t="s">
        <v>325</v>
      </c>
      <c r="Y177" s="4" t="s">
        <v>359</v>
      </c>
      <c r="Z177" s="4" t="s">
        <v>338</v>
      </c>
      <c r="AA177" s="4">
        <v>2012</v>
      </c>
      <c r="AB177" s="4" t="s">
        <v>776</v>
      </c>
      <c r="AC177" s="4" t="s">
        <v>1172</v>
      </c>
      <c r="AD177" s="4"/>
      <c r="AE177" s="4">
        <v>2013</v>
      </c>
      <c r="AF177" s="4"/>
      <c r="AG177" s="4">
        <v>2015</v>
      </c>
      <c r="AH177" s="4">
        <v>2000</v>
      </c>
    </row>
    <row r="178" spans="1:34" s="21" customFormat="1" hidden="1">
      <c r="A178" s="20" t="s">
        <v>1225</v>
      </c>
      <c r="B178" s="20" t="s">
        <v>1226</v>
      </c>
      <c r="C178" s="20" t="s">
        <v>1226</v>
      </c>
      <c r="D178" s="20" t="s">
        <v>1226</v>
      </c>
      <c r="E178" s="20" t="s">
        <v>1227</v>
      </c>
      <c r="F178" s="20"/>
      <c r="G178" s="4"/>
      <c r="H178" s="4"/>
      <c r="I178" s="20" t="s">
        <v>1228</v>
      </c>
      <c r="J178" s="20" t="s">
        <v>1229</v>
      </c>
      <c r="K178" s="20"/>
      <c r="L178" s="20"/>
      <c r="M178" s="20" t="s">
        <v>1227</v>
      </c>
      <c r="N178" s="20"/>
      <c r="O178" s="20"/>
      <c r="P178" s="20"/>
      <c r="Q178" s="20"/>
      <c r="R178" s="20"/>
      <c r="S178" s="20"/>
      <c r="T178" s="20"/>
      <c r="U178" s="20"/>
      <c r="V178" s="20"/>
      <c r="W178" s="20"/>
      <c r="X178" s="20"/>
      <c r="Y178" s="20"/>
      <c r="Z178" s="20"/>
      <c r="AA178" s="20"/>
      <c r="AB178" s="20"/>
      <c r="AC178" s="20"/>
      <c r="AD178" s="20"/>
      <c r="AE178" s="20"/>
      <c r="AF178" s="20"/>
      <c r="AG178" s="20"/>
      <c r="AH178" s="20"/>
    </row>
    <row r="179" spans="1:34" s="21" customFormat="1" hidden="1">
      <c r="A179" s="20" t="s">
        <v>1230</v>
      </c>
      <c r="B179" s="20" t="s">
        <v>1231</v>
      </c>
      <c r="C179" s="20" t="s">
        <v>1231</v>
      </c>
      <c r="D179" s="20" t="s">
        <v>1231</v>
      </c>
      <c r="E179" s="20" t="s">
        <v>1232</v>
      </c>
      <c r="F179" s="20"/>
      <c r="G179" s="4"/>
      <c r="H179" s="4"/>
      <c r="I179" s="20" t="s">
        <v>1228</v>
      </c>
      <c r="J179" s="20" t="s">
        <v>1233</v>
      </c>
      <c r="K179" s="20"/>
      <c r="L179" s="20"/>
      <c r="M179" s="20" t="s">
        <v>1232</v>
      </c>
      <c r="N179" s="20"/>
      <c r="O179" s="20"/>
      <c r="P179" s="20"/>
      <c r="Q179" s="20"/>
      <c r="R179" s="20"/>
      <c r="S179" s="20"/>
      <c r="T179" s="20"/>
      <c r="U179" s="20"/>
      <c r="V179" s="20"/>
      <c r="W179" s="20"/>
      <c r="X179" s="20"/>
      <c r="Y179" s="20"/>
      <c r="Z179" s="20"/>
      <c r="AA179" s="20"/>
      <c r="AB179" s="20"/>
      <c r="AC179" s="20"/>
      <c r="AD179" s="20"/>
      <c r="AE179" s="20"/>
      <c r="AF179" s="20"/>
      <c r="AG179" s="20"/>
      <c r="AH179" s="20"/>
    </row>
    <row r="180" spans="1:34" s="21" customFormat="1" hidden="1">
      <c r="A180" s="20" t="s">
        <v>1234</v>
      </c>
      <c r="B180" s="20" t="s">
        <v>1235</v>
      </c>
      <c r="C180" s="20" t="s">
        <v>1235</v>
      </c>
      <c r="D180" s="20" t="s">
        <v>1235</v>
      </c>
      <c r="E180" s="20" t="s">
        <v>1236</v>
      </c>
      <c r="F180" s="20"/>
      <c r="G180" s="4"/>
      <c r="H180" s="4"/>
      <c r="I180" s="20" t="s">
        <v>1228</v>
      </c>
      <c r="J180" s="20" t="s">
        <v>1237</v>
      </c>
      <c r="K180" s="20"/>
      <c r="L180" s="20"/>
      <c r="M180" s="20" t="s">
        <v>1236</v>
      </c>
      <c r="N180" s="20"/>
      <c r="O180" s="20"/>
      <c r="P180" s="20"/>
      <c r="Q180" s="20"/>
      <c r="R180" s="20"/>
      <c r="S180" s="20"/>
      <c r="T180" s="20"/>
      <c r="U180" s="20"/>
      <c r="V180" s="20"/>
      <c r="W180" s="20"/>
      <c r="X180" s="20"/>
      <c r="Y180" s="20"/>
      <c r="Z180" s="20"/>
      <c r="AA180" s="20"/>
      <c r="AB180" s="20"/>
      <c r="AC180" s="20"/>
      <c r="AD180" s="20"/>
      <c r="AE180" s="20"/>
      <c r="AF180" s="20"/>
      <c r="AG180" s="20"/>
      <c r="AH180" s="20"/>
    </row>
    <row r="181" spans="1:34" s="21" customFormat="1" hidden="1">
      <c r="A181" s="20" t="s">
        <v>1238</v>
      </c>
      <c r="B181" s="20" t="s">
        <v>1239</v>
      </c>
      <c r="C181" s="20" t="s">
        <v>1239</v>
      </c>
      <c r="D181" s="20" t="s">
        <v>1239</v>
      </c>
      <c r="E181" s="20" t="s">
        <v>1240</v>
      </c>
      <c r="F181" s="20"/>
      <c r="G181" s="4"/>
      <c r="H181" s="4"/>
      <c r="I181" s="20" t="s">
        <v>1228</v>
      </c>
      <c r="J181" s="20" t="s">
        <v>1241</v>
      </c>
      <c r="K181" s="20"/>
      <c r="L181" s="20"/>
      <c r="M181" s="20" t="s">
        <v>1240</v>
      </c>
      <c r="N181" s="20"/>
      <c r="O181" s="20"/>
      <c r="P181" s="20"/>
      <c r="Q181" s="20"/>
      <c r="R181" s="20"/>
      <c r="S181" s="20"/>
      <c r="T181" s="20"/>
      <c r="U181" s="20"/>
      <c r="V181" s="20"/>
      <c r="W181" s="20"/>
      <c r="X181" s="20"/>
      <c r="Y181" s="20"/>
      <c r="Z181" s="20"/>
      <c r="AA181" s="20"/>
      <c r="AB181" s="20"/>
      <c r="AC181" s="20"/>
      <c r="AD181" s="20"/>
      <c r="AE181" s="20"/>
      <c r="AF181" s="20"/>
      <c r="AG181" s="20"/>
      <c r="AH181" s="20"/>
    </row>
    <row r="182" spans="1:34">
      <c r="A182" s="4" t="s">
        <v>1242</v>
      </c>
      <c r="B182" s="4" t="s">
        <v>169</v>
      </c>
      <c r="C182" s="4" t="s">
        <v>169</v>
      </c>
      <c r="D182" s="4" t="s">
        <v>1243</v>
      </c>
      <c r="E182" s="4" t="s">
        <v>391</v>
      </c>
      <c r="F182" s="4" t="s">
        <v>1244</v>
      </c>
      <c r="G182" s="4" t="s">
        <v>331</v>
      </c>
      <c r="H182" s="4" t="s">
        <v>332</v>
      </c>
      <c r="I182" s="16" t="s">
        <v>0</v>
      </c>
      <c r="J182" s="4" t="s">
        <v>1245</v>
      </c>
      <c r="K182" s="4" t="s">
        <v>333</v>
      </c>
      <c r="L182" s="4" t="s">
        <v>322</v>
      </c>
      <c r="M182" s="4" t="s">
        <v>391</v>
      </c>
      <c r="N182" s="4">
        <v>2010</v>
      </c>
      <c r="O182" s="4"/>
      <c r="P182" s="4" t="s">
        <v>384</v>
      </c>
      <c r="Q182" s="4"/>
      <c r="R182" s="4"/>
      <c r="S182" s="4" t="s">
        <v>394</v>
      </c>
      <c r="T182" s="4"/>
      <c r="U182" s="4">
        <v>2011</v>
      </c>
      <c r="V182" s="4" t="s">
        <v>335</v>
      </c>
      <c r="W182" s="4"/>
      <c r="X182" s="4" t="s">
        <v>325</v>
      </c>
      <c r="Y182" s="4"/>
      <c r="Z182" s="4" t="s">
        <v>338</v>
      </c>
      <c r="AA182" s="4">
        <v>2010</v>
      </c>
      <c r="AB182" s="4" t="s">
        <v>1246</v>
      </c>
      <c r="AC182" s="4"/>
      <c r="AD182" s="4"/>
      <c r="AE182" s="4">
        <v>2010</v>
      </c>
      <c r="AF182" s="4">
        <v>2006</v>
      </c>
      <c r="AG182" s="4">
        <v>2015</v>
      </c>
      <c r="AH182" s="4">
        <v>2006</v>
      </c>
    </row>
    <row r="183" spans="1:34">
      <c r="A183" s="4" t="s">
        <v>1247</v>
      </c>
      <c r="B183" s="4" t="s">
        <v>177</v>
      </c>
      <c r="C183" s="4" t="s">
        <v>177</v>
      </c>
      <c r="D183" s="4" t="s">
        <v>177</v>
      </c>
      <c r="E183" s="4" t="s">
        <v>1248</v>
      </c>
      <c r="F183" s="4" t="s">
        <v>1249</v>
      </c>
      <c r="G183" s="4" t="s">
        <v>399</v>
      </c>
      <c r="H183" s="4" t="s">
        <v>400</v>
      </c>
      <c r="I183" s="16" t="s">
        <v>0</v>
      </c>
      <c r="J183" s="4"/>
      <c r="K183" s="4" t="s">
        <v>401</v>
      </c>
      <c r="L183" s="4" t="s">
        <v>373</v>
      </c>
      <c r="M183" s="4" t="s">
        <v>1248</v>
      </c>
      <c r="N183" s="4">
        <v>2004</v>
      </c>
      <c r="O183" s="4"/>
      <c r="P183" s="4" t="s">
        <v>323</v>
      </c>
      <c r="Q183" s="4" t="s">
        <v>347</v>
      </c>
      <c r="R183" s="4"/>
      <c r="S183" s="4" t="s">
        <v>334</v>
      </c>
      <c r="T183" s="4"/>
      <c r="U183" s="4" t="s">
        <v>402</v>
      </c>
      <c r="V183" s="4" t="s">
        <v>335</v>
      </c>
      <c r="W183" s="4" t="s">
        <v>349</v>
      </c>
      <c r="X183" s="4" t="s">
        <v>336</v>
      </c>
      <c r="Y183" s="4" t="s">
        <v>359</v>
      </c>
      <c r="Z183" s="4" t="s">
        <v>338</v>
      </c>
      <c r="AA183" s="4">
        <v>2009</v>
      </c>
      <c r="AB183" s="4" t="s">
        <v>1250</v>
      </c>
      <c r="AC183" s="4" t="s">
        <v>1251</v>
      </c>
      <c r="AD183" s="4"/>
      <c r="AE183" s="4"/>
      <c r="AF183" s="4"/>
      <c r="AG183" s="4">
        <v>2015</v>
      </c>
      <c r="AH183" s="4"/>
    </row>
    <row r="184" spans="1:34">
      <c r="A184" s="4" t="s">
        <v>1252</v>
      </c>
      <c r="B184" s="4" t="s">
        <v>172</v>
      </c>
      <c r="C184" s="4" t="s">
        <v>172</v>
      </c>
      <c r="D184" s="4" t="s">
        <v>1253</v>
      </c>
      <c r="E184" s="4" t="s">
        <v>1254</v>
      </c>
      <c r="F184" s="4" t="s">
        <v>1255</v>
      </c>
      <c r="G184" s="4" t="s">
        <v>342</v>
      </c>
      <c r="H184" s="4" t="s">
        <v>382</v>
      </c>
      <c r="I184" s="16" t="s">
        <v>0</v>
      </c>
      <c r="J184" s="4"/>
      <c r="K184" s="4" t="s">
        <v>383</v>
      </c>
      <c r="L184" s="4" t="s">
        <v>322</v>
      </c>
      <c r="M184" s="4" t="s">
        <v>1254</v>
      </c>
      <c r="N184" s="4">
        <v>2006</v>
      </c>
      <c r="O184" s="4"/>
      <c r="P184" s="4" t="s">
        <v>323</v>
      </c>
      <c r="Q184" s="4" t="s">
        <v>358</v>
      </c>
      <c r="R184" s="4"/>
      <c r="S184" s="4" t="s">
        <v>334</v>
      </c>
      <c r="T184" s="4"/>
      <c r="U184" s="4">
        <v>2011</v>
      </c>
      <c r="V184" s="4" t="s">
        <v>335</v>
      </c>
      <c r="W184" s="4"/>
      <c r="X184" s="4" t="s">
        <v>325</v>
      </c>
      <c r="Y184" s="4" t="s">
        <v>337</v>
      </c>
      <c r="Z184" s="4" t="s">
        <v>375</v>
      </c>
      <c r="AA184" s="4">
        <v>2010</v>
      </c>
      <c r="AB184" s="4"/>
      <c r="AC184" s="4" t="s">
        <v>711</v>
      </c>
      <c r="AD184" s="4" t="s">
        <v>327</v>
      </c>
      <c r="AE184" s="4">
        <v>2011</v>
      </c>
      <c r="AF184" s="4"/>
      <c r="AG184" s="4">
        <v>2015</v>
      </c>
      <c r="AH184" s="4">
        <v>2005</v>
      </c>
    </row>
    <row r="185" spans="1:34">
      <c r="A185" s="4" t="s">
        <v>1256</v>
      </c>
      <c r="B185" s="4" t="s">
        <v>186</v>
      </c>
      <c r="C185" s="4" t="s">
        <v>186</v>
      </c>
      <c r="D185" s="4" t="s">
        <v>1257</v>
      </c>
      <c r="E185" s="4" t="s">
        <v>1258</v>
      </c>
      <c r="F185" s="4" t="s">
        <v>1259</v>
      </c>
      <c r="G185" s="4" t="s">
        <v>342</v>
      </c>
      <c r="H185" s="4" t="s">
        <v>382</v>
      </c>
      <c r="I185" s="16" t="s">
        <v>0</v>
      </c>
      <c r="J185" s="4" t="s">
        <v>1260</v>
      </c>
      <c r="K185" s="4" t="s">
        <v>383</v>
      </c>
      <c r="L185" s="4" t="s">
        <v>373</v>
      </c>
      <c r="M185" s="4" t="s">
        <v>1258</v>
      </c>
      <c r="N185" s="4" t="s">
        <v>1261</v>
      </c>
      <c r="O185" s="4">
        <v>1996</v>
      </c>
      <c r="P185" s="4" t="s">
        <v>323</v>
      </c>
      <c r="Q185" s="4" t="s">
        <v>347</v>
      </c>
      <c r="R185" s="4" t="s">
        <v>348</v>
      </c>
      <c r="S185" s="4" t="s">
        <v>324</v>
      </c>
      <c r="T185" s="4"/>
      <c r="U185" s="4">
        <v>2011</v>
      </c>
      <c r="V185" s="4" t="s">
        <v>335</v>
      </c>
      <c r="W185" s="4" t="s">
        <v>544</v>
      </c>
      <c r="X185" s="4" t="s">
        <v>325</v>
      </c>
      <c r="Y185" s="4"/>
      <c r="Z185" s="4" t="s">
        <v>338</v>
      </c>
      <c r="AA185" s="4">
        <v>2008</v>
      </c>
      <c r="AB185" s="4" t="s">
        <v>479</v>
      </c>
      <c r="AC185" s="4" t="s">
        <v>1262</v>
      </c>
      <c r="AD185" s="4"/>
      <c r="AE185" s="4">
        <v>2015</v>
      </c>
      <c r="AF185" s="4">
        <v>2001</v>
      </c>
      <c r="AG185" s="4">
        <v>2015</v>
      </c>
      <c r="AH185" s="4">
        <v>2011</v>
      </c>
    </row>
    <row r="186" spans="1:34">
      <c r="A186" s="4" t="s">
        <v>1263</v>
      </c>
      <c r="B186" s="4" t="s">
        <v>189</v>
      </c>
      <c r="C186" s="4" t="s">
        <v>189</v>
      </c>
      <c r="D186" s="4" t="s">
        <v>1264</v>
      </c>
      <c r="E186" s="4" t="s">
        <v>1265</v>
      </c>
      <c r="F186" s="4" t="s">
        <v>1266</v>
      </c>
      <c r="G186" s="4" t="s">
        <v>318</v>
      </c>
      <c r="H186" s="4" t="s">
        <v>319</v>
      </c>
      <c r="I186" s="16" t="s">
        <v>0</v>
      </c>
      <c r="J186" s="4" t="s">
        <v>755</v>
      </c>
      <c r="K186" s="4" t="s">
        <v>321</v>
      </c>
      <c r="L186" s="4" t="s">
        <v>322</v>
      </c>
      <c r="M186" s="4" t="s">
        <v>1265</v>
      </c>
      <c r="N186" s="4" t="s">
        <v>365</v>
      </c>
      <c r="O186" s="4">
        <v>2010</v>
      </c>
      <c r="P186" s="4" t="s">
        <v>323</v>
      </c>
      <c r="Q186" s="4"/>
      <c r="R186" s="4"/>
      <c r="S186" s="4" t="s">
        <v>394</v>
      </c>
      <c r="T186" s="4"/>
      <c r="U186" s="4" t="s">
        <v>366</v>
      </c>
      <c r="V186" s="4" t="s">
        <v>335</v>
      </c>
      <c r="W186" s="4"/>
      <c r="X186" s="4" t="s">
        <v>336</v>
      </c>
      <c r="Y186" s="4" t="s">
        <v>337</v>
      </c>
      <c r="Z186" s="4" t="s">
        <v>408</v>
      </c>
      <c r="AA186" s="4" t="s">
        <v>326</v>
      </c>
      <c r="AB186" s="4"/>
      <c r="AC186" s="4" t="s">
        <v>728</v>
      </c>
      <c r="AD186" s="4" t="s">
        <v>327</v>
      </c>
      <c r="AE186" s="4">
        <v>2010</v>
      </c>
      <c r="AF186" s="4">
        <v>2014</v>
      </c>
      <c r="AG186" s="4">
        <v>2015</v>
      </c>
      <c r="AH186" s="4">
        <v>2010</v>
      </c>
    </row>
    <row r="187" spans="1:34">
      <c r="A187" s="4" t="s">
        <v>1267</v>
      </c>
      <c r="B187" s="4" t="s">
        <v>174</v>
      </c>
      <c r="C187" s="4" t="s">
        <v>174</v>
      </c>
      <c r="D187" s="4" t="s">
        <v>1268</v>
      </c>
      <c r="E187" s="4" t="s">
        <v>1269</v>
      </c>
      <c r="F187" s="4" t="s">
        <v>1270</v>
      </c>
      <c r="G187" s="4" t="s">
        <v>331</v>
      </c>
      <c r="H187" s="4" t="s">
        <v>332</v>
      </c>
      <c r="I187" s="16" t="s">
        <v>0</v>
      </c>
      <c r="J187" s="4" t="s">
        <v>1271</v>
      </c>
      <c r="K187" s="4" t="s">
        <v>401</v>
      </c>
      <c r="L187" s="4" t="s">
        <v>322</v>
      </c>
      <c r="M187" s="4" t="s">
        <v>1269</v>
      </c>
      <c r="N187" s="4">
        <v>2010</v>
      </c>
      <c r="O187" s="4"/>
      <c r="P187" s="4" t="s">
        <v>323</v>
      </c>
      <c r="Q187" s="4"/>
      <c r="R187" s="4"/>
      <c r="S187" s="4" t="s">
        <v>394</v>
      </c>
      <c r="T187" s="4"/>
      <c r="U187" s="4">
        <v>2011</v>
      </c>
      <c r="V187" s="4" t="s">
        <v>335</v>
      </c>
      <c r="W187" s="4"/>
      <c r="X187" s="4" t="s">
        <v>325</v>
      </c>
      <c r="Y187" s="4" t="s">
        <v>337</v>
      </c>
      <c r="Z187" s="4" t="s">
        <v>375</v>
      </c>
      <c r="AA187" s="4" t="s">
        <v>470</v>
      </c>
      <c r="AB187" s="4" t="s">
        <v>1272</v>
      </c>
      <c r="AC187" s="4"/>
      <c r="AD187" s="4" t="s">
        <v>327</v>
      </c>
      <c r="AE187" s="4"/>
      <c r="AF187" s="4">
        <v>2014</v>
      </c>
      <c r="AG187" s="4">
        <v>2015</v>
      </c>
      <c r="AH187" s="4">
        <v>1975</v>
      </c>
    </row>
    <row r="188" spans="1:34">
      <c r="A188" s="4" t="s">
        <v>1273</v>
      </c>
      <c r="B188" s="4" t="s">
        <v>176</v>
      </c>
      <c r="C188" s="4" t="s">
        <v>176</v>
      </c>
      <c r="D188" s="4" t="s">
        <v>1274</v>
      </c>
      <c r="E188" s="4" t="s">
        <v>1275</v>
      </c>
      <c r="F188" s="4" t="s">
        <v>317</v>
      </c>
      <c r="G188" s="4" t="s">
        <v>318</v>
      </c>
      <c r="H188" s="4" t="s">
        <v>319</v>
      </c>
      <c r="I188" s="16" t="s">
        <v>0</v>
      </c>
      <c r="J188" s="4" t="s">
        <v>1276</v>
      </c>
      <c r="K188" s="4" t="s">
        <v>321</v>
      </c>
      <c r="L188" s="4" t="s">
        <v>322</v>
      </c>
      <c r="M188" s="4" t="s">
        <v>1275</v>
      </c>
      <c r="N188" s="4" t="s">
        <v>365</v>
      </c>
      <c r="O188" s="4">
        <v>2010</v>
      </c>
      <c r="P188" s="4" t="s">
        <v>323</v>
      </c>
      <c r="Q188" s="4"/>
      <c r="R188" s="4" t="s">
        <v>407</v>
      </c>
      <c r="S188" s="4" t="s">
        <v>394</v>
      </c>
      <c r="T188" s="4"/>
      <c r="U188" s="4" t="s">
        <v>366</v>
      </c>
      <c r="V188" s="4" t="s">
        <v>335</v>
      </c>
      <c r="W188" s="4"/>
      <c r="X188" s="4" t="s">
        <v>336</v>
      </c>
      <c r="Y188" s="4" t="s">
        <v>337</v>
      </c>
      <c r="Z188" s="4" t="s">
        <v>375</v>
      </c>
      <c r="AA188" s="4" t="s">
        <v>1277</v>
      </c>
      <c r="AB188" s="4" t="s">
        <v>339</v>
      </c>
      <c r="AC188" s="4" t="s">
        <v>465</v>
      </c>
      <c r="AD188" s="4" t="s">
        <v>327</v>
      </c>
      <c r="AE188" s="4">
        <v>2010</v>
      </c>
      <c r="AF188" s="4">
        <v>2013</v>
      </c>
      <c r="AG188" s="4">
        <v>2015</v>
      </c>
      <c r="AH188" s="4">
        <v>2013</v>
      </c>
    </row>
    <row r="189" spans="1:34">
      <c r="A189" s="4" t="s">
        <v>1278</v>
      </c>
      <c r="B189" s="4" t="s">
        <v>175</v>
      </c>
      <c r="C189" s="4" t="s">
        <v>175</v>
      </c>
      <c r="D189" s="4" t="s">
        <v>175</v>
      </c>
      <c r="E189" s="4" t="s">
        <v>1279</v>
      </c>
      <c r="F189" s="4" t="s">
        <v>317</v>
      </c>
      <c r="G189" s="4" t="s">
        <v>318</v>
      </c>
      <c r="H189" s="4" t="s">
        <v>319</v>
      </c>
      <c r="I189" s="16" t="s">
        <v>0</v>
      </c>
      <c r="J189" s="4" t="s">
        <v>1280</v>
      </c>
      <c r="K189" s="4" t="s">
        <v>321</v>
      </c>
      <c r="L189" s="4" t="s">
        <v>322</v>
      </c>
      <c r="M189" s="4" t="s">
        <v>1279</v>
      </c>
      <c r="N189" s="4" t="s">
        <v>365</v>
      </c>
      <c r="O189" s="4">
        <v>2010</v>
      </c>
      <c r="P189" s="4" t="s">
        <v>323</v>
      </c>
      <c r="Q189" s="4"/>
      <c r="R189" s="4" t="s">
        <v>407</v>
      </c>
      <c r="S189" s="4" t="s">
        <v>394</v>
      </c>
      <c r="T189" s="4"/>
      <c r="U189" s="4" t="s">
        <v>366</v>
      </c>
      <c r="V189" s="4" t="s">
        <v>335</v>
      </c>
      <c r="W189" s="4"/>
      <c r="X189" s="4" t="s">
        <v>336</v>
      </c>
      <c r="Y189" s="4" t="s">
        <v>359</v>
      </c>
      <c r="Z189" s="4" t="s">
        <v>375</v>
      </c>
      <c r="AA189" s="4">
        <v>2011</v>
      </c>
      <c r="AB189" s="4" t="s">
        <v>339</v>
      </c>
      <c r="AC189" s="4" t="s">
        <v>1281</v>
      </c>
      <c r="AD189" s="4" t="s">
        <v>327</v>
      </c>
      <c r="AE189" s="4">
        <v>2010</v>
      </c>
      <c r="AF189" s="4">
        <v>2013</v>
      </c>
      <c r="AG189" s="4">
        <v>2015</v>
      </c>
      <c r="AH189" s="4">
        <v>2014</v>
      </c>
    </row>
    <row r="190" spans="1:34">
      <c r="A190" s="4" t="s">
        <v>1282</v>
      </c>
      <c r="B190" s="4" t="s">
        <v>173</v>
      </c>
      <c r="C190" s="4" t="s">
        <v>173</v>
      </c>
      <c r="D190" s="4" t="s">
        <v>1283</v>
      </c>
      <c r="E190" s="4" t="s">
        <v>1284</v>
      </c>
      <c r="F190" s="4" t="s">
        <v>1285</v>
      </c>
      <c r="G190" s="4" t="s">
        <v>342</v>
      </c>
      <c r="H190" s="4" t="s">
        <v>382</v>
      </c>
      <c r="I190" s="16" t="s">
        <v>0</v>
      </c>
      <c r="J190" s="4" t="s">
        <v>755</v>
      </c>
      <c r="K190" s="4" t="s">
        <v>383</v>
      </c>
      <c r="L190" s="4" t="s">
        <v>345</v>
      </c>
      <c r="M190" s="4" t="s">
        <v>1284</v>
      </c>
      <c r="N190" s="4">
        <v>2006</v>
      </c>
      <c r="O190" s="4"/>
      <c r="P190" s="4" t="s">
        <v>323</v>
      </c>
      <c r="Q190" s="4" t="s">
        <v>347</v>
      </c>
      <c r="R190" s="4" t="s">
        <v>348</v>
      </c>
      <c r="S190" s="4" t="s">
        <v>334</v>
      </c>
      <c r="T190" s="4"/>
      <c r="U190" s="4">
        <v>2011</v>
      </c>
      <c r="V190" s="4" t="s">
        <v>335</v>
      </c>
      <c r="W190" s="4" t="s">
        <v>349</v>
      </c>
      <c r="X190" s="4" t="s">
        <v>325</v>
      </c>
      <c r="Y190" s="4" t="s">
        <v>359</v>
      </c>
      <c r="Z190" s="4" t="s">
        <v>338</v>
      </c>
      <c r="AA190" s="4">
        <v>2015</v>
      </c>
      <c r="AB190" s="4" t="s">
        <v>742</v>
      </c>
      <c r="AC190" s="4" t="s">
        <v>351</v>
      </c>
      <c r="AD190" s="4"/>
      <c r="AE190" s="4"/>
      <c r="AF190" s="4"/>
      <c r="AG190" s="4">
        <v>2015</v>
      </c>
      <c r="AH190" s="4">
        <v>2005</v>
      </c>
    </row>
    <row r="191" spans="1:34">
      <c r="A191" s="4" t="s">
        <v>1286</v>
      </c>
      <c r="B191" s="4" t="s">
        <v>1287</v>
      </c>
      <c r="C191" s="4" t="s">
        <v>1287</v>
      </c>
      <c r="D191" s="4" t="s">
        <v>1288</v>
      </c>
      <c r="E191" s="4" t="s">
        <v>1289</v>
      </c>
      <c r="F191" s="4" t="s">
        <v>317</v>
      </c>
      <c r="G191" s="4" t="s">
        <v>318</v>
      </c>
      <c r="H191" s="4" t="s">
        <v>319</v>
      </c>
      <c r="I191" s="16" t="s">
        <v>0</v>
      </c>
      <c r="J191" s="4"/>
      <c r="K191" s="4" t="s">
        <v>321</v>
      </c>
      <c r="L191" s="4" t="s">
        <v>322</v>
      </c>
      <c r="M191" s="4" t="s">
        <v>1289</v>
      </c>
      <c r="N191" s="4">
        <v>1990</v>
      </c>
      <c r="O191" s="4"/>
      <c r="P191" s="4" t="s">
        <v>323</v>
      </c>
      <c r="Q191" s="4"/>
      <c r="R191" s="4"/>
      <c r="S191" s="4" t="s">
        <v>334</v>
      </c>
      <c r="T191" s="4"/>
      <c r="U191" s="4"/>
      <c r="V191" s="4"/>
      <c r="W191" s="4"/>
      <c r="X191" s="4"/>
      <c r="Y191" s="4" t="s">
        <v>337</v>
      </c>
      <c r="Z191" s="4" t="s">
        <v>338</v>
      </c>
      <c r="AA191" s="4">
        <v>2010</v>
      </c>
      <c r="AB191" s="4"/>
      <c r="AC191" s="4"/>
      <c r="AD191" s="4" t="s">
        <v>327</v>
      </c>
      <c r="AE191" s="4"/>
      <c r="AF191" s="4"/>
      <c r="AG191" s="4"/>
      <c r="AH191" s="4"/>
    </row>
    <row r="192" spans="1:34">
      <c r="A192" s="4" t="s">
        <v>1290</v>
      </c>
      <c r="B192" s="4" t="s">
        <v>170</v>
      </c>
      <c r="C192" s="4" t="s">
        <v>170</v>
      </c>
      <c r="D192" s="4" t="s">
        <v>1291</v>
      </c>
      <c r="E192" s="4" t="s">
        <v>1292</v>
      </c>
      <c r="F192" s="4" t="s">
        <v>453</v>
      </c>
      <c r="G192" s="4" t="s">
        <v>342</v>
      </c>
      <c r="H192" s="4" t="s">
        <v>382</v>
      </c>
      <c r="I192" s="16" t="s">
        <v>0</v>
      </c>
      <c r="J192" s="4"/>
      <c r="K192" s="4" t="s">
        <v>383</v>
      </c>
      <c r="L192" s="4" t="s">
        <v>345</v>
      </c>
      <c r="M192" s="4" t="s">
        <v>1292</v>
      </c>
      <c r="N192" s="4">
        <v>1999</v>
      </c>
      <c r="O192" s="4"/>
      <c r="P192" s="4" t="s">
        <v>323</v>
      </c>
      <c r="Q192" s="4" t="s">
        <v>347</v>
      </c>
      <c r="R192" s="4" t="s">
        <v>348</v>
      </c>
      <c r="S192" s="4" t="s">
        <v>334</v>
      </c>
      <c r="T192" s="4"/>
      <c r="U192" s="4">
        <v>2011</v>
      </c>
      <c r="V192" s="4" t="s">
        <v>335</v>
      </c>
      <c r="W192" s="4" t="s">
        <v>349</v>
      </c>
      <c r="X192" s="4" t="s">
        <v>325</v>
      </c>
      <c r="Y192" s="4" t="s">
        <v>359</v>
      </c>
      <c r="Z192" s="4" t="s">
        <v>338</v>
      </c>
      <c r="AA192" s="4">
        <v>2013</v>
      </c>
      <c r="AB192" s="4" t="s">
        <v>1293</v>
      </c>
      <c r="AC192" s="4" t="s">
        <v>1294</v>
      </c>
      <c r="AD192" s="4"/>
      <c r="AE192" s="4">
        <v>2014</v>
      </c>
      <c r="AF192" s="4">
        <v>2012</v>
      </c>
      <c r="AG192" s="4">
        <v>2016</v>
      </c>
      <c r="AH192" s="4">
        <v>2002</v>
      </c>
    </row>
    <row r="193" spans="1:34">
      <c r="A193" s="4" t="s">
        <v>1295</v>
      </c>
      <c r="B193" s="4" t="s">
        <v>178</v>
      </c>
      <c r="C193" s="4" t="s">
        <v>178</v>
      </c>
      <c r="D193" s="4" t="s">
        <v>1296</v>
      </c>
      <c r="E193" s="4" t="s">
        <v>1297</v>
      </c>
      <c r="F193" s="4" t="s">
        <v>1298</v>
      </c>
      <c r="G193" s="4" t="s">
        <v>342</v>
      </c>
      <c r="H193" s="4" t="s">
        <v>382</v>
      </c>
      <c r="I193" s="16" t="s">
        <v>0</v>
      </c>
      <c r="J193" s="4"/>
      <c r="K193" s="4" t="s">
        <v>383</v>
      </c>
      <c r="L193" s="4" t="s">
        <v>345</v>
      </c>
      <c r="M193" s="4" t="s">
        <v>1297</v>
      </c>
      <c r="N193" s="4">
        <v>1985</v>
      </c>
      <c r="O193" s="4"/>
      <c r="P193" s="4" t="s">
        <v>323</v>
      </c>
      <c r="Q193" s="4" t="s">
        <v>347</v>
      </c>
      <c r="R193" s="4" t="s">
        <v>348</v>
      </c>
      <c r="S193" s="4" t="s">
        <v>324</v>
      </c>
      <c r="T193" s="4" t="s">
        <v>1299</v>
      </c>
      <c r="U193" s="4"/>
      <c r="V193" s="4" t="s">
        <v>335</v>
      </c>
      <c r="W193" s="4" t="s">
        <v>674</v>
      </c>
      <c r="X193" s="4"/>
      <c r="Y193" s="4"/>
      <c r="Z193" s="4"/>
      <c r="AA193" s="4">
        <v>1987</v>
      </c>
      <c r="AB193" s="4" t="s">
        <v>631</v>
      </c>
      <c r="AC193" s="4"/>
      <c r="AD193" s="4"/>
      <c r="AE193" s="4"/>
      <c r="AF193" s="4"/>
      <c r="AG193" s="4">
        <v>1982</v>
      </c>
      <c r="AH193" s="4">
        <v>2003</v>
      </c>
    </row>
    <row r="194" spans="1:34">
      <c r="A194" s="4" t="s">
        <v>1300</v>
      </c>
      <c r="B194" s="4" t="s">
        <v>187</v>
      </c>
      <c r="C194" s="4" t="s">
        <v>187</v>
      </c>
      <c r="D194" s="4" t="s">
        <v>1301</v>
      </c>
      <c r="E194" s="4" t="s">
        <v>1302</v>
      </c>
      <c r="F194" s="4" t="s">
        <v>1303</v>
      </c>
      <c r="G194" s="4" t="s">
        <v>391</v>
      </c>
      <c r="H194" s="4" t="s">
        <v>392</v>
      </c>
      <c r="I194" s="16" t="s">
        <v>0</v>
      </c>
      <c r="J194" s="4"/>
      <c r="K194" s="4" t="s">
        <v>357</v>
      </c>
      <c r="L194" s="4" t="s">
        <v>364</v>
      </c>
      <c r="M194" s="4" t="s">
        <v>1302</v>
      </c>
      <c r="N194" s="4">
        <v>2007</v>
      </c>
      <c r="O194" s="4"/>
      <c r="P194" s="4" t="s">
        <v>323</v>
      </c>
      <c r="Q194" s="4" t="s">
        <v>358</v>
      </c>
      <c r="R194" s="4"/>
      <c r="S194" s="4" t="s">
        <v>334</v>
      </c>
      <c r="T194" s="4"/>
      <c r="U194" s="4">
        <v>2011</v>
      </c>
      <c r="V194" s="4" t="s">
        <v>335</v>
      </c>
      <c r="W194" s="4"/>
      <c r="X194" s="4" t="s">
        <v>325</v>
      </c>
      <c r="Y194" s="4" t="s">
        <v>359</v>
      </c>
      <c r="Z194" s="4" t="s">
        <v>338</v>
      </c>
      <c r="AA194" s="4">
        <v>2012</v>
      </c>
      <c r="AB194" s="4" t="s">
        <v>512</v>
      </c>
      <c r="AC194" s="4" t="s">
        <v>1304</v>
      </c>
      <c r="AD194" s="4" t="s">
        <v>327</v>
      </c>
      <c r="AE194" s="4" t="s">
        <v>812</v>
      </c>
      <c r="AF194" s="4"/>
      <c r="AG194" s="4">
        <v>2014</v>
      </c>
      <c r="AH194" s="4">
        <v>2006</v>
      </c>
    </row>
    <row r="195" spans="1:34">
      <c r="A195" s="4" t="s">
        <v>1305</v>
      </c>
      <c r="B195" s="4" t="s">
        <v>181</v>
      </c>
      <c r="C195" s="4" t="s">
        <v>181</v>
      </c>
      <c r="D195" s="4" t="s">
        <v>1306</v>
      </c>
      <c r="E195" s="4" t="s">
        <v>1307</v>
      </c>
      <c r="F195" s="4" t="s">
        <v>1308</v>
      </c>
      <c r="G195" s="4" t="s">
        <v>342</v>
      </c>
      <c r="H195" s="4" t="s">
        <v>382</v>
      </c>
      <c r="I195" s="16" t="s">
        <v>0</v>
      </c>
      <c r="J195" s="4" t="s">
        <v>1309</v>
      </c>
      <c r="K195" s="4" t="s">
        <v>383</v>
      </c>
      <c r="L195" s="4" t="s">
        <v>345</v>
      </c>
      <c r="M195" s="4" t="s">
        <v>1307</v>
      </c>
      <c r="N195" s="4">
        <v>2009</v>
      </c>
      <c r="O195" s="4"/>
      <c r="P195" s="4"/>
      <c r="Q195" s="4" t="s">
        <v>347</v>
      </c>
      <c r="R195" s="4"/>
      <c r="S195" s="4" t="s">
        <v>334</v>
      </c>
      <c r="T195" s="4"/>
      <c r="U195" s="4"/>
      <c r="V195" s="4" t="s">
        <v>335</v>
      </c>
      <c r="W195" s="4"/>
      <c r="X195" s="4"/>
      <c r="Y195" s="4"/>
      <c r="Z195" s="4"/>
      <c r="AA195" s="4">
        <v>2008</v>
      </c>
      <c r="AB195" s="4" t="s">
        <v>512</v>
      </c>
      <c r="AC195" s="4" t="s">
        <v>1262</v>
      </c>
      <c r="AD195" s="4"/>
      <c r="AE195" s="4"/>
      <c r="AF195" s="4"/>
      <c r="AG195" s="4"/>
      <c r="AH195" s="4">
        <v>2011</v>
      </c>
    </row>
    <row r="196" spans="1:34">
      <c r="A196" s="4" t="s">
        <v>1310</v>
      </c>
      <c r="B196" s="4" t="s">
        <v>1311</v>
      </c>
      <c r="C196" s="4" t="s">
        <v>1311</v>
      </c>
      <c r="D196" s="4" t="s">
        <v>1312</v>
      </c>
      <c r="E196" s="4" t="s">
        <v>1313</v>
      </c>
      <c r="F196" s="4" t="s">
        <v>1314</v>
      </c>
      <c r="G196" s="4" t="s">
        <v>342</v>
      </c>
      <c r="H196" s="4" t="s">
        <v>382</v>
      </c>
      <c r="I196" s="16" t="s">
        <v>0</v>
      </c>
      <c r="J196" s="4" t="s">
        <v>1315</v>
      </c>
      <c r="K196" s="4" t="s">
        <v>383</v>
      </c>
      <c r="L196" s="4" t="s">
        <v>373</v>
      </c>
      <c r="M196" s="4" t="s">
        <v>1313</v>
      </c>
      <c r="N196" s="4">
        <v>2008</v>
      </c>
      <c r="O196" s="4"/>
      <c r="P196" s="4" t="s">
        <v>384</v>
      </c>
      <c r="Q196" s="4" t="s">
        <v>347</v>
      </c>
      <c r="R196" s="4" t="s">
        <v>348</v>
      </c>
      <c r="S196" s="4" t="s">
        <v>334</v>
      </c>
      <c r="T196" s="4"/>
      <c r="U196" s="4">
        <v>2011</v>
      </c>
      <c r="V196" s="4" t="s">
        <v>335</v>
      </c>
      <c r="W196" s="4" t="s">
        <v>349</v>
      </c>
      <c r="X196" s="4" t="s">
        <v>336</v>
      </c>
      <c r="Y196" s="4" t="s">
        <v>359</v>
      </c>
      <c r="Z196" s="4" t="s">
        <v>338</v>
      </c>
      <c r="AA196" s="4">
        <v>2012</v>
      </c>
      <c r="AB196" s="4" t="s">
        <v>479</v>
      </c>
      <c r="AC196" s="4" t="s">
        <v>1316</v>
      </c>
      <c r="AD196" s="4"/>
      <c r="AE196" s="4" t="s">
        <v>666</v>
      </c>
      <c r="AF196" s="4"/>
      <c r="AG196" s="4">
        <v>2015</v>
      </c>
      <c r="AH196" s="4">
        <v>1993</v>
      </c>
    </row>
    <row r="197" spans="1:34">
      <c r="A197" s="4" t="s">
        <v>1317</v>
      </c>
      <c r="B197" s="4" t="s">
        <v>75</v>
      </c>
      <c r="C197" s="4" t="s">
        <v>75</v>
      </c>
      <c r="D197" s="4" t="s">
        <v>1318</v>
      </c>
      <c r="E197" s="4" t="s">
        <v>1319</v>
      </c>
      <c r="F197" s="4" t="s">
        <v>398</v>
      </c>
      <c r="G197" s="4" t="s">
        <v>355</v>
      </c>
      <c r="H197" s="4" t="s">
        <v>356</v>
      </c>
      <c r="I197" s="16" t="s">
        <v>0</v>
      </c>
      <c r="J197" s="4"/>
      <c r="K197" s="4" t="s">
        <v>357</v>
      </c>
      <c r="L197" s="4" t="s">
        <v>373</v>
      </c>
      <c r="M197" s="4" t="s">
        <v>1319</v>
      </c>
      <c r="N197" s="4">
        <v>1990</v>
      </c>
      <c r="O197" s="4"/>
      <c r="P197" s="4" t="s">
        <v>323</v>
      </c>
      <c r="Q197" s="4" t="s">
        <v>358</v>
      </c>
      <c r="R197" s="4"/>
      <c r="S197" s="4" t="s">
        <v>324</v>
      </c>
      <c r="T197" s="4"/>
      <c r="U197" s="4">
        <v>2011</v>
      </c>
      <c r="V197" s="4" t="s">
        <v>335</v>
      </c>
      <c r="W197" s="4" t="s">
        <v>349</v>
      </c>
      <c r="X197" s="4" t="s">
        <v>325</v>
      </c>
      <c r="Y197" s="4" t="s">
        <v>337</v>
      </c>
      <c r="Z197" s="4" t="s">
        <v>375</v>
      </c>
      <c r="AA197" s="4">
        <v>2007</v>
      </c>
      <c r="AB197" s="4" t="s">
        <v>479</v>
      </c>
      <c r="AC197" s="4" t="s">
        <v>377</v>
      </c>
      <c r="AD197" s="4" t="s">
        <v>327</v>
      </c>
      <c r="AE197" s="4" t="s">
        <v>1320</v>
      </c>
      <c r="AF197" s="4"/>
      <c r="AG197" s="4">
        <v>2016</v>
      </c>
      <c r="AH197" s="4">
        <v>2005</v>
      </c>
    </row>
    <row r="198" spans="1:34">
      <c r="A198" s="4" t="s">
        <v>1321</v>
      </c>
      <c r="B198" s="4" t="s">
        <v>1322</v>
      </c>
      <c r="C198" s="4" t="s">
        <v>1322</v>
      </c>
      <c r="D198" s="4" t="s">
        <v>1322</v>
      </c>
      <c r="E198" s="4" t="s">
        <v>1323</v>
      </c>
      <c r="F198" s="4" t="s">
        <v>614</v>
      </c>
      <c r="G198" s="4" t="s">
        <v>355</v>
      </c>
      <c r="H198" s="4" t="s">
        <v>356</v>
      </c>
      <c r="I198" s="16" t="s">
        <v>0</v>
      </c>
      <c r="J198" s="4"/>
      <c r="K198" s="4" t="s">
        <v>357</v>
      </c>
      <c r="L198" s="4" t="s">
        <v>322</v>
      </c>
      <c r="M198" s="4" t="s">
        <v>1323</v>
      </c>
      <c r="N198" s="4"/>
      <c r="O198" s="4"/>
      <c r="P198" s="4"/>
      <c r="Q198" s="4"/>
      <c r="R198" s="4"/>
      <c r="S198" s="4" t="s">
        <v>334</v>
      </c>
      <c r="T198" s="4"/>
      <c r="U198" s="4">
        <v>2011</v>
      </c>
      <c r="V198" s="4" t="s">
        <v>335</v>
      </c>
      <c r="W198" s="4"/>
      <c r="X198" s="4" t="s">
        <v>336</v>
      </c>
      <c r="Y198" s="4"/>
      <c r="Z198" s="4"/>
      <c r="AA198" s="4">
        <v>2011</v>
      </c>
      <c r="AB198" s="4"/>
      <c r="AC198" s="4"/>
      <c r="AD198" s="4" t="s">
        <v>327</v>
      </c>
      <c r="AE198" s="4"/>
      <c r="AF198" s="4"/>
      <c r="AG198" s="4"/>
      <c r="AH198" s="4"/>
    </row>
    <row r="199" spans="1:34">
      <c r="A199" s="4" t="s">
        <v>1324</v>
      </c>
      <c r="B199" s="4" t="s">
        <v>1325</v>
      </c>
      <c r="C199" s="4" t="s">
        <v>1325</v>
      </c>
      <c r="D199" s="4" t="s">
        <v>1325</v>
      </c>
      <c r="E199" s="4" t="s">
        <v>1326</v>
      </c>
      <c r="F199" s="4" t="s">
        <v>1327</v>
      </c>
      <c r="G199" s="4" t="s">
        <v>331</v>
      </c>
      <c r="H199" s="4" t="s">
        <v>332</v>
      </c>
      <c r="I199" s="16" t="s">
        <v>0</v>
      </c>
      <c r="J199" s="4"/>
      <c r="K199" s="4" t="s">
        <v>333</v>
      </c>
      <c r="L199" s="4" t="s">
        <v>373</v>
      </c>
      <c r="M199" s="4" t="s">
        <v>1326</v>
      </c>
      <c r="N199" s="4">
        <v>2000</v>
      </c>
      <c r="O199" s="4"/>
      <c r="P199" s="4" t="s">
        <v>323</v>
      </c>
      <c r="Q199" s="4" t="s">
        <v>347</v>
      </c>
      <c r="R199" s="4"/>
      <c r="S199" s="4" t="s">
        <v>324</v>
      </c>
      <c r="T199" s="4" t="s">
        <v>1328</v>
      </c>
      <c r="U199" s="4">
        <v>2011</v>
      </c>
      <c r="V199" s="4" t="s">
        <v>335</v>
      </c>
      <c r="W199" s="4" t="s">
        <v>674</v>
      </c>
      <c r="X199" s="4" t="s">
        <v>336</v>
      </c>
      <c r="Y199" s="4" t="s">
        <v>359</v>
      </c>
      <c r="Z199" s="4" t="s">
        <v>338</v>
      </c>
      <c r="AA199" s="4">
        <v>2004</v>
      </c>
      <c r="AB199" s="4" t="s">
        <v>631</v>
      </c>
      <c r="AC199" s="4" t="s">
        <v>994</v>
      </c>
      <c r="AD199" s="4"/>
      <c r="AE199" s="4"/>
      <c r="AF199" s="4">
        <v>2005</v>
      </c>
      <c r="AG199" s="4">
        <v>2010</v>
      </c>
      <c r="AH199" s="4">
        <v>2005</v>
      </c>
    </row>
    <row r="200" spans="1:34">
      <c r="A200" s="4" t="s">
        <v>1329</v>
      </c>
      <c r="B200" s="4" t="s">
        <v>188</v>
      </c>
      <c r="C200" s="4" t="s">
        <v>188</v>
      </c>
      <c r="D200" s="4" t="s">
        <v>1330</v>
      </c>
      <c r="E200" s="4" t="s">
        <v>1331</v>
      </c>
      <c r="F200" s="4" t="s">
        <v>1332</v>
      </c>
      <c r="G200" s="4" t="s">
        <v>342</v>
      </c>
      <c r="H200" s="4" t="s">
        <v>382</v>
      </c>
      <c r="I200" s="16" t="s">
        <v>0</v>
      </c>
      <c r="J200" s="4" t="s">
        <v>1333</v>
      </c>
      <c r="K200" s="4" t="s">
        <v>383</v>
      </c>
      <c r="L200" s="4" t="s">
        <v>373</v>
      </c>
      <c r="M200" s="4" t="s">
        <v>1331</v>
      </c>
      <c r="N200" s="4">
        <v>2011</v>
      </c>
      <c r="O200" s="4"/>
      <c r="P200" s="4" t="s">
        <v>323</v>
      </c>
      <c r="Q200" s="4" t="s">
        <v>358</v>
      </c>
      <c r="R200" s="4"/>
      <c r="S200" s="4" t="s">
        <v>334</v>
      </c>
      <c r="T200" s="4"/>
      <c r="U200" s="4">
        <v>2011</v>
      </c>
      <c r="V200" s="4" t="s">
        <v>335</v>
      </c>
      <c r="W200" s="4" t="s">
        <v>349</v>
      </c>
      <c r="X200" s="4" t="s">
        <v>325</v>
      </c>
      <c r="Y200" s="4" t="s">
        <v>359</v>
      </c>
      <c r="Z200" s="4" t="s">
        <v>338</v>
      </c>
      <c r="AA200" s="4">
        <v>2007</v>
      </c>
      <c r="AB200" s="4" t="s">
        <v>479</v>
      </c>
      <c r="AC200" s="4" t="s">
        <v>520</v>
      </c>
      <c r="AD200" s="4"/>
      <c r="AE200" s="4"/>
      <c r="AF200" s="4">
        <v>2011</v>
      </c>
      <c r="AG200" s="4">
        <v>2007</v>
      </c>
      <c r="AH200" s="4">
        <v>2000</v>
      </c>
    </row>
    <row r="201" spans="1:34" s="15" customFormat="1" hidden="1">
      <c r="A201" s="14" t="s">
        <v>1334</v>
      </c>
      <c r="B201" s="14" t="s">
        <v>1335</v>
      </c>
      <c r="C201" s="14" t="s">
        <v>1335</v>
      </c>
      <c r="D201" s="14" t="s">
        <v>1335</v>
      </c>
      <c r="E201" s="14" t="s">
        <v>1336</v>
      </c>
      <c r="F201" s="14"/>
      <c r="G201" s="4"/>
      <c r="H201" s="4"/>
      <c r="I201" s="14" t="s">
        <v>269</v>
      </c>
      <c r="J201" s="14" t="s">
        <v>1337</v>
      </c>
      <c r="K201" s="14"/>
      <c r="L201" s="14"/>
      <c r="M201" s="14" t="s">
        <v>1336</v>
      </c>
      <c r="N201" s="14"/>
      <c r="O201" s="14"/>
      <c r="P201" s="14"/>
      <c r="Q201" s="14"/>
      <c r="R201" s="14"/>
      <c r="S201" s="14"/>
      <c r="T201" s="14"/>
      <c r="U201" s="14"/>
      <c r="V201" s="14"/>
      <c r="W201" s="14"/>
      <c r="X201" s="14"/>
      <c r="Y201" s="14"/>
      <c r="Z201" s="14"/>
      <c r="AA201" s="14"/>
      <c r="AB201" s="14"/>
      <c r="AC201" s="14"/>
      <c r="AD201" s="14"/>
      <c r="AE201" s="14"/>
      <c r="AF201" s="14"/>
      <c r="AG201" s="14"/>
      <c r="AH201" s="14"/>
    </row>
    <row r="202" spans="1:34" s="15" customFormat="1" hidden="1">
      <c r="A202" s="14" t="s">
        <v>1338</v>
      </c>
      <c r="B202" s="14" t="s">
        <v>1339</v>
      </c>
      <c r="C202" s="14" t="s">
        <v>1339</v>
      </c>
      <c r="D202" s="14" t="s">
        <v>1339</v>
      </c>
      <c r="E202" s="14" t="s">
        <v>1340</v>
      </c>
      <c r="F202" s="14"/>
      <c r="G202" s="4"/>
      <c r="H202" s="4"/>
      <c r="I202" s="14" t="s">
        <v>269</v>
      </c>
      <c r="J202" s="14" t="s">
        <v>1341</v>
      </c>
      <c r="K202" s="14"/>
      <c r="L202" s="14"/>
      <c r="M202" s="14" t="s">
        <v>1340</v>
      </c>
      <c r="N202" s="14"/>
      <c r="O202" s="14"/>
      <c r="P202" s="14"/>
      <c r="Q202" s="14"/>
      <c r="R202" s="14"/>
      <c r="S202" s="14"/>
      <c r="T202" s="14"/>
      <c r="U202" s="14"/>
      <c r="V202" s="14"/>
      <c r="W202" s="14"/>
      <c r="X202" s="14"/>
      <c r="Y202" s="14"/>
      <c r="Z202" s="14"/>
      <c r="AA202" s="14"/>
      <c r="AB202" s="14"/>
      <c r="AC202" s="14"/>
      <c r="AD202" s="14"/>
      <c r="AE202" s="14"/>
      <c r="AF202" s="14"/>
      <c r="AG202" s="14"/>
      <c r="AH202" s="14"/>
    </row>
    <row r="203" spans="1:34" s="15" customFormat="1" hidden="1">
      <c r="A203" s="14" t="s">
        <v>1342</v>
      </c>
      <c r="B203" s="14" t="s">
        <v>1343</v>
      </c>
      <c r="C203" s="14" t="s">
        <v>1343</v>
      </c>
      <c r="D203" s="14" t="s">
        <v>1343</v>
      </c>
      <c r="E203" s="14" t="s">
        <v>1344</v>
      </c>
      <c r="F203" s="14"/>
      <c r="G203" s="4"/>
      <c r="H203" s="4"/>
      <c r="I203" s="14" t="s">
        <v>269</v>
      </c>
      <c r="J203" s="14" t="s">
        <v>1345</v>
      </c>
      <c r="K203" s="14"/>
      <c r="L203" s="14"/>
      <c r="M203" s="14" t="s">
        <v>1344</v>
      </c>
      <c r="N203" s="14"/>
      <c r="O203" s="14"/>
      <c r="P203" s="14"/>
      <c r="Q203" s="14"/>
      <c r="R203" s="14"/>
      <c r="S203" s="14"/>
      <c r="T203" s="14"/>
      <c r="U203" s="14"/>
      <c r="V203" s="14"/>
      <c r="W203" s="14"/>
      <c r="X203" s="14"/>
      <c r="Y203" s="14"/>
      <c r="Z203" s="14"/>
      <c r="AA203" s="14"/>
      <c r="AB203" s="14"/>
      <c r="AC203" s="14"/>
      <c r="AD203" s="14"/>
      <c r="AE203" s="14"/>
      <c r="AF203" s="14"/>
      <c r="AG203" s="14"/>
      <c r="AH203" s="14"/>
    </row>
    <row r="204" spans="1:34" s="15" customFormat="1" hidden="1">
      <c r="A204" s="14" t="s">
        <v>1346</v>
      </c>
      <c r="B204" s="14" t="s">
        <v>1347</v>
      </c>
      <c r="C204" s="14" t="s">
        <v>1347</v>
      </c>
      <c r="D204" s="14" t="s">
        <v>1347</v>
      </c>
      <c r="E204" s="14" t="s">
        <v>1348</v>
      </c>
      <c r="F204" s="14"/>
      <c r="G204" s="4"/>
      <c r="H204" s="4"/>
      <c r="I204" s="14" t="s">
        <v>269</v>
      </c>
      <c r="J204" s="14" t="s">
        <v>1349</v>
      </c>
      <c r="K204" s="14"/>
      <c r="L204" s="14"/>
      <c r="M204" s="14" t="s">
        <v>1348</v>
      </c>
      <c r="N204" s="14"/>
      <c r="O204" s="14"/>
      <c r="P204" s="14"/>
      <c r="Q204" s="14"/>
      <c r="R204" s="14"/>
      <c r="S204" s="14"/>
      <c r="T204" s="14"/>
      <c r="U204" s="14"/>
      <c r="V204" s="14"/>
      <c r="W204" s="14"/>
      <c r="X204" s="14"/>
      <c r="Y204" s="14"/>
      <c r="Z204" s="14"/>
      <c r="AA204" s="14"/>
      <c r="AB204" s="14"/>
      <c r="AC204" s="14"/>
      <c r="AD204" s="14"/>
      <c r="AE204" s="14"/>
      <c r="AF204" s="14"/>
      <c r="AG204" s="14"/>
      <c r="AH204" s="14"/>
    </row>
    <row r="205" spans="1:34" s="15" customFormat="1" hidden="1">
      <c r="A205" s="14" t="s">
        <v>1350</v>
      </c>
      <c r="B205" s="14" t="s">
        <v>1351</v>
      </c>
      <c r="C205" s="14" t="s">
        <v>1351</v>
      </c>
      <c r="D205" s="14" t="s">
        <v>1351</v>
      </c>
      <c r="E205" s="14" t="s">
        <v>1352</v>
      </c>
      <c r="F205" s="14"/>
      <c r="G205" s="4"/>
      <c r="H205" s="4"/>
      <c r="I205" s="14" t="s">
        <v>269</v>
      </c>
      <c r="J205" s="14" t="s">
        <v>1353</v>
      </c>
      <c r="K205" s="14"/>
      <c r="L205" s="14"/>
      <c r="M205" s="14" t="s">
        <v>1352</v>
      </c>
      <c r="N205" s="14"/>
      <c r="O205" s="14"/>
      <c r="P205" s="14"/>
      <c r="Q205" s="14"/>
      <c r="R205" s="14"/>
      <c r="S205" s="14"/>
      <c r="T205" s="14"/>
      <c r="U205" s="14"/>
      <c r="V205" s="14"/>
      <c r="W205" s="14"/>
      <c r="X205" s="14"/>
      <c r="Y205" s="14"/>
      <c r="Z205" s="14"/>
      <c r="AA205" s="14"/>
      <c r="AB205" s="14"/>
      <c r="AC205" s="14"/>
      <c r="AD205" s="14"/>
      <c r="AE205" s="14"/>
      <c r="AF205" s="14"/>
      <c r="AG205" s="14"/>
      <c r="AH205" s="14"/>
    </row>
    <row r="206" spans="1:34" s="15" customFormat="1" hidden="1">
      <c r="A206" s="14" t="s">
        <v>1354</v>
      </c>
      <c r="B206" s="14" t="s">
        <v>1355</v>
      </c>
      <c r="C206" s="14" t="s">
        <v>1355</v>
      </c>
      <c r="D206" s="14" t="s">
        <v>1355</v>
      </c>
      <c r="E206" s="14" t="s">
        <v>1356</v>
      </c>
      <c r="F206" s="14"/>
      <c r="G206" s="4"/>
      <c r="H206" s="4"/>
      <c r="I206" s="14" t="s">
        <v>269</v>
      </c>
      <c r="J206" s="14" t="s">
        <v>1357</v>
      </c>
      <c r="K206" s="14"/>
      <c r="L206" s="14"/>
      <c r="M206" s="14" t="s">
        <v>1356</v>
      </c>
      <c r="N206" s="14"/>
      <c r="O206" s="14"/>
      <c r="P206" s="14"/>
      <c r="Q206" s="14"/>
      <c r="R206" s="14"/>
      <c r="S206" s="14"/>
      <c r="T206" s="14"/>
      <c r="U206" s="14"/>
      <c r="V206" s="14"/>
      <c r="W206" s="14"/>
      <c r="X206" s="14"/>
      <c r="Y206" s="14"/>
      <c r="Z206" s="14"/>
      <c r="AA206" s="14"/>
      <c r="AB206" s="14"/>
      <c r="AC206" s="14"/>
      <c r="AD206" s="14"/>
      <c r="AE206" s="14"/>
      <c r="AF206" s="14"/>
      <c r="AG206" s="14"/>
      <c r="AH206" s="14"/>
    </row>
    <row r="207" spans="1:34">
      <c r="A207" s="4" t="s">
        <v>1358</v>
      </c>
      <c r="B207" s="4" t="s">
        <v>1359</v>
      </c>
      <c r="C207" s="4" t="s">
        <v>1359</v>
      </c>
      <c r="D207" s="4" t="s">
        <v>1359</v>
      </c>
      <c r="E207" s="4" t="s">
        <v>1360</v>
      </c>
      <c r="F207" s="4" t="s">
        <v>398</v>
      </c>
      <c r="G207" s="4" t="s">
        <v>355</v>
      </c>
      <c r="H207" s="4" t="s">
        <v>356</v>
      </c>
      <c r="I207" s="16" t="s">
        <v>0</v>
      </c>
      <c r="J207" s="4"/>
      <c r="K207" s="4" t="s">
        <v>357</v>
      </c>
      <c r="L207" s="4" t="s">
        <v>322</v>
      </c>
      <c r="M207" s="4" t="s">
        <v>1360</v>
      </c>
      <c r="N207" s="4"/>
      <c r="O207" s="4"/>
      <c r="P207" s="4"/>
      <c r="Q207" s="4"/>
      <c r="R207" s="4"/>
      <c r="S207" s="4" t="s">
        <v>334</v>
      </c>
      <c r="T207" s="4"/>
      <c r="U207" s="4">
        <v>2011</v>
      </c>
      <c r="V207" s="4"/>
      <c r="W207" s="4"/>
      <c r="X207" s="4" t="s">
        <v>325</v>
      </c>
      <c r="Y207" s="4"/>
      <c r="Z207" s="4"/>
      <c r="AA207" s="4">
        <v>2012</v>
      </c>
      <c r="AB207" s="4"/>
      <c r="AC207" s="4"/>
      <c r="AD207" s="4" t="s">
        <v>327</v>
      </c>
      <c r="AE207" s="4"/>
      <c r="AF207" s="4"/>
      <c r="AG207" s="4">
        <v>2012</v>
      </c>
      <c r="AH207" s="4"/>
    </row>
    <row r="208" spans="1:34">
      <c r="A208" s="4" t="s">
        <v>1361</v>
      </c>
      <c r="B208" s="4" t="s">
        <v>55</v>
      </c>
      <c r="C208" s="4" t="s">
        <v>55</v>
      </c>
      <c r="D208" s="4" t="s">
        <v>1362</v>
      </c>
      <c r="E208" s="4" t="s">
        <v>1363</v>
      </c>
      <c r="F208" s="4" t="s">
        <v>549</v>
      </c>
      <c r="G208" s="4" t="s">
        <v>342</v>
      </c>
      <c r="H208" s="4" t="s">
        <v>382</v>
      </c>
      <c r="I208" s="16" t="s">
        <v>0</v>
      </c>
      <c r="J208" s="4"/>
      <c r="K208" s="4" t="s">
        <v>383</v>
      </c>
      <c r="L208" s="4" t="s">
        <v>345</v>
      </c>
      <c r="M208" s="4" t="s">
        <v>1363</v>
      </c>
      <c r="N208" s="4">
        <v>2005</v>
      </c>
      <c r="O208" s="4"/>
      <c r="P208" s="4" t="s">
        <v>323</v>
      </c>
      <c r="Q208" s="4" t="s">
        <v>347</v>
      </c>
      <c r="R208" s="4" t="s">
        <v>348</v>
      </c>
      <c r="S208" s="4" t="s">
        <v>334</v>
      </c>
      <c r="T208" s="4"/>
      <c r="U208" s="4">
        <v>2011</v>
      </c>
      <c r="V208" s="4" t="s">
        <v>335</v>
      </c>
      <c r="W208" s="4" t="s">
        <v>349</v>
      </c>
      <c r="X208" s="4" t="s">
        <v>336</v>
      </c>
      <c r="Y208" s="4"/>
      <c r="Z208" s="4" t="s">
        <v>338</v>
      </c>
      <c r="AA208" s="4">
        <v>2009</v>
      </c>
      <c r="AB208" s="4" t="s">
        <v>776</v>
      </c>
      <c r="AC208" s="4" t="s">
        <v>1364</v>
      </c>
      <c r="AD208" s="4"/>
      <c r="AE208" s="4"/>
      <c r="AF208" s="4"/>
      <c r="AG208" s="4">
        <v>1995</v>
      </c>
      <c r="AH208" s="4">
        <v>2005</v>
      </c>
    </row>
    <row r="209" spans="1:34">
      <c r="A209" s="4" t="s">
        <v>1365</v>
      </c>
      <c r="B209" s="4" t="s">
        <v>197</v>
      </c>
      <c r="C209" s="4" t="s">
        <v>197</v>
      </c>
      <c r="D209" s="4" t="s">
        <v>1366</v>
      </c>
      <c r="E209" s="4" t="s">
        <v>1367</v>
      </c>
      <c r="F209" s="4" t="s">
        <v>453</v>
      </c>
      <c r="G209" s="4" t="s">
        <v>342</v>
      </c>
      <c r="H209" s="4" t="s">
        <v>382</v>
      </c>
      <c r="I209" s="16" t="s">
        <v>0</v>
      </c>
      <c r="J209" s="4"/>
      <c r="K209" s="4" t="s">
        <v>383</v>
      </c>
      <c r="L209" s="4" t="s">
        <v>345</v>
      </c>
      <c r="M209" s="4" t="s">
        <v>1367</v>
      </c>
      <c r="N209" s="4">
        <v>2000</v>
      </c>
      <c r="O209" s="4"/>
      <c r="P209" s="4" t="s">
        <v>384</v>
      </c>
      <c r="Q209" s="4" t="s">
        <v>347</v>
      </c>
      <c r="R209" s="4" t="s">
        <v>348</v>
      </c>
      <c r="S209" s="4" t="s">
        <v>324</v>
      </c>
      <c r="T209" s="4"/>
      <c r="U209" s="4">
        <v>2011</v>
      </c>
      <c r="V209" s="4" t="s">
        <v>335</v>
      </c>
      <c r="W209" s="4" t="s">
        <v>349</v>
      </c>
      <c r="X209" s="4" t="s">
        <v>336</v>
      </c>
      <c r="Y209" s="4" t="s">
        <v>359</v>
      </c>
      <c r="Z209" s="4" t="s">
        <v>338</v>
      </c>
      <c r="AA209" s="4">
        <v>2010</v>
      </c>
      <c r="AB209" s="4" t="s">
        <v>545</v>
      </c>
      <c r="AC209" s="4" t="s">
        <v>1368</v>
      </c>
      <c r="AD209" s="4"/>
      <c r="AE209" s="4" t="s">
        <v>1369</v>
      </c>
      <c r="AF209" s="4"/>
      <c r="AG209" s="4">
        <v>2015</v>
      </c>
      <c r="AH209" s="4">
        <v>2002</v>
      </c>
    </row>
    <row r="210" spans="1:34">
      <c r="A210" s="4" t="s">
        <v>1370</v>
      </c>
      <c r="B210" s="4" t="s">
        <v>195</v>
      </c>
      <c r="C210" s="4" t="s">
        <v>195</v>
      </c>
      <c r="D210" s="4" t="s">
        <v>1371</v>
      </c>
      <c r="E210" s="4" t="s">
        <v>1372</v>
      </c>
      <c r="F210" s="4" t="s">
        <v>1373</v>
      </c>
      <c r="G210" s="4" t="s">
        <v>331</v>
      </c>
      <c r="H210" s="4" t="s">
        <v>332</v>
      </c>
      <c r="I210" s="16" t="s">
        <v>0</v>
      </c>
      <c r="J210" s="4" t="s">
        <v>1374</v>
      </c>
      <c r="K210" s="4" t="s">
        <v>401</v>
      </c>
      <c r="L210" s="4" t="s">
        <v>364</v>
      </c>
      <c r="M210" s="4" t="s">
        <v>1372</v>
      </c>
      <c r="N210" s="4">
        <v>2002</v>
      </c>
      <c r="O210" s="4"/>
      <c r="P210" s="4" t="s">
        <v>384</v>
      </c>
      <c r="Q210" s="4" t="s">
        <v>358</v>
      </c>
      <c r="R210" s="4"/>
      <c r="S210" s="4" t="s">
        <v>334</v>
      </c>
      <c r="T210" s="4"/>
      <c r="U210" s="4">
        <v>2011</v>
      </c>
      <c r="V210" s="4" t="s">
        <v>335</v>
      </c>
      <c r="W210" s="4" t="s">
        <v>349</v>
      </c>
      <c r="X210" s="4" t="s">
        <v>336</v>
      </c>
      <c r="Y210" s="4" t="s">
        <v>337</v>
      </c>
      <c r="Z210" s="4" t="s">
        <v>375</v>
      </c>
      <c r="AA210" s="4">
        <v>2010</v>
      </c>
      <c r="AB210" s="4" t="s">
        <v>650</v>
      </c>
      <c r="AC210" s="4" t="s">
        <v>377</v>
      </c>
      <c r="AD210" s="4"/>
      <c r="AE210" s="4">
        <v>2013</v>
      </c>
      <c r="AF210" s="4">
        <v>2011</v>
      </c>
      <c r="AG210" s="4">
        <v>2015</v>
      </c>
      <c r="AH210" s="4">
        <v>2007</v>
      </c>
    </row>
    <row r="211" spans="1:34">
      <c r="A211" s="4" t="s">
        <v>1375</v>
      </c>
      <c r="B211" s="4" t="s">
        <v>193</v>
      </c>
      <c r="C211" s="4" t="s">
        <v>193</v>
      </c>
      <c r="D211" s="4" t="s">
        <v>1376</v>
      </c>
      <c r="E211" s="4" t="s">
        <v>1377</v>
      </c>
      <c r="F211" s="4" t="s">
        <v>1378</v>
      </c>
      <c r="G211" s="4" t="s">
        <v>331</v>
      </c>
      <c r="H211" s="4" t="s">
        <v>332</v>
      </c>
      <c r="I211" s="16" t="s">
        <v>0</v>
      </c>
      <c r="J211" s="4"/>
      <c r="K211" s="4" t="s">
        <v>321</v>
      </c>
      <c r="L211" s="4" t="s">
        <v>373</v>
      </c>
      <c r="M211" s="4" t="s">
        <v>1377</v>
      </c>
      <c r="N211" s="4" t="s">
        <v>365</v>
      </c>
      <c r="O211" s="4">
        <v>2000</v>
      </c>
      <c r="P211" s="4" t="s">
        <v>323</v>
      </c>
      <c r="Q211" s="4" t="s">
        <v>347</v>
      </c>
      <c r="R211" s="4"/>
      <c r="S211" s="4" t="s">
        <v>334</v>
      </c>
      <c r="T211" s="4" t="s">
        <v>374</v>
      </c>
      <c r="U211" s="4">
        <v>2011</v>
      </c>
      <c r="V211" s="4" t="s">
        <v>335</v>
      </c>
      <c r="W211" s="4" t="s">
        <v>349</v>
      </c>
      <c r="X211" s="4" t="s">
        <v>325</v>
      </c>
      <c r="Y211" s="4" t="s">
        <v>337</v>
      </c>
      <c r="Z211" s="4" t="s">
        <v>338</v>
      </c>
      <c r="AA211" s="4">
        <v>2010</v>
      </c>
      <c r="AB211" s="4" t="s">
        <v>722</v>
      </c>
      <c r="AC211" s="4" t="s">
        <v>931</v>
      </c>
      <c r="AD211" s="4"/>
      <c r="AE211" s="4">
        <v>2013</v>
      </c>
      <c r="AF211" s="4"/>
      <c r="AG211" s="4">
        <v>2000</v>
      </c>
      <c r="AH211" s="4">
        <v>2006</v>
      </c>
    </row>
    <row r="212" spans="1:34">
      <c r="A212" s="4" t="s">
        <v>1379</v>
      </c>
      <c r="B212" s="4" t="s">
        <v>196</v>
      </c>
      <c r="C212" s="4" t="s">
        <v>196</v>
      </c>
      <c r="D212" s="4" t="s">
        <v>1380</v>
      </c>
      <c r="E212" s="4" t="s">
        <v>1381</v>
      </c>
      <c r="F212" s="4" t="s">
        <v>398</v>
      </c>
      <c r="G212" s="4" t="s">
        <v>331</v>
      </c>
      <c r="H212" s="4" t="s">
        <v>332</v>
      </c>
      <c r="I212" s="16" t="s">
        <v>0</v>
      </c>
      <c r="J212" s="4" t="s">
        <v>1382</v>
      </c>
      <c r="K212" s="4" t="s">
        <v>401</v>
      </c>
      <c r="L212" s="4" t="s">
        <v>373</v>
      </c>
      <c r="M212" s="4" t="s">
        <v>1383</v>
      </c>
      <c r="N212" s="4">
        <v>2010</v>
      </c>
      <c r="O212" s="4"/>
      <c r="P212" s="4" t="s">
        <v>323</v>
      </c>
      <c r="Q212" s="4" t="s">
        <v>556</v>
      </c>
      <c r="R212" s="4"/>
      <c r="S212" s="4" t="s">
        <v>394</v>
      </c>
      <c r="T212" s="4"/>
      <c r="U212" s="4"/>
      <c r="V212" s="4" t="s">
        <v>335</v>
      </c>
      <c r="W212" s="4"/>
      <c r="X212" s="4" t="s">
        <v>336</v>
      </c>
      <c r="Y212" s="4" t="s">
        <v>337</v>
      </c>
      <c r="Z212" s="4" t="s">
        <v>338</v>
      </c>
      <c r="AA212" s="4">
        <v>2015</v>
      </c>
      <c r="AB212" s="4" t="s">
        <v>475</v>
      </c>
      <c r="AC212" s="4" t="s">
        <v>1384</v>
      </c>
      <c r="AD212" s="4"/>
      <c r="AE212" s="4"/>
      <c r="AF212" s="4"/>
      <c r="AG212" s="4">
        <v>2013</v>
      </c>
      <c r="AH212" s="4">
        <v>2004</v>
      </c>
    </row>
    <row r="213" spans="1:34">
      <c r="A213" s="4" t="s">
        <v>1385</v>
      </c>
      <c r="B213" s="4" t="s">
        <v>202</v>
      </c>
      <c r="C213" s="4" t="s">
        <v>202</v>
      </c>
      <c r="D213" s="4" t="s">
        <v>202</v>
      </c>
      <c r="E213" s="4" t="s">
        <v>1386</v>
      </c>
      <c r="F213" s="4" t="s">
        <v>1387</v>
      </c>
      <c r="G213" s="4" t="s">
        <v>331</v>
      </c>
      <c r="H213" s="4" t="s">
        <v>332</v>
      </c>
      <c r="I213" s="16" t="s">
        <v>0</v>
      </c>
      <c r="J213" s="4"/>
      <c r="K213" s="4" t="s">
        <v>321</v>
      </c>
      <c r="L213" s="4" t="s">
        <v>364</v>
      </c>
      <c r="M213" s="4" t="s">
        <v>1386</v>
      </c>
      <c r="N213" s="4">
        <v>2005</v>
      </c>
      <c r="O213" s="4"/>
      <c r="P213" s="4" t="s">
        <v>323</v>
      </c>
      <c r="Q213" s="4" t="s">
        <v>358</v>
      </c>
      <c r="R213" s="4"/>
      <c r="S213" s="4" t="s">
        <v>334</v>
      </c>
      <c r="T213" s="4" t="s">
        <v>1388</v>
      </c>
      <c r="U213" s="4"/>
      <c r="V213" s="4" t="s">
        <v>335</v>
      </c>
      <c r="W213" s="4" t="s">
        <v>674</v>
      </c>
      <c r="X213" s="4"/>
      <c r="Y213" s="4"/>
      <c r="Z213" s="4"/>
      <c r="AA213" s="4">
        <v>2012</v>
      </c>
      <c r="AB213" s="4" t="s">
        <v>529</v>
      </c>
      <c r="AC213" s="4" t="s">
        <v>1389</v>
      </c>
      <c r="AD213" s="4"/>
      <c r="AE213" s="4"/>
      <c r="AF213" s="4"/>
      <c r="AG213" s="4">
        <v>2000</v>
      </c>
      <c r="AH213" s="4">
        <v>2004</v>
      </c>
    </row>
    <row r="214" spans="1:34">
      <c r="A214" s="4" t="s">
        <v>1390</v>
      </c>
      <c r="B214" s="4" t="s">
        <v>200</v>
      </c>
      <c r="C214" s="4" t="s">
        <v>200</v>
      </c>
      <c r="D214" s="4" t="s">
        <v>1391</v>
      </c>
      <c r="E214" s="4" t="s">
        <v>1392</v>
      </c>
      <c r="F214" s="4" t="s">
        <v>1393</v>
      </c>
      <c r="G214" s="4" t="s">
        <v>342</v>
      </c>
      <c r="H214" s="4" t="s">
        <v>382</v>
      </c>
      <c r="I214" s="16" t="s">
        <v>0</v>
      </c>
      <c r="J214" s="4"/>
      <c r="K214" s="4" t="s">
        <v>333</v>
      </c>
      <c r="L214" s="4" t="s">
        <v>373</v>
      </c>
      <c r="M214" s="4" t="s">
        <v>1392</v>
      </c>
      <c r="N214" s="4">
        <v>2010</v>
      </c>
      <c r="O214" s="4"/>
      <c r="P214" s="4" t="s">
        <v>323</v>
      </c>
      <c r="Q214" s="4" t="s">
        <v>358</v>
      </c>
      <c r="R214" s="4"/>
      <c r="S214" s="4" t="s">
        <v>334</v>
      </c>
      <c r="T214" s="4"/>
      <c r="U214" s="4">
        <v>2011</v>
      </c>
      <c r="V214" s="4" t="s">
        <v>335</v>
      </c>
      <c r="W214" s="4" t="s">
        <v>349</v>
      </c>
      <c r="X214" s="4" t="s">
        <v>325</v>
      </c>
      <c r="Y214" s="4" t="s">
        <v>337</v>
      </c>
      <c r="Z214" s="4" t="s">
        <v>375</v>
      </c>
      <c r="AA214" s="4">
        <v>2014</v>
      </c>
      <c r="AB214" s="4" t="s">
        <v>396</v>
      </c>
      <c r="AC214" s="4" t="s">
        <v>1075</v>
      </c>
      <c r="AD214" s="4"/>
      <c r="AE214" s="4"/>
      <c r="AF214" s="4">
        <v>2010</v>
      </c>
      <c r="AG214" s="4">
        <v>2015</v>
      </c>
      <c r="AH214" s="4">
        <v>2011</v>
      </c>
    </row>
    <row r="215" spans="1:34">
      <c r="A215" s="4" t="s">
        <v>1394</v>
      </c>
      <c r="B215" s="4" t="s">
        <v>198</v>
      </c>
      <c r="C215" s="4" t="s">
        <v>198</v>
      </c>
      <c r="D215" s="4" t="s">
        <v>1395</v>
      </c>
      <c r="E215" s="4" t="s">
        <v>1396</v>
      </c>
      <c r="F215" s="4" t="s">
        <v>1397</v>
      </c>
      <c r="G215" s="4" t="s">
        <v>399</v>
      </c>
      <c r="H215" s="4" t="s">
        <v>400</v>
      </c>
      <c r="I215" s="16" t="s">
        <v>0</v>
      </c>
      <c r="J215" s="4"/>
      <c r="K215" s="4" t="s">
        <v>401</v>
      </c>
      <c r="L215" s="4" t="s">
        <v>364</v>
      </c>
      <c r="M215" s="4" t="s">
        <v>1396</v>
      </c>
      <c r="N215" s="4" t="s">
        <v>686</v>
      </c>
      <c r="O215" s="4"/>
      <c r="P215" s="4" t="s">
        <v>323</v>
      </c>
      <c r="Q215" s="4" t="s">
        <v>347</v>
      </c>
      <c r="R215" s="4"/>
      <c r="S215" s="4" t="s">
        <v>334</v>
      </c>
      <c r="T215" s="4"/>
      <c r="U215" s="4" t="s">
        <v>402</v>
      </c>
      <c r="V215" s="4" t="s">
        <v>335</v>
      </c>
      <c r="W215" s="4" t="s">
        <v>349</v>
      </c>
      <c r="X215" s="4" t="s">
        <v>325</v>
      </c>
      <c r="Y215" s="4"/>
      <c r="Z215" s="4" t="s">
        <v>338</v>
      </c>
      <c r="AA215" s="4">
        <v>2006</v>
      </c>
      <c r="AB215" s="4" t="s">
        <v>722</v>
      </c>
      <c r="AC215" s="4" t="s">
        <v>1398</v>
      </c>
      <c r="AD215" s="4"/>
      <c r="AE215" s="4">
        <v>2014</v>
      </c>
      <c r="AF215" s="4"/>
      <c r="AG215" s="4">
        <v>2014</v>
      </c>
      <c r="AH215" s="4"/>
    </row>
    <row r="216" spans="1:34">
      <c r="A216" s="4" t="s">
        <v>1399</v>
      </c>
      <c r="B216" s="4" t="s">
        <v>201</v>
      </c>
      <c r="C216" s="4" t="s">
        <v>201</v>
      </c>
      <c r="D216" s="4" t="s">
        <v>1400</v>
      </c>
      <c r="E216" s="4" t="s">
        <v>1401</v>
      </c>
      <c r="F216" s="4" t="s">
        <v>1402</v>
      </c>
      <c r="G216" s="4" t="s">
        <v>331</v>
      </c>
      <c r="H216" s="4" t="s">
        <v>332</v>
      </c>
      <c r="I216" s="16" t="s">
        <v>0</v>
      </c>
      <c r="J216" s="4"/>
      <c r="K216" s="4" t="s">
        <v>321</v>
      </c>
      <c r="L216" s="4" t="s">
        <v>364</v>
      </c>
      <c r="M216" s="4" t="s">
        <v>1401</v>
      </c>
      <c r="N216" s="4">
        <v>2010</v>
      </c>
      <c r="O216" s="4"/>
      <c r="P216" s="4" t="s">
        <v>323</v>
      </c>
      <c r="Q216" s="4" t="s">
        <v>358</v>
      </c>
      <c r="R216" s="4"/>
      <c r="S216" s="4" t="s">
        <v>334</v>
      </c>
      <c r="T216" s="4"/>
      <c r="U216" s="4" t="s">
        <v>366</v>
      </c>
      <c r="V216" s="4" t="s">
        <v>335</v>
      </c>
      <c r="W216" s="4" t="s">
        <v>349</v>
      </c>
      <c r="X216" s="4" t="s">
        <v>336</v>
      </c>
      <c r="Y216" s="4" t="s">
        <v>337</v>
      </c>
      <c r="Z216" s="4" t="s">
        <v>375</v>
      </c>
      <c r="AA216" s="4" t="s">
        <v>450</v>
      </c>
      <c r="AB216" s="4" t="s">
        <v>756</v>
      </c>
      <c r="AC216" s="4" t="s">
        <v>465</v>
      </c>
      <c r="AD216" s="4" t="s">
        <v>327</v>
      </c>
      <c r="AE216" s="4">
        <v>2014</v>
      </c>
      <c r="AF216" s="4">
        <v>2014</v>
      </c>
      <c r="AG216" s="4">
        <v>2015</v>
      </c>
      <c r="AH216" s="4">
        <v>2008</v>
      </c>
    </row>
    <row r="217" spans="1:34">
      <c r="A217" s="4" t="s">
        <v>1403</v>
      </c>
      <c r="B217" s="4" t="s">
        <v>199</v>
      </c>
      <c r="C217" s="4" t="s">
        <v>199</v>
      </c>
      <c r="D217" s="4" t="s">
        <v>1404</v>
      </c>
      <c r="E217" s="4" t="s">
        <v>1405</v>
      </c>
      <c r="F217" s="4" t="s">
        <v>1406</v>
      </c>
      <c r="G217" s="4" t="s">
        <v>355</v>
      </c>
      <c r="H217" s="4" t="s">
        <v>356</v>
      </c>
      <c r="I217" s="16" t="s">
        <v>0</v>
      </c>
      <c r="J217" s="4"/>
      <c r="K217" s="4" t="s">
        <v>357</v>
      </c>
      <c r="L217" s="4" t="s">
        <v>322</v>
      </c>
      <c r="M217" s="4" t="s">
        <v>1405</v>
      </c>
      <c r="N217" s="4">
        <v>2000</v>
      </c>
      <c r="O217" s="4"/>
      <c r="P217" s="4" t="s">
        <v>323</v>
      </c>
      <c r="Q217" s="4" t="s">
        <v>358</v>
      </c>
      <c r="R217" s="4"/>
      <c r="S217" s="4" t="s">
        <v>334</v>
      </c>
      <c r="T217" s="4"/>
      <c r="U217" s="4">
        <v>2011</v>
      </c>
      <c r="V217" s="4" t="s">
        <v>335</v>
      </c>
      <c r="W217" s="4"/>
      <c r="X217" s="4" t="s">
        <v>336</v>
      </c>
      <c r="Y217" s="4" t="s">
        <v>337</v>
      </c>
      <c r="Z217" s="4" t="s">
        <v>338</v>
      </c>
      <c r="AA217" s="4">
        <v>2011</v>
      </c>
      <c r="AB217" s="4" t="s">
        <v>597</v>
      </c>
      <c r="AC217" s="4" t="s">
        <v>1407</v>
      </c>
      <c r="AD217" s="4" t="s">
        <v>327</v>
      </c>
      <c r="AE217" s="4"/>
      <c r="AF217" s="4">
        <v>2006</v>
      </c>
      <c r="AG217" s="4">
        <v>2010</v>
      </c>
      <c r="AH217" s="4">
        <v>2011</v>
      </c>
    </row>
    <row r="218" spans="1:34">
      <c r="A218" s="4" t="s">
        <v>1408</v>
      </c>
      <c r="B218" s="4" t="s">
        <v>1409</v>
      </c>
      <c r="C218" s="4" t="s">
        <v>1409</v>
      </c>
      <c r="D218" s="4" t="s">
        <v>1409</v>
      </c>
      <c r="E218" s="4" t="s">
        <v>1410</v>
      </c>
      <c r="F218" s="4" t="s">
        <v>413</v>
      </c>
      <c r="G218" s="4" t="s">
        <v>399</v>
      </c>
      <c r="H218" s="4" t="s">
        <v>400</v>
      </c>
      <c r="I218" s="16" t="s">
        <v>0</v>
      </c>
      <c r="J218" s="4" t="s">
        <v>1411</v>
      </c>
      <c r="K218" s="4" t="s">
        <v>401</v>
      </c>
      <c r="L218" s="4" t="s">
        <v>364</v>
      </c>
      <c r="M218" s="4" t="s">
        <v>1410</v>
      </c>
      <c r="N218" s="4">
        <v>2005</v>
      </c>
      <c r="O218" s="4"/>
      <c r="P218" s="4" t="s">
        <v>323</v>
      </c>
      <c r="Q218" s="4" t="s">
        <v>347</v>
      </c>
      <c r="R218" s="4"/>
      <c r="S218" s="4" t="s">
        <v>324</v>
      </c>
      <c r="T218" s="4"/>
      <c r="U218" s="4" t="s">
        <v>402</v>
      </c>
      <c r="V218" s="4" t="s">
        <v>335</v>
      </c>
      <c r="W218" s="4"/>
      <c r="X218" s="4" t="s">
        <v>325</v>
      </c>
      <c r="Y218" s="4"/>
      <c r="Z218" s="4" t="s">
        <v>338</v>
      </c>
      <c r="AA218" s="4">
        <v>2012</v>
      </c>
      <c r="AB218" s="4" t="s">
        <v>1412</v>
      </c>
      <c r="AC218" s="4" t="s">
        <v>415</v>
      </c>
      <c r="AD218" s="4"/>
      <c r="AE218" s="4"/>
      <c r="AF218" s="4"/>
      <c r="AG218" s="4">
        <v>2008</v>
      </c>
      <c r="AH218" s="4"/>
    </row>
    <row r="219" spans="1:34">
      <c r="A219" s="4" t="s">
        <v>1413</v>
      </c>
      <c r="B219" s="4" t="s">
        <v>194</v>
      </c>
      <c r="C219" s="4" t="s">
        <v>194</v>
      </c>
      <c r="D219" s="4" t="s">
        <v>1414</v>
      </c>
      <c r="E219" s="4" t="s">
        <v>1415</v>
      </c>
      <c r="F219" s="4" t="s">
        <v>1416</v>
      </c>
      <c r="G219" s="4" t="s">
        <v>342</v>
      </c>
      <c r="H219" s="4" t="s">
        <v>382</v>
      </c>
      <c r="I219" s="16" t="s">
        <v>0</v>
      </c>
      <c r="J219" s="4" t="s">
        <v>1417</v>
      </c>
      <c r="K219" s="4" t="s">
        <v>383</v>
      </c>
      <c r="L219" s="4" t="s">
        <v>345</v>
      </c>
      <c r="M219" s="4" t="s">
        <v>1415</v>
      </c>
      <c r="N219" s="4">
        <v>2007</v>
      </c>
      <c r="O219" s="4"/>
      <c r="P219" s="4" t="s">
        <v>323</v>
      </c>
      <c r="Q219" s="4" t="s">
        <v>347</v>
      </c>
      <c r="R219" s="4" t="s">
        <v>348</v>
      </c>
      <c r="S219" s="4" t="s">
        <v>394</v>
      </c>
      <c r="T219" s="4"/>
      <c r="U219" s="4">
        <v>2011</v>
      </c>
      <c r="V219" s="4" t="s">
        <v>335</v>
      </c>
      <c r="W219" s="4" t="s">
        <v>349</v>
      </c>
      <c r="X219" s="4" t="s">
        <v>325</v>
      </c>
      <c r="Y219" s="4" t="s">
        <v>359</v>
      </c>
      <c r="Z219" s="4" t="s">
        <v>338</v>
      </c>
      <c r="AA219" s="4">
        <v>2012</v>
      </c>
      <c r="AB219" s="4" t="s">
        <v>376</v>
      </c>
      <c r="AC219" s="4" t="s">
        <v>945</v>
      </c>
      <c r="AD219" s="4"/>
      <c r="AE219" s="4" t="s">
        <v>1320</v>
      </c>
      <c r="AF219" s="4">
        <v>2010</v>
      </c>
      <c r="AG219" s="4">
        <v>2015</v>
      </c>
      <c r="AH219" s="4">
        <v>2002</v>
      </c>
    </row>
    <row r="220" spans="1:34">
      <c r="A220" s="4" t="s">
        <v>1418</v>
      </c>
      <c r="B220" s="4" t="s">
        <v>204</v>
      </c>
      <c r="C220" s="4" t="s">
        <v>204</v>
      </c>
      <c r="D220" s="4" t="s">
        <v>204</v>
      </c>
      <c r="E220" s="4" t="s">
        <v>1419</v>
      </c>
      <c r="F220" s="4" t="s">
        <v>1420</v>
      </c>
      <c r="G220" s="4" t="s">
        <v>318</v>
      </c>
      <c r="H220" s="4" t="s">
        <v>319</v>
      </c>
      <c r="I220" s="16" t="s">
        <v>0</v>
      </c>
      <c r="J220" s="4" t="s">
        <v>1421</v>
      </c>
      <c r="K220" s="4" t="s">
        <v>321</v>
      </c>
      <c r="L220" s="4" t="s">
        <v>373</v>
      </c>
      <c r="M220" s="4" t="s">
        <v>1419</v>
      </c>
      <c r="N220" s="4">
        <v>2010</v>
      </c>
      <c r="O220" s="4"/>
      <c r="P220" s="4" t="s">
        <v>323</v>
      </c>
      <c r="Q220" s="4" t="s">
        <v>358</v>
      </c>
      <c r="R220" s="4"/>
      <c r="S220" s="4" t="s">
        <v>334</v>
      </c>
      <c r="T220" s="4" t="s">
        <v>659</v>
      </c>
      <c r="U220" s="4">
        <v>2011</v>
      </c>
      <c r="V220" s="4" t="s">
        <v>335</v>
      </c>
      <c r="W220" s="4" t="s">
        <v>349</v>
      </c>
      <c r="X220" s="4" t="s">
        <v>325</v>
      </c>
      <c r="Y220" s="4" t="s">
        <v>337</v>
      </c>
      <c r="Z220" s="4" t="s">
        <v>375</v>
      </c>
      <c r="AA220" s="4">
        <v>2001</v>
      </c>
      <c r="AB220" s="4" t="s">
        <v>437</v>
      </c>
      <c r="AC220" s="4" t="s">
        <v>931</v>
      </c>
      <c r="AD220" s="4" t="s">
        <v>327</v>
      </c>
      <c r="AE220" s="4"/>
      <c r="AF220" s="4">
        <v>2014</v>
      </c>
      <c r="AG220" s="4">
        <v>2015</v>
      </c>
      <c r="AH220" s="4">
        <v>2010</v>
      </c>
    </row>
    <row r="221" spans="1:34">
      <c r="A221" s="4" t="s">
        <v>1422</v>
      </c>
      <c r="B221" s="4" t="s">
        <v>203</v>
      </c>
      <c r="C221" s="4" t="s">
        <v>203</v>
      </c>
      <c r="D221" s="4" t="s">
        <v>1423</v>
      </c>
      <c r="E221" s="4" t="s">
        <v>1424</v>
      </c>
      <c r="F221" s="4" t="s">
        <v>1425</v>
      </c>
      <c r="G221" s="4" t="s">
        <v>342</v>
      </c>
      <c r="H221" s="4" t="s">
        <v>382</v>
      </c>
      <c r="I221" s="16" t="s">
        <v>0</v>
      </c>
      <c r="J221" s="4" t="s">
        <v>442</v>
      </c>
      <c r="K221" s="4" t="s">
        <v>383</v>
      </c>
      <c r="L221" s="4" t="s">
        <v>345</v>
      </c>
      <c r="M221" s="4" t="s">
        <v>1424</v>
      </c>
      <c r="N221" s="4" t="s">
        <v>669</v>
      </c>
      <c r="O221" s="4"/>
      <c r="P221" s="4" t="s">
        <v>323</v>
      </c>
      <c r="Q221" s="4" t="s">
        <v>347</v>
      </c>
      <c r="R221" s="4" t="s">
        <v>348</v>
      </c>
      <c r="S221" s="4" t="s">
        <v>394</v>
      </c>
      <c r="T221" s="4"/>
      <c r="U221" s="4">
        <v>2011</v>
      </c>
      <c r="V221" s="4" t="s">
        <v>335</v>
      </c>
      <c r="W221" s="4" t="s">
        <v>349</v>
      </c>
      <c r="X221" s="4" t="s">
        <v>325</v>
      </c>
      <c r="Y221" s="4" t="s">
        <v>359</v>
      </c>
      <c r="Z221" s="4" t="s">
        <v>338</v>
      </c>
      <c r="AA221" s="4">
        <v>2014</v>
      </c>
      <c r="AB221" s="4" t="s">
        <v>475</v>
      </c>
      <c r="AC221" s="4" t="s">
        <v>1251</v>
      </c>
      <c r="AD221" s="4"/>
      <c r="AE221" s="4" t="s">
        <v>812</v>
      </c>
      <c r="AF221" s="4">
        <v>2000</v>
      </c>
      <c r="AG221" s="4">
        <v>2015</v>
      </c>
      <c r="AH221" s="4">
        <v>2008</v>
      </c>
    </row>
    <row r="222" spans="1:34">
      <c r="A222" s="4" t="s">
        <v>1426</v>
      </c>
      <c r="B222" s="4" t="s">
        <v>207</v>
      </c>
      <c r="C222" s="4" t="s">
        <v>207</v>
      </c>
      <c r="D222" s="4" t="s">
        <v>1427</v>
      </c>
      <c r="E222" s="4" t="s">
        <v>1428</v>
      </c>
      <c r="F222" s="4" t="s">
        <v>398</v>
      </c>
      <c r="G222" s="4" t="s">
        <v>355</v>
      </c>
      <c r="H222" s="4" t="s">
        <v>356</v>
      </c>
      <c r="I222" s="16" t="s">
        <v>0</v>
      </c>
      <c r="J222" s="4" t="s">
        <v>1374</v>
      </c>
      <c r="K222" s="4" t="s">
        <v>356</v>
      </c>
      <c r="L222" s="4" t="s">
        <v>322</v>
      </c>
      <c r="M222" s="4" t="s">
        <v>1428</v>
      </c>
      <c r="N222" s="4" t="s">
        <v>365</v>
      </c>
      <c r="O222" s="4">
        <v>2010</v>
      </c>
      <c r="P222" s="4" t="s">
        <v>323</v>
      </c>
      <c r="Q222" s="4"/>
      <c r="R222" s="4"/>
      <c r="S222" s="4" t="s">
        <v>394</v>
      </c>
      <c r="T222" s="4"/>
      <c r="U222" s="4">
        <v>2011</v>
      </c>
      <c r="V222" s="4" t="s">
        <v>335</v>
      </c>
      <c r="W222" s="4"/>
      <c r="X222" s="4" t="s">
        <v>325</v>
      </c>
      <c r="Y222" s="4" t="s">
        <v>337</v>
      </c>
      <c r="Z222" s="4" t="s">
        <v>408</v>
      </c>
      <c r="AA222" s="4">
        <v>2010</v>
      </c>
      <c r="AB222" s="4"/>
      <c r="AC222" s="4" t="s">
        <v>1429</v>
      </c>
      <c r="AD222" s="4" t="s">
        <v>327</v>
      </c>
      <c r="AE222" s="4">
        <v>2012</v>
      </c>
      <c r="AF222" s="4">
        <v>2011</v>
      </c>
      <c r="AG222" s="4">
        <v>2015</v>
      </c>
      <c r="AH222" s="4">
        <v>2010</v>
      </c>
    </row>
    <row r="223" spans="1:34">
      <c r="A223" s="4" t="s">
        <v>1430</v>
      </c>
      <c r="B223" s="4" t="s">
        <v>208</v>
      </c>
      <c r="C223" s="4" t="s">
        <v>208</v>
      </c>
      <c r="D223" s="4" t="s">
        <v>1431</v>
      </c>
      <c r="E223" s="4" t="s">
        <v>1432</v>
      </c>
      <c r="F223" s="4" t="s">
        <v>1433</v>
      </c>
      <c r="G223" s="4" t="s">
        <v>391</v>
      </c>
      <c r="H223" s="4" t="s">
        <v>392</v>
      </c>
      <c r="I223" s="16" t="s">
        <v>0</v>
      </c>
      <c r="J223" s="4"/>
      <c r="K223" s="4" t="s">
        <v>357</v>
      </c>
      <c r="L223" s="4" t="s">
        <v>322</v>
      </c>
      <c r="M223" s="4" t="s">
        <v>1432</v>
      </c>
      <c r="N223" s="4">
        <v>2005</v>
      </c>
      <c r="O223" s="4"/>
      <c r="P223" s="4" t="s">
        <v>323</v>
      </c>
      <c r="Q223" s="4" t="s">
        <v>358</v>
      </c>
      <c r="R223" s="4"/>
      <c r="S223" s="4" t="s">
        <v>334</v>
      </c>
      <c r="T223" s="4"/>
      <c r="U223" s="4">
        <v>2011</v>
      </c>
      <c r="V223" s="4" t="s">
        <v>335</v>
      </c>
      <c r="W223" s="4"/>
      <c r="X223" s="4" t="s">
        <v>336</v>
      </c>
      <c r="Y223" s="4" t="s">
        <v>337</v>
      </c>
      <c r="Z223" s="4" t="s">
        <v>375</v>
      </c>
      <c r="AA223" s="4">
        <v>2011</v>
      </c>
      <c r="AB223" s="4" t="s">
        <v>650</v>
      </c>
      <c r="AC223" s="4" t="s">
        <v>496</v>
      </c>
      <c r="AD223" s="4" t="s">
        <v>327</v>
      </c>
      <c r="AE223" s="4">
        <v>2011</v>
      </c>
      <c r="AF223" s="4">
        <v>2011</v>
      </c>
      <c r="AG223" s="4">
        <v>2015</v>
      </c>
      <c r="AH223" s="4">
        <v>2000</v>
      </c>
    </row>
    <row r="224" spans="1:34">
      <c r="A224" s="4" t="s">
        <v>1434</v>
      </c>
      <c r="B224" s="4" t="s">
        <v>209</v>
      </c>
      <c r="C224" s="4" t="s">
        <v>209</v>
      </c>
      <c r="D224" s="4" t="s">
        <v>1435</v>
      </c>
      <c r="E224" s="4" t="s">
        <v>1436</v>
      </c>
      <c r="F224" s="4" t="s">
        <v>1437</v>
      </c>
      <c r="G224" s="4" t="s">
        <v>331</v>
      </c>
      <c r="H224" s="4" t="s">
        <v>332</v>
      </c>
      <c r="I224" s="16" t="s">
        <v>0</v>
      </c>
      <c r="J224" s="4"/>
      <c r="K224" s="4" t="s">
        <v>321</v>
      </c>
      <c r="L224" s="4" t="s">
        <v>373</v>
      </c>
      <c r="M224" s="4" t="s">
        <v>1436</v>
      </c>
      <c r="N224" s="4" t="s">
        <v>365</v>
      </c>
      <c r="O224" s="4">
        <v>1997</v>
      </c>
      <c r="P224" s="4" t="s">
        <v>323</v>
      </c>
      <c r="Q224" s="4" t="s">
        <v>556</v>
      </c>
      <c r="R224" s="4"/>
      <c r="S224" s="4" t="s">
        <v>334</v>
      </c>
      <c r="T224" s="4" t="s">
        <v>374</v>
      </c>
      <c r="U224" s="4"/>
      <c r="V224" s="4" t="s">
        <v>335</v>
      </c>
      <c r="W224" s="4" t="s">
        <v>349</v>
      </c>
      <c r="X224" s="4" t="s">
        <v>325</v>
      </c>
      <c r="Y224" s="4"/>
      <c r="Z224" s="4"/>
      <c r="AA224" s="4">
        <v>1989</v>
      </c>
      <c r="AB224" s="4" t="s">
        <v>631</v>
      </c>
      <c r="AC224" s="4" t="s">
        <v>711</v>
      </c>
      <c r="AD224" s="4" t="s">
        <v>327</v>
      </c>
      <c r="AE224" s="4"/>
      <c r="AF224" s="4"/>
      <c r="AG224" s="4"/>
      <c r="AH224" s="4">
        <v>2005</v>
      </c>
    </row>
    <row r="225" spans="1:34" s="23" customFormat="1" hidden="1">
      <c r="A225" s="22" t="s">
        <v>1438</v>
      </c>
      <c r="B225" s="22" t="s">
        <v>1439</v>
      </c>
      <c r="C225" s="22" t="s">
        <v>1439</v>
      </c>
      <c r="D225" s="22" t="s">
        <v>1439</v>
      </c>
      <c r="E225" s="22" t="s">
        <v>1440</v>
      </c>
      <c r="F225" s="22"/>
      <c r="G225" s="4"/>
      <c r="H225" s="4"/>
      <c r="I225" s="22" t="s">
        <v>1441</v>
      </c>
      <c r="J225" s="22" t="s">
        <v>1442</v>
      </c>
      <c r="K225" s="22"/>
      <c r="L225" s="22"/>
      <c r="M225" s="22" t="s">
        <v>1440</v>
      </c>
      <c r="N225" s="22"/>
      <c r="O225" s="22"/>
      <c r="P225" s="22"/>
      <c r="Q225" s="22"/>
      <c r="R225" s="22"/>
      <c r="S225" s="22"/>
      <c r="T225" s="22"/>
      <c r="U225" s="22"/>
      <c r="V225" s="22"/>
      <c r="W225" s="22"/>
      <c r="X225" s="22"/>
      <c r="Y225" s="22"/>
      <c r="Z225" s="22"/>
      <c r="AA225" s="22"/>
      <c r="AB225" s="22"/>
      <c r="AC225" s="22"/>
      <c r="AD225" s="22"/>
      <c r="AE225" s="22"/>
      <c r="AF225" s="22"/>
      <c r="AG225" s="22"/>
      <c r="AH225" s="22"/>
    </row>
    <row r="226" spans="1:34" s="23" customFormat="1" hidden="1">
      <c r="A226" s="22" t="s">
        <v>1443</v>
      </c>
      <c r="B226" s="22" t="s">
        <v>1444</v>
      </c>
      <c r="C226" s="22" t="s">
        <v>1444</v>
      </c>
      <c r="D226" s="22" t="s">
        <v>1444</v>
      </c>
      <c r="E226" s="22" t="s">
        <v>1445</v>
      </c>
      <c r="F226" s="22"/>
      <c r="G226" s="4"/>
      <c r="H226" s="4"/>
      <c r="I226" s="22" t="s">
        <v>1441</v>
      </c>
      <c r="J226" s="22" t="s">
        <v>1446</v>
      </c>
      <c r="K226" s="22"/>
      <c r="L226" s="22"/>
      <c r="M226" s="22" t="s">
        <v>1445</v>
      </c>
      <c r="N226" s="22"/>
      <c r="O226" s="22"/>
      <c r="P226" s="22"/>
      <c r="Q226" s="22"/>
      <c r="R226" s="22"/>
      <c r="S226" s="22"/>
      <c r="T226" s="22"/>
      <c r="U226" s="22"/>
      <c r="V226" s="22"/>
      <c r="W226" s="22"/>
      <c r="X226" s="22"/>
      <c r="Y226" s="22"/>
      <c r="Z226" s="22"/>
      <c r="AA226" s="22"/>
      <c r="AB226" s="22"/>
      <c r="AC226" s="22"/>
      <c r="AD226" s="22"/>
      <c r="AE226" s="22"/>
      <c r="AF226" s="22"/>
      <c r="AG226" s="22"/>
      <c r="AH226" s="22"/>
    </row>
    <row r="227" spans="1:34" s="23" customFormat="1" hidden="1">
      <c r="A227" s="22" t="s">
        <v>1447</v>
      </c>
      <c r="B227" s="22" t="s">
        <v>1448</v>
      </c>
      <c r="C227" s="22" t="s">
        <v>1448</v>
      </c>
      <c r="D227" s="22" t="s">
        <v>1448</v>
      </c>
      <c r="E227" s="22" t="s">
        <v>1449</v>
      </c>
      <c r="F227" s="22"/>
      <c r="G227" s="4"/>
      <c r="H227" s="4"/>
      <c r="I227" s="22" t="s">
        <v>1441</v>
      </c>
      <c r="J227" s="22" t="s">
        <v>1450</v>
      </c>
      <c r="K227" s="22"/>
      <c r="L227" s="22"/>
      <c r="M227" s="22" t="s">
        <v>1449</v>
      </c>
      <c r="N227" s="22"/>
      <c r="O227" s="22"/>
      <c r="P227" s="22"/>
      <c r="Q227" s="22"/>
      <c r="R227" s="22"/>
      <c r="S227" s="22"/>
      <c r="T227" s="22"/>
      <c r="U227" s="22"/>
      <c r="V227" s="22"/>
      <c r="W227" s="22"/>
      <c r="X227" s="22"/>
      <c r="Y227" s="22"/>
      <c r="Z227" s="22"/>
      <c r="AA227" s="22"/>
      <c r="AB227" s="22"/>
      <c r="AC227" s="22"/>
      <c r="AD227" s="22"/>
      <c r="AE227" s="22"/>
      <c r="AF227" s="22"/>
      <c r="AG227" s="22"/>
      <c r="AH227" s="22"/>
    </row>
    <row r="228" spans="1:34" s="23" customFormat="1" hidden="1">
      <c r="A228" s="22" t="s">
        <v>1451</v>
      </c>
      <c r="B228" s="22" t="s">
        <v>1452</v>
      </c>
      <c r="C228" s="22" t="s">
        <v>1452</v>
      </c>
      <c r="D228" s="22" t="s">
        <v>1452</v>
      </c>
      <c r="E228" s="22" t="s">
        <v>1453</v>
      </c>
      <c r="F228" s="22"/>
      <c r="G228" s="4"/>
      <c r="H228" s="4"/>
      <c r="I228" s="22" t="s">
        <v>1441</v>
      </c>
      <c r="J228" s="22" t="s">
        <v>1454</v>
      </c>
      <c r="K228" s="22"/>
      <c r="L228" s="22"/>
      <c r="M228" s="22" t="s">
        <v>1453</v>
      </c>
      <c r="N228" s="22"/>
      <c r="O228" s="22"/>
      <c r="P228" s="22"/>
      <c r="Q228" s="22"/>
      <c r="R228" s="22"/>
      <c r="S228" s="22"/>
      <c r="T228" s="22"/>
      <c r="U228" s="22"/>
      <c r="V228" s="22"/>
      <c r="W228" s="22"/>
      <c r="X228" s="22"/>
      <c r="Y228" s="22"/>
      <c r="Z228" s="22"/>
      <c r="AA228" s="22"/>
      <c r="AB228" s="22"/>
      <c r="AC228" s="22"/>
      <c r="AD228" s="22"/>
      <c r="AE228" s="22"/>
      <c r="AF228" s="22"/>
      <c r="AG228" s="22"/>
      <c r="AH228" s="22"/>
    </row>
    <row r="229" spans="1:34">
      <c r="A229" s="4" t="s">
        <v>1455</v>
      </c>
      <c r="B229" s="4" t="s">
        <v>185</v>
      </c>
      <c r="C229" s="4" t="s">
        <v>185</v>
      </c>
      <c r="D229" s="4" t="s">
        <v>185</v>
      </c>
      <c r="E229" s="4" t="s">
        <v>1456</v>
      </c>
      <c r="F229" s="4" t="s">
        <v>354</v>
      </c>
      <c r="G229" s="4" t="s">
        <v>355</v>
      </c>
      <c r="H229" s="4" t="s">
        <v>356</v>
      </c>
      <c r="I229" s="16" t="s">
        <v>0</v>
      </c>
      <c r="J229" s="4"/>
      <c r="K229" s="4" t="s">
        <v>357</v>
      </c>
      <c r="L229" s="4" t="s">
        <v>364</v>
      </c>
      <c r="M229" s="4" t="s">
        <v>1456</v>
      </c>
      <c r="N229" s="4">
        <v>2006</v>
      </c>
      <c r="O229" s="4"/>
      <c r="P229" s="4" t="s">
        <v>323</v>
      </c>
      <c r="Q229" s="4" t="s">
        <v>556</v>
      </c>
      <c r="R229" s="4"/>
      <c r="S229" s="4" t="s">
        <v>334</v>
      </c>
      <c r="T229" s="4"/>
      <c r="U229" s="4">
        <v>2011</v>
      </c>
      <c r="V229" s="4" t="s">
        <v>335</v>
      </c>
      <c r="W229" s="4" t="s">
        <v>349</v>
      </c>
      <c r="X229" s="4" t="s">
        <v>336</v>
      </c>
      <c r="Y229" s="4" t="s">
        <v>337</v>
      </c>
      <c r="Z229" s="4" t="s">
        <v>338</v>
      </c>
      <c r="AA229" s="4">
        <v>2012</v>
      </c>
      <c r="AB229" s="4"/>
      <c r="AC229" s="4"/>
      <c r="AD229" s="4" t="s">
        <v>327</v>
      </c>
      <c r="AE229" s="4"/>
      <c r="AF229" s="4"/>
      <c r="AG229" s="4">
        <v>2015</v>
      </c>
      <c r="AH229" s="4">
        <v>2013</v>
      </c>
    </row>
    <row r="230" spans="1:34">
      <c r="A230" s="4" t="s">
        <v>1457</v>
      </c>
      <c r="B230" s="4" t="s">
        <v>211</v>
      </c>
      <c r="C230" s="4" t="s">
        <v>1458</v>
      </c>
      <c r="D230" s="4" t="s">
        <v>1459</v>
      </c>
      <c r="E230" s="4" t="s">
        <v>1460</v>
      </c>
      <c r="F230" s="4" t="s">
        <v>1461</v>
      </c>
      <c r="G230" s="4" t="s">
        <v>391</v>
      </c>
      <c r="H230" s="4" t="s">
        <v>392</v>
      </c>
      <c r="I230" s="16" t="s">
        <v>0</v>
      </c>
      <c r="J230" s="4"/>
      <c r="K230" s="4" t="s">
        <v>357</v>
      </c>
      <c r="L230" s="4" t="s">
        <v>364</v>
      </c>
      <c r="M230" s="4" t="s">
        <v>1460</v>
      </c>
      <c r="N230" s="4">
        <v>1997</v>
      </c>
      <c r="O230" s="4"/>
      <c r="P230" s="4" t="s">
        <v>323</v>
      </c>
      <c r="Q230" s="4" t="s">
        <v>358</v>
      </c>
      <c r="R230" s="4"/>
      <c r="S230" s="4" t="s">
        <v>334</v>
      </c>
      <c r="T230" s="4"/>
      <c r="U230" s="4">
        <v>2011</v>
      </c>
      <c r="V230" s="4" t="s">
        <v>335</v>
      </c>
      <c r="W230" s="4" t="s">
        <v>349</v>
      </c>
      <c r="X230" s="4" t="s">
        <v>325</v>
      </c>
      <c r="Y230" s="4" t="s">
        <v>337</v>
      </c>
      <c r="Z230" s="4" t="s">
        <v>338</v>
      </c>
      <c r="AA230" s="4">
        <v>2011</v>
      </c>
      <c r="AB230" s="4" t="s">
        <v>1462</v>
      </c>
      <c r="AC230" s="4" t="s">
        <v>496</v>
      </c>
      <c r="AD230" s="4"/>
      <c r="AE230" s="4">
        <v>2008</v>
      </c>
      <c r="AF230" s="4"/>
      <c r="AG230" s="4">
        <v>2013</v>
      </c>
      <c r="AH230" s="4">
        <v>2007</v>
      </c>
    </row>
    <row r="231" spans="1:34">
      <c r="A231" s="4" t="s">
        <v>1463</v>
      </c>
      <c r="B231" s="4" t="s">
        <v>1464</v>
      </c>
      <c r="C231" s="4" t="s">
        <v>1464</v>
      </c>
      <c r="D231" s="4" t="s">
        <v>1464</v>
      </c>
      <c r="E231" s="4" t="s">
        <v>1465</v>
      </c>
      <c r="F231" s="4" t="s">
        <v>398</v>
      </c>
      <c r="G231" s="4" t="s">
        <v>355</v>
      </c>
      <c r="H231" s="4" t="s">
        <v>356</v>
      </c>
      <c r="I231" s="16" t="s">
        <v>0</v>
      </c>
      <c r="J231" s="4"/>
      <c r="K231" s="4" t="s">
        <v>357</v>
      </c>
      <c r="L231" s="4" t="s">
        <v>322</v>
      </c>
      <c r="M231" s="4" t="s">
        <v>1465</v>
      </c>
      <c r="N231" s="4"/>
      <c r="O231" s="4"/>
      <c r="P231" s="4"/>
      <c r="Q231" s="4"/>
      <c r="R231" s="4"/>
      <c r="S231" s="4"/>
      <c r="T231" s="4"/>
      <c r="U231" s="4"/>
      <c r="V231" s="4" t="s">
        <v>335</v>
      </c>
      <c r="W231" s="4"/>
      <c r="X231" s="4"/>
      <c r="Y231" s="4"/>
      <c r="Z231" s="4"/>
      <c r="AA231" s="4">
        <v>2010</v>
      </c>
      <c r="AB231" s="4" t="s">
        <v>1466</v>
      </c>
      <c r="AC231" s="4"/>
      <c r="AD231" s="4" t="s">
        <v>327</v>
      </c>
      <c r="AE231" s="4"/>
      <c r="AF231" s="4"/>
      <c r="AG231" s="4"/>
      <c r="AH231" s="4"/>
    </row>
    <row r="232" spans="1:34">
      <c r="A232" s="4" t="s">
        <v>1467</v>
      </c>
      <c r="B232" s="4" t="s">
        <v>1468</v>
      </c>
      <c r="C232" s="4" t="s">
        <v>257</v>
      </c>
      <c r="D232" s="4" t="s">
        <v>1469</v>
      </c>
      <c r="E232" s="4" t="s">
        <v>1470</v>
      </c>
      <c r="F232" s="4" t="s">
        <v>398</v>
      </c>
      <c r="G232" s="4" t="s">
        <v>355</v>
      </c>
      <c r="H232" s="4" t="s">
        <v>356</v>
      </c>
      <c r="I232" s="16" t="s">
        <v>0</v>
      </c>
      <c r="J232" s="4"/>
      <c r="K232" s="4" t="s">
        <v>357</v>
      </c>
      <c r="L232" s="4" t="s">
        <v>322</v>
      </c>
      <c r="M232" s="4" t="s">
        <v>1470</v>
      </c>
      <c r="N232" s="4">
        <v>1982</v>
      </c>
      <c r="O232" s="4"/>
      <c r="P232" s="4"/>
      <c r="Q232" s="4"/>
      <c r="R232" s="4"/>
      <c r="S232" s="4" t="s">
        <v>324</v>
      </c>
      <c r="T232" s="4"/>
      <c r="U232" s="4"/>
      <c r="V232" s="4"/>
      <c r="W232" s="4"/>
      <c r="X232" s="4" t="s">
        <v>325</v>
      </c>
      <c r="Y232" s="4"/>
      <c r="Z232" s="4"/>
      <c r="AA232" s="4">
        <v>2010</v>
      </c>
      <c r="AB232" s="4"/>
      <c r="AC232" s="4"/>
      <c r="AD232" s="4" t="s">
        <v>327</v>
      </c>
      <c r="AE232" s="4">
        <v>2012</v>
      </c>
      <c r="AF232" s="4"/>
      <c r="AG232" s="4"/>
      <c r="AH232" s="4"/>
    </row>
    <row r="233" spans="1:34">
      <c r="A233" s="4" t="s">
        <v>1471</v>
      </c>
      <c r="B233" s="4" t="s">
        <v>212</v>
      </c>
      <c r="C233" s="4" t="s">
        <v>212</v>
      </c>
      <c r="D233" s="4" t="s">
        <v>1472</v>
      </c>
      <c r="E233" s="4" t="s">
        <v>1473</v>
      </c>
      <c r="F233" s="4" t="s">
        <v>1474</v>
      </c>
      <c r="G233" s="4" t="s">
        <v>331</v>
      </c>
      <c r="H233" s="4" t="s">
        <v>332</v>
      </c>
      <c r="I233" s="16" t="s">
        <v>0</v>
      </c>
      <c r="J233" s="4"/>
      <c r="K233" s="4" t="s">
        <v>401</v>
      </c>
      <c r="L233" s="4" t="s">
        <v>373</v>
      </c>
      <c r="M233" s="4" t="s">
        <v>1473</v>
      </c>
      <c r="N233" s="4">
        <v>2010</v>
      </c>
      <c r="O233" s="4"/>
      <c r="P233" s="4" t="s">
        <v>323</v>
      </c>
      <c r="Q233" s="4" t="s">
        <v>358</v>
      </c>
      <c r="R233" s="4"/>
      <c r="S233" s="4" t="s">
        <v>334</v>
      </c>
      <c r="T233" s="4">
        <v>1991</v>
      </c>
      <c r="U233" s="4">
        <v>2011</v>
      </c>
      <c r="V233" s="4" t="s">
        <v>335</v>
      </c>
      <c r="W233" s="4" t="s">
        <v>349</v>
      </c>
      <c r="X233" s="4" t="s">
        <v>325</v>
      </c>
      <c r="Y233" s="4" t="s">
        <v>359</v>
      </c>
      <c r="Z233" s="4" t="s">
        <v>338</v>
      </c>
      <c r="AA233" s="4">
        <v>2009</v>
      </c>
      <c r="AB233" s="4" t="s">
        <v>1041</v>
      </c>
      <c r="AC233" s="4" t="s">
        <v>377</v>
      </c>
      <c r="AD233" s="4" t="s">
        <v>327</v>
      </c>
      <c r="AE233" s="4">
        <v>2011</v>
      </c>
      <c r="AF233" s="4">
        <v>2013</v>
      </c>
      <c r="AG233" s="4">
        <v>2015</v>
      </c>
      <c r="AH233" s="4">
        <v>2005</v>
      </c>
    </row>
    <row r="234" spans="1:34">
      <c r="A234" s="4" t="s">
        <v>1475</v>
      </c>
      <c r="B234" s="4" t="s">
        <v>210</v>
      </c>
      <c r="C234" s="4" t="s">
        <v>210</v>
      </c>
      <c r="D234" s="4" t="s">
        <v>1476</v>
      </c>
      <c r="E234" s="4" t="s">
        <v>1477</v>
      </c>
      <c r="F234" s="4" t="s">
        <v>1478</v>
      </c>
      <c r="G234" s="4" t="s">
        <v>399</v>
      </c>
      <c r="H234" s="4" t="s">
        <v>400</v>
      </c>
      <c r="I234" s="16" t="s">
        <v>0</v>
      </c>
      <c r="J234" s="4" t="s">
        <v>1479</v>
      </c>
      <c r="K234" s="4" t="s">
        <v>401</v>
      </c>
      <c r="L234" s="4" t="s">
        <v>373</v>
      </c>
      <c r="M234" s="4" t="s">
        <v>1477</v>
      </c>
      <c r="N234" s="4">
        <v>2006</v>
      </c>
      <c r="O234" s="4"/>
      <c r="P234" s="4" t="s">
        <v>323</v>
      </c>
      <c r="Q234" s="4" t="s">
        <v>347</v>
      </c>
      <c r="R234" s="4"/>
      <c r="S234" s="4" t="s">
        <v>334</v>
      </c>
      <c r="T234" s="4"/>
      <c r="U234" s="4" t="s">
        <v>402</v>
      </c>
      <c r="V234" s="4" t="s">
        <v>335</v>
      </c>
      <c r="W234" s="4" t="s">
        <v>674</v>
      </c>
      <c r="X234" s="4" t="s">
        <v>325</v>
      </c>
      <c r="Y234" s="4" t="s">
        <v>359</v>
      </c>
      <c r="Z234" s="4" t="s">
        <v>338</v>
      </c>
      <c r="AA234" s="4">
        <v>2009</v>
      </c>
      <c r="AB234" s="4" t="s">
        <v>1480</v>
      </c>
      <c r="AC234" s="4" t="s">
        <v>445</v>
      </c>
      <c r="AD234" s="4"/>
      <c r="AE234" s="4">
        <v>2007</v>
      </c>
      <c r="AF234" s="4"/>
      <c r="AG234" s="4">
        <v>2011</v>
      </c>
      <c r="AH234" s="4"/>
    </row>
    <row r="235" spans="1:34">
      <c r="A235" s="4" t="s">
        <v>1481</v>
      </c>
      <c r="B235" s="4" t="s">
        <v>167</v>
      </c>
      <c r="C235" s="4" t="s">
        <v>167</v>
      </c>
      <c r="D235" s="4" t="s">
        <v>167</v>
      </c>
      <c r="E235" s="4" t="s">
        <v>1482</v>
      </c>
      <c r="F235" s="4" t="s">
        <v>1483</v>
      </c>
      <c r="G235" s="4" t="s">
        <v>399</v>
      </c>
      <c r="H235" s="4" t="s">
        <v>400</v>
      </c>
      <c r="I235" s="16" t="s">
        <v>0</v>
      </c>
      <c r="J235" s="4" t="s">
        <v>1484</v>
      </c>
      <c r="K235" s="4" t="s">
        <v>401</v>
      </c>
      <c r="L235" s="4" t="s">
        <v>364</v>
      </c>
      <c r="M235" s="4" t="s">
        <v>1482</v>
      </c>
      <c r="N235" s="4" t="s">
        <v>812</v>
      </c>
      <c r="O235" s="4"/>
      <c r="P235" s="4" t="s">
        <v>323</v>
      </c>
      <c r="Q235" s="4" t="s">
        <v>347</v>
      </c>
      <c r="R235" s="4"/>
      <c r="S235" s="4" t="s">
        <v>334</v>
      </c>
      <c r="T235" s="4"/>
      <c r="U235" s="4" t="s">
        <v>402</v>
      </c>
      <c r="V235" s="4" t="s">
        <v>335</v>
      </c>
      <c r="W235" s="4" t="s">
        <v>349</v>
      </c>
      <c r="X235" s="4" t="s">
        <v>325</v>
      </c>
      <c r="Y235" s="4" t="s">
        <v>359</v>
      </c>
      <c r="Z235" s="4" t="s">
        <v>338</v>
      </c>
      <c r="AA235" s="4">
        <v>2016</v>
      </c>
      <c r="AB235" s="4" t="s">
        <v>1069</v>
      </c>
      <c r="AC235" s="4" t="s">
        <v>1485</v>
      </c>
      <c r="AD235" s="4"/>
      <c r="AE235" s="4">
        <v>2009</v>
      </c>
      <c r="AF235" s="4"/>
      <c r="AG235" s="4">
        <v>2015</v>
      </c>
      <c r="AH235" s="4"/>
    </row>
    <row r="236" spans="1:34" s="26" customFormat="1" hidden="1">
      <c r="A236" s="24" t="s">
        <v>1486</v>
      </c>
      <c r="B236" s="24" t="s">
        <v>407</v>
      </c>
      <c r="C236" s="24" t="s">
        <v>407</v>
      </c>
      <c r="D236" s="24" t="s">
        <v>407</v>
      </c>
      <c r="E236" s="24" t="s">
        <v>1487</v>
      </c>
      <c r="F236" s="24"/>
      <c r="G236" s="4"/>
      <c r="H236" s="4"/>
      <c r="I236" s="25" t="s">
        <v>1137</v>
      </c>
      <c r="J236" s="24" t="s">
        <v>1488</v>
      </c>
      <c r="K236" s="24"/>
      <c r="L236" s="24"/>
      <c r="M236" s="24" t="s">
        <v>1487</v>
      </c>
      <c r="N236" s="24"/>
      <c r="O236" s="24"/>
      <c r="P236" s="24"/>
      <c r="Q236" s="24"/>
      <c r="R236" s="24"/>
      <c r="S236" s="24"/>
      <c r="T236" s="24"/>
      <c r="U236" s="24"/>
      <c r="V236" s="24"/>
      <c r="W236" s="24"/>
      <c r="X236" s="24"/>
      <c r="Y236" s="24"/>
      <c r="Z236" s="24"/>
      <c r="AA236" s="24"/>
      <c r="AB236" s="24"/>
      <c r="AC236" s="24"/>
      <c r="AD236" s="24"/>
      <c r="AE236" s="24"/>
      <c r="AF236" s="24"/>
      <c r="AG236" s="24"/>
      <c r="AH236" s="24"/>
    </row>
    <row r="237" spans="1:34" s="28" customFormat="1" hidden="1">
      <c r="A237" s="27" t="s">
        <v>1489</v>
      </c>
      <c r="B237" s="27" t="s">
        <v>322</v>
      </c>
      <c r="C237" s="27" t="s">
        <v>322</v>
      </c>
      <c r="D237" s="27" t="s">
        <v>322</v>
      </c>
      <c r="E237" s="27" t="s">
        <v>1490</v>
      </c>
      <c r="F237" s="27"/>
      <c r="G237" s="4"/>
      <c r="H237" s="4"/>
      <c r="I237" s="27" t="s">
        <v>1491</v>
      </c>
      <c r="J237" s="27" t="s">
        <v>1492</v>
      </c>
      <c r="K237" s="27"/>
      <c r="L237" s="27"/>
      <c r="M237" s="27" t="s">
        <v>1490</v>
      </c>
      <c r="N237" s="27"/>
      <c r="O237" s="27"/>
      <c r="P237" s="27"/>
      <c r="Q237" s="27"/>
      <c r="R237" s="27"/>
      <c r="S237" s="27"/>
      <c r="T237" s="27"/>
      <c r="U237" s="27"/>
      <c r="V237" s="27"/>
      <c r="W237" s="27"/>
      <c r="X237" s="27"/>
      <c r="Y237" s="27"/>
      <c r="Z237" s="27"/>
      <c r="AA237" s="27"/>
      <c r="AB237" s="27"/>
      <c r="AC237" s="27"/>
      <c r="AD237" s="27"/>
      <c r="AE237" s="27"/>
      <c r="AF237" s="27"/>
      <c r="AG237" s="27"/>
      <c r="AH237" s="27"/>
    </row>
    <row r="238" spans="1:34" s="30" customFormat="1" hidden="1">
      <c r="A238" s="29" t="s">
        <v>1493</v>
      </c>
      <c r="B238" s="29" t="s">
        <v>1494</v>
      </c>
      <c r="C238" s="29" t="s">
        <v>1494</v>
      </c>
      <c r="D238" s="29" t="s">
        <v>1494</v>
      </c>
      <c r="E238" s="29" t="s">
        <v>1495</v>
      </c>
      <c r="F238" s="29"/>
      <c r="G238" s="4"/>
      <c r="H238" s="4"/>
      <c r="I238" s="29" t="s">
        <v>693</v>
      </c>
      <c r="J238" s="29" t="s">
        <v>1496</v>
      </c>
      <c r="K238" s="29"/>
      <c r="L238" s="29"/>
      <c r="M238" s="29" t="s">
        <v>1495</v>
      </c>
      <c r="N238" s="29"/>
      <c r="O238" s="29"/>
      <c r="P238" s="29"/>
      <c r="Q238" s="29"/>
      <c r="R238" s="29"/>
      <c r="S238" s="29"/>
      <c r="T238" s="29"/>
      <c r="U238" s="29"/>
      <c r="V238" s="29"/>
      <c r="W238" s="29"/>
      <c r="X238" s="29"/>
      <c r="Y238" s="29"/>
      <c r="Z238" s="29"/>
      <c r="AA238" s="29"/>
      <c r="AB238" s="29"/>
      <c r="AC238" s="29"/>
      <c r="AD238" s="29"/>
      <c r="AE238" s="29"/>
      <c r="AF238" s="29"/>
      <c r="AG238" s="29"/>
      <c r="AH238" s="29"/>
    </row>
    <row r="239" spans="1:34" s="32" customFormat="1" hidden="1">
      <c r="A239" s="31" t="s">
        <v>1497</v>
      </c>
      <c r="B239" s="31" t="s">
        <v>1498</v>
      </c>
      <c r="C239" s="31" t="s">
        <v>1498</v>
      </c>
      <c r="D239" s="31" t="s">
        <v>1498</v>
      </c>
      <c r="E239" s="31" t="s">
        <v>1499</v>
      </c>
      <c r="F239" s="31"/>
      <c r="G239" s="4"/>
      <c r="H239" s="4"/>
      <c r="I239" s="31" t="s">
        <v>358</v>
      </c>
      <c r="J239" s="31" t="s">
        <v>1500</v>
      </c>
      <c r="K239" s="31"/>
      <c r="L239" s="31"/>
      <c r="M239" s="31" t="s">
        <v>1499</v>
      </c>
      <c r="N239" s="31"/>
      <c r="O239" s="31"/>
      <c r="P239" s="31"/>
      <c r="Q239" s="31"/>
      <c r="R239" s="31"/>
      <c r="S239" s="31"/>
      <c r="T239" s="31"/>
      <c r="U239" s="31"/>
      <c r="V239" s="31"/>
      <c r="W239" s="31"/>
      <c r="X239" s="31"/>
      <c r="Y239" s="31"/>
      <c r="Z239" s="31"/>
      <c r="AA239" s="31"/>
      <c r="AB239" s="31"/>
      <c r="AC239" s="31"/>
      <c r="AD239" s="31"/>
      <c r="AE239" s="31"/>
      <c r="AF239" s="31"/>
      <c r="AG239" s="31"/>
      <c r="AH239" s="31"/>
    </row>
    <row r="240" spans="1:34" s="34" customFormat="1" hidden="1">
      <c r="A240" s="33" t="s">
        <v>347</v>
      </c>
      <c r="B240" s="33" t="s">
        <v>1501</v>
      </c>
      <c r="C240" s="33" t="s">
        <v>1501</v>
      </c>
      <c r="D240" s="33" t="s">
        <v>1501</v>
      </c>
      <c r="E240" s="33" t="s">
        <v>1502</v>
      </c>
      <c r="F240" s="33"/>
      <c r="G240" s="4"/>
      <c r="H240" s="4"/>
      <c r="I240" s="33" t="s">
        <v>347</v>
      </c>
      <c r="J240" s="33" t="s">
        <v>1503</v>
      </c>
      <c r="K240" s="33"/>
      <c r="L240" s="33"/>
      <c r="M240" s="33" t="s">
        <v>1502</v>
      </c>
      <c r="N240" s="33"/>
      <c r="O240" s="33"/>
      <c r="P240" s="33"/>
      <c r="Q240" s="33"/>
      <c r="R240" s="33"/>
      <c r="S240" s="33"/>
      <c r="T240" s="33"/>
      <c r="U240" s="33"/>
      <c r="V240" s="33"/>
      <c r="W240" s="33"/>
      <c r="X240" s="33"/>
      <c r="Y240" s="33"/>
      <c r="Z240" s="33"/>
      <c r="AA240" s="33"/>
      <c r="AB240" s="33"/>
      <c r="AC240" s="33"/>
      <c r="AD240" s="33"/>
      <c r="AE240" s="33"/>
      <c r="AF240" s="33"/>
      <c r="AG240" s="33"/>
      <c r="AH240" s="33"/>
    </row>
    <row r="241" spans="1:34" s="34" customFormat="1" hidden="1">
      <c r="A241" s="33" t="s">
        <v>1504</v>
      </c>
      <c r="B241" s="33" t="s">
        <v>1505</v>
      </c>
      <c r="C241" s="33" t="s">
        <v>1505</v>
      </c>
      <c r="D241" s="33" t="s">
        <v>1505</v>
      </c>
      <c r="E241" s="33" t="s">
        <v>1506</v>
      </c>
      <c r="F241" s="33"/>
      <c r="G241" s="4"/>
      <c r="H241" s="4"/>
      <c r="I241" s="33" t="s">
        <v>347</v>
      </c>
      <c r="J241" s="33" t="s">
        <v>1507</v>
      </c>
      <c r="K241" s="33"/>
      <c r="L241" s="33"/>
      <c r="M241" s="33" t="s">
        <v>1506</v>
      </c>
      <c r="N241" s="33"/>
      <c r="O241" s="33"/>
      <c r="P241" s="33"/>
      <c r="Q241" s="33"/>
      <c r="R241" s="33"/>
      <c r="S241" s="33"/>
      <c r="T241" s="33"/>
      <c r="U241" s="33"/>
      <c r="V241" s="33"/>
      <c r="W241" s="33"/>
      <c r="X241" s="33"/>
      <c r="Y241" s="33"/>
      <c r="Z241" s="33"/>
      <c r="AA241" s="33"/>
      <c r="AB241" s="33"/>
      <c r="AC241" s="33"/>
      <c r="AD241" s="33"/>
      <c r="AE241" s="33"/>
      <c r="AF241" s="33"/>
      <c r="AG241" s="33"/>
      <c r="AH241" s="33"/>
    </row>
    <row r="242" spans="1:34" s="34" customFormat="1" hidden="1">
      <c r="A242" s="33" t="s">
        <v>1508</v>
      </c>
      <c r="B242" s="33" t="s">
        <v>1509</v>
      </c>
      <c r="C242" s="33" t="s">
        <v>1509</v>
      </c>
      <c r="D242" s="33" t="s">
        <v>1509</v>
      </c>
      <c r="E242" s="33" t="s">
        <v>1510</v>
      </c>
      <c r="F242" s="33"/>
      <c r="G242" s="4"/>
      <c r="H242" s="4"/>
      <c r="I242" s="33" t="s">
        <v>347</v>
      </c>
      <c r="J242" s="33" t="s">
        <v>1511</v>
      </c>
      <c r="K242" s="33"/>
      <c r="L242" s="33"/>
      <c r="M242" s="33" t="s">
        <v>1510</v>
      </c>
      <c r="N242" s="33"/>
      <c r="O242" s="33"/>
      <c r="P242" s="33"/>
      <c r="Q242" s="33"/>
      <c r="R242" s="33"/>
      <c r="S242" s="33"/>
      <c r="T242" s="33"/>
      <c r="U242" s="33"/>
      <c r="V242" s="33"/>
      <c r="W242" s="33"/>
      <c r="X242" s="33"/>
      <c r="Y242" s="33"/>
      <c r="Z242" s="33"/>
      <c r="AA242" s="33"/>
      <c r="AB242" s="33"/>
      <c r="AC242" s="33"/>
      <c r="AD242" s="33"/>
      <c r="AE242" s="33"/>
      <c r="AF242" s="33"/>
      <c r="AG242" s="33"/>
      <c r="AH242" s="33"/>
    </row>
    <row r="243" spans="1:34" s="36" customFormat="1" hidden="1">
      <c r="A243" s="35" t="s">
        <v>1512</v>
      </c>
      <c r="B243" s="35" t="s">
        <v>1513</v>
      </c>
      <c r="C243" s="35" t="s">
        <v>1513</v>
      </c>
      <c r="D243" s="35" t="s">
        <v>1513</v>
      </c>
      <c r="E243" s="35" t="s">
        <v>1514</v>
      </c>
      <c r="F243" s="35"/>
      <c r="G243" s="4"/>
      <c r="H243" s="4"/>
      <c r="I243" s="35" t="s">
        <v>1515</v>
      </c>
      <c r="J243" s="35" t="s">
        <v>1516</v>
      </c>
      <c r="K243" s="35"/>
      <c r="L243" s="35"/>
      <c r="M243" s="35" t="s">
        <v>1514</v>
      </c>
      <c r="N243" s="35"/>
      <c r="O243" s="35"/>
      <c r="P243" s="35"/>
      <c r="Q243" s="35"/>
      <c r="R243" s="35"/>
      <c r="S243" s="35"/>
      <c r="T243" s="35"/>
      <c r="U243" s="35"/>
      <c r="V243" s="35"/>
      <c r="W243" s="35"/>
      <c r="X243" s="35"/>
      <c r="Y243" s="35"/>
      <c r="Z243" s="35"/>
      <c r="AA243" s="35"/>
      <c r="AB243" s="35"/>
      <c r="AC243" s="35"/>
      <c r="AD243" s="35"/>
      <c r="AE243" s="35"/>
      <c r="AF243" s="35"/>
      <c r="AG243" s="35"/>
      <c r="AH243" s="35"/>
    </row>
    <row r="244" spans="1:34">
      <c r="A244" s="4" t="s">
        <v>1517</v>
      </c>
      <c r="B244" s="4" t="s">
        <v>1518</v>
      </c>
      <c r="C244" s="4" t="s">
        <v>1518</v>
      </c>
      <c r="D244" s="4" t="s">
        <v>1519</v>
      </c>
      <c r="E244" s="4" t="s">
        <v>1520</v>
      </c>
      <c r="F244" s="4" t="s">
        <v>317</v>
      </c>
      <c r="G244" s="4" t="s">
        <v>318</v>
      </c>
      <c r="H244" s="4" t="s">
        <v>319</v>
      </c>
      <c r="I244" s="16" t="s">
        <v>0</v>
      </c>
      <c r="J244" s="4" t="s">
        <v>1521</v>
      </c>
      <c r="K244" s="4" t="s">
        <v>321</v>
      </c>
      <c r="L244" s="4" t="s">
        <v>373</v>
      </c>
      <c r="M244" s="4" t="s">
        <v>1520</v>
      </c>
      <c r="N244" s="4">
        <v>2008</v>
      </c>
      <c r="O244" s="4"/>
      <c r="P244" s="4" t="s">
        <v>323</v>
      </c>
      <c r="Q244" s="4" t="s">
        <v>347</v>
      </c>
      <c r="R244" s="4"/>
      <c r="S244" s="4" t="s">
        <v>334</v>
      </c>
      <c r="T244" s="4"/>
      <c r="U244" s="4"/>
      <c r="V244" s="4" t="s">
        <v>335</v>
      </c>
      <c r="W244" s="4" t="s">
        <v>349</v>
      </c>
      <c r="X244" s="4"/>
      <c r="Y244" s="4"/>
      <c r="Z244" s="4" t="s">
        <v>338</v>
      </c>
      <c r="AA244" s="4">
        <v>2011</v>
      </c>
      <c r="AB244" s="4" t="s">
        <v>1041</v>
      </c>
      <c r="AC244" s="4" t="s">
        <v>711</v>
      </c>
      <c r="AD244" s="4"/>
      <c r="AE244" s="4">
        <v>2014</v>
      </c>
      <c r="AF244" s="4"/>
      <c r="AG244" s="4"/>
      <c r="AH244" s="4"/>
    </row>
    <row r="245" spans="1:34" s="13" customFormat="1" hidden="1">
      <c r="A245" s="12" t="s">
        <v>1522</v>
      </c>
      <c r="B245" s="12" t="s">
        <v>1523</v>
      </c>
      <c r="C245" s="12" t="s">
        <v>1523</v>
      </c>
      <c r="D245" s="12" t="s">
        <v>1523</v>
      </c>
      <c r="E245" s="12" t="s">
        <v>1524</v>
      </c>
      <c r="F245" s="12"/>
      <c r="G245" s="4"/>
      <c r="H245" s="4"/>
      <c r="I245" s="12" t="s">
        <v>1525</v>
      </c>
      <c r="J245" s="12" t="s">
        <v>1526</v>
      </c>
      <c r="K245" s="12"/>
      <c r="L245" s="12"/>
      <c r="M245" s="12" t="s">
        <v>1524</v>
      </c>
      <c r="N245" s="12"/>
      <c r="O245" s="12"/>
      <c r="P245" s="12"/>
      <c r="Q245" s="12"/>
      <c r="R245" s="12"/>
      <c r="S245" s="12"/>
      <c r="T245" s="12"/>
      <c r="U245" s="12"/>
      <c r="V245" s="12"/>
      <c r="W245" s="12"/>
      <c r="X245" s="12"/>
      <c r="Y245" s="12"/>
      <c r="Z245" s="12"/>
      <c r="AA245" s="12"/>
      <c r="AB245" s="12"/>
      <c r="AC245" s="12"/>
      <c r="AD245" s="12"/>
      <c r="AE245" s="12"/>
      <c r="AF245" s="12"/>
      <c r="AG245" s="12"/>
      <c r="AH245" s="12"/>
    </row>
    <row r="246" spans="1:34" s="28" customFormat="1" hidden="1">
      <c r="A246" s="27" t="s">
        <v>1527</v>
      </c>
      <c r="B246" s="27" t="s">
        <v>345</v>
      </c>
      <c r="C246" s="27" t="s">
        <v>345</v>
      </c>
      <c r="D246" s="27" t="s">
        <v>345</v>
      </c>
      <c r="E246" s="27" t="s">
        <v>1528</v>
      </c>
      <c r="F246" s="27"/>
      <c r="G246" s="4"/>
      <c r="H246" s="4"/>
      <c r="I246" s="27" t="s">
        <v>1491</v>
      </c>
      <c r="J246" s="27" t="s">
        <v>1529</v>
      </c>
      <c r="K246" s="27"/>
      <c r="L246" s="27"/>
      <c r="M246" s="27" t="s">
        <v>1528</v>
      </c>
      <c r="N246" s="27"/>
      <c r="O246" s="27"/>
      <c r="P246" s="27"/>
      <c r="Q246" s="27"/>
      <c r="R246" s="27"/>
      <c r="S246" s="27"/>
      <c r="T246" s="27"/>
      <c r="U246" s="27"/>
      <c r="V246" s="27"/>
      <c r="W246" s="27"/>
      <c r="X246" s="27"/>
      <c r="Y246" s="27"/>
      <c r="Z246" s="27"/>
      <c r="AA246" s="27"/>
      <c r="AB246" s="27"/>
      <c r="AC246" s="27"/>
      <c r="AD246" s="27"/>
      <c r="AE246" s="27"/>
      <c r="AF246" s="27"/>
      <c r="AG246" s="27"/>
      <c r="AH246" s="27"/>
    </row>
    <row r="247" spans="1:34" s="28" customFormat="1" hidden="1">
      <c r="A247" s="27" t="s">
        <v>1530</v>
      </c>
      <c r="B247" s="27" t="s">
        <v>373</v>
      </c>
      <c r="C247" s="27" t="s">
        <v>373</v>
      </c>
      <c r="D247" s="27" t="s">
        <v>373</v>
      </c>
      <c r="E247" s="27" t="s">
        <v>1531</v>
      </c>
      <c r="F247" s="27"/>
      <c r="G247" s="4"/>
      <c r="H247" s="4"/>
      <c r="I247" s="27" t="s">
        <v>1491</v>
      </c>
      <c r="J247" s="27" t="s">
        <v>1532</v>
      </c>
      <c r="K247" s="27"/>
      <c r="L247" s="27"/>
      <c r="M247" s="27" t="s">
        <v>1531</v>
      </c>
      <c r="N247" s="27"/>
      <c r="O247" s="27"/>
      <c r="P247" s="27"/>
      <c r="Q247" s="27"/>
      <c r="R247" s="27"/>
      <c r="S247" s="27"/>
      <c r="T247" s="27"/>
      <c r="U247" s="27"/>
      <c r="V247" s="27"/>
      <c r="W247" s="27"/>
      <c r="X247" s="27"/>
      <c r="Y247" s="27"/>
      <c r="Z247" s="27"/>
      <c r="AA247" s="27"/>
      <c r="AB247" s="27"/>
      <c r="AC247" s="27"/>
      <c r="AD247" s="27"/>
      <c r="AE247" s="27"/>
      <c r="AF247" s="27"/>
      <c r="AG247" s="27"/>
      <c r="AH247" s="27"/>
    </row>
    <row r="248" spans="1:34" s="28" customFormat="1" hidden="1">
      <c r="A248" s="27" t="s">
        <v>1533</v>
      </c>
      <c r="B248" s="27" t="s">
        <v>1534</v>
      </c>
      <c r="C248" s="27" t="s">
        <v>1534</v>
      </c>
      <c r="D248" s="27" t="s">
        <v>1534</v>
      </c>
      <c r="E248" s="27" t="s">
        <v>1535</v>
      </c>
      <c r="F248" s="27"/>
      <c r="G248" s="4"/>
      <c r="H248" s="4"/>
      <c r="I248" s="27" t="s">
        <v>1491</v>
      </c>
      <c r="J248" s="27" t="s">
        <v>1536</v>
      </c>
      <c r="K248" s="27"/>
      <c r="L248" s="27"/>
      <c r="M248" s="27" t="s">
        <v>1535</v>
      </c>
      <c r="N248" s="27"/>
      <c r="O248" s="27"/>
      <c r="P248" s="27"/>
      <c r="Q248" s="27"/>
      <c r="R248" s="27"/>
      <c r="S248" s="27"/>
      <c r="T248" s="27"/>
      <c r="U248" s="27"/>
      <c r="V248" s="27"/>
      <c r="W248" s="27"/>
      <c r="X248" s="27"/>
      <c r="Y248" s="27"/>
      <c r="Z248" s="27"/>
      <c r="AA248" s="27"/>
      <c r="AB248" s="27"/>
      <c r="AC248" s="27"/>
      <c r="AD248" s="27"/>
      <c r="AE248" s="27"/>
      <c r="AF248" s="27"/>
      <c r="AG248" s="27"/>
      <c r="AH248" s="27"/>
    </row>
    <row r="249" spans="1:34" s="28" customFormat="1" hidden="1">
      <c r="A249" s="27" t="s">
        <v>1537</v>
      </c>
      <c r="B249" s="27" t="s">
        <v>1538</v>
      </c>
      <c r="C249" s="27" t="s">
        <v>1538</v>
      </c>
      <c r="D249" s="27" t="s">
        <v>1538</v>
      </c>
      <c r="E249" s="27" t="s">
        <v>1539</v>
      </c>
      <c r="F249" s="27"/>
      <c r="G249" s="4"/>
      <c r="H249" s="4"/>
      <c r="I249" s="27" t="s">
        <v>1491</v>
      </c>
      <c r="J249" s="27" t="s">
        <v>1540</v>
      </c>
      <c r="K249" s="27"/>
      <c r="L249" s="27"/>
      <c r="M249" s="27" t="s">
        <v>1539</v>
      </c>
      <c r="N249" s="27"/>
      <c r="O249" s="27"/>
      <c r="P249" s="27"/>
      <c r="Q249" s="27"/>
      <c r="R249" s="27"/>
      <c r="S249" s="27"/>
      <c r="T249" s="27"/>
      <c r="U249" s="27"/>
      <c r="V249" s="27"/>
      <c r="W249" s="27"/>
      <c r="X249" s="27"/>
      <c r="Y249" s="27"/>
      <c r="Z249" s="27"/>
      <c r="AA249" s="27"/>
      <c r="AB249" s="27"/>
      <c r="AC249" s="27"/>
      <c r="AD249" s="27"/>
      <c r="AE249" s="27"/>
      <c r="AF249" s="27"/>
      <c r="AG249" s="27"/>
      <c r="AH249" s="27"/>
    </row>
    <row r="250" spans="1:34" s="36" customFormat="1" hidden="1">
      <c r="A250" s="35" t="s">
        <v>1541</v>
      </c>
      <c r="B250" s="35" t="s">
        <v>1542</v>
      </c>
      <c r="C250" s="35" t="s">
        <v>1542</v>
      </c>
      <c r="D250" s="35" t="s">
        <v>1542</v>
      </c>
      <c r="E250" s="35" t="s">
        <v>1543</v>
      </c>
      <c r="F250" s="35"/>
      <c r="G250" s="4"/>
      <c r="H250" s="4"/>
      <c r="I250" s="35" t="s">
        <v>1515</v>
      </c>
      <c r="J250" s="35" t="s">
        <v>1544</v>
      </c>
      <c r="K250" s="35"/>
      <c r="L250" s="35"/>
      <c r="M250" s="35" t="s">
        <v>1543</v>
      </c>
      <c r="N250" s="35"/>
      <c r="O250" s="35"/>
      <c r="P250" s="35"/>
      <c r="Q250" s="35"/>
      <c r="R250" s="35"/>
      <c r="S250" s="35"/>
      <c r="T250" s="35"/>
      <c r="U250" s="35"/>
      <c r="V250" s="35"/>
      <c r="W250" s="35"/>
      <c r="X250" s="35"/>
      <c r="Y250" s="35"/>
      <c r="Z250" s="35"/>
      <c r="AA250" s="35"/>
      <c r="AB250" s="35"/>
      <c r="AC250" s="35"/>
      <c r="AD250" s="35"/>
      <c r="AE250" s="35"/>
      <c r="AF250" s="35"/>
      <c r="AG250" s="35"/>
      <c r="AH250" s="35"/>
    </row>
    <row r="251" spans="1:34" s="28" customFormat="1" hidden="1">
      <c r="A251" s="27" t="s">
        <v>1545</v>
      </c>
      <c r="B251" s="27" t="s">
        <v>364</v>
      </c>
      <c r="C251" s="27" t="s">
        <v>364</v>
      </c>
      <c r="D251" s="27" t="s">
        <v>364</v>
      </c>
      <c r="E251" s="27" t="s">
        <v>1546</v>
      </c>
      <c r="F251" s="27"/>
      <c r="G251" s="4"/>
      <c r="H251" s="4"/>
      <c r="I251" s="27" t="s">
        <v>1491</v>
      </c>
      <c r="J251" s="27" t="s">
        <v>1547</v>
      </c>
      <c r="K251" s="27"/>
      <c r="L251" s="27"/>
      <c r="M251" s="27" t="s">
        <v>1546</v>
      </c>
      <c r="N251" s="27"/>
      <c r="O251" s="27"/>
      <c r="P251" s="27"/>
      <c r="Q251" s="27"/>
      <c r="R251" s="27"/>
      <c r="S251" s="27"/>
      <c r="T251" s="27"/>
      <c r="U251" s="27"/>
      <c r="V251" s="27"/>
      <c r="W251" s="27"/>
      <c r="X251" s="27"/>
      <c r="Y251" s="27"/>
      <c r="Z251" s="27"/>
      <c r="AA251" s="27"/>
      <c r="AB251" s="27"/>
      <c r="AC251" s="27"/>
      <c r="AD251" s="27"/>
      <c r="AE251" s="27"/>
      <c r="AF251" s="27"/>
      <c r="AG251" s="27"/>
      <c r="AH251" s="27"/>
    </row>
    <row r="252" spans="1:34" s="15" customFormat="1" hidden="1">
      <c r="A252" s="14" t="s">
        <v>1548</v>
      </c>
      <c r="B252" s="14" t="s">
        <v>356</v>
      </c>
      <c r="C252" s="14" t="s">
        <v>356</v>
      </c>
      <c r="D252" s="14" t="s">
        <v>356</v>
      </c>
      <c r="E252" s="14" t="s">
        <v>1549</v>
      </c>
      <c r="F252" s="14"/>
      <c r="G252" s="4"/>
      <c r="H252" s="4"/>
      <c r="I252" s="14" t="s">
        <v>269</v>
      </c>
      <c r="J252" s="14" t="s">
        <v>1550</v>
      </c>
      <c r="K252" s="14"/>
      <c r="L252" s="14"/>
      <c r="M252" s="14" t="s">
        <v>1549</v>
      </c>
      <c r="N252" s="14"/>
      <c r="O252" s="14"/>
      <c r="P252" s="14"/>
      <c r="Q252" s="14"/>
      <c r="R252" s="14"/>
      <c r="S252" s="14"/>
      <c r="T252" s="14"/>
      <c r="U252" s="14"/>
      <c r="V252" s="14"/>
      <c r="W252" s="14"/>
      <c r="X252" s="14"/>
      <c r="Y252" s="14"/>
      <c r="Z252" s="14"/>
      <c r="AA252" s="14"/>
      <c r="AB252" s="14"/>
      <c r="AC252" s="14"/>
      <c r="AD252" s="14"/>
      <c r="AE252" s="14"/>
      <c r="AF252" s="14"/>
      <c r="AG252" s="14"/>
      <c r="AH252" s="14"/>
    </row>
    <row r="253" spans="1:34">
      <c r="A253" s="4" t="s">
        <v>1551</v>
      </c>
      <c r="B253" s="4" t="s">
        <v>214</v>
      </c>
      <c r="C253" s="4" t="s">
        <v>1552</v>
      </c>
      <c r="D253" s="4" t="s">
        <v>1553</v>
      </c>
      <c r="E253" s="4" t="s">
        <v>1554</v>
      </c>
      <c r="F253" s="4" t="s">
        <v>1555</v>
      </c>
      <c r="G253" s="4" t="s">
        <v>331</v>
      </c>
      <c r="H253" s="4" t="s">
        <v>332</v>
      </c>
      <c r="I253" s="16" t="s">
        <v>0</v>
      </c>
      <c r="J253" s="4" t="s">
        <v>1556</v>
      </c>
      <c r="K253" s="4" t="s">
        <v>333</v>
      </c>
      <c r="L253" s="4" t="s">
        <v>373</v>
      </c>
      <c r="M253" s="4" t="s">
        <v>1557</v>
      </c>
      <c r="N253" s="4">
        <v>1990</v>
      </c>
      <c r="O253" s="4"/>
      <c r="P253" s="4" t="s">
        <v>323</v>
      </c>
      <c r="Q253" s="4" t="s">
        <v>347</v>
      </c>
      <c r="R253" s="4"/>
      <c r="S253" s="4" t="s">
        <v>334</v>
      </c>
      <c r="T253" s="4" t="s">
        <v>1558</v>
      </c>
      <c r="U253" s="4">
        <v>2011</v>
      </c>
      <c r="V253" s="4" t="s">
        <v>335</v>
      </c>
      <c r="W253" s="4" t="s">
        <v>349</v>
      </c>
      <c r="X253" s="4" t="s">
        <v>336</v>
      </c>
      <c r="Y253" s="4" t="s">
        <v>359</v>
      </c>
      <c r="Z253" s="4" t="s">
        <v>338</v>
      </c>
      <c r="AA253" s="4">
        <v>2004</v>
      </c>
      <c r="AB253" s="4" t="s">
        <v>756</v>
      </c>
      <c r="AC253" s="4" t="s">
        <v>1559</v>
      </c>
      <c r="AD253" s="4"/>
      <c r="AE253" s="4"/>
      <c r="AF253" s="4">
        <v>2012</v>
      </c>
      <c r="AG253" s="4">
        <v>2015</v>
      </c>
      <c r="AH253" s="4">
        <v>2005</v>
      </c>
    </row>
    <row r="254" spans="1:34" s="15" customFormat="1" hidden="1">
      <c r="A254" s="14" t="s">
        <v>1560</v>
      </c>
      <c r="B254" s="14" t="s">
        <v>401</v>
      </c>
      <c r="C254" s="14" t="s">
        <v>401</v>
      </c>
      <c r="D254" s="14" t="s">
        <v>401</v>
      </c>
      <c r="E254" s="14" t="s">
        <v>1561</v>
      </c>
      <c r="F254" s="14"/>
      <c r="G254" s="4"/>
      <c r="H254" s="4"/>
      <c r="I254" s="14" t="s">
        <v>269</v>
      </c>
      <c r="J254" s="14" t="s">
        <v>1562</v>
      </c>
      <c r="K254" s="14"/>
      <c r="L254" s="14"/>
      <c r="M254" s="14" t="s">
        <v>1561</v>
      </c>
      <c r="N254" s="14"/>
      <c r="O254" s="14"/>
      <c r="P254" s="14"/>
      <c r="Q254" s="14"/>
      <c r="R254" s="14"/>
      <c r="S254" s="14"/>
      <c r="T254" s="14"/>
      <c r="U254" s="14"/>
      <c r="V254" s="14"/>
      <c r="W254" s="14"/>
      <c r="X254" s="14"/>
      <c r="Y254" s="14"/>
      <c r="Z254" s="14"/>
      <c r="AA254" s="14"/>
      <c r="AB254" s="14"/>
      <c r="AC254" s="14"/>
      <c r="AD254" s="14"/>
      <c r="AE254" s="14"/>
      <c r="AF254" s="14"/>
      <c r="AG254" s="14"/>
      <c r="AH254" s="14"/>
    </row>
    <row r="255" spans="1:34" s="15" customFormat="1" hidden="1">
      <c r="A255" s="14" t="s">
        <v>1563</v>
      </c>
      <c r="B255" s="14" t="s">
        <v>321</v>
      </c>
      <c r="C255" s="14" t="s">
        <v>321</v>
      </c>
      <c r="D255" s="14" t="s">
        <v>321</v>
      </c>
      <c r="E255" s="14" t="s">
        <v>1564</v>
      </c>
      <c r="F255" s="14"/>
      <c r="G255" s="4"/>
      <c r="H255" s="4"/>
      <c r="I255" s="14" t="s">
        <v>269</v>
      </c>
      <c r="J255" s="14" t="s">
        <v>1565</v>
      </c>
      <c r="K255" s="14"/>
      <c r="L255" s="14"/>
      <c r="M255" s="14" t="s">
        <v>1564</v>
      </c>
      <c r="N255" s="14"/>
      <c r="O255" s="14"/>
      <c r="P255" s="14"/>
      <c r="Q255" s="14"/>
      <c r="R255" s="14"/>
      <c r="S255" s="14"/>
      <c r="T255" s="14"/>
      <c r="U255" s="14"/>
      <c r="V255" s="14"/>
      <c r="W255" s="14"/>
      <c r="X255" s="14"/>
      <c r="Y255" s="14"/>
      <c r="Z255" s="14"/>
      <c r="AA255" s="14"/>
      <c r="AB255" s="14"/>
      <c r="AC255" s="14"/>
      <c r="AD255" s="14"/>
      <c r="AE255" s="14"/>
      <c r="AF255" s="14"/>
      <c r="AG255" s="14"/>
      <c r="AH255" s="14"/>
    </row>
    <row r="256" spans="1:34">
      <c r="A256" s="4" t="s">
        <v>1566</v>
      </c>
      <c r="B256" s="4" t="s">
        <v>179</v>
      </c>
      <c r="C256" s="4" t="s">
        <v>179</v>
      </c>
      <c r="D256" s="4" t="s">
        <v>1567</v>
      </c>
      <c r="E256" s="4" t="s">
        <v>1568</v>
      </c>
      <c r="F256" s="4" t="s">
        <v>1569</v>
      </c>
      <c r="G256" s="4" t="s">
        <v>342</v>
      </c>
      <c r="H256" s="4" t="s">
        <v>382</v>
      </c>
      <c r="I256" s="16" t="s">
        <v>0</v>
      </c>
      <c r="J256" s="4" t="s">
        <v>534</v>
      </c>
      <c r="K256" s="4" t="s">
        <v>383</v>
      </c>
      <c r="L256" s="4" t="s">
        <v>364</v>
      </c>
      <c r="M256" s="4" t="s">
        <v>1568</v>
      </c>
      <c r="N256" s="4">
        <v>2010</v>
      </c>
      <c r="O256" s="4"/>
      <c r="P256" s="4" t="s">
        <v>323</v>
      </c>
      <c r="Q256" s="4" t="s">
        <v>358</v>
      </c>
      <c r="R256" s="4"/>
      <c r="S256" s="4" t="s">
        <v>394</v>
      </c>
      <c r="T256" s="4"/>
      <c r="U256" s="4">
        <v>2011</v>
      </c>
      <c r="V256" s="4" t="s">
        <v>335</v>
      </c>
      <c r="W256" s="4" t="s">
        <v>544</v>
      </c>
      <c r="X256" s="4" t="s">
        <v>325</v>
      </c>
      <c r="Y256" s="4" t="s">
        <v>337</v>
      </c>
      <c r="Z256" s="4" t="s">
        <v>375</v>
      </c>
      <c r="AA256" s="4">
        <v>2011</v>
      </c>
      <c r="AB256" s="4" t="s">
        <v>1570</v>
      </c>
      <c r="AC256" s="4" t="s">
        <v>668</v>
      </c>
      <c r="AD256" s="4"/>
      <c r="AE256" s="4">
        <v>2007</v>
      </c>
      <c r="AF256" s="4">
        <v>2010</v>
      </c>
      <c r="AG256" s="4">
        <v>2016</v>
      </c>
      <c r="AH256" s="4">
        <v>2013</v>
      </c>
    </row>
    <row r="257" spans="1:34" s="36" customFormat="1" hidden="1">
      <c r="A257" s="35" t="s">
        <v>1571</v>
      </c>
      <c r="B257" s="35" t="s">
        <v>1572</v>
      </c>
      <c r="C257" s="35" t="s">
        <v>1572</v>
      </c>
      <c r="D257" s="35" t="s">
        <v>1572</v>
      </c>
      <c r="E257" s="35" t="s">
        <v>1573</v>
      </c>
      <c r="F257" s="35"/>
      <c r="G257" s="4"/>
      <c r="H257" s="4"/>
      <c r="I257" s="35" t="s">
        <v>1515</v>
      </c>
      <c r="J257" s="35" t="s">
        <v>1574</v>
      </c>
      <c r="K257" s="35"/>
      <c r="L257" s="35"/>
      <c r="M257" s="35" t="s">
        <v>1573</v>
      </c>
      <c r="N257" s="35"/>
      <c r="O257" s="35"/>
      <c r="P257" s="35"/>
      <c r="Q257" s="35"/>
      <c r="R257" s="35"/>
      <c r="S257" s="35"/>
      <c r="T257" s="35"/>
      <c r="U257" s="35"/>
      <c r="V257" s="35"/>
      <c r="W257" s="35"/>
      <c r="X257" s="35"/>
      <c r="Y257" s="35"/>
      <c r="Z257" s="35"/>
      <c r="AA257" s="35"/>
      <c r="AB257" s="35"/>
      <c r="AC257" s="35"/>
      <c r="AD257" s="35"/>
      <c r="AE257" s="35"/>
      <c r="AF257" s="35"/>
      <c r="AG257" s="35"/>
      <c r="AH257" s="35"/>
    </row>
    <row r="258" spans="1:34" s="15" customFormat="1" hidden="1">
      <c r="A258" s="14" t="s">
        <v>1575</v>
      </c>
      <c r="B258" s="14" t="s">
        <v>383</v>
      </c>
      <c r="C258" s="14" t="s">
        <v>383</v>
      </c>
      <c r="D258" s="14" t="s">
        <v>383</v>
      </c>
      <c r="E258" s="14" t="s">
        <v>1576</v>
      </c>
      <c r="F258" s="14"/>
      <c r="G258" s="4"/>
      <c r="H258" s="4"/>
      <c r="I258" s="14" t="s">
        <v>269</v>
      </c>
      <c r="J258" s="14" t="s">
        <v>1577</v>
      </c>
      <c r="K258" s="14"/>
      <c r="L258" s="14"/>
      <c r="M258" s="14" t="s">
        <v>1576</v>
      </c>
      <c r="N258" s="14"/>
      <c r="O258" s="14"/>
      <c r="P258" s="14"/>
      <c r="Q258" s="14"/>
      <c r="R258" s="14"/>
      <c r="S258" s="14"/>
      <c r="T258" s="14"/>
      <c r="U258" s="14"/>
      <c r="V258" s="14"/>
      <c r="W258" s="14"/>
      <c r="X258" s="14"/>
      <c r="Y258" s="14"/>
      <c r="Z258" s="14"/>
      <c r="AA258" s="14"/>
      <c r="AB258" s="14"/>
      <c r="AC258" s="14"/>
      <c r="AD258" s="14"/>
      <c r="AE258" s="14"/>
      <c r="AF258" s="14"/>
      <c r="AG258" s="14"/>
      <c r="AH258" s="14"/>
    </row>
    <row r="259" spans="1:34" s="15" customFormat="1" hidden="1">
      <c r="A259" s="14" t="s">
        <v>1578</v>
      </c>
      <c r="B259" s="14" t="s">
        <v>357</v>
      </c>
      <c r="C259" s="14" t="s">
        <v>357</v>
      </c>
      <c r="D259" s="14" t="s">
        <v>357</v>
      </c>
      <c r="E259" s="14" t="s">
        <v>1579</v>
      </c>
      <c r="F259" s="14"/>
      <c r="G259" s="4"/>
      <c r="H259" s="4"/>
      <c r="I259" s="14" t="s">
        <v>269</v>
      </c>
      <c r="J259" s="14" t="s">
        <v>1580</v>
      </c>
      <c r="K259" s="14"/>
      <c r="L259" s="14"/>
      <c r="M259" s="14" t="s">
        <v>1579</v>
      </c>
      <c r="N259" s="14"/>
      <c r="O259" s="14"/>
      <c r="P259" s="14"/>
      <c r="Q259" s="14"/>
      <c r="R259" s="14"/>
      <c r="S259" s="14"/>
      <c r="T259" s="14"/>
      <c r="U259" s="14"/>
      <c r="V259" s="14"/>
      <c r="W259" s="14"/>
      <c r="X259" s="14"/>
      <c r="Y259" s="14"/>
      <c r="Z259" s="14"/>
      <c r="AA259" s="14"/>
      <c r="AB259" s="14"/>
      <c r="AC259" s="14"/>
      <c r="AD259" s="14"/>
      <c r="AE259" s="14"/>
      <c r="AF259" s="14"/>
      <c r="AG259" s="14"/>
      <c r="AH259" s="14"/>
    </row>
    <row r="260" spans="1:34">
      <c r="A260" s="4" t="s">
        <v>1581</v>
      </c>
      <c r="B260" s="4" t="s">
        <v>215</v>
      </c>
      <c r="C260" s="4" t="s">
        <v>215</v>
      </c>
      <c r="D260" s="4" t="s">
        <v>1582</v>
      </c>
      <c r="E260" s="4" t="s">
        <v>1583</v>
      </c>
      <c r="F260" s="4" t="s">
        <v>1584</v>
      </c>
      <c r="G260" s="4" t="s">
        <v>342</v>
      </c>
      <c r="H260" s="4" t="s">
        <v>382</v>
      </c>
      <c r="I260" s="16" t="s">
        <v>0</v>
      </c>
      <c r="J260" s="4" t="s">
        <v>1585</v>
      </c>
      <c r="K260" s="4" t="s">
        <v>383</v>
      </c>
      <c r="L260" s="4" t="s">
        <v>373</v>
      </c>
      <c r="M260" s="4" t="s">
        <v>1583</v>
      </c>
      <c r="N260" s="4">
        <v>2010</v>
      </c>
      <c r="O260" s="4"/>
      <c r="P260" s="4" t="s">
        <v>323</v>
      </c>
      <c r="Q260" s="4" t="s">
        <v>347</v>
      </c>
      <c r="R260" s="4" t="s">
        <v>348</v>
      </c>
      <c r="S260" s="4" t="s">
        <v>394</v>
      </c>
      <c r="T260" s="4" t="s">
        <v>1586</v>
      </c>
      <c r="U260" s="4">
        <v>2011</v>
      </c>
      <c r="V260" s="4" t="s">
        <v>335</v>
      </c>
      <c r="W260" s="4" t="s">
        <v>349</v>
      </c>
      <c r="X260" s="4" t="s">
        <v>325</v>
      </c>
      <c r="Y260" s="4" t="s">
        <v>359</v>
      </c>
      <c r="Z260" s="4" t="s">
        <v>338</v>
      </c>
      <c r="AA260" s="4">
        <v>2010</v>
      </c>
      <c r="AB260" s="4" t="s">
        <v>545</v>
      </c>
      <c r="AC260" s="4" t="s">
        <v>445</v>
      </c>
      <c r="AD260" s="4"/>
      <c r="AE260" s="4"/>
      <c r="AF260" s="4"/>
      <c r="AG260" s="4">
        <v>2015</v>
      </c>
      <c r="AH260" s="4">
        <v>2002</v>
      </c>
    </row>
    <row r="261" spans="1:34" s="15" customFormat="1" hidden="1">
      <c r="A261" s="14" t="s">
        <v>1587</v>
      </c>
      <c r="B261" s="14" t="s">
        <v>333</v>
      </c>
      <c r="C261" s="14" t="s">
        <v>333</v>
      </c>
      <c r="D261" s="14" t="s">
        <v>333</v>
      </c>
      <c r="E261" s="14" t="s">
        <v>1588</v>
      </c>
      <c r="F261" s="14"/>
      <c r="G261" s="4"/>
      <c r="H261" s="4"/>
      <c r="I261" s="14" t="s">
        <v>269</v>
      </c>
      <c r="J261" s="14" t="s">
        <v>1589</v>
      </c>
      <c r="K261" s="14"/>
      <c r="L261" s="14"/>
      <c r="M261" s="14" t="s">
        <v>1588</v>
      </c>
      <c r="N261" s="14"/>
      <c r="O261" s="14"/>
      <c r="P261" s="14"/>
      <c r="Q261" s="14"/>
      <c r="R261" s="14"/>
      <c r="S261" s="14"/>
      <c r="T261" s="14"/>
      <c r="U261" s="14"/>
      <c r="V261" s="14"/>
      <c r="W261" s="14"/>
      <c r="X261" s="14"/>
      <c r="Y261" s="14"/>
      <c r="Z261" s="14"/>
      <c r="AA261" s="14"/>
      <c r="AB261" s="14"/>
      <c r="AC261" s="14"/>
      <c r="AD261" s="14"/>
      <c r="AE261" s="14"/>
      <c r="AF261" s="14"/>
      <c r="AG261" s="14"/>
      <c r="AH261" s="14"/>
    </row>
    <row r="262" spans="1:34" s="15" customFormat="1" hidden="1">
      <c r="A262" s="14" t="s">
        <v>1590</v>
      </c>
      <c r="B262" s="14" t="s">
        <v>1591</v>
      </c>
      <c r="C262" s="14" t="s">
        <v>1591</v>
      </c>
      <c r="D262" s="14" t="s">
        <v>1591</v>
      </c>
      <c r="E262" s="14" t="s">
        <v>1592</v>
      </c>
      <c r="F262" s="14"/>
      <c r="G262" s="4"/>
      <c r="H262" s="4"/>
      <c r="I262" s="14" t="s">
        <v>269</v>
      </c>
      <c r="J262" s="14" t="s">
        <v>1593</v>
      </c>
      <c r="K262" s="14"/>
      <c r="L262" s="14"/>
      <c r="M262" s="14" t="s">
        <v>1592</v>
      </c>
      <c r="N262" s="14"/>
      <c r="O262" s="14"/>
      <c r="P262" s="14"/>
      <c r="Q262" s="14"/>
      <c r="R262" s="14"/>
      <c r="S262" s="14"/>
      <c r="T262" s="14"/>
      <c r="U262" s="14"/>
      <c r="V262" s="14"/>
      <c r="W262" s="14"/>
      <c r="X262" s="14"/>
      <c r="Y262" s="14"/>
      <c r="Z262" s="14"/>
      <c r="AA262" s="14"/>
      <c r="AB262" s="14"/>
      <c r="AC262" s="14"/>
      <c r="AD262" s="14"/>
      <c r="AE262" s="14"/>
      <c r="AF262" s="14"/>
      <c r="AG262" s="14"/>
      <c r="AH262" s="14"/>
    </row>
    <row r="263" spans="1:34">
      <c r="A263" s="4" t="s">
        <v>1594</v>
      </c>
      <c r="B263" s="4" t="s">
        <v>216</v>
      </c>
      <c r="C263" s="4" t="s">
        <v>216</v>
      </c>
      <c r="D263" s="4" t="s">
        <v>1595</v>
      </c>
      <c r="E263" s="4" t="s">
        <v>1596</v>
      </c>
      <c r="F263" s="4" t="s">
        <v>398</v>
      </c>
      <c r="G263" s="4" t="s">
        <v>342</v>
      </c>
      <c r="H263" s="4" t="s">
        <v>382</v>
      </c>
      <c r="I263" s="16" t="s">
        <v>0</v>
      </c>
      <c r="J263" s="4" t="s">
        <v>1597</v>
      </c>
      <c r="K263" s="4" t="s">
        <v>383</v>
      </c>
      <c r="L263" s="4" t="s">
        <v>345</v>
      </c>
      <c r="M263" s="4" t="s">
        <v>1596</v>
      </c>
      <c r="N263" s="4">
        <v>2009</v>
      </c>
      <c r="O263" s="4"/>
      <c r="P263" s="4" t="s">
        <v>323</v>
      </c>
      <c r="Q263" s="4" t="s">
        <v>556</v>
      </c>
      <c r="R263" s="4"/>
      <c r="S263" s="4" t="s">
        <v>334</v>
      </c>
      <c r="T263" s="4" t="s">
        <v>1598</v>
      </c>
      <c r="U263" s="4">
        <v>2011</v>
      </c>
      <c r="V263" s="4" t="s">
        <v>335</v>
      </c>
      <c r="W263" s="4" t="s">
        <v>349</v>
      </c>
      <c r="X263" s="4" t="s">
        <v>325</v>
      </c>
      <c r="Y263" s="4" t="s">
        <v>337</v>
      </c>
      <c r="Z263" s="4" t="s">
        <v>338</v>
      </c>
      <c r="AA263" s="4">
        <v>2012</v>
      </c>
      <c r="AB263" s="4" t="s">
        <v>350</v>
      </c>
      <c r="AC263" s="4" t="s">
        <v>838</v>
      </c>
      <c r="AD263" s="4"/>
      <c r="AE263" s="4"/>
      <c r="AF263" s="4"/>
      <c r="AG263" s="4">
        <v>2015</v>
      </c>
      <c r="AH263" s="4">
        <v>2007</v>
      </c>
    </row>
    <row r="264" spans="1:34">
      <c r="A264" s="4" t="s">
        <v>1599</v>
      </c>
      <c r="B264" s="4" t="s">
        <v>226</v>
      </c>
      <c r="C264" s="4" t="s">
        <v>226</v>
      </c>
      <c r="D264" s="4" t="s">
        <v>226</v>
      </c>
      <c r="E264" s="4"/>
      <c r="F264" s="4" t="s">
        <v>727</v>
      </c>
      <c r="G264" s="4" t="s">
        <v>318</v>
      </c>
      <c r="H264" s="4" t="s">
        <v>319</v>
      </c>
      <c r="I264" s="16" t="s">
        <v>0</v>
      </c>
      <c r="J264" s="4"/>
      <c r="K264" s="4" t="s">
        <v>321</v>
      </c>
      <c r="L264" s="4" t="s">
        <v>322</v>
      </c>
      <c r="M264" s="4" t="s">
        <v>1600</v>
      </c>
      <c r="N264" s="4">
        <v>2003</v>
      </c>
      <c r="O264" s="4">
        <v>2007</v>
      </c>
      <c r="P264" s="4" t="s">
        <v>384</v>
      </c>
      <c r="Q264" s="4"/>
      <c r="R264" s="4"/>
      <c r="S264" s="4" t="s">
        <v>324</v>
      </c>
      <c r="T264" s="4"/>
      <c r="U264" s="4"/>
      <c r="V264" s="4"/>
      <c r="W264" s="4"/>
      <c r="X264" s="4"/>
      <c r="Y264" s="4"/>
      <c r="Z264" s="4"/>
      <c r="AA264" s="4" t="s">
        <v>1601</v>
      </c>
      <c r="AB264" s="4"/>
      <c r="AC264" s="4"/>
      <c r="AD264" s="4" t="s">
        <v>1602</v>
      </c>
      <c r="AE264" s="4"/>
      <c r="AF264" s="4"/>
      <c r="AG264" s="4"/>
      <c r="AH264" s="4"/>
    </row>
  </sheetData>
  <autoFilter ref="A1:AH264" xr:uid="{ADF7BB66-995F-4F5A-9BF2-61ABDB17BB51}">
    <filterColumn colId="8">
      <filters>
        <filter val="Country"/>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A1D78-D665-4D52-8838-E7B0CFD161E8}">
  <dimension ref="A1:B209"/>
  <sheetViews>
    <sheetView topLeftCell="A196" workbookViewId="0">
      <selection activeCell="D204" sqref="D204"/>
    </sheetView>
  </sheetViews>
  <sheetFormatPr defaultRowHeight="15"/>
  <cols>
    <col min="1" max="1" width="28.140625" style="5" customWidth="1"/>
    <col min="2" max="2" width="15.42578125" style="5" customWidth="1"/>
    <col min="3" max="16384" width="9.140625" style="5"/>
  </cols>
  <sheetData>
    <row r="1" spans="1:2">
      <c r="A1" s="6" t="s">
        <v>219</v>
      </c>
      <c r="B1" s="6" t="s">
        <v>220</v>
      </c>
    </row>
    <row r="2" spans="1:2">
      <c r="A2" s="7" t="s">
        <v>4</v>
      </c>
      <c r="B2" s="8" t="str">
        <f>VLOOKUP(A2,[1]Sheet2!$A$1:$B$218,2,0)</f>
        <v>AFG</v>
      </c>
    </row>
    <row r="3" spans="1:2">
      <c r="A3" s="7" t="s">
        <v>8</v>
      </c>
      <c r="B3" s="8" t="str">
        <f>VLOOKUP(A3,[1]Sheet2!$A$1:$B$218,2,0)</f>
        <v>ALB</v>
      </c>
    </row>
    <row r="4" spans="1:2">
      <c r="A4" s="7" t="s">
        <v>12</v>
      </c>
      <c r="B4" s="8" t="str">
        <f>VLOOKUP(A4,[1]Sheet2!$A$1:$B$218,2,0)</f>
        <v>DZA</v>
      </c>
    </row>
    <row r="5" spans="1:2">
      <c r="A5" s="7" t="s">
        <v>221</v>
      </c>
      <c r="B5" s="8" t="str">
        <f>VLOOKUP(A5,[1]Sheet2!$A$1:$B$218,2,0)</f>
        <v>ASM</v>
      </c>
    </row>
    <row r="6" spans="1:2">
      <c r="A6" s="7" t="s">
        <v>13</v>
      </c>
      <c r="B6" s="8" t="str">
        <f>VLOOKUP(A6,[1]Sheet2!$A$1:$B$218,2,0)</f>
        <v>AND</v>
      </c>
    </row>
    <row r="7" spans="1:2">
      <c r="A7" s="7" t="s">
        <v>17</v>
      </c>
      <c r="B7" s="8" t="str">
        <f>VLOOKUP(A7,[1]Sheet2!$A$1:$B$218,2,0)</f>
        <v>AGO</v>
      </c>
    </row>
    <row r="8" spans="1:2">
      <c r="A8" s="7" t="s">
        <v>20</v>
      </c>
      <c r="B8" s="8" t="str">
        <f>VLOOKUP(A8,[1]Sheet2!$A$1:$B$218,2,0)</f>
        <v>ATG</v>
      </c>
    </row>
    <row r="9" spans="1:2">
      <c r="A9" s="7" t="s">
        <v>22</v>
      </c>
      <c r="B9" s="8" t="str">
        <f>VLOOKUP(A9,[1]Sheet2!$A$1:$B$218,2,0)</f>
        <v>ARG</v>
      </c>
    </row>
    <row r="10" spans="1:2">
      <c r="A10" s="7" t="s">
        <v>23</v>
      </c>
      <c r="B10" s="8" t="str">
        <f>VLOOKUP(A10,[1]Sheet2!$A$1:$B$218,2,0)</f>
        <v>ARM</v>
      </c>
    </row>
    <row r="11" spans="1:2">
      <c r="A11" s="7" t="s">
        <v>24</v>
      </c>
      <c r="B11" s="8" t="str">
        <f>VLOOKUP(A11,[1]Sheet2!$A$1:$B$218,2,0)</f>
        <v>ABW</v>
      </c>
    </row>
    <row r="12" spans="1:2">
      <c r="A12" s="7" t="s">
        <v>25</v>
      </c>
      <c r="B12" s="8" t="str">
        <f>VLOOKUP(A12,[1]Sheet2!$A$1:$B$218,2,0)</f>
        <v>AUS</v>
      </c>
    </row>
    <row r="13" spans="1:2">
      <c r="A13" s="7" t="s">
        <v>26</v>
      </c>
      <c r="B13" s="8" t="str">
        <f>VLOOKUP(A13,[1]Sheet2!$A$1:$B$218,2,0)</f>
        <v>AUT</v>
      </c>
    </row>
    <row r="14" spans="1:2">
      <c r="A14" s="7" t="s">
        <v>27</v>
      </c>
      <c r="B14" s="8" t="str">
        <f>VLOOKUP(A14,[1]Sheet2!$A$1:$B$218,2,0)</f>
        <v>AZE</v>
      </c>
    </row>
    <row r="15" spans="1:2">
      <c r="A15" s="7" t="s">
        <v>28</v>
      </c>
      <c r="B15" s="8" t="s">
        <v>222</v>
      </c>
    </row>
    <row r="16" spans="1:2">
      <c r="A16" s="7" t="s">
        <v>29</v>
      </c>
      <c r="B16" s="8" t="str">
        <f>VLOOKUP(A16,[1]Sheet2!$A$1:$B$218,2,0)</f>
        <v>BHR</v>
      </c>
    </row>
    <row r="17" spans="1:2">
      <c r="A17" s="7" t="s">
        <v>30</v>
      </c>
      <c r="B17" s="8" t="str">
        <f>VLOOKUP(A17,[1]Sheet2!$A$1:$B$218,2,0)</f>
        <v>BGD</v>
      </c>
    </row>
    <row r="18" spans="1:2">
      <c r="A18" s="7" t="s">
        <v>31</v>
      </c>
      <c r="B18" s="8" t="str">
        <f>VLOOKUP(A18,[1]Sheet2!$A$1:$B$218,2,0)</f>
        <v>BRB</v>
      </c>
    </row>
    <row r="19" spans="1:2">
      <c r="A19" s="7" t="s">
        <v>32</v>
      </c>
      <c r="B19" s="8" t="str">
        <f>VLOOKUP(A19,[1]Sheet2!$A$1:$B$218,2,0)</f>
        <v>BLR</v>
      </c>
    </row>
    <row r="20" spans="1:2">
      <c r="A20" s="7" t="s">
        <v>33</v>
      </c>
      <c r="B20" s="8" t="str">
        <f>VLOOKUP(A20,[1]Sheet2!$A$1:$B$218,2,0)</f>
        <v>BEL</v>
      </c>
    </row>
    <row r="21" spans="1:2">
      <c r="A21" s="7" t="s">
        <v>34</v>
      </c>
      <c r="B21" s="8" t="str">
        <f>VLOOKUP(A21,[1]Sheet2!$A$1:$B$218,2,0)</f>
        <v>BLZ</v>
      </c>
    </row>
    <row r="22" spans="1:2">
      <c r="A22" s="7" t="s">
        <v>35</v>
      </c>
      <c r="B22" s="8" t="str">
        <f>VLOOKUP(A22,[1]Sheet2!$A$1:$B$218,2,0)</f>
        <v>BEN</v>
      </c>
    </row>
    <row r="23" spans="1:2">
      <c r="A23" s="7" t="s">
        <v>36</v>
      </c>
      <c r="B23" s="8" t="str">
        <f>VLOOKUP(A23,[1]Sheet2!$A$1:$B$218,2,0)</f>
        <v>BMU</v>
      </c>
    </row>
    <row r="24" spans="1:2">
      <c r="A24" s="7" t="s">
        <v>37</v>
      </c>
      <c r="B24" s="8" t="str">
        <f>VLOOKUP(A24,[1]Sheet2!$A$1:$B$218,2,0)</f>
        <v>BTN</v>
      </c>
    </row>
    <row r="25" spans="1:2">
      <c r="A25" s="7" t="s">
        <v>40</v>
      </c>
      <c r="B25" s="8" t="str">
        <f>VLOOKUP(A25,[1]Sheet2!$A$1:$B$218,2,0)</f>
        <v>BOL</v>
      </c>
    </row>
    <row r="26" spans="1:2">
      <c r="A26" s="7" t="s">
        <v>41</v>
      </c>
      <c r="B26" s="8" t="str">
        <f>VLOOKUP(A26,[1]Sheet2!$A$1:$B$218,2,0)</f>
        <v>BIH</v>
      </c>
    </row>
    <row r="27" spans="1:2">
      <c r="A27" s="7" t="s">
        <v>42</v>
      </c>
      <c r="B27" s="8" t="str">
        <f>VLOOKUP(A27,[1]Sheet2!$A$1:$B$218,2,0)</f>
        <v>BWA</v>
      </c>
    </row>
    <row r="28" spans="1:2">
      <c r="A28" s="7" t="s">
        <v>44</v>
      </c>
      <c r="B28" s="8" t="str">
        <f>VLOOKUP(A28,[1]Sheet2!$A$1:$B$218,2,0)</f>
        <v>BRA</v>
      </c>
    </row>
    <row r="29" spans="1:2">
      <c r="A29" s="7" t="s">
        <v>45</v>
      </c>
      <c r="B29" s="8" t="s">
        <v>223</v>
      </c>
    </row>
    <row r="30" spans="1:2">
      <c r="A30" s="7" t="s">
        <v>46</v>
      </c>
      <c r="B30" s="8" t="str">
        <f>VLOOKUP(A30,[1]Sheet2!$A$1:$B$218,2,0)</f>
        <v>BGR</v>
      </c>
    </row>
    <row r="31" spans="1:2">
      <c r="A31" s="7" t="s">
        <v>47</v>
      </c>
      <c r="B31" s="8" t="str">
        <f>VLOOKUP(A31,[1]Sheet2!$A$1:$B$218,2,0)</f>
        <v>BFA</v>
      </c>
    </row>
    <row r="32" spans="1:2">
      <c r="A32" s="7" t="s">
        <v>48</v>
      </c>
      <c r="B32" s="8" t="str">
        <f>VLOOKUP(A32,[1]Sheet2!$A$1:$B$218,2,0)</f>
        <v>BDI</v>
      </c>
    </row>
    <row r="33" spans="1:2">
      <c r="A33" s="7" t="s">
        <v>49</v>
      </c>
      <c r="B33" s="8" t="str">
        <f>VLOOKUP(A33,[1]Sheet2!$A$1:$B$218,2,0)</f>
        <v>KHM</v>
      </c>
    </row>
    <row r="34" spans="1:2">
      <c r="A34" s="7" t="s">
        <v>50</v>
      </c>
      <c r="B34" s="8" t="str">
        <f>VLOOKUP(A34,[1]Sheet2!$A$1:$B$218,2,0)</f>
        <v>CMR</v>
      </c>
    </row>
    <row r="35" spans="1:2">
      <c r="A35" s="7" t="s">
        <v>52</v>
      </c>
      <c r="B35" s="8" t="str">
        <f>VLOOKUP(A35,[1]Sheet2!$A$1:$B$218,2,0)</f>
        <v>CAN</v>
      </c>
    </row>
    <row r="36" spans="1:2">
      <c r="A36" s="7" t="s">
        <v>224</v>
      </c>
      <c r="B36" s="8" t="s">
        <v>225</v>
      </c>
    </row>
    <row r="37" spans="1:2">
      <c r="A37" s="7" t="s">
        <v>54</v>
      </c>
      <c r="B37" s="8" t="str">
        <f>VLOOKUP(A37,[1]Sheet2!$A$1:$B$218,2,0)</f>
        <v>CAF</v>
      </c>
    </row>
    <row r="38" spans="1:2">
      <c r="A38" s="7" t="s">
        <v>55</v>
      </c>
      <c r="B38" s="8" t="str">
        <f>VLOOKUP(A38,[1]Sheet2!$A$1:$B$218,2,0)</f>
        <v>TCD</v>
      </c>
    </row>
    <row r="39" spans="1:2">
      <c r="A39" s="7" t="s">
        <v>226</v>
      </c>
      <c r="B39" s="8" t="str">
        <f>VLOOKUP(A39,[1]Sheet2!$A$1:$B$218,2,0)</f>
        <v>CHI</v>
      </c>
    </row>
    <row r="40" spans="1:2">
      <c r="A40" s="7" t="s">
        <v>56</v>
      </c>
      <c r="B40" s="8" t="str">
        <f>VLOOKUP(A40,[1]Sheet2!$A$1:$B$218,2,0)</f>
        <v>CHL</v>
      </c>
    </row>
    <row r="41" spans="1:2">
      <c r="A41" s="7" t="s">
        <v>58</v>
      </c>
      <c r="B41" s="8" t="str">
        <f>VLOOKUP(A41,[1]Sheet2!$A$1:$B$218,2,0)</f>
        <v>CHN</v>
      </c>
    </row>
    <row r="42" spans="1:2">
      <c r="A42" s="7" t="s">
        <v>59</v>
      </c>
      <c r="B42" s="8" t="str">
        <f>VLOOKUP(A42,[1]Sheet2!$A$1:$B$218,2,0)</f>
        <v>COL</v>
      </c>
    </row>
    <row r="43" spans="1:2">
      <c r="A43" s="7" t="s">
        <v>60</v>
      </c>
      <c r="B43" s="8" t="str">
        <f>VLOOKUP(A43,[1]Sheet2!$A$1:$B$218,2,0)</f>
        <v>COM</v>
      </c>
    </row>
    <row r="44" spans="1:2">
      <c r="A44" s="7" t="s">
        <v>61</v>
      </c>
      <c r="B44" s="8" t="str">
        <f>VLOOKUP(A44,[1]Sheet2!$A$1:$B$218,2,0)</f>
        <v>COD</v>
      </c>
    </row>
    <row r="45" spans="1:2">
      <c r="A45" s="7" t="s">
        <v>62</v>
      </c>
      <c r="B45" s="8" t="str">
        <f>VLOOKUP(A45,[1]Sheet2!$A$1:$B$218,2,0)</f>
        <v>COG</v>
      </c>
    </row>
    <row r="46" spans="1:2">
      <c r="A46" s="7" t="s">
        <v>63</v>
      </c>
      <c r="B46" s="8" t="str">
        <f>VLOOKUP(A46,[1]Sheet2!$A$1:$B$218,2,0)</f>
        <v>CRI</v>
      </c>
    </row>
    <row r="47" spans="1:2">
      <c r="A47" s="7" t="s">
        <v>227</v>
      </c>
      <c r="B47" s="8" t="s">
        <v>228</v>
      </c>
    </row>
    <row r="48" spans="1:2">
      <c r="A48" s="7" t="s">
        <v>65</v>
      </c>
      <c r="B48" s="8" t="str">
        <f>VLOOKUP(A48,[1]Sheet2!$A$1:$B$218,2,0)</f>
        <v>HRV</v>
      </c>
    </row>
    <row r="49" spans="1:2">
      <c r="A49" s="7" t="s">
        <v>66</v>
      </c>
      <c r="B49" s="8" t="str">
        <f>VLOOKUP(A49,[1]Sheet2!$A$1:$B$218,2,0)</f>
        <v>CUB</v>
      </c>
    </row>
    <row r="50" spans="1:2">
      <c r="A50" s="7" t="s">
        <v>67</v>
      </c>
      <c r="B50" s="8" t="str">
        <f>VLOOKUP(A50,[1]Sheet2!$A$1:$B$218,2,0)</f>
        <v>CYP</v>
      </c>
    </row>
    <row r="51" spans="1:2">
      <c r="A51" s="7" t="s">
        <v>68</v>
      </c>
      <c r="B51" s="8" t="str">
        <f>VLOOKUP(A51,[1]Sheet2!$A$1:$B$218,2,0)</f>
        <v>CZE</v>
      </c>
    </row>
    <row r="52" spans="1:2">
      <c r="A52" s="7" t="s">
        <v>69</v>
      </c>
      <c r="B52" s="8" t="str">
        <f>VLOOKUP(A52,[1]Sheet2!$A$1:$B$218,2,0)</f>
        <v>DNK</v>
      </c>
    </row>
    <row r="53" spans="1:2">
      <c r="A53" s="7" t="s">
        <v>70</v>
      </c>
      <c r="B53" s="8" t="str">
        <f>VLOOKUP(A53,[1]Sheet2!$A$1:$B$218,2,0)</f>
        <v>DJI</v>
      </c>
    </row>
    <row r="54" spans="1:2">
      <c r="A54" s="7" t="s">
        <v>71</v>
      </c>
      <c r="B54" s="8" t="str">
        <f>VLOOKUP(A54,[1]Sheet2!$A$1:$B$218,2,0)</f>
        <v>DMA</v>
      </c>
    </row>
    <row r="55" spans="1:2">
      <c r="A55" s="7" t="s">
        <v>72</v>
      </c>
      <c r="B55" s="8" t="str">
        <f>VLOOKUP(A55,[1]Sheet2!$A$1:$B$218,2,0)</f>
        <v>DOM</v>
      </c>
    </row>
    <row r="56" spans="1:2">
      <c r="A56" s="7" t="s">
        <v>73</v>
      </c>
      <c r="B56" s="8" t="str">
        <f>VLOOKUP(A56,[1]Sheet2!$A$1:$B$218,2,0)</f>
        <v>ECU</v>
      </c>
    </row>
    <row r="57" spans="1:2">
      <c r="A57" s="7" t="s">
        <v>74</v>
      </c>
      <c r="B57" s="8" t="s">
        <v>229</v>
      </c>
    </row>
    <row r="58" spans="1:2">
      <c r="A58" s="7" t="s">
        <v>75</v>
      </c>
      <c r="B58" s="8" t="str">
        <f>VLOOKUP(A58,[1]Sheet2!$A$1:$B$218,2,0)</f>
        <v>SLV</v>
      </c>
    </row>
    <row r="59" spans="1:2">
      <c r="A59" s="7" t="s">
        <v>76</v>
      </c>
      <c r="B59" s="8" t="str">
        <f>VLOOKUP(A59,[1]Sheet2!$A$1:$B$218,2,0)</f>
        <v>GNQ</v>
      </c>
    </row>
    <row r="60" spans="1:2">
      <c r="A60" s="7" t="s">
        <v>78</v>
      </c>
      <c r="B60" s="8" t="str">
        <f>VLOOKUP(A60,[1]Sheet2!$A$1:$B$218,2,0)</f>
        <v>ERI</v>
      </c>
    </row>
    <row r="61" spans="1:2">
      <c r="A61" s="7" t="s">
        <v>79</v>
      </c>
      <c r="B61" s="8" t="str">
        <f>VLOOKUP(A61,[1]Sheet2!$A$1:$B$218,2,0)</f>
        <v>EST</v>
      </c>
    </row>
    <row r="62" spans="1:2">
      <c r="A62" s="7" t="s">
        <v>80</v>
      </c>
      <c r="B62" s="8" t="str">
        <f>VLOOKUP(A62,[1]Sheet2!$A$1:$B$218,2,0)</f>
        <v>ETH</v>
      </c>
    </row>
    <row r="63" spans="1:2">
      <c r="A63" s="7" t="s">
        <v>81</v>
      </c>
      <c r="B63" s="8" t="str">
        <f>VLOOKUP(A63,[1]Sheet2!$A$1:$B$218,2,0)</f>
        <v>FJI</v>
      </c>
    </row>
    <row r="64" spans="1:2">
      <c r="A64" s="7" t="s">
        <v>82</v>
      </c>
      <c r="B64" s="8" t="str">
        <f>VLOOKUP(A64,[1]Sheet2!$A$1:$B$218,2,0)</f>
        <v>FIN</v>
      </c>
    </row>
    <row r="65" spans="1:2">
      <c r="A65" s="7" t="s">
        <v>83</v>
      </c>
      <c r="B65" s="8" t="str">
        <f>VLOOKUP(A65,[1]Sheet2!$A$1:$B$218,2,0)</f>
        <v>FRA</v>
      </c>
    </row>
    <row r="66" spans="1:2">
      <c r="A66" s="7" t="s">
        <v>230</v>
      </c>
      <c r="B66" s="8" t="s">
        <v>231</v>
      </c>
    </row>
    <row r="67" spans="1:2">
      <c r="A67" s="7" t="s">
        <v>232</v>
      </c>
      <c r="B67" s="8" t="str">
        <f>VLOOKUP(A67,[1]Sheet2!$A$1:$B$218,2,0)</f>
        <v>PYF</v>
      </c>
    </row>
    <row r="68" spans="1:2">
      <c r="A68" s="7" t="s">
        <v>84</v>
      </c>
      <c r="B68" s="8" t="str">
        <f>VLOOKUP(A68,[1]Sheet2!$A$1:$B$218,2,0)</f>
        <v>GAB</v>
      </c>
    </row>
    <row r="69" spans="1:2">
      <c r="A69" s="7" t="s">
        <v>85</v>
      </c>
      <c r="B69" s="8" t="s">
        <v>233</v>
      </c>
    </row>
    <row r="70" spans="1:2">
      <c r="A70" s="7" t="s">
        <v>86</v>
      </c>
      <c r="B70" s="8" t="str">
        <f>VLOOKUP(A70,[1]Sheet2!$A$1:$B$218,2,0)</f>
        <v>GEO</v>
      </c>
    </row>
    <row r="71" spans="1:2">
      <c r="A71" s="7" t="s">
        <v>87</v>
      </c>
      <c r="B71" s="8" t="str">
        <f>VLOOKUP(A71,[1]Sheet2!$A$1:$B$218,2,0)</f>
        <v>DEU</v>
      </c>
    </row>
    <row r="72" spans="1:2">
      <c r="A72" s="7" t="s">
        <v>88</v>
      </c>
      <c r="B72" s="8" t="str">
        <f>VLOOKUP(A72,[1]Sheet2!$A$1:$B$218,2,0)</f>
        <v>GHA</v>
      </c>
    </row>
    <row r="73" spans="1:2">
      <c r="A73" s="7" t="s">
        <v>89</v>
      </c>
      <c r="B73" s="8" t="str">
        <f>VLOOKUP(A73,[1]Sheet2!$A$1:$B$218,2,0)</f>
        <v>GRC</v>
      </c>
    </row>
    <row r="74" spans="1:2">
      <c r="A74" s="7" t="s">
        <v>90</v>
      </c>
      <c r="B74" s="8" t="str">
        <f>VLOOKUP(A74,[1]Sheet2!$A$1:$B$218,2,0)</f>
        <v>GRL</v>
      </c>
    </row>
    <row r="75" spans="1:2">
      <c r="A75" s="7" t="s">
        <v>91</v>
      </c>
      <c r="B75" s="8" t="str">
        <f>VLOOKUP(A75,[1]Sheet2!$A$1:$B$218,2,0)</f>
        <v>GRD</v>
      </c>
    </row>
    <row r="76" spans="1:2">
      <c r="A76" s="7" t="s">
        <v>234</v>
      </c>
      <c r="B76" s="8" t="s">
        <v>235</v>
      </c>
    </row>
    <row r="77" spans="1:2">
      <c r="A77" s="7" t="s">
        <v>236</v>
      </c>
      <c r="B77" s="8" t="str">
        <f>VLOOKUP(A77,[1]Sheet2!$A$1:$B$218,2,0)</f>
        <v>GUM</v>
      </c>
    </row>
    <row r="78" spans="1:2">
      <c r="A78" s="7" t="s">
        <v>92</v>
      </c>
      <c r="B78" s="8" t="str">
        <f>VLOOKUP(A78,[1]Sheet2!$A$1:$B$218,2,0)</f>
        <v>GTM</v>
      </c>
    </row>
    <row r="79" spans="1:2">
      <c r="A79" s="7" t="s">
        <v>93</v>
      </c>
      <c r="B79" s="8" t="str">
        <f>VLOOKUP(A79,[1]Sheet2!$A$1:$B$218,2,0)</f>
        <v>GIN</v>
      </c>
    </row>
    <row r="80" spans="1:2">
      <c r="A80" s="7" t="s">
        <v>94</v>
      </c>
      <c r="B80" s="8" t="str">
        <f>VLOOKUP(A80,[1]Sheet2!$A$1:$B$218,2,0)</f>
        <v>GNB</v>
      </c>
    </row>
    <row r="81" spans="1:2">
      <c r="A81" s="7" t="s">
        <v>95</v>
      </c>
      <c r="B81" s="8" t="str">
        <f>VLOOKUP(A81,[1]Sheet2!$A$1:$B$218,2,0)</f>
        <v>GUY</v>
      </c>
    </row>
    <row r="82" spans="1:2">
      <c r="A82" s="7" t="s">
        <v>96</v>
      </c>
      <c r="B82" s="8" t="str">
        <f>VLOOKUP(A82,[1]Sheet2!$A$1:$B$218,2,0)</f>
        <v>HTI</v>
      </c>
    </row>
    <row r="83" spans="1:2">
      <c r="A83" s="7" t="s">
        <v>97</v>
      </c>
      <c r="B83" s="8" t="str">
        <f>VLOOKUP(A83,[1]Sheet2!$A$1:$B$218,2,0)</f>
        <v>HND</v>
      </c>
    </row>
    <row r="84" spans="1:2">
      <c r="A84" s="7" t="s">
        <v>100</v>
      </c>
      <c r="B84" s="8" t="str">
        <f>VLOOKUP(A84,[1]Sheet2!$A$1:$B$218,2,0)</f>
        <v>HUN</v>
      </c>
    </row>
    <row r="85" spans="1:2">
      <c r="A85" s="7" t="s">
        <v>101</v>
      </c>
      <c r="B85" s="8" t="str">
        <f>VLOOKUP(A85,[1]Sheet2!$A$1:$B$218,2,0)</f>
        <v>ISL</v>
      </c>
    </row>
    <row r="86" spans="1:2">
      <c r="A86" s="7" t="s">
        <v>102</v>
      </c>
      <c r="B86" s="8" t="str">
        <f>VLOOKUP(A86,[1]Sheet2!$A$1:$B$218,2,0)</f>
        <v>IND</v>
      </c>
    </row>
    <row r="87" spans="1:2">
      <c r="A87" s="7" t="s">
        <v>103</v>
      </c>
      <c r="B87" s="8" t="str">
        <f>VLOOKUP(A87,[1]Sheet2!$A$1:$B$218,2,0)</f>
        <v>IDN</v>
      </c>
    </row>
    <row r="88" spans="1:2">
      <c r="A88" s="7" t="s">
        <v>104</v>
      </c>
      <c r="B88" s="8" t="s">
        <v>237</v>
      </c>
    </row>
    <row r="89" spans="1:2">
      <c r="A89" s="7" t="s">
        <v>105</v>
      </c>
      <c r="B89" s="8" t="str">
        <f>VLOOKUP(A89,[1]Sheet2!$A$1:$B$218,2,0)</f>
        <v>IRQ</v>
      </c>
    </row>
    <row r="90" spans="1:2">
      <c r="A90" s="7" t="s">
        <v>106</v>
      </c>
      <c r="B90" s="8" t="str">
        <f>VLOOKUP(A90,[1]Sheet2!$A$1:$B$218,2,0)</f>
        <v>IRL</v>
      </c>
    </row>
    <row r="91" spans="1:2">
      <c r="A91" s="7" t="s">
        <v>107</v>
      </c>
      <c r="B91" s="8" t="str">
        <f>VLOOKUP(A91,[1]Sheet2!$A$1:$B$218,2,0)</f>
        <v>ISR</v>
      </c>
    </row>
    <row r="92" spans="1:2">
      <c r="A92" s="7" t="s">
        <v>108</v>
      </c>
      <c r="B92" s="8" t="str">
        <f>VLOOKUP(A92,[1]Sheet2!$A$1:$B$218,2,0)</f>
        <v>ITA</v>
      </c>
    </row>
    <row r="93" spans="1:2">
      <c r="A93" s="7" t="s">
        <v>109</v>
      </c>
      <c r="B93" s="8" t="str">
        <f>VLOOKUP(A93,[1]Sheet2!$A$1:$B$218,2,0)</f>
        <v>JAM</v>
      </c>
    </row>
    <row r="94" spans="1:2">
      <c r="A94" s="7" t="s">
        <v>110</v>
      </c>
      <c r="B94" s="8" t="str">
        <f>VLOOKUP(A94,[1]Sheet2!$A$1:$B$218,2,0)</f>
        <v>JPN</v>
      </c>
    </row>
    <row r="95" spans="1:2">
      <c r="A95" s="7" t="s">
        <v>111</v>
      </c>
      <c r="B95" s="8" t="str">
        <f>VLOOKUP(A95,[1]Sheet2!$A$1:$B$218,2,0)</f>
        <v>JOR</v>
      </c>
    </row>
    <row r="96" spans="1:2">
      <c r="A96" s="7" t="s">
        <v>112</v>
      </c>
      <c r="B96" s="8" t="str">
        <f>VLOOKUP(A96,[1]Sheet2!$A$1:$B$218,2,0)</f>
        <v>KAZ</v>
      </c>
    </row>
    <row r="97" spans="1:2">
      <c r="A97" s="7" t="s">
        <v>113</v>
      </c>
      <c r="B97" s="8" t="str">
        <f>VLOOKUP(A97,[1]Sheet2!$A$1:$B$218,2,0)</f>
        <v>KEN</v>
      </c>
    </row>
    <row r="98" spans="1:2">
      <c r="A98" s="7" t="s">
        <v>114</v>
      </c>
      <c r="B98" s="8" t="str">
        <f>VLOOKUP(A98,[1]Sheet2!$A$1:$B$218,2,0)</f>
        <v>KIR</v>
      </c>
    </row>
    <row r="99" spans="1:2">
      <c r="A99" s="7" t="s">
        <v>151</v>
      </c>
      <c r="B99" s="8" t="s">
        <v>238</v>
      </c>
    </row>
    <row r="100" spans="1:2">
      <c r="A100" s="7" t="s">
        <v>180</v>
      </c>
      <c r="B100" s="8" t="s">
        <v>239</v>
      </c>
    </row>
    <row r="101" spans="1:2">
      <c r="A101" s="7" t="s">
        <v>115</v>
      </c>
      <c r="B101" s="8" t="str">
        <f>VLOOKUP(A101,[1]Sheet2!$A$1:$B$218,2,0)</f>
        <v>KWT</v>
      </c>
    </row>
    <row r="102" spans="1:2">
      <c r="A102" s="7" t="s">
        <v>116</v>
      </c>
      <c r="B102" s="8" t="str">
        <f>VLOOKUP(A102,[1]Sheet2!$A$1:$B$218,2,0)</f>
        <v>KGZ</v>
      </c>
    </row>
    <row r="103" spans="1:2">
      <c r="A103" s="7" t="s">
        <v>117</v>
      </c>
      <c r="B103" s="8" t="s">
        <v>240</v>
      </c>
    </row>
    <row r="104" spans="1:2">
      <c r="A104" s="7" t="s">
        <v>118</v>
      </c>
      <c r="B104" s="8" t="str">
        <f>VLOOKUP(A104,[1]Sheet2!$A$1:$B$218,2,0)</f>
        <v>LVA</v>
      </c>
    </row>
    <row r="105" spans="1:2">
      <c r="A105" s="7" t="s">
        <v>119</v>
      </c>
      <c r="B105" s="8" t="str">
        <f>VLOOKUP(A105,[1]Sheet2!$A$1:$B$218,2,0)</f>
        <v>LBN</v>
      </c>
    </row>
    <row r="106" spans="1:2">
      <c r="A106" s="7" t="s">
        <v>120</v>
      </c>
      <c r="B106" s="8" t="str">
        <f>VLOOKUP(A106,[1]Sheet2!$A$1:$B$218,2,0)</f>
        <v>LSO</v>
      </c>
    </row>
    <row r="107" spans="1:2">
      <c r="A107" s="7" t="s">
        <v>121</v>
      </c>
      <c r="B107" s="8" t="str">
        <f>VLOOKUP(A107,[1]Sheet2!$A$1:$B$218,2,0)</f>
        <v>LBR</v>
      </c>
    </row>
    <row r="108" spans="1:2">
      <c r="A108" s="7" t="s">
        <v>122</v>
      </c>
      <c r="B108" s="8" t="str">
        <f>VLOOKUP(A108,[1]Sheet2!$A$1:$B$218,2,0)</f>
        <v>LBY</v>
      </c>
    </row>
    <row r="109" spans="1:2">
      <c r="A109" s="7" t="s">
        <v>123</v>
      </c>
      <c r="B109" s="8" t="str">
        <f>VLOOKUP(A109,[1]Sheet2!$A$1:$B$218,2,0)</f>
        <v>LTU</v>
      </c>
    </row>
    <row r="110" spans="1:2">
      <c r="A110" s="7" t="s">
        <v>124</v>
      </c>
      <c r="B110" s="8" t="str">
        <f>VLOOKUP(A110,[1]Sheet2!$A$1:$B$218,2,0)</f>
        <v>LUX</v>
      </c>
    </row>
    <row r="111" spans="1:2">
      <c r="A111" s="7" t="s">
        <v>126</v>
      </c>
      <c r="B111" s="8" t="str">
        <f>VLOOKUP(A111,[1]Sheet2!$A$1:$B$218,2,0)</f>
        <v>MKD</v>
      </c>
    </row>
    <row r="112" spans="1:2">
      <c r="A112" s="7" t="s">
        <v>127</v>
      </c>
      <c r="B112" s="8" t="str">
        <f>VLOOKUP(A112,[1]Sheet2!$A$1:$B$218,2,0)</f>
        <v>MDG</v>
      </c>
    </row>
    <row r="113" spans="1:2">
      <c r="A113" s="7" t="s">
        <v>128</v>
      </c>
      <c r="B113" s="8" t="str">
        <f>VLOOKUP(A113,[1]Sheet2!$A$1:$B$218,2,0)</f>
        <v>MWI</v>
      </c>
    </row>
    <row r="114" spans="1:2">
      <c r="A114" s="7" t="s">
        <v>129</v>
      </c>
      <c r="B114" s="8" t="str">
        <f>VLOOKUP(A114,[1]Sheet2!$A$1:$B$218,2,0)</f>
        <v>MYS</v>
      </c>
    </row>
    <row r="115" spans="1:2">
      <c r="A115" s="7" t="s">
        <v>130</v>
      </c>
      <c r="B115" s="8" t="str">
        <f>VLOOKUP(A115,[1]Sheet2!$A$1:$B$218,2,0)</f>
        <v>MDV</v>
      </c>
    </row>
    <row r="116" spans="1:2">
      <c r="A116" s="7" t="s">
        <v>131</v>
      </c>
      <c r="B116" s="8" t="str">
        <f>VLOOKUP(A116,[1]Sheet2!$A$1:$B$218,2,0)</f>
        <v>MLI</v>
      </c>
    </row>
    <row r="117" spans="1:2">
      <c r="A117" s="7" t="s">
        <v>132</v>
      </c>
      <c r="B117" s="8" t="str">
        <f>VLOOKUP(A117,[1]Sheet2!$A$1:$B$218,2,0)</f>
        <v>MLT</v>
      </c>
    </row>
    <row r="118" spans="1:2">
      <c r="A118" s="7" t="s">
        <v>133</v>
      </c>
      <c r="B118" s="8" t="str">
        <f>VLOOKUP(A118,[1]Sheet2!$A$1:$B$218,2,0)</f>
        <v>MHL</v>
      </c>
    </row>
    <row r="119" spans="1:2">
      <c r="A119" s="7" t="s">
        <v>241</v>
      </c>
      <c r="B119" s="8" t="s">
        <v>242</v>
      </c>
    </row>
    <row r="120" spans="1:2">
      <c r="A120" s="7" t="s">
        <v>134</v>
      </c>
      <c r="B120" s="8" t="str">
        <f>VLOOKUP(A120,[1]Sheet2!$A$1:$B$218,2,0)</f>
        <v>MRT</v>
      </c>
    </row>
    <row r="121" spans="1:2">
      <c r="A121" s="7" t="s">
        <v>135</v>
      </c>
      <c r="B121" s="8" t="str">
        <f>VLOOKUP(A121,[1]Sheet2!$A$1:$B$218,2,0)</f>
        <v>MUS</v>
      </c>
    </row>
    <row r="122" spans="1:2">
      <c r="A122" s="7" t="s">
        <v>243</v>
      </c>
      <c r="B122" s="8" t="s">
        <v>244</v>
      </c>
    </row>
    <row r="123" spans="1:2">
      <c r="A123" s="7" t="s">
        <v>136</v>
      </c>
      <c r="B123" s="8" t="str">
        <f>VLOOKUP(A123,[1]Sheet2!$A$1:$B$218,2,0)</f>
        <v>MEX</v>
      </c>
    </row>
    <row r="124" spans="1:2">
      <c r="A124" s="7" t="s">
        <v>137</v>
      </c>
      <c r="B124" s="8" t="str">
        <f>VLOOKUP(A124,[1]Sheet2!$A$1:$B$218,2,0)</f>
        <v>FSM</v>
      </c>
    </row>
    <row r="125" spans="1:2">
      <c r="A125" s="7" t="s">
        <v>138</v>
      </c>
      <c r="B125" s="8" t="str">
        <f>VLOOKUP(A125,[1]Sheet2!$A$1:$B$218,2,0)</f>
        <v>MDA</v>
      </c>
    </row>
    <row r="126" spans="1:2">
      <c r="A126" s="7" t="s">
        <v>139</v>
      </c>
      <c r="B126" s="8" t="str">
        <f>VLOOKUP(A126,[1]Sheet2!$A$1:$B$218,2,0)</f>
        <v>MNG</v>
      </c>
    </row>
    <row r="127" spans="1:2">
      <c r="A127" s="7" t="s">
        <v>140</v>
      </c>
      <c r="B127" s="8" t="str">
        <f>VLOOKUP(A127,[1]Sheet2!$A$1:$B$218,2,0)</f>
        <v>MNE</v>
      </c>
    </row>
    <row r="128" spans="1:2">
      <c r="A128" s="7" t="s">
        <v>141</v>
      </c>
      <c r="B128" s="8" t="str">
        <f>VLOOKUP(A128,[1]Sheet2!$A$1:$B$218,2,0)</f>
        <v>MAR</v>
      </c>
    </row>
    <row r="129" spans="1:2">
      <c r="A129" s="7" t="s">
        <v>142</v>
      </c>
      <c r="B129" s="8" t="str">
        <f>VLOOKUP(A129,[1]Sheet2!$A$1:$B$218,2,0)</f>
        <v>MOZ</v>
      </c>
    </row>
    <row r="130" spans="1:2">
      <c r="A130" s="7" t="s">
        <v>143</v>
      </c>
      <c r="B130" s="8" t="str">
        <f>VLOOKUP(A130,[1]Sheet2!$A$1:$B$218,2,0)</f>
        <v>MMR</v>
      </c>
    </row>
    <row r="131" spans="1:2">
      <c r="A131" s="7" t="s">
        <v>144</v>
      </c>
      <c r="B131" s="8" t="str">
        <f>VLOOKUP(A131,[1]Sheet2!$A$1:$B$218,2,0)</f>
        <v>NAM</v>
      </c>
    </row>
    <row r="132" spans="1:2">
      <c r="A132" s="7" t="s">
        <v>145</v>
      </c>
      <c r="B132" s="8" t="str">
        <f>VLOOKUP(A132,[1]Sheet2!$A$1:$B$218,2,0)</f>
        <v>NPL</v>
      </c>
    </row>
    <row r="133" spans="1:2">
      <c r="A133" s="7" t="s">
        <v>146</v>
      </c>
      <c r="B133" s="8" t="str">
        <f>VLOOKUP(A133,[1]Sheet2!$A$1:$B$218,2,0)</f>
        <v>NLD</v>
      </c>
    </row>
    <row r="134" spans="1:2">
      <c r="A134" s="7" t="s">
        <v>245</v>
      </c>
      <c r="B134" s="8" t="s">
        <v>246</v>
      </c>
    </row>
    <row r="135" spans="1:2">
      <c r="A135" s="7" t="s">
        <v>247</v>
      </c>
      <c r="B135" s="8" t="str">
        <f>VLOOKUP(A135,[1]Sheet2!$A$1:$B$218,2,0)</f>
        <v>NCL</v>
      </c>
    </row>
    <row r="136" spans="1:2">
      <c r="A136" s="7" t="s">
        <v>147</v>
      </c>
      <c r="B136" s="8" t="str">
        <f>VLOOKUP(A136,[1]Sheet2!$A$1:$B$218,2,0)</f>
        <v>NZL</v>
      </c>
    </row>
    <row r="137" spans="1:2">
      <c r="A137" s="7" t="s">
        <v>148</v>
      </c>
      <c r="B137" s="8" t="str">
        <f>VLOOKUP(A137,[1]Sheet2!$A$1:$B$218,2,0)</f>
        <v>NIC</v>
      </c>
    </row>
    <row r="138" spans="1:2">
      <c r="A138" s="7" t="s">
        <v>149</v>
      </c>
      <c r="B138" s="8" t="str">
        <f>VLOOKUP(A138,[1]Sheet2!$A$1:$B$218,2,0)</f>
        <v>NER</v>
      </c>
    </row>
    <row r="139" spans="1:2">
      <c r="A139" s="7" t="s">
        <v>150</v>
      </c>
      <c r="B139" s="8" t="str">
        <f>VLOOKUP(A139,[1]Sheet2!$A$1:$B$218,2,0)</f>
        <v>NGA</v>
      </c>
    </row>
    <row r="140" spans="1:2">
      <c r="A140" s="7" t="s">
        <v>248</v>
      </c>
      <c r="B140" s="8" t="str">
        <f>VLOOKUP(A140,[1]Sheet2!$A$1:$B$218,2,0)</f>
        <v>MNP</v>
      </c>
    </row>
    <row r="141" spans="1:2">
      <c r="A141" s="7" t="s">
        <v>152</v>
      </c>
      <c r="B141" s="8" t="str">
        <f>VLOOKUP(A141,[1]Sheet2!$A$1:$B$218,2,0)</f>
        <v>NOR</v>
      </c>
    </row>
    <row r="142" spans="1:2">
      <c r="A142" s="7" t="s">
        <v>153</v>
      </c>
      <c r="B142" s="8" t="str">
        <f>VLOOKUP(A142,[1]Sheet2!$A$1:$B$218,2,0)</f>
        <v>OMN</v>
      </c>
    </row>
    <row r="143" spans="1:2">
      <c r="A143" s="7" t="s">
        <v>154</v>
      </c>
      <c r="B143" s="8" t="str">
        <f>VLOOKUP(A143,[1]Sheet2!$A$1:$B$218,2,0)</f>
        <v>PAK</v>
      </c>
    </row>
    <row r="144" spans="1:2">
      <c r="A144" s="7" t="s">
        <v>155</v>
      </c>
      <c r="B144" s="8" t="str">
        <f>VLOOKUP(A144,[1]Sheet2!$A$1:$B$218,2,0)</f>
        <v>PAN</v>
      </c>
    </row>
    <row r="145" spans="1:2">
      <c r="A145" s="7" t="s">
        <v>156</v>
      </c>
      <c r="B145" s="8" t="str">
        <f>VLOOKUP(A145,[1]Sheet2!$A$1:$B$218,2,0)</f>
        <v>PNG</v>
      </c>
    </row>
    <row r="146" spans="1:2">
      <c r="A146" s="7" t="s">
        <v>157</v>
      </c>
      <c r="B146" s="8" t="str">
        <f>VLOOKUP(A146,[1]Sheet2!$A$1:$B$218,2,0)</f>
        <v>PRY</v>
      </c>
    </row>
    <row r="147" spans="1:2">
      <c r="A147" s="7" t="s">
        <v>158</v>
      </c>
      <c r="B147" s="8" t="str">
        <f>VLOOKUP(A147,[1]Sheet2!$A$1:$B$218,2,0)</f>
        <v>PER</v>
      </c>
    </row>
    <row r="148" spans="1:2">
      <c r="A148" s="7" t="s">
        <v>159</v>
      </c>
      <c r="B148" s="8" t="str">
        <f>VLOOKUP(A148,[1]Sheet2!$A$1:$B$218,2,0)</f>
        <v>PHL</v>
      </c>
    </row>
    <row r="149" spans="1:2">
      <c r="A149" s="7" t="s">
        <v>160</v>
      </c>
      <c r="B149" s="8" t="str">
        <f>VLOOKUP(A149,[1]Sheet2!$A$1:$B$218,2,0)</f>
        <v>POL</v>
      </c>
    </row>
    <row r="150" spans="1:2">
      <c r="A150" s="7" t="s">
        <v>161</v>
      </c>
      <c r="B150" s="8" t="str">
        <f>VLOOKUP(A150,[1]Sheet2!$A$1:$B$218,2,0)</f>
        <v>PRT</v>
      </c>
    </row>
    <row r="151" spans="1:2">
      <c r="A151" s="7" t="s">
        <v>162</v>
      </c>
      <c r="B151" s="8" t="str">
        <f>VLOOKUP(A151,[1]Sheet2!$A$1:$B$218,2,0)</f>
        <v>PRI</v>
      </c>
    </row>
    <row r="152" spans="1:2">
      <c r="A152" s="7" t="s">
        <v>163</v>
      </c>
      <c r="B152" s="8" t="str">
        <f>VLOOKUP(A152,[1]Sheet2!$A$1:$B$218,2,0)</f>
        <v>QAT</v>
      </c>
    </row>
    <row r="153" spans="1:2">
      <c r="A153" s="7" t="s">
        <v>249</v>
      </c>
      <c r="B153" s="8" t="s">
        <v>250</v>
      </c>
    </row>
    <row r="154" spans="1:2">
      <c r="A154" s="7" t="s">
        <v>164</v>
      </c>
      <c r="B154" s="8" t="str">
        <f>VLOOKUP(A154,[1]Sheet2!$A$1:$B$218,2,0)</f>
        <v>ROU</v>
      </c>
    </row>
    <row r="155" spans="1:2">
      <c r="A155" s="7" t="s">
        <v>165</v>
      </c>
      <c r="B155" s="8" t="s">
        <v>251</v>
      </c>
    </row>
    <row r="156" spans="1:2">
      <c r="A156" s="7" t="s">
        <v>166</v>
      </c>
      <c r="B156" s="8" t="str">
        <f>VLOOKUP(A156,[1]Sheet2!$A$1:$B$218,2,0)</f>
        <v>RWA</v>
      </c>
    </row>
    <row r="157" spans="1:2">
      <c r="A157" s="7" t="s">
        <v>184</v>
      </c>
      <c r="B157" s="8" t="str">
        <f>VLOOKUP(A157,[1]Sheet2!$A$1:$B$218,2,0)</f>
        <v>LCA</v>
      </c>
    </row>
    <row r="158" spans="1:2">
      <c r="A158" s="7" t="s">
        <v>185</v>
      </c>
      <c r="B158" s="8" t="str">
        <f>VLOOKUP(A158,[1]Sheet2!$A$1:$B$218,2,0)</f>
        <v>VCT</v>
      </c>
    </row>
    <row r="159" spans="1:2">
      <c r="A159" s="7" t="s">
        <v>167</v>
      </c>
      <c r="B159" s="8" t="str">
        <f>VLOOKUP(A159,[1]Sheet2!$A$1:$B$218,2,0)</f>
        <v>WSM</v>
      </c>
    </row>
    <row r="160" spans="1:2">
      <c r="A160" s="7" t="s">
        <v>168</v>
      </c>
      <c r="B160" s="8" t="s">
        <v>252</v>
      </c>
    </row>
    <row r="161" spans="1:2">
      <c r="A161" s="7" t="s">
        <v>169</v>
      </c>
      <c r="B161" s="8" t="str">
        <f>VLOOKUP(A161,[1]Sheet2!$A$1:$B$218,2,0)</f>
        <v>SAU</v>
      </c>
    </row>
    <row r="162" spans="1:2">
      <c r="A162" s="7" t="s">
        <v>170</v>
      </c>
      <c r="B162" s="8" t="str">
        <f>VLOOKUP(A162,[1]Sheet2!$A$1:$B$218,2,0)</f>
        <v>SEN</v>
      </c>
    </row>
    <row r="163" spans="1:2">
      <c r="A163" s="7" t="s">
        <v>171</v>
      </c>
      <c r="B163" s="8" t="str">
        <f>VLOOKUP(A163,[1]Sheet2!$A$1:$B$218,2,0)</f>
        <v>SRB</v>
      </c>
    </row>
    <row r="164" spans="1:2">
      <c r="A164" s="7" t="s">
        <v>172</v>
      </c>
      <c r="B164" s="8" t="str">
        <f>VLOOKUP(A164,[1]Sheet2!$A$1:$B$218,2,0)</f>
        <v>SYC</v>
      </c>
    </row>
    <row r="165" spans="1:2">
      <c r="A165" s="7" t="s">
        <v>173</v>
      </c>
      <c r="B165" s="8" t="str">
        <f>VLOOKUP(A165,[1]Sheet2!$A$1:$B$218,2,0)</f>
        <v>SLE</v>
      </c>
    </row>
    <row r="166" spans="1:2">
      <c r="A166" s="7" t="s">
        <v>174</v>
      </c>
      <c r="B166" s="8" t="str">
        <f>VLOOKUP(A166,[1]Sheet2!$A$1:$B$218,2,0)</f>
        <v>SGP</v>
      </c>
    </row>
    <row r="167" spans="1:2">
      <c r="A167" s="7" t="s">
        <v>175</v>
      </c>
      <c r="B167" s="8" t="str">
        <f>VLOOKUP(A167,[1]Sheet2!$A$1:$B$218,2,0)</f>
        <v>SVK</v>
      </c>
    </row>
    <row r="168" spans="1:2">
      <c r="A168" s="7" t="s">
        <v>176</v>
      </c>
      <c r="B168" s="8" t="str">
        <f>VLOOKUP(A168,[1]Sheet2!$A$1:$B$218,2,0)</f>
        <v>SVN</v>
      </c>
    </row>
    <row r="169" spans="1:2">
      <c r="A169" s="7" t="s">
        <v>177</v>
      </c>
      <c r="B169" s="8" t="str">
        <f>VLOOKUP(A169,[1]Sheet2!$A$1:$B$218,2,0)</f>
        <v>SLB</v>
      </c>
    </row>
    <row r="170" spans="1:2">
      <c r="A170" s="7" t="s">
        <v>178</v>
      </c>
      <c r="B170" s="8" t="str">
        <f>VLOOKUP(A170,[1]Sheet2!$A$1:$B$218,2,0)</f>
        <v>SOM</v>
      </c>
    </row>
    <row r="171" spans="1:2">
      <c r="A171" s="7" t="s">
        <v>179</v>
      </c>
      <c r="B171" s="8" t="str">
        <f>VLOOKUP(A171,[1]Sheet2!$A$1:$B$218,2,0)</f>
        <v>ZAF</v>
      </c>
    </row>
    <row r="172" spans="1:2">
      <c r="A172" s="7" t="s">
        <v>182</v>
      </c>
      <c r="B172" s="8" t="str">
        <f>VLOOKUP(A172,[1]Sheet2!$A$1:$B$218,2,0)</f>
        <v>ESP</v>
      </c>
    </row>
    <row r="173" spans="1:2">
      <c r="A173" s="7" t="s">
        <v>183</v>
      </c>
      <c r="B173" s="8" t="str">
        <f>VLOOKUP(A173,[1]Sheet2!$A$1:$B$218,2,0)</f>
        <v>LKA</v>
      </c>
    </row>
    <row r="174" spans="1:2">
      <c r="A174" s="7" t="s">
        <v>186</v>
      </c>
      <c r="B174" s="8" t="str">
        <f>VLOOKUP(A174,[1]Sheet2!$A$1:$B$218,2,0)</f>
        <v>SDN</v>
      </c>
    </row>
    <row r="175" spans="1:2">
      <c r="A175" s="7" t="s">
        <v>187</v>
      </c>
      <c r="B175" s="8" t="str">
        <f>VLOOKUP(A175,[1]Sheet2!$A$1:$B$218,2,0)</f>
        <v>SUR</v>
      </c>
    </row>
    <row r="176" spans="1:2">
      <c r="A176" s="7" t="s">
        <v>188</v>
      </c>
      <c r="B176" s="8" t="str">
        <f>VLOOKUP(A176,[1]Sheet2!$A$1:$B$218,2,0)</f>
        <v>SWZ</v>
      </c>
    </row>
    <row r="177" spans="1:2">
      <c r="A177" s="7" t="s">
        <v>189</v>
      </c>
      <c r="B177" s="8" t="str">
        <f>VLOOKUP(A177,[1]Sheet2!$A$1:$B$218,2,0)</f>
        <v>SWE</v>
      </c>
    </row>
    <row r="178" spans="1:2">
      <c r="A178" s="7" t="s">
        <v>190</v>
      </c>
      <c r="B178" s="8" t="str">
        <f>VLOOKUP(A178,[1]Sheet2!$A$1:$B$218,2,0)</f>
        <v>CHE</v>
      </c>
    </row>
    <row r="179" spans="1:2">
      <c r="A179" s="7" t="s">
        <v>191</v>
      </c>
      <c r="B179" s="8" t="s">
        <v>253</v>
      </c>
    </row>
    <row r="180" spans="1:2">
      <c r="A180" s="7" t="s">
        <v>193</v>
      </c>
      <c r="B180" s="8" t="str">
        <f>VLOOKUP(A180,[1]Sheet2!$A$1:$B$218,2,0)</f>
        <v>TJK</v>
      </c>
    </row>
    <row r="181" spans="1:2">
      <c r="A181" s="7" t="s">
        <v>194</v>
      </c>
      <c r="B181" s="8" t="str">
        <f>VLOOKUP(A181,[1]Sheet2!$A$1:$B$218,2,0)</f>
        <v>TZA</v>
      </c>
    </row>
    <row r="182" spans="1:2">
      <c r="A182" s="7" t="s">
        <v>195</v>
      </c>
      <c r="B182" s="8" t="str">
        <f>VLOOKUP(A182,[1]Sheet2!$A$1:$B$218,2,0)</f>
        <v>THA</v>
      </c>
    </row>
    <row r="183" spans="1:2">
      <c r="A183" s="7" t="s">
        <v>196</v>
      </c>
      <c r="B183" s="8" t="str">
        <f>VLOOKUP(A183,[1]Sheet2!$A$1:$B$218,2,0)</f>
        <v>TLS</v>
      </c>
    </row>
    <row r="184" spans="1:2">
      <c r="A184" s="7" t="s">
        <v>197</v>
      </c>
      <c r="B184" s="8" t="str">
        <f>VLOOKUP(A184,[1]Sheet2!$A$1:$B$218,2,0)</f>
        <v>TGO</v>
      </c>
    </row>
    <row r="185" spans="1:2">
      <c r="A185" s="7" t="s">
        <v>198</v>
      </c>
      <c r="B185" s="8" t="str">
        <f>VLOOKUP(A185,[1]Sheet2!$A$1:$B$218,2,0)</f>
        <v>TON</v>
      </c>
    </row>
    <row r="186" spans="1:2">
      <c r="A186" s="7" t="s">
        <v>199</v>
      </c>
      <c r="B186" s="8" t="str">
        <f>VLOOKUP(A186,[1]Sheet2!$A$1:$B$218,2,0)</f>
        <v>TTO</v>
      </c>
    </row>
    <row r="187" spans="1:2">
      <c r="A187" s="7" t="s">
        <v>200</v>
      </c>
      <c r="B187" s="8" t="str">
        <f>VLOOKUP(A187,[1]Sheet2!$A$1:$B$218,2,0)</f>
        <v>TUN</v>
      </c>
    </row>
    <row r="188" spans="1:2">
      <c r="A188" s="7" t="s">
        <v>201</v>
      </c>
      <c r="B188" s="8" t="str">
        <f>VLOOKUP(A188,[1]Sheet2!$A$1:$B$218,2,0)</f>
        <v>TUR</v>
      </c>
    </row>
    <row r="189" spans="1:2">
      <c r="A189" s="7" t="s">
        <v>202</v>
      </c>
      <c r="B189" s="8" t="str">
        <f>VLOOKUP(A189,[1]Sheet2!$A$1:$B$218,2,0)</f>
        <v>TKM</v>
      </c>
    </row>
    <row r="190" spans="1:2">
      <c r="A190" s="7" t="s">
        <v>203</v>
      </c>
      <c r="B190" s="8" t="str">
        <f>VLOOKUP(A190,[1]Sheet2!$A$1:$B$218,2,0)</f>
        <v>UGA</v>
      </c>
    </row>
    <row r="191" spans="1:2">
      <c r="A191" s="7" t="s">
        <v>204</v>
      </c>
      <c r="B191" s="8" t="str">
        <f>VLOOKUP(A191,[1]Sheet2!$A$1:$B$218,2,0)</f>
        <v>UKR</v>
      </c>
    </row>
    <row r="192" spans="1:2">
      <c r="A192" s="7" t="s">
        <v>205</v>
      </c>
      <c r="B192" s="8" t="str">
        <f>VLOOKUP(A192,[1]Sheet2!$A$1:$B$218,2,0)</f>
        <v>ARE</v>
      </c>
    </row>
    <row r="193" spans="1:2">
      <c r="A193" s="7" t="s">
        <v>206</v>
      </c>
      <c r="B193" s="8" t="str">
        <f>VLOOKUP(A193,[1]Sheet2!$A$1:$B$218,2,0)</f>
        <v>GBR</v>
      </c>
    </row>
    <row r="194" spans="1:2">
      <c r="A194" s="7" t="s">
        <v>207</v>
      </c>
      <c r="B194" s="8" t="str">
        <f>VLOOKUP(A194,[1]Sheet2!$A$1:$B$218,2,0)</f>
        <v>USA</v>
      </c>
    </row>
    <row r="195" spans="1:2">
      <c r="A195" s="7" t="s">
        <v>208</v>
      </c>
      <c r="B195" s="8" t="str">
        <f>VLOOKUP(A195,[1]Sheet2!$A$1:$B$218,2,0)</f>
        <v>URY</v>
      </c>
    </row>
    <row r="196" spans="1:2">
      <c r="A196" s="7" t="s">
        <v>209</v>
      </c>
      <c r="B196" s="8" t="str">
        <f>VLOOKUP(A196,[1]Sheet2!$A$1:$B$218,2,0)</f>
        <v>UZB</v>
      </c>
    </row>
    <row r="197" spans="1:2">
      <c r="A197" s="7" t="s">
        <v>210</v>
      </c>
      <c r="B197" s="8" t="str">
        <f>VLOOKUP(A197,[1]Sheet2!$A$1:$B$218,2,0)</f>
        <v>VUT</v>
      </c>
    </row>
    <row r="198" spans="1:2">
      <c r="A198" s="7" t="s">
        <v>211</v>
      </c>
      <c r="B198" s="8" t="s">
        <v>254</v>
      </c>
    </row>
    <row r="199" spans="1:2">
      <c r="A199" s="7" t="s">
        <v>213</v>
      </c>
      <c r="B199" s="8" t="str">
        <f>VLOOKUP(A199,[1]Sheet2!$A$1:$B$218,2,0)</f>
        <v>PSE</v>
      </c>
    </row>
    <row r="200" spans="1:2">
      <c r="A200" s="7" t="s">
        <v>255</v>
      </c>
      <c r="B200" s="8" t="s">
        <v>256</v>
      </c>
    </row>
    <row r="201" spans="1:2">
      <c r="A201" s="7" t="s">
        <v>212</v>
      </c>
      <c r="B201" s="8" t="str">
        <f>VLOOKUP(A201,[1]Sheet2!$A$1:$B$218,2,0)</f>
        <v>VNM</v>
      </c>
    </row>
    <row r="202" spans="1:2">
      <c r="A202" s="7" t="s">
        <v>257</v>
      </c>
      <c r="B202" s="8" t="str">
        <f>VLOOKUP(A202,[1]Sheet2!$A$1:$B$218,2,0)</f>
        <v>VIR</v>
      </c>
    </row>
    <row r="203" spans="1:2">
      <c r="A203" s="7" t="s">
        <v>214</v>
      </c>
      <c r="B203" s="8" t="s">
        <v>258</v>
      </c>
    </row>
    <row r="204" spans="1:2">
      <c r="A204" s="7" t="s">
        <v>215</v>
      </c>
      <c r="B204" s="8" t="str">
        <f>VLOOKUP(A204,[1]Sheet2!$A$1:$B$218,2,0)</f>
        <v>ZMB</v>
      </c>
    </row>
    <row r="205" spans="1:2">
      <c r="A205" s="7" t="s">
        <v>216</v>
      </c>
      <c r="B205" s="8" t="str">
        <f>VLOOKUP(A205,[1]Sheet2!$A$1:$B$218,2,0)</f>
        <v>ZWE</v>
      </c>
    </row>
    <row r="206" spans="1:2">
      <c r="A206" s="7" t="s">
        <v>181</v>
      </c>
      <c r="B206" s="8" t="str">
        <f>VLOOKUP(A206,[1]Sheet2!$A$1:$B$218,2,0)</f>
        <v>SSD</v>
      </c>
    </row>
    <row r="207" spans="1:2">
      <c r="A207" s="38" t="s">
        <v>192</v>
      </c>
      <c r="B207" s="39" t="s">
        <v>1603</v>
      </c>
    </row>
    <row r="208" spans="1:2">
      <c r="A208" s="38" t="s">
        <v>125</v>
      </c>
      <c r="B208" s="39" t="s">
        <v>1042</v>
      </c>
    </row>
    <row r="209" spans="1:2">
      <c r="A209" s="38" t="s">
        <v>99</v>
      </c>
      <c r="B209" s="39" t="s">
        <v>789</v>
      </c>
    </row>
  </sheetData>
  <autoFilter ref="A1:B206" xr:uid="{72B7D689-F07B-413C-90CB-375393FA1C0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F195"/>
  <sheetViews>
    <sheetView topLeftCell="A174" workbookViewId="0">
      <selection activeCell="B1" sqref="B1:B195"/>
    </sheetView>
  </sheetViews>
  <sheetFormatPr defaultRowHeight="15"/>
  <cols>
    <col min="1" max="1" width="28.85546875" bestFit="1" customWidth="1"/>
    <col min="2" max="2" width="15.5703125" customWidth="1"/>
    <col min="3" max="4" width="13.7109375" bestFit="1" customWidth="1"/>
    <col min="5" max="5" width="16.85546875" customWidth="1"/>
    <col min="6" max="6" width="17.7109375" customWidth="1"/>
  </cols>
  <sheetData>
    <row r="1" spans="1:6">
      <c r="A1" s="1" t="s">
        <v>0</v>
      </c>
      <c r="B1" s="1" t="s">
        <v>217</v>
      </c>
      <c r="C1" s="2" t="s">
        <v>1</v>
      </c>
      <c r="D1" s="2" t="s">
        <v>2</v>
      </c>
      <c r="E1" s="3" t="s">
        <v>3</v>
      </c>
      <c r="F1" s="3" t="s">
        <v>218</v>
      </c>
    </row>
    <row r="2" spans="1:6">
      <c r="A2" s="4" t="s">
        <v>4</v>
      </c>
      <c r="B2" s="4" t="str">
        <f>VLOOKUP(A2,'master data'!$A$2:$B$226,2,FALSE)</f>
        <v>AFG</v>
      </c>
      <c r="C2" s="4" t="s">
        <v>5</v>
      </c>
      <c r="D2" s="4" t="s">
        <v>6</v>
      </c>
      <c r="E2" s="4" t="s">
        <v>7</v>
      </c>
      <c r="F2" s="4" t="str">
        <f>LEFT(E2,1)&amp;MID(E2,8,1)</f>
        <v>DD</v>
      </c>
    </row>
    <row r="3" spans="1:6">
      <c r="A3" s="4" t="s">
        <v>8</v>
      </c>
      <c r="B3" s="4" t="str">
        <f>VLOOKUP(A3,'master data'!$A$2:$B$226,2,FALSE)</f>
        <v>ALB</v>
      </c>
      <c r="C3" s="4" t="s">
        <v>9</v>
      </c>
      <c r="D3" s="4" t="s">
        <v>10</v>
      </c>
      <c r="E3" s="4" t="s">
        <v>11</v>
      </c>
      <c r="F3" s="4" t="str">
        <f t="shared" ref="F3:F66" si="0">LEFT(E3,1)&amp;MID(E3,8,1)</f>
        <v>BB</v>
      </c>
    </row>
    <row r="4" spans="1:6">
      <c r="A4" s="4" t="s">
        <v>12</v>
      </c>
      <c r="B4" s="4" t="str">
        <f>VLOOKUP(A4,'master data'!$A$2:$B$226,2,FALSE)</f>
        <v>DZA</v>
      </c>
      <c r="C4" s="4" t="s">
        <v>9</v>
      </c>
      <c r="D4" s="4" t="s">
        <v>10</v>
      </c>
      <c r="E4" s="4" t="s">
        <v>11</v>
      </c>
      <c r="F4" s="4" t="str">
        <f t="shared" si="0"/>
        <v>BB</v>
      </c>
    </row>
    <row r="5" spans="1:6">
      <c r="A5" s="4" t="s">
        <v>13</v>
      </c>
      <c r="B5" s="4" t="str">
        <f>VLOOKUP(A5,'master data'!$A$2:$B$226,2,FALSE)</f>
        <v>AND</v>
      </c>
      <c r="C5" s="4" t="s">
        <v>14</v>
      </c>
      <c r="D5" s="4" t="s">
        <v>15</v>
      </c>
      <c r="E5" s="4" t="s">
        <v>16</v>
      </c>
      <c r="F5" s="4" t="str">
        <f t="shared" si="0"/>
        <v>AA</v>
      </c>
    </row>
    <row r="6" spans="1:6">
      <c r="A6" s="4" t="s">
        <v>17</v>
      </c>
      <c r="B6" s="4" t="str">
        <f>VLOOKUP(A6,'master data'!$A$2:$B$226,2,FALSE)</f>
        <v>AGO</v>
      </c>
      <c r="C6" s="4" t="s">
        <v>5</v>
      </c>
      <c r="D6" s="4" t="s">
        <v>18</v>
      </c>
      <c r="E6" s="4" t="s">
        <v>19</v>
      </c>
      <c r="F6" s="4" t="str">
        <f t="shared" si="0"/>
        <v>DC</v>
      </c>
    </row>
    <row r="7" spans="1:6">
      <c r="A7" s="4" t="s">
        <v>20</v>
      </c>
      <c r="B7" s="4" t="str">
        <f>VLOOKUP(A7,'master data'!$A$2:$B$226,2,FALSE)</f>
        <v>ATG</v>
      </c>
      <c r="C7" s="4" t="s">
        <v>14</v>
      </c>
      <c r="D7" s="4" t="s">
        <v>10</v>
      </c>
      <c r="E7" s="4" t="s">
        <v>21</v>
      </c>
      <c r="F7" s="4" t="str">
        <f t="shared" si="0"/>
        <v>AB</v>
      </c>
    </row>
    <row r="8" spans="1:6">
      <c r="A8" s="4" t="s">
        <v>22</v>
      </c>
      <c r="B8" s="4" t="str">
        <f>VLOOKUP(A8,'master data'!$A$2:$B$226,2,FALSE)</f>
        <v>ARG</v>
      </c>
      <c r="C8" s="4" t="s">
        <v>9</v>
      </c>
      <c r="D8" s="4" t="s">
        <v>10</v>
      </c>
      <c r="E8" s="4" t="s">
        <v>11</v>
      </c>
      <c r="F8" s="4" t="str">
        <f t="shared" si="0"/>
        <v>BB</v>
      </c>
    </row>
    <row r="9" spans="1:6">
      <c r="A9" s="4" t="s">
        <v>23</v>
      </c>
      <c r="B9" s="4" t="str">
        <f>VLOOKUP(A9,'master data'!$A$2:$B$226,2,FALSE)</f>
        <v>ARM</v>
      </c>
      <c r="C9" s="4" t="s">
        <v>9</v>
      </c>
      <c r="D9" s="4" t="s">
        <v>10</v>
      </c>
      <c r="E9" s="4" t="s">
        <v>11</v>
      </c>
      <c r="F9" s="4" t="str">
        <f t="shared" si="0"/>
        <v>BB</v>
      </c>
    </row>
    <row r="10" spans="1:6">
      <c r="A10" s="4" t="s">
        <v>24</v>
      </c>
      <c r="B10" s="4" t="str">
        <f>VLOOKUP(A10,'master data'!$A$2:$B$226,2,FALSE)</f>
        <v>ABW</v>
      </c>
      <c r="C10" s="4" t="s">
        <v>14</v>
      </c>
      <c r="D10" s="4" t="s">
        <v>15</v>
      </c>
      <c r="E10" s="4" t="s">
        <v>16</v>
      </c>
      <c r="F10" s="4" t="str">
        <f t="shared" si="0"/>
        <v>AA</v>
      </c>
    </row>
    <row r="11" spans="1:6">
      <c r="A11" s="4" t="s">
        <v>25</v>
      </c>
      <c r="B11" s="4" t="str">
        <f>VLOOKUP(A11,'master data'!$A$2:$B$226,2,FALSE)</f>
        <v>AUS</v>
      </c>
      <c r="C11" s="4" t="s">
        <v>14</v>
      </c>
      <c r="D11" s="4" t="s">
        <v>15</v>
      </c>
      <c r="E11" s="4" t="s">
        <v>16</v>
      </c>
      <c r="F11" s="4" t="str">
        <f t="shared" si="0"/>
        <v>AA</v>
      </c>
    </row>
    <row r="12" spans="1:6">
      <c r="A12" s="4" t="s">
        <v>26</v>
      </c>
      <c r="B12" s="4" t="str">
        <f>VLOOKUP(A12,'master data'!$A$2:$B$226,2,FALSE)</f>
        <v>AUT</v>
      </c>
      <c r="C12" s="4" t="s">
        <v>14</v>
      </c>
      <c r="D12" s="4" t="s">
        <v>15</v>
      </c>
      <c r="E12" s="4" t="s">
        <v>16</v>
      </c>
      <c r="F12" s="4" t="str">
        <f t="shared" si="0"/>
        <v>AA</v>
      </c>
    </row>
    <row r="13" spans="1:6">
      <c r="A13" s="4" t="s">
        <v>27</v>
      </c>
      <c r="B13" s="4" t="str">
        <f>VLOOKUP(A13,'master data'!$A$2:$B$226,2,FALSE)</f>
        <v>AZE</v>
      </c>
      <c r="C13" s="4" t="s">
        <v>9</v>
      </c>
      <c r="D13" s="4" t="s">
        <v>10</v>
      </c>
      <c r="E13" s="4" t="s">
        <v>11</v>
      </c>
      <c r="F13" s="4" t="str">
        <f t="shared" si="0"/>
        <v>BB</v>
      </c>
    </row>
    <row r="14" spans="1:6">
      <c r="A14" s="4" t="s">
        <v>28</v>
      </c>
      <c r="B14" s="4" t="str">
        <f>VLOOKUP(A14,'master data'!$A$2:$B$226,2,FALSE)</f>
        <v>BHS</v>
      </c>
      <c r="C14" s="4" t="s">
        <v>14</v>
      </c>
      <c r="D14" s="4" t="s">
        <v>10</v>
      </c>
      <c r="E14" s="4" t="s">
        <v>21</v>
      </c>
      <c r="F14" s="4" t="str">
        <f t="shared" si="0"/>
        <v>AB</v>
      </c>
    </row>
    <row r="15" spans="1:6">
      <c r="A15" s="4" t="s">
        <v>29</v>
      </c>
      <c r="B15" s="4" t="str">
        <f>VLOOKUP(A15,'master data'!$A$2:$B$226,2,FALSE)</f>
        <v>BHR</v>
      </c>
      <c r="C15" s="4" t="s">
        <v>14</v>
      </c>
      <c r="D15" s="4" t="s">
        <v>15</v>
      </c>
      <c r="E15" s="4" t="s">
        <v>16</v>
      </c>
      <c r="F15" s="4" t="str">
        <f t="shared" si="0"/>
        <v>AA</v>
      </c>
    </row>
    <row r="16" spans="1:6">
      <c r="A16" s="4" t="s">
        <v>30</v>
      </c>
      <c r="B16" s="4" t="str">
        <f>VLOOKUP(A16,'master data'!$A$2:$B$226,2,FALSE)</f>
        <v>BGD</v>
      </c>
      <c r="C16" s="4" t="s">
        <v>5</v>
      </c>
      <c r="D16" s="4" t="s">
        <v>18</v>
      </c>
      <c r="E16" s="4" t="s">
        <v>19</v>
      </c>
      <c r="F16" s="4" t="str">
        <f t="shared" si="0"/>
        <v>DC</v>
      </c>
    </row>
    <row r="17" spans="1:6">
      <c r="A17" s="4" t="s">
        <v>31</v>
      </c>
      <c r="B17" s="4" t="str">
        <f>VLOOKUP(A17,'master data'!$A$2:$B$226,2,FALSE)</f>
        <v>BRB</v>
      </c>
      <c r="C17" s="4" t="s">
        <v>9</v>
      </c>
      <c r="D17" s="4" t="s">
        <v>10</v>
      </c>
      <c r="E17" s="4" t="s">
        <v>11</v>
      </c>
      <c r="F17" s="4" t="str">
        <f t="shared" si="0"/>
        <v>BB</v>
      </c>
    </row>
    <row r="18" spans="1:6">
      <c r="A18" s="4" t="s">
        <v>32</v>
      </c>
      <c r="B18" s="4" t="str">
        <f>VLOOKUP(A18,'master data'!$A$2:$B$226,2,FALSE)</f>
        <v>BLR</v>
      </c>
      <c r="C18" s="4" t="s">
        <v>9</v>
      </c>
      <c r="D18" s="4" t="s">
        <v>10</v>
      </c>
      <c r="E18" s="4" t="s">
        <v>11</v>
      </c>
      <c r="F18" s="4" t="str">
        <f t="shared" si="0"/>
        <v>BB</v>
      </c>
    </row>
    <row r="19" spans="1:6">
      <c r="A19" s="4" t="s">
        <v>33</v>
      </c>
      <c r="B19" s="4" t="str">
        <f>VLOOKUP(A19,'master data'!$A$2:$B$226,2,FALSE)</f>
        <v>BEL</v>
      </c>
      <c r="C19" s="4" t="s">
        <v>14</v>
      </c>
      <c r="D19" s="4" t="s">
        <v>15</v>
      </c>
      <c r="E19" s="4" t="s">
        <v>16</v>
      </c>
      <c r="F19" s="4" t="str">
        <f t="shared" si="0"/>
        <v>AA</v>
      </c>
    </row>
    <row r="20" spans="1:6">
      <c r="A20" s="4" t="s">
        <v>34</v>
      </c>
      <c r="B20" s="4" t="str">
        <f>VLOOKUP(A20,'master data'!$A$2:$B$226,2,FALSE)</f>
        <v>BLZ</v>
      </c>
      <c r="C20" s="4" t="s">
        <v>9</v>
      </c>
      <c r="D20" s="4" t="s">
        <v>10</v>
      </c>
      <c r="E20" s="4" t="s">
        <v>11</v>
      </c>
      <c r="F20" s="4" t="str">
        <f t="shared" si="0"/>
        <v>BB</v>
      </c>
    </row>
    <row r="21" spans="1:6">
      <c r="A21" s="4" t="s">
        <v>35</v>
      </c>
      <c r="B21" s="4" t="str">
        <f>VLOOKUP(A21,'master data'!$A$2:$B$226,2,FALSE)</f>
        <v>BEN</v>
      </c>
      <c r="C21" s="4" t="s">
        <v>5</v>
      </c>
      <c r="D21" s="4" t="s">
        <v>6</v>
      </c>
      <c r="E21" s="4" t="s">
        <v>7</v>
      </c>
      <c r="F21" s="4" t="str">
        <f t="shared" si="0"/>
        <v>DD</v>
      </c>
    </row>
    <row r="22" spans="1:6">
      <c r="A22" s="4" t="s">
        <v>36</v>
      </c>
      <c r="B22" s="4" t="str">
        <f>VLOOKUP(A22,'master data'!$A$2:$B$226,2,FALSE)</f>
        <v>BMU</v>
      </c>
      <c r="C22" s="4" t="s">
        <v>14</v>
      </c>
      <c r="D22" s="4" t="s">
        <v>15</v>
      </c>
      <c r="E22" s="4" t="s">
        <v>16</v>
      </c>
      <c r="F22" s="4" t="str">
        <f t="shared" si="0"/>
        <v>AA</v>
      </c>
    </row>
    <row r="23" spans="1:6">
      <c r="A23" s="4" t="s">
        <v>37</v>
      </c>
      <c r="B23" s="4" t="str">
        <f>VLOOKUP(A23,'master data'!$A$2:$B$226,2,FALSE)</f>
        <v>BTN</v>
      </c>
      <c r="C23" s="4" t="s">
        <v>38</v>
      </c>
      <c r="D23" s="4" t="s">
        <v>10</v>
      </c>
      <c r="E23" s="4" t="s">
        <v>39</v>
      </c>
      <c r="F23" s="4" t="str">
        <f t="shared" si="0"/>
        <v>CB</v>
      </c>
    </row>
    <row r="24" spans="1:6">
      <c r="A24" s="4" t="s">
        <v>40</v>
      </c>
      <c r="B24" s="4" t="str">
        <f>VLOOKUP(A24,'master data'!$A$2:$B$226,2,FALSE)</f>
        <v>BOL</v>
      </c>
      <c r="C24" s="4" t="s">
        <v>38</v>
      </c>
      <c r="D24" s="4" t="s">
        <v>10</v>
      </c>
      <c r="E24" s="4" t="s">
        <v>39</v>
      </c>
      <c r="F24" s="4" t="str">
        <f t="shared" si="0"/>
        <v>CB</v>
      </c>
    </row>
    <row r="25" spans="1:6">
      <c r="A25" s="4" t="s">
        <v>41</v>
      </c>
      <c r="B25" s="4" t="str">
        <f>VLOOKUP(A25,'master data'!$A$2:$B$226,2,FALSE)</f>
        <v>BIH</v>
      </c>
      <c r="C25" s="4" t="s">
        <v>9</v>
      </c>
      <c r="D25" s="4" t="s">
        <v>10</v>
      </c>
      <c r="E25" s="4" t="s">
        <v>11</v>
      </c>
      <c r="F25" s="4" t="str">
        <f t="shared" si="0"/>
        <v>BB</v>
      </c>
    </row>
    <row r="26" spans="1:6">
      <c r="A26" s="4" t="s">
        <v>42</v>
      </c>
      <c r="B26" s="4" t="str">
        <f>VLOOKUP(A26,'master data'!$A$2:$B$226,2,FALSE)</f>
        <v>BWA</v>
      </c>
      <c r="C26" s="4" t="s">
        <v>38</v>
      </c>
      <c r="D26" s="4" t="s">
        <v>18</v>
      </c>
      <c r="E26" s="4" t="s">
        <v>43</v>
      </c>
      <c r="F26" s="4" t="str">
        <f t="shared" si="0"/>
        <v>CC</v>
      </c>
    </row>
    <row r="27" spans="1:6">
      <c r="A27" s="4" t="s">
        <v>44</v>
      </c>
      <c r="B27" s="4" t="str">
        <f>VLOOKUP(A27,'master data'!$A$2:$B$226,2,FALSE)</f>
        <v>BRA</v>
      </c>
      <c r="C27" s="4" t="s">
        <v>9</v>
      </c>
      <c r="D27" s="4" t="s">
        <v>10</v>
      </c>
      <c r="E27" s="4" t="s">
        <v>11</v>
      </c>
      <c r="F27" s="4" t="str">
        <f t="shared" si="0"/>
        <v>BB</v>
      </c>
    </row>
    <row r="28" spans="1:6">
      <c r="A28" s="4" t="s">
        <v>45</v>
      </c>
      <c r="B28" s="4" t="str">
        <f>VLOOKUP(A28,'master data'!$A$2:$B$226,2,FALSE)</f>
        <v>BRN</v>
      </c>
      <c r="C28" s="4" t="s">
        <v>14</v>
      </c>
      <c r="D28" s="4" t="s">
        <v>15</v>
      </c>
      <c r="E28" s="4" t="s">
        <v>16</v>
      </c>
      <c r="F28" s="4" t="str">
        <f t="shared" si="0"/>
        <v>AA</v>
      </c>
    </row>
    <row r="29" spans="1:6">
      <c r="A29" s="4" t="s">
        <v>46</v>
      </c>
      <c r="B29" s="4" t="str">
        <f>VLOOKUP(A29,'master data'!$A$2:$B$226,2,FALSE)</f>
        <v>BGR</v>
      </c>
      <c r="C29" s="4" t="s">
        <v>9</v>
      </c>
      <c r="D29" s="4" t="s">
        <v>10</v>
      </c>
      <c r="E29" s="4" t="s">
        <v>11</v>
      </c>
      <c r="F29" s="4" t="str">
        <f t="shared" si="0"/>
        <v>BB</v>
      </c>
    </row>
    <row r="30" spans="1:6">
      <c r="A30" s="4" t="s">
        <v>47</v>
      </c>
      <c r="B30" s="4" t="str">
        <f>VLOOKUP(A30,'master data'!$A$2:$B$226,2,FALSE)</f>
        <v>BFA</v>
      </c>
      <c r="C30" s="4" t="s">
        <v>5</v>
      </c>
      <c r="D30" s="4" t="s">
        <v>6</v>
      </c>
      <c r="E30" s="4" t="s">
        <v>7</v>
      </c>
      <c r="F30" s="4" t="str">
        <f t="shared" si="0"/>
        <v>DD</v>
      </c>
    </row>
    <row r="31" spans="1:6">
      <c r="A31" s="4" t="s">
        <v>48</v>
      </c>
      <c r="B31" s="4" t="str">
        <f>VLOOKUP(A31,'master data'!$A$2:$B$226,2,FALSE)</f>
        <v>BDI</v>
      </c>
      <c r="C31" s="4" t="s">
        <v>5</v>
      </c>
      <c r="D31" s="4" t="s">
        <v>6</v>
      </c>
      <c r="E31" s="4" t="s">
        <v>7</v>
      </c>
      <c r="F31" s="4" t="str">
        <f t="shared" si="0"/>
        <v>DD</v>
      </c>
    </row>
    <row r="32" spans="1:6">
      <c r="A32" s="4" t="s">
        <v>49</v>
      </c>
      <c r="B32" s="4" t="str">
        <f>VLOOKUP(A32,'master data'!$A$2:$B$226,2,FALSE)</f>
        <v>KHM</v>
      </c>
      <c r="C32" s="4" t="s">
        <v>5</v>
      </c>
      <c r="D32" s="4" t="s">
        <v>18</v>
      </c>
      <c r="E32" s="4" t="s">
        <v>19</v>
      </c>
      <c r="F32" s="4" t="str">
        <f t="shared" si="0"/>
        <v>DC</v>
      </c>
    </row>
    <row r="33" spans="1:6">
      <c r="A33" s="4" t="s">
        <v>50</v>
      </c>
      <c r="B33" s="4" t="str">
        <f>VLOOKUP(A33,'master data'!$A$2:$B$226,2,FALSE)</f>
        <v>CMR</v>
      </c>
      <c r="C33" s="4" t="s">
        <v>38</v>
      </c>
      <c r="D33" s="4" t="s">
        <v>6</v>
      </c>
      <c r="E33" s="4" t="s">
        <v>51</v>
      </c>
      <c r="F33" s="4" t="str">
        <f t="shared" si="0"/>
        <v>CD</v>
      </c>
    </row>
    <row r="34" spans="1:6">
      <c r="A34" s="4" t="s">
        <v>52</v>
      </c>
      <c r="B34" s="4" t="str">
        <f>VLOOKUP(A34,'master data'!$A$2:$B$226,2,FALSE)</f>
        <v>CAN</v>
      </c>
      <c r="C34" s="4" t="s">
        <v>14</v>
      </c>
      <c r="D34" s="4" t="s">
        <v>15</v>
      </c>
      <c r="E34" s="4" t="s">
        <v>16</v>
      </c>
      <c r="F34" s="4" t="str">
        <f t="shared" si="0"/>
        <v>AA</v>
      </c>
    </row>
    <row r="35" spans="1:6">
      <c r="A35" s="4" t="s">
        <v>53</v>
      </c>
      <c r="B35" s="4" t="str">
        <f>VLOOKUP(A35,'master data'!$A$2:$B$226,2,FALSE)</f>
        <v>CPV</v>
      </c>
      <c r="C35" s="4" t="s">
        <v>38</v>
      </c>
      <c r="D35" s="4" t="s">
        <v>10</v>
      </c>
      <c r="E35" s="4" t="s">
        <v>39</v>
      </c>
      <c r="F35" s="4" t="str">
        <f t="shared" si="0"/>
        <v>CB</v>
      </c>
    </row>
    <row r="36" spans="1:6">
      <c r="A36" s="4" t="s">
        <v>54</v>
      </c>
      <c r="B36" s="4" t="str">
        <f>VLOOKUP(A36,'master data'!$A$2:$B$226,2,FALSE)</f>
        <v>CAF</v>
      </c>
      <c r="C36" s="4" t="s">
        <v>5</v>
      </c>
      <c r="D36" s="4" t="s">
        <v>6</v>
      </c>
      <c r="E36" s="4" t="s">
        <v>7</v>
      </c>
      <c r="F36" s="4" t="str">
        <f t="shared" si="0"/>
        <v>DD</v>
      </c>
    </row>
    <row r="37" spans="1:6">
      <c r="A37" s="4" t="s">
        <v>55</v>
      </c>
      <c r="B37" s="4" t="str">
        <f>VLOOKUP(A37,'master data'!$A$2:$B$226,2,FALSE)</f>
        <v>TCD</v>
      </c>
      <c r="C37" s="4" t="s">
        <v>5</v>
      </c>
      <c r="D37" s="4" t="s">
        <v>6</v>
      </c>
      <c r="E37" s="4" t="s">
        <v>7</v>
      </c>
      <c r="F37" s="4" t="str">
        <f t="shared" si="0"/>
        <v>DD</v>
      </c>
    </row>
    <row r="38" spans="1:6">
      <c r="A38" s="4" t="s">
        <v>56</v>
      </c>
      <c r="B38" s="4" t="str">
        <f>VLOOKUP(A38,'master data'!$A$2:$B$226,2,FALSE)</f>
        <v>CHL</v>
      </c>
      <c r="C38" s="4" t="s">
        <v>9</v>
      </c>
      <c r="D38" s="4" t="s">
        <v>15</v>
      </c>
      <c r="E38" s="4" t="s">
        <v>57</v>
      </c>
      <c r="F38" s="4" t="str">
        <f t="shared" si="0"/>
        <v>BA</v>
      </c>
    </row>
    <row r="39" spans="1:6">
      <c r="A39" s="4" t="s">
        <v>58</v>
      </c>
      <c r="B39" s="4" t="str">
        <f>VLOOKUP(A39,'master data'!$A$2:$B$226,2,FALSE)</f>
        <v>CHN</v>
      </c>
      <c r="C39" s="4" t="s">
        <v>38</v>
      </c>
      <c r="D39" s="4" t="s">
        <v>10</v>
      </c>
      <c r="E39" s="4" t="s">
        <v>39</v>
      </c>
      <c r="F39" s="4" t="str">
        <f t="shared" si="0"/>
        <v>CB</v>
      </c>
    </row>
    <row r="40" spans="1:6">
      <c r="A40" s="4" t="s">
        <v>59</v>
      </c>
      <c r="B40" s="4" t="str">
        <f>VLOOKUP(A40,'master data'!$A$2:$B$226,2,FALSE)</f>
        <v>COL</v>
      </c>
      <c r="C40" s="4" t="s">
        <v>9</v>
      </c>
      <c r="D40" s="4" t="s">
        <v>10</v>
      </c>
      <c r="E40" s="4" t="s">
        <v>11</v>
      </c>
      <c r="F40" s="4" t="str">
        <f t="shared" si="0"/>
        <v>BB</v>
      </c>
    </row>
    <row r="41" spans="1:6">
      <c r="A41" s="4" t="s">
        <v>60</v>
      </c>
      <c r="B41" s="4" t="str">
        <f>VLOOKUP(A41,'master data'!$A$2:$B$226,2,FALSE)</f>
        <v>COM</v>
      </c>
      <c r="C41" s="4" t="s">
        <v>5</v>
      </c>
      <c r="D41" s="4" t="s">
        <v>18</v>
      </c>
      <c r="E41" s="4" t="s">
        <v>19</v>
      </c>
      <c r="F41" s="4" t="str">
        <f t="shared" si="0"/>
        <v>DC</v>
      </c>
    </row>
    <row r="42" spans="1:6">
      <c r="A42" s="4" t="s">
        <v>61</v>
      </c>
      <c r="B42" s="4" t="str">
        <f>VLOOKUP(A42,'master data'!$A$2:$B$226,2,FALSE)</f>
        <v>COD</v>
      </c>
      <c r="C42" s="4" t="s">
        <v>5</v>
      </c>
      <c r="D42" s="4" t="s">
        <v>6</v>
      </c>
      <c r="E42" s="4" t="s">
        <v>7</v>
      </c>
      <c r="F42" s="4" t="str">
        <f t="shared" si="0"/>
        <v>DD</v>
      </c>
    </row>
    <row r="43" spans="1:6">
      <c r="A43" s="4" t="s">
        <v>62</v>
      </c>
      <c r="B43" s="4" t="str">
        <f>VLOOKUP(A43,'master data'!$A$2:$B$226,2,FALSE)</f>
        <v>COG</v>
      </c>
      <c r="C43" s="4" t="s">
        <v>38</v>
      </c>
      <c r="D43" s="4" t="s">
        <v>18</v>
      </c>
      <c r="E43" s="4" t="s">
        <v>43</v>
      </c>
      <c r="F43" s="4" t="str">
        <f t="shared" si="0"/>
        <v>CC</v>
      </c>
    </row>
    <row r="44" spans="1:6">
      <c r="A44" s="4" t="s">
        <v>63</v>
      </c>
      <c r="B44" s="4" t="str">
        <f>VLOOKUP(A44,'master data'!$A$2:$B$226,2,FALSE)</f>
        <v>CRI</v>
      </c>
      <c r="C44" s="4" t="s">
        <v>9</v>
      </c>
      <c r="D44" s="4" t="s">
        <v>10</v>
      </c>
      <c r="E44" s="4" t="s">
        <v>11</v>
      </c>
      <c r="F44" s="4" t="str">
        <f t="shared" si="0"/>
        <v>BB</v>
      </c>
    </row>
    <row r="45" spans="1:6">
      <c r="A45" s="4" t="s">
        <v>64</v>
      </c>
      <c r="B45" s="4" t="str">
        <f>VLOOKUP(A45,'master data'!$A$2:$B$226,2,FALSE)</f>
        <v>CIV</v>
      </c>
      <c r="C45" s="4" t="s">
        <v>38</v>
      </c>
      <c r="D45" s="4" t="s">
        <v>6</v>
      </c>
      <c r="E45" s="4" t="s">
        <v>51</v>
      </c>
      <c r="F45" s="4" t="str">
        <f t="shared" si="0"/>
        <v>CD</v>
      </c>
    </row>
    <row r="46" spans="1:6">
      <c r="A46" s="4" t="s">
        <v>65</v>
      </c>
      <c r="B46" s="4" t="str">
        <f>VLOOKUP(A46,'master data'!$A$2:$B$226,2,FALSE)</f>
        <v>HRV</v>
      </c>
      <c r="C46" s="4" t="s">
        <v>14</v>
      </c>
      <c r="D46" s="4" t="s">
        <v>10</v>
      </c>
      <c r="E46" s="4" t="s">
        <v>21</v>
      </c>
      <c r="F46" s="4" t="str">
        <f t="shared" si="0"/>
        <v>AB</v>
      </c>
    </row>
    <row r="47" spans="1:6">
      <c r="A47" s="4" t="s">
        <v>66</v>
      </c>
      <c r="B47" s="4" t="str">
        <f>VLOOKUP(A47,'master data'!$A$2:$B$226,2,FALSE)</f>
        <v>CUB</v>
      </c>
      <c r="C47" s="4" t="s">
        <v>14</v>
      </c>
      <c r="D47" s="4" t="s">
        <v>10</v>
      </c>
      <c r="E47" s="4" t="s">
        <v>21</v>
      </c>
      <c r="F47" s="4" t="str">
        <f t="shared" si="0"/>
        <v>AB</v>
      </c>
    </row>
    <row r="48" spans="1:6">
      <c r="A48" s="4" t="s">
        <v>67</v>
      </c>
      <c r="B48" s="4" t="str">
        <f>VLOOKUP(A48,'master data'!$A$2:$B$226,2,FALSE)</f>
        <v>CYP</v>
      </c>
      <c r="C48" s="4" t="s">
        <v>14</v>
      </c>
      <c r="D48" s="4" t="s">
        <v>15</v>
      </c>
      <c r="E48" s="4" t="s">
        <v>16</v>
      </c>
      <c r="F48" s="4" t="str">
        <f t="shared" si="0"/>
        <v>AA</v>
      </c>
    </row>
    <row r="49" spans="1:6">
      <c r="A49" s="4" t="s">
        <v>68</v>
      </c>
      <c r="B49" s="4" t="str">
        <f>VLOOKUP(A49,'master data'!$A$2:$B$226,2,FALSE)</f>
        <v>CZE</v>
      </c>
      <c r="C49" s="4" t="s">
        <v>14</v>
      </c>
      <c r="D49" s="4" t="s">
        <v>15</v>
      </c>
      <c r="E49" s="4" t="s">
        <v>16</v>
      </c>
      <c r="F49" s="4" t="str">
        <f t="shared" si="0"/>
        <v>AA</v>
      </c>
    </row>
    <row r="50" spans="1:6">
      <c r="A50" s="4" t="s">
        <v>69</v>
      </c>
      <c r="B50" s="4" t="str">
        <f>VLOOKUP(A50,'master data'!$A$2:$B$226,2,FALSE)</f>
        <v>DNK</v>
      </c>
      <c r="C50" s="4" t="s">
        <v>14</v>
      </c>
      <c r="D50" s="4" t="s">
        <v>15</v>
      </c>
      <c r="E50" s="4" t="s">
        <v>16</v>
      </c>
      <c r="F50" s="4" t="str">
        <f t="shared" si="0"/>
        <v>AA</v>
      </c>
    </row>
    <row r="51" spans="1:6">
      <c r="A51" s="4" t="s">
        <v>70</v>
      </c>
      <c r="B51" s="4" t="str">
        <f>VLOOKUP(A51,'master data'!$A$2:$B$226,2,FALSE)</f>
        <v>DJI</v>
      </c>
      <c r="C51" s="4" t="s">
        <v>38</v>
      </c>
      <c r="D51" s="4" t="s">
        <v>18</v>
      </c>
      <c r="E51" s="4" t="s">
        <v>43</v>
      </c>
      <c r="F51" s="4" t="str">
        <f t="shared" si="0"/>
        <v>CC</v>
      </c>
    </row>
    <row r="52" spans="1:6">
      <c r="A52" s="4" t="s">
        <v>71</v>
      </c>
      <c r="B52" s="4" t="str">
        <f>VLOOKUP(A52,'master data'!$A$2:$B$226,2,FALSE)</f>
        <v>DMA</v>
      </c>
      <c r="C52" s="4" t="s">
        <v>9</v>
      </c>
      <c r="D52" s="4" t="s">
        <v>10</v>
      </c>
      <c r="E52" s="4" t="s">
        <v>11</v>
      </c>
      <c r="F52" s="4" t="str">
        <f t="shared" si="0"/>
        <v>BB</v>
      </c>
    </row>
    <row r="53" spans="1:6">
      <c r="A53" s="4" t="s">
        <v>72</v>
      </c>
      <c r="B53" s="4" t="str">
        <f>VLOOKUP(A53,'master data'!$A$2:$B$226,2,FALSE)</f>
        <v>DOM</v>
      </c>
      <c r="C53" s="4" t="s">
        <v>9</v>
      </c>
      <c r="D53" s="4" t="s">
        <v>10</v>
      </c>
      <c r="E53" s="4" t="s">
        <v>11</v>
      </c>
      <c r="F53" s="4" t="str">
        <f t="shared" si="0"/>
        <v>BB</v>
      </c>
    </row>
    <row r="54" spans="1:6">
      <c r="A54" s="4" t="s">
        <v>73</v>
      </c>
      <c r="B54" s="4" t="str">
        <f>VLOOKUP(A54,'master data'!$A$2:$B$226,2,FALSE)</f>
        <v>ECU</v>
      </c>
      <c r="C54" s="4" t="s">
        <v>9</v>
      </c>
      <c r="D54" s="4" t="s">
        <v>10</v>
      </c>
      <c r="E54" s="4" t="s">
        <v>11</v>
      </c>
      <c r="F54" s="4" t="str">
        <f t="shared" si="0"/>
        <v>BB</v>
      </c>
    </row>
    <row r="55" spans="1:6">
      <c r="A55" s="4" t="s">
        <v>74</v>
      </c>
      <c r="B55" s="4" t="str">
        <f>VLOOKUP(A55,'master data'!$A$2:$B$226,2,FALSE)</f>
        <v>EGY</v>
      </c>
      <c r="C55" s="4" t="s">
        <v>38</v>
      </c>
      <c r="D55" s="4" t="s">
        <v>10</v>
      </c>
      <c r="E55" s="4" t="s">
        <v>39</v>
      </c>
      <c r="F55" s="4" t="str">
        <f t="shared" si="0"/>
        <v>CB</v>
      </c>
    </row>
    <row r="56" spans="1:6">
      <c r="A56" s="4" t="s">
        <v>75</v>
      </c>
      <c r="B56" s="4" t="str">
        <f>VLOOKUP(A56,'master data'!$A$2:$B$226,2,FALSE)</f>
        <v>SLV</v>
      </c>
      <c r="C56" s="4" t="s">
        <v>9</v>
      </c>
      <c r="D56" s="4" t="s">
        <v>10</v>
      </c>
      <c r="E56" s="4" t="s">
        <v>11</v>
      </c>
      <c r="F56" s="4" t="str">
        <f t="shared" si="0"/>
        <v>BB</v>
      </c>
    </row>
    <row r="57" spans="1:6">
      <c r="A57" s="4" t="s">
        <v>76</v>
      </c>
      <c r="B57" s="4" t="str">
        <f>VLOOKUP(A57,'master data'!$A$2:$B$226,2,FALSE)</f>
        <v>GNQ</v>
      </c>
      <c r="C57" s="4" t="s">
        <v>5</v>
      </c>
      <c r="D57" s="4" t="s">
        <v>10</v>
      </c>
      <c r="E57" s="4" t="s">
        <v>77</v>
      </c>
      <c r="F57" s="4" t="str">
        <f t="shared" si="0"/>
        <v>DB</v>
      </c>
    </row>
    <row r="58" spans="1:6">
      <c r="A58" s="4" t="s">
        <v>78</v>
      </c>
      <c r="B58" s="4" t="str">
        <f>VLOOKUP(A58,'master data'!$A$2:$B$226,2,FALSE)</f>
        <v>ERI</v>
      </c>
      <c r="C58" s="4" t="s">
        <v>5</v>
      </c>
      <c r="D58" s="4" t="s">
        <v>6</v>
      </c>
      <c r="E58" s="4" t="s">
        <v>7</v>
      </c>
      <c r="F58" s="4" t="str">
        <f t="shared" si="0"/>
        <v>DD</v>
      </c>
    </row>
    <row r="59" spans="1:6">
      <c r="A59" s="4" t="s">
        <v>79</v>
      </c>
      <c r="B59" s="4" t="str">
        <f>VLOOKUP(A59,'master data'!$A$2:$B$226,2,FALSE)</f>
        <v>EST</v>
      </c>
      <c r="C59" s="4" t="s">
        <v>9</v>
      </c>
      <c r="D59" s="4" t="s">
        <v>15</v>
      </c>
      <c r="E59" s="4" t="s">
        <v>57</v>
      </c>
      <c r="F59" s="4" t="str">
        <f t="shared" si="0"/>
        <v>BA</v>
      </c>
    </row>
    <row r="60" spans="1:6">
      <c r="A60" s="4" t="s">
        <v>80</v>
      </c>
      <c r="B60" s="4" t="str">
        <f>VLOOKUP(A60,'master data'!$A$2:$B$226,2,FALSE)</f>
        <v>ETH</v>
      </c>
      <c r="C60" s="4" t="s">
        <v>5</v>
      </c>
      <c r="D60" s="4" t="s">
        <v>18</v>
      </c>
      <c r="E60" s="4" t="s">
        <v>19</v>
      </c>
      <c r="F60" s="4" t="str">
        <f t="shared" si="0"/>
        <v>DC</v>
      </c>
    </row>
    <row r="61" spans="1:6">
      <c r="A61" s="4" t="s">
        <v>81</v>
      </c>
      <c r="B61" s="4" t="str">
        <f>VLOOKUP(A61,'master data'!$A$2:$B$226,2,FALSE)</f>
        <v>FJI</v>
      </c>
      <c r="C61" s="4" t="s">
        <v>38</v>
      </c>
      <c r="D61" s="4" t="s">
        <v>18</v>
      </c>
      <c r="E61" s="4" t="s">
        <v>43</v>
      </c>
      <c r="F61" s="4" t="str">
        <f t="shared" si="0"/>
        <v>CC</v>
      </c>
    </row>
    <row r="62" spans="1:6">
      <c r="A62" s="4" t="s">
        <v>82</v>
      </c>
      <c r="B62" s="4" t="str">
        <f>VLOOKUP(A62,'master data'!$A$2:$B$226,2,FALSE)</f>
        <v>FIN</v>
      </c>
      <c r="C62" s="4" t="s">
        <v>14</v>
      </c>
      <c r="D62" s="4" t="s">
        <v>15</v>
      </c>
      <c r="E62" s="4" t="s">
        <v>16</v>
      </c>
      <c r="F62" s="4" t="str">
        <f t="shared" si="0"/>
        <v>AA</v>
      </c>
    </row>
    <row r="63" spans="1:6">
      <c r="A63" s="4" t="s">
        <v>83</v>
      </c>
      <c r="B63" s="4" t="str">
        <f>VLOOKUP(A63,'master data'!$A$2:$B$226,2,FALSE)</f>
        <v>FRA</v>
      </c>
      <c r="C63" s="4" t="s">
        <v>14</v>
      </c>
      <c r="D63" s="4" t="s">
        <v>15</v>
      </c>
      <c r="E63" s="4" t="s">
        <v>16</v>
      </c>
      <c r="F63" s="4" t="str">
        <f t="shared" si="0"/>
        <v>AA</v>
      </c>
    </row>
    <row r="64" spans="1:6">
      <c r="A64" s="4" t="s">
        <v>84</v>
      </c>
      <c r="B64" s="4" t="str">
        <f>VLOOKUP(A64,'master data'!$A$2:$B$226,2,FALSE)</f>
        <v>GAB</v>
      </c>
      <c r="C64" s="4" t="s">
        <v>38</v>
      </c>
      <c r="D64" s="4" t="s">
        <v>10</v>
      </c>
      <c r="E64" s="4" t="s">
        <v>39</v>
      </c>
      <c r="F64" s="4" t="str">
        <f t="shared" si="0"/>
        <v>CB</v>
      </c>
    </row>
    <row r="65" spans="1:6">
      <c r="A65" s="4" t="s">
        <v>85</v>
      </c>
      <c r="B65" s="4" t="str">
        <f>VLOOKUP(A65,'master data'!$A$2:$B$226,2,FALSE)</f>
        <v>GMB</v>
      </c>
      <c r="C65" s="4" t="s">
        <v>38</v>
      </c>
      <c r="D65" s="4" t="s">
        <v>18</v>
      </c>
      <c r="E65" s="4" t="s">
        <v>43</v>
      </c>
      <c r="F65" s="4" t="str">
        <f t="shared" si="0"/>
        <v>CC</v>
      </c>
    </row>
    <row r="66" spans="1:6">
      <c r="A66" s="4" t="s">
        <v>86</v>
      </c>
      <c r="B66" s="4" t="str">
        <f>VLOOKUP(A66,'master data'!$A$2:$B$226,2,FALSE)</f>
        <v>GEO</v>
      </c>
      <c r="C66" s="4" t="s">
        <v>9</v>
      </c>
      <c r="D66" s="4" t="s">
        <v>10</v>
      </c>
      <c r="E66" s="4" t="s">
        <v>11</v>
      </c>
      <c r="F66" s="4" t="str">
        <f t="shared" si="0"/>
        <v>BB</v>
      </c>
    </row>
    <row r="67" spans="1:6">
      <c r="A67" s="4" t="s">
        <v>87</v>
      </c>
      <c r="B67" s="4" t="str">
        <f>VLOOKUP(A67,'master data'!$A$2:$B$226,2,FALSE)</f>
        <v>DEU</v>
      </c>
      <c r="C67" s="4" t="s">
        <v>14</v>
      </c>
      <c r="D67" s="4" t="s">
        <v>15</v>
      </c>
      <c r="E67" s="4" t="s">
        <v>16</v>
      </c>
      <c r="F67" s="4" t="str">
        <f t="shared" ref="F67:F130" si="1">LEFT(E67,1)&amp;MID(E67,8,1)</f>
        <v>AA</v>
      </c>
    </row>
    <row r="68" spans="1:6">
      <c r="A68" s="4" t="s">
        <v>88</v>
      </c>
      <c r="B68" s="4" t="str">
        <f>VLOOKUP(A68,'master data'!$A$2:$B$226,2,FALSE)</f>
        <v>GHA</v>
      </c>
      <c r="C68" s="4" t="s">
        <v>38</v>
      </c>
      <c r="D68" s="4" t="s">
        <v>18</v>
      </c>
      <c r="E68" s="4" t="s">
        <v>43</v>
      </c>
      <c r="F68" s="4" t="str">
        <f t="shared" si="1"/>
        <v>CC</v>
      </c>
    </row>
    <row r="69" spans="1:6">
      <c r="A69" s="4" t="s">
        <v>89</v>
      </c>
      <c r="B69" s="4" t="str">
        <f>VLOOKUP(A69,'master data'!$A$2:$B$226,2,FALSE)</f>
        <v>GRC</v>
      </c>
      <c r="C69" s="4" t="s">
        <v>14</v>
      </c>
      <c r="D69" s="4" t="s">
        <v>15</v>
      </c>
      <c r="E69" s="4" t="s">
        <v>16</v>
      </c>
      <c r="F69" s="4" t="str">
        <f t="shared" si="1"/>
        <v>AA</v>
      </c>
    </row>
    <row r="70" spans="1:6">
      <c r="A70" s="4" t="s">
        <v>90</v>
      </c>
      <c r="B70" s="4" t="str">
        <f>VLOOKUP(A70,'master data'!$A$2:$B$226,2,FALSE)</f>
        <v>GRL</v>
      </c>
      <c r="C70" s="4" t="s">
        <v>9</v>
      </c>
      <c r="D70" s="4" t="s">
        <v>10</v>
      </c>
      <c r="E70" s="4" t="s">
        <v>11</v>
      </c>
      <c r="F70" s="4" t="str">
        <f t="shared" si="1"/>
        <v>BB</v>
      </c>
    </row>
    <row r="71" spans="1:6">
      <c r="A71" s="4" t="s">
        <v>91</v>
      </c>
      <c r="B71" s="4" t="str">
        <f>VLOOKUP(A71,'master data'!$A$2:$B$226,2,FALSE)</f>
        <v>GRD</v>
      </c>
      <c r="C71" s="4" t="s">
        <v>9</v>
      </c>
      <c r="D71" s="4" t="s">
        <v>10</v>
      </c>
      <c r="E71" s="4" t="s">
        <v>11</v>
      </c>
      <c r="F71" s="4" t="str">
        <f t="shared" si="1"/>
        <v>BB</v>
      </c>
    </row>
    <row r="72" spans="1:6">
      <c r="A72" s="4" t="s">
        <v>92</v>
      </c>
      <c r="B72" s="4" t="str">
        <f>VLOOKUP(A72,'master data'!$A$2:$B$226,2,FALSE)</f>
        <v>GTM</v>
      </c>
      <c r="C72" s="4" t="s">
        <v>38</v>
      </c>
      <c r="D72" s="4" t="s">
        <v>10</v>
      </c>
      <c r="E72" s="4" t="s">
        <v>39</v>
      </c>
      <c r="F72" s="4" t="str">
        <f t="shared" si="1"/>
        <v>CB</v>
      </c>
    </row>
    <row r="73" spans="1:6">
      <c r="A73" s="4" t="s">
        <v>93</v>
      </c>
      <c r="B73" s="4" t="str">
        <f>VLOOKUP(A73,'master data'!$A$2:$B$226,2,FALSE)</f>
        <v>GIN</v>
      </c>
      <c r="C73" s="4" t="s">
        <v>5</v>
      </c>
      <c r="D73" s="4" t="s">
        <v>6</v>
      </c>
      <c r="E73" s="4" t="s">
        <v>7</v>
      </c>
      <c r="F73" s="4" t="str">
        <f t="shared" si="1"/>
        <v>DD</v>
      </c>
    </row>
    <row r="74" spans="1:6">
      <c r="A74" s="4" t="s">
        <v>94</v>
      </c>
      <c r="B74" s="4" t="str">
        <f>VLOOKUP(A74,'master data'!$A$2:$B$226,2,FALSE)</f>
        <v>GNB</v>
      </c>
      <c r="C74" s="4" t="s">
        <v>5</v>
      </c>
      <c r="D74" s="4" t="s">
        <v>6</v>
      </c>
      <c r="E74" s="4" t="s">
        <v>7</v>
      </c>
      <c r="F74" s="4" t="str">
        <f t="shared" si="1"/>
        <v>DD</v>
      </c>
    </row>
    <row r="75" spans="1:6">
      <c r="A75" s="4" t="s">
        <v>95</v>
      </c>
      <c r="B75" s="4" t="str">
        <f>VLOOKUP(A75,'master data'!$A$2:$B$226,2,FALSE)</f>
        <v>GUY</v>
      </c>
      <c r="C75" s="4" t="s">
        <v>38</v>
      </c>
      <c r="D75" s="4" t="s">
        <v>18</v>
      </c>
      <c r="E75" s="4" t="s">
        <v>43</v>
      </c>
      <c r="F75" s="4" t="str">
        <f t="shared" si="1"/>
        <v>CC</v>
      </c>
    </row>
    <row r="76" spans="1:6">
      <c r="A76" s="4" t="s">
        <v>96</v>
      </c>
      <c r="B76" s="4" t="str">
        <f>VLOOKUP(A76,'master data'!$A$2:$B$226,2,FALSE)</f>
        <v>HTI</v>
      </c>
      <c r="C76" s="4" t="s">
        <v>5</v>
      </c>
      <c r="D76" s="4" t="s">
        <v>6</v>
      </c>
      <c r="E76" s="4" t="s">
        <v>7</v>
      </c>
      <c r="F76" s="4" t="str">
        <f t="shared" si="1"/>
        <v>DD</v>
      </c>
    </row>
    <row r="77" spans="1:6">
      <c r="A77" s="4" t="s">
        <v>97</v>
      </c>
      <c r="B77" s="4" t="str">
        <f>VLOOKUP(A77,'master data'!$A$2:$B$226,2,FALSE)</f>
        <v>HND</v>
      </c>
      <c r="C77" s="4" t="s">
        <v>9</v>
      </c>
      <c r="D77" s="4" t="s">
        <v>18</v>
      </c>
      <c r="E77" s="4" t="s">
        <v>98</v>
      </c>
      <c r="F77" s="4" t="str">
        <f t="shared" si="1"/>
        <v>BC</v>
      </c>
    </row>
    <row r="78" spans="1:6">
      <c r="A78" s="4" t="s">
        <v>99</v>
      </c>
      <c r="B78" s="9" t="str">
        <f>VLOOKUP(A78,'master data'!$A$2:$B$226,2,FALSE)</f>
        <v>HKG</v>
      </c>
      <c r="C78" s="4" t="s">
        <v>14</v>
      </c>
      <c r="D78" s="4" t="s">
        <v>15</v>
      </c>
      <c r="E78" s="4" t="s">
        <v>16</v>
      </c>
      <c r="F78" s="4" t="str">
        <f t="shared" si="1"/>
        <v>AA</v>
      </c>
    </row>
    <row r="79" spans="1:6">
      <c r="A79" s="4" t="s">
        <v>100</v>
      </c>
      <c r="B79" s="4" t="str">
        <f>VLOOKUP(A79,'master data'!$A$2:$B$226,2,FALSE)</f>
        <v>HUN</v>
      </c>
      <c r="C79" s="4" t="s">
        <v>9</v>
      </c>
      <c r="D79" s="4" t="s">
        <v>10</v>
      </c>
      <c r="E79" s="4" t="s">
        <v>11</v>
      </c>
      <c r="F79" s="4" t="str">
        <f t="shared" si="1"/>
        <v>BB</v>
      </c>
    </row>
    <row r="80" spans="1:6">
      <c r="A80" s="4" t="s">
        <v>101</v>
      </c>
      <c r="B80" s="4" t="str">
        <f>VLOOKUP(A80,'master data'!$A$2:$B$226,2,FALSE)</f>
        <v>ISL</v>
      </c>
      <c r="C80" s="4" t="s">
        <v>14</v>
      </c>
      <c r="D80" s="4" t="s">
        <v>15</v>
      </c>
      <c r="E80" s="4" t="s">
        <v>16</v>
      </c>
      <c r="F80" s="4" t="str">
        <f t="shared" si="1"/>
        <v>AA</v>
      </c>
    </row>
    <row r="81" spans="1:6">
      <c r="A81" s="4" t="s">
        <v>102</v>
      </c>
      <c r="B81" s="4" t="str">
        <f>VLOOKUP(A81,'master data'!$A$2:$B$226,2,FALSE)</f>
        <v>IND</v>
      </c>
      <c r="C81" s="4" t="s">
        <v>38</v>
      </c>
      <c r="D81" s="4" t="s">
        <v>18</v>
      </c>
      <c r="E81" s="4" t="s">
        <v>43</v>
      </c>
      <c r="F81" s="4" t="str">
        <f t="shared" si="1"/>
        <v>CC</v>
      </c>
    </row>
    <row r="82" spans="1:6">
      <c r="A82" s="4" t="s">
        <v>103</v>
      </c>
      <c r="B82" s="4" t="str">
        <f>VLOOKUP(A82,'master data'!$A$2:$B$226,2,FALSE)</f>
        <v>IDN</v>
      </c>
      <c r="C82" s="4" t="s">
        <v>38</v>
      </c>
      <c r="D82" s="4" t="s">
        <v>10</v>
      </c>
      <c r="E82" s="4" t="s">
        <v>39</v>
      </c>
      <c r="F82" s="4" t="str">
        <f t="shared" si="1"/>
        <v>CB</v>
      </c>
    </row>
    <row r="83" spans="1:6">
      <c r="A83" s="4" t="s">
        <v>104</v>
      </c>
      <c r="B83" s="4" t="str">
        <f>VLOOKUP(A83,'master data'!$A$2:$B$226,2,FALSE)</f>
        <v>IRN</v>
      </c>
      <c r="C83" s="4" t="s">
        <v>9</v>
      </c>
      <c r="D83" s="4" t="s">
        <v>10</v>
      </c>
      <c r="E83" s="4" t="s">
        <v>11</v>
      </c>
      <c r="F83" s="4" t="str">
        <f t="shared" si="1"/>
        <v>BB</v>
      </c>
    </row>
    <row r="84" spans="1:6">
      <c r="A84" s="4" t="s">
        <v>105</v>
      </c>
      <c r="B84" s="4" t="str">
        <f>VLOOKUP(A84,'master data'!$A$2:$B$226,2,FALSE)</f>
        <v>IRQ</v>
      </c>
      <c r="C84" s="4" t="s">
        <v>9</v>
      </c>
      <c r="D84" s="4" t="s">
        <v>10</v>
      </c>
      <c r="E84" s="4" t="s">
        <v>11</v>
      </c>
      <c r="F84" s="4" t="str">
        <f t="shared" si="1"/>
        <v>BB</v>
      </c>
    </row>
    <row r="85" spans="1:6">
      <c r="A85" s="4" t="s">
        <v>106</v>
      </c>
      <c r="B85" s="4" t="str">
        <f>VLOOKUP(A85,'master data'!$A$2:$B$226,2,FALSE)</f>
        <v>IRL</v>
      </c>
      <c r="C85" s="4" t="s">
        <v>14</v>
      </c>
      <c r="D85" s="4" t="s">
        <v>15</v>
      </c>
      <c r="E85" s="4" t="s">
        <v>16</v>
      </c>
      <c r="F85" s="4" t="str">
        <f t="shared" si="1"/>
        <v>AA</v>
      </c>
    </row>
    <row r="86" spans="1:6">
      <c r="A86" s="4" t="s">
        <v>107</v>
      </c>
      <c r="B86" s="4" t="str">
        <f>VLOOKUP(A86,'master data'!$A$2:$B$226,2,FALSE)</f>
        <v>ISR</v>
      </c>
      <c r="C86" s="4" t="s">
        <v>14</v>
      </c>
      <c r="D86" s="4" t="s">
        <v>15</v>
      </c>
      <c r="E86" s="4" t="s">
        <v>16</v>
      </c>
      <c r="F86" s="4" t="str">
        <f t="shared" si="1"/>
        <v>AA</v>
      </c>
    </row>
    <row r="87" spans="1:6">
      <c r="A87" s="4" t="s">
        <v>108</v>
      </c>
      <c r="B87" s="4" t="str">
        <f>VLOOKUP(A87,'master data'!$A$2:$B$226,2,FALSE)</f>
        <v>ITA</v>
      </c>
      <c r="C87" s="4" t="s">
        <v>14</v>
      </c>
      <c r="D87" s="4" t="s">
        <v>15</v>
      </c>
      <c r="E87" s="4" t="s">
        <v>16</v>
      </c>
      <c r="F87" s="4" t="str">
        <f t="shared" si="1"/>
        <v>AA</v>
      </c>
    </row>
    <row r="88" spans="1:6">
      <c r="A88" s="4" t="s">
        <v>109</v>
      </c>
      <c r="B88" s="4" t="str">
        <f>VLOOKUP(A88,'master data'!$A$2:$B$226,2,FALSE)</f>
        <v>JAM</v>
      </c>
      <c r="C88" s="4" t="s">
        <v>9</v>
      </c>
      <c r="D88" s="4" t="s">
        <v>10</v>
      </c>
      <c r="E88" s="4" t="s">
        <v>11</v>
      </c>
      <c r="F88" s="4" t="str">
        <f t="shared" si="1"/>
        <v>BB</v>
      </c>
    </row>
    <row r="89" spans="1:6">
      <c r="A89" s="4" t="s">
        <v>110</v>
      </c>
      <c r="B89" s="4" t="str">
        <f>VLOOKUP(A89,'master data'!$A$2:$B$226,2,FALSE)</f>
        <v>JPN</v>
      </c>
      <c r="C89" s="4" t="s">
        <v>14</v>
      </c>
      <c r="D89" s="4" t="s">
        <v>15</v>
      </c>
      <c r="E89" s="4" t="s">
        <v>16</v>
      </c>
      <c r="F89" s="4" t="str">
        <f t="shared" si="1"/>
        <v>AA</v>
      </c>
    </row>
    <row r="90" spans="1:6">
      <c r="A90" s="4" t="s">
        <v>111</v>
      </c>
      <c r="B90" s="4" t="str">
        <f>VLOOKUP(A90,'master data'!$A$2:$B$226,2,FALSE)</f>
        <v>JOR</v>
      </c>
      <c r="C90" s="4" t="s">
        <v>9</v>
      </c>
      <c r="D90" s="4" t="s">
        <v>10</v>
      </c>
      <c r="E90" s="4" t="s">
        <v>11</v>
      </c>
      <c r="F90" s="4" t="str">
        <f t="shared" si="1"/>
        <v>BB</v>
      </c>
    </row>
    <row r="91" spans="1:6">
      <c r="A91" s="4" t="s">
        <v>112</v>
      </c>
      <c r="B91" s="4" t="str">
        <f>VLOOKUP(A91,'master data'!$A$2:$B$226,2,FALSE)</f>
        <v>KAZ</v>
      </c>
      <c r="C91" s="4" t="s">
        <v>9</v>
      </c>
      <c r="D91" s="4" t="s">
        <v>10</v>
      </c>
      <c r="E91" s="4" t="s">
        <v>11</v>
      </c>
      <c r="F91" s="4" t="str">
        <f t="shared" si="1"/>
        <v>BB</v>
      </c>
    </row>
    <row r="92" spans="1:6">
      <c r="A92" s="4" t="s">
        <v>113</v>
      </c>
      <c r="B92" s="4" t="str">
        <f>VLOOKUP(A92,'master data'!$A$2:$B$226,2,FALSE)</f>
        <v>KEN</v>
      </c>
      <c r="C92" s="4" t="s">
        <v>38</v>
      </c>
      <c r="D92" s="4" t="s">
        <v>18</v>
      </c>
      <c r="E92" s="4" t="s">
        <v>43</v>
      </c>
      <c r="F92" s="4" t="str">
        <f t="shared" si="1"/>
        <v>CC</v>
      </c>
    </row>
    <row r="93" spans="1:6">
      <c r="A93" s="4" t="s">
        <v>114</v>
      </c>
      <c r="B93" s="4" t="str">
        <f>VLOOKUP(A93,'master data'!$A$2:$B$226,2,FALSE)</f>
        <v>KIR</v>
      </c>
      <c r="C93" s="4" t="s">
        <v>5</v>
      </c>
      <c r="D93" s="4" t="s">
        <v>6</v>
      </c>
      <c r="E93" s="4" t="s">
        <v>7</v>
      </c>
      <c r="F93" s="4" t="str">
        <f t="shared" si="1"/>
        <v>DD</v>
      </c>
    </row>
    <row r="94" spans="1:6">
      <c r="A94" s="4" t="s">
        <v>115</v>
      </c>
      <c r="B94" s="4" t="str">
        <f>VLOOKUP(A94,'master data'!$A$2:$B$226,2,FALSE)</f>
        <v>KWT</v>
      </c>
      <c r="C94" s="4" t="s">
        <v>14</v>
      </c>
      <c r="D94" s="4" t="s">
        <v>15</v>
      </c>
      <c r="E94" s="4" t="s">
        <v>16</v>
      </c>
      <c r="F94" s="4" t="str">
        <f t="shared" si="1"/>
        <v>AA</v>
      </c>
    </row>
    <row r="95" spans="1:6">
      <c r="A95" s="4" t="s">
        <v>116</v>
      </c>
      <c r="B95" s="4" t="str">
        <f>VLOOKUP(A95,'master data'!$A$2:$B$226,2,FALSE)</f>
        <v>KGZ</v>
      </c>
      <c r="C95" s="4" t="s">
        <v>38</v>
      </c>
      <c r="D95" s="4" t="s">
        <v>18</v>
      </c>
      <c r="E95" s="4" t="s">
        <v>43</v>
      </c>
      <c r="F95" s="4" t="str">
        <f t="shared" si="1"/>
        <v>CC</v>
      </c>
    </row>
    <row r="96" spans="1:6">
      <c r="A96" s="4" t="s">
        <v>117</v>
      </c>
      <c r="B96" s="4" t="str">
        <f>VLOOKUP(A96,'master data'!$A$2:$B$226,2,FALSE)</f>
        <v>LAO</v>
      </c>
      <c r="C96" s="4" t="s">
        <v>5</v>
      </c>
      <c r="D96" s="4" t="s">
        <v>18</v>
      </c>
      <c r="E96" s="4" t="s">
        <v>19</v>
      </c>
      <c r="F96" s="4" t="str">
        <f t="shared" si="1"/>
        <v>DC</v>
      </c>
    </row>
    <row r="97" spans="1:6">
      <c r="A97" s="4" t="s">
        <v>118</v>
      </c>
      <c r="B97" s="4" t="str">
        <f>VLOOKUP(A97,'master data'!$A$2:$B$226,2,FALSE)</f>
        <v>LVA</v>
      </c>
      <c r="C97" s="4" t="s">
        <v>9</v>
      </c>
      <c r="D97" s="4" t="s">
        <v>10</v>
      </c>
      <c r="E97" s="4" t="s">
        <v>11</v>
      </c>
      <c r="F97" s="4" t="str">
        <f t="shared" si="1"/>
        <v>BB</v>
      </c>
    </row>
    <row r="98" spans="1:6">
      <c r="A98" s="4" t="s">
        <v>119</v>
      </c>
      <c r="B98" s="4" t="str">
        <f>VLOOKUP(A98,'master data'!$A$2:$B$226,2,FALSE)</f>
        <v>LBN</v>
      </c>
      <c r="C98" s="4" t="s">
        <v>9</v>
      </c>
      <c r="D98" s="4" t="s">
        <v>10</v>
      </c>
      <c r="E98" s="4" t="s">
        <v>11</v>
      </c>
      <c r="F98" s="4" t="str">
        <f t="shared" si="1"/>
        <v>BB</v>
      </c>
    </row>
    <row r="99" spans="1:6">
      <c r="A99" s="4" t="s">
        <v>120</v>
      </c>
      <c r="B99" s="4" t="str">
        <f>VLOOKUP(A99,'master data'!$A$2:$B$226,2,FALSE)</f>
        <v>LSO</v>
      </c>
      <c r="C99" s="4" t="s">
        <v>38</v>
      </c>
      <c r="D99" s="4" t="s">
        <v>6</v>
      </c>
      <c r="E99" s="4" t="s">
        <v>51</v>
      </c>
      <c r="F99" s="4" t="str">
        <f t="shared" si="1"/>
        <v>CD</v>
      </c>
    </row>
    <row r="100" spans="1:6">
      <c r="A100" s="4" t="s">
        <v>121</v>
      </c>
      <c r="B100" s="4" t="str">
        <f>VLOOKUP(A100,'master data'!$A$2:$B$226,2,FALSE)</f>
        <v>LBR</v>
      </c>
      <c r="C100" s="4" t="s">
        <v>5</v>
      </c>
      <c r="D100" s="4" t="s">
        <v>6</v>
      </c>
      <c r="E100" s="4" t="s">
        <v>7</v>
      </c>
      <c r="F100" s="4" t="str">
        <f t="shared" si="1"/>
        <v>DD</v>
      </c>
    </row>
    <row r="101" spans="1:6">
      <c r="A101" s="4" t="s">
        <v>122</v>
      </c>
      <c r="B101" s="4" t="str">
        <f>VLOOKUP(A101,'master data'!$A$2:$B$226,2,FALSE)</f>
        <v>LBY</v>
      </c>
      <c r="C101" s="4" t="s">
        <v>14</v>
      </c>
      <c r="D101" s="4" t="s">
        <v>10</v>
      </c>
      <c r="E101" s="4" t="s">
        <v>21</v>
      </c>
      <c r="F101" s="4" t="str">
        <f t="shared" si="1"/>
        <v>AB</v>
      </c>
    </row>
    <row r="102" spans="1:6">
      <c r="A102" s="4" t="s">
        <v>123</v>
      </c>
      <c r="B102" s="4" t="str">
        <f>VLOOKUP(A102,'master data'!$A$2:$B$226,2,FALSE)</f>
        <v>LTU</v>
      </c>
      <c r="C102" s="4" t="s">
        <v>14</v>
      </c>
      <c r="D102" s="4" t="s">
        <v>10</v>
      </c>
      <c r="E102" s="4" t="s">
        <v>21</v>
      </c>
      <c r="F102" s="4" t="str">
        <f t="shared" si="1"/>
        <v>AB</v>
      </c>
    </row>
    <row r="103" spans="1:6">
      <c r="A103" s="4" t="s">
        <v>124</v>
      </c>
      <c r="B103" s="4" t="str">
        <f>VLOOKUP(A103,'master data'!$A$2:$B$226,2,FALSE)</f>
        <v>LUX</v>
      </c>
      <c r="C103" s="4" t="s">
        <v>14</v>
      </c>
      <c r="D103" s="4" t="s">
        <v>15</v>
      </c>
      <c r="E103" s="4" t="s">
        <v>16</v>
      </c>
      <c r="F103" s="4" t="str">
        <f t="shared" si="1"/>
        <v>AA</v>
      </c>
    </row>
    <row r="104" spans="1:6">
      <c r="A104" s="4" t="s">
        <v>125</v>
      </c>
      <c r="B104" s="9" t="str">
        <f>VLOOKUP(A104,'master data'!$A$2:$B$226,2,FALSE)</f>
        <v>MAC</v>
      </c>
      <c r="C104" s="4" t="s">
        <v>14</v>
      </c>
      <c r="D104" s="4" t="s">
        <v>15</v>
      </c>
      <c r="E104" s="4" t="s">
        <v>16</v>
      </c>
      <c r="F104" s="4" t="str">
        <f t="shared" si="1"/>
        <v>AA</v>
      </c>
    </row>
    <row r="105" spans="1:6">
      <c r="A105" s="4" t="s">
        <v>126</v>
      </c>
      <c r="B105" s="4" t="str">
        <f>VLOOKUP(A105,'master data'!$A$2:$B$226,2,FALSE)</f>
        <v>MKD</v>
      </c>
      <c r="C105" s="4" t="s">
        <v>9</v>
      </c>
      <c r="D105" s="4" t="s">
        <v>10</v>
      </c>
      <c r="E105" s="4" t="s">
        <v>11</v>
      </c>
      <c r="F105" s="4" t="str">
        <f t="shared" si="1"/>
        <v>BB</v>
      </c>
    </row>
    <row r="106" spans="1:6">
      <c r="A106" s="4" t="s">
        <v>127</v>
      </c>
      <c r="B106" s="4" t="str">
        <f>VLOOKUP(A106,'master data'!$A$2:$B$226,2,FALSE)</f>
        <v>MDG</v>
      </c>
      <c r="C106" s="4" t="s">
        <v>5</v>
      </c>
      <c r="D106" s="4" t="s">
        <v>6</v>
      </c>
      <c r="E106" s="4" t="s">
        <v>7</v>
      </c>
      <c r="F106" s="4" t="str">
        <f t="shared" si="1"/>
        <v>DD</v>
      </c>
    </row>
    <row r="107" spans="1:6">
      <c r="A107" s="4" t="s">
        <v>128</v>
      </c>
      <c r="B107" s="4" t="str">
        <f>VLOOKUP(A107,'master data'!$A$2:$B$226,2,FALSE)</f>
        <v>MWI</v>
      </c>
      <c r="C107" s="4" t="s">
        <v>5</v>
      </c>
      <c r="D107" s="4" t="s">
        <v>6</v>
      </c>
      <c r="E107" s="4" t="s">
        <v>7</v>
      </c>
      <c r="F107" s="4" t="str">
        <f t="shared" si="1"/>
        <v>DD</v>
      </c>
    </row>
    <row r="108" spans="1:6">
      <c r="A108" s="4" t="s">
        <v>129</v>
      </c>
      <c r="B108" s="4" t="str">
        <f>VLOOKUP(A108,'master data'!$A$2:$B$226,2,FALSE)</f>
        <v>MYS</v>
      </c>
      <c r="C108" s="4" t="s">
        <v>9</v>
      </c>
      <c r="D108" s="4" t="s">
        <v>10</v>
      </c>
      <c r="E108" s="4" t="s">
        <v>11</v>
      </c>
      <c r="F108" s="4" t="str">
        <f t="shared" si="1"/>
        <v>BB</v>
      </c>
    </row>
    <row r="109" spans="1:6">
      <c r="A109" s="4" t="s">
        <v>130</v>
      </c>
      <c r="B109" s="4" t="str">
        <f>VLOOKUP(A109,'master data'!$A$2:$B$226,2,FALSE)</f>
        <v>MDV</v>
      </c>
      <c r="C109" s="4" t="s">
        <v>38</v>
      </c>
      <c r="D109" s="4" t="s">
        <v>10</v>
      </c>
      <c r="E109" s="4" t="s">
        <v>39</v>
      </c>
      <c r="F109" s="4" t="str">
        <f t="shared" si="1"/>
        <v>CB</v>
      </c>
    </row>
    <row r="110" spans="1:6">
      <c r="A110" s="4" t="s">
        <v>131</v>
      </c>
      <c r="B110" s="4" t="str">
        <f>VLOOKUP(A110,'master data'!$A$2:$B$226,2,FALSE)</f>
        <v>MLI</v>
      </c>
      <c r="C110" s="4" t="s">
        <v>5</v>
      </c>
      <c r="D110" s="4" t="s">
        <v>6</v>
      </c>
      <c r="E110" s="4" t="s">
        <v>7</v>
      </c>
      <c r="F110" s="4" t="str">
        <f t="shared" si="1"/>
        <v>DD</v>
      </c>
    </row>
    <row r="111" spans="1:6">
      <c r="A111" s="4" t="s">
        <v>132</v>
      </c>
      <c r="B111" s="4" t="str">
        <f>VLOOKUP(A111,'master data'!$A$2:$B$226,2,FALSE)</f>
        <v>MLT</v>
      </c>
      <c r="C111" s="4" t="s">
        <v>14</v>
      </c>
      <c r="D111" s="4" t="s">
        <v>15</v>
      </c>
      <c r="E111" s="4" t="s">
        <v>16</v>
      </c>
      <c r="F111" s="4" t="str">
        <f t="shared" si="1"/>
        <v>AA</v>
      </c>
    </row>
    <row r="112" spans="1:6">
      <c r="A112" s="4" t="s">
        <v>133</v>
      </c>
      <c r="B112" s="4" t="str">
        <f>VLOOKUP(A112,'master data'!$A$2:$B$226,2,FALSE)</f>
        <v>MHL</v>
      </c>
      <c r="C112" s="4" t="s">
        <v>38</v>
      </c>
      <c r="D112" s="4" t="s">
        <v>18</v>
      </c>
      <c r="E112" s="4" t="s">
        <v>43</v>
      </c>
      <c r="F112" s="4" t="str">
        <f t="shared" si="1"/>
        <v>CC</v>
      </c>
    </row>
    <row r="113" spans="1:6">
      <c r="A113" s="4" t="s">
        <v>134</v>
      </c>
      <c r="B113" s="4" t="str">
        <f>VLOOKUP(A113,'master data'!$A$2:$B$226,2,FALSE)</f>
        <v>MRT</v>
      </c>
      <c r="C113" s="4" t="s">
        <v>38</v>
      </c>
      <c r="D113" s="4" t="s">
        <v>18</v>
      </c>
      <c r="E113" s="4" t="s">
        <v>43</v>
      </c>
      <c r="F113" s="4" t="str">
        <f t="shared" si="1"/>
        <v>CC</v>
      </c>
    </row>
    <row r="114" spans="1:6">
      <c r="A114" s="4" t="s">
        <v>135</v>
      </c>
      <c r="B114" s="4" t="str">
        <f>VLOOKUP(A114,'master data'!$A$2:$B$226,2,FALSE)</f>
        <v>MUS</v>
      </c>
      <c r="C114" s="4" t="s">
        <v>9</v>
      </c>
      <c r="D114" s="4" t="s">
        <v>10</v>
      </c>
      <c r="E114" s="4" t="s">
        <v>11</v>
      </c>
      <c r="F114" s="4" t="str">
        <f t="shared" si="1"/>
        <v>BB</v>
      </c>
    </row>
    <row r="115" spans="1:6">
      <c r="A115" s="4" t="s">
        <v>136</v>
      </c>
      <c r="B115" s="4" t="str">
        <f>VLOOKUP(A115,'master data'!$A$2:$B$226,2,FALSE)</f>
        <v>MEX</v>
      </c>
      <c r="C115" s="4" t="s">
        <v>9</v>
      </c>
      <c r="D115" s="4" t="s">
        <v>10</v>
      </c>
      <c r="E115" s="4" t="s">
        <v>11</v>
      </c>
      <c r="F115" s="4" t="str">
        <f t="shared" si="1"/>
        <v>BB</v>
      </c>
    </row>
    <row r="116" spans="1:6">
      <c r="A116" s="4" t="s">
        <v>137</v>
      </c>
      <c r="B116" s="4" t="str">
        <f>VLOOKUP(A116,'master data'!$A$2:$B$226,2,FALSE)</f>
        <v>FSM</v>
      </c>
      <c r="C116" s="4" t="s">
        <v>38</v>
      </c>
      <c r="D116" s="4" t="s">
        <v>18</v>
      </c>
      <c r="E116" s="4" t="s">
        <v>43</v>
      </c>
      <c r="F116" s="4" t="str">
        <f t="shared" si="1"/>
        <v>CC</v>
      </c>
    </row>
    <row r="117" spans="1:6">
      <c r="A117" s="4" t="s">
        <v>138</v>
      </c>
      <c r="B117" s="4" t="str">
        <f>VLOOKUP(A117,'master data'!$A$2:$B$226,2,FALSE)</f>
        <v>MDA</v>
      </c>
      <c r="C117" s="4" t="s">
        <v>9</v>
      </c>
      <c r="D117" s="4" t="s">
        <v>10</v>
      </c>
      <c r="E117" s="4" t="s">
        <v>11</v>
      </c>
      <c r="F117" s="4" t="str">
        <f t="shared" si="1"/>
        <v>BB</v>
      </c>
    </row>
    <row r="118" spans="1:6">
      <c r="A118" s="4" t="s">
        <v>139</v>
      </c>
      <c r="B118" s="4" t="str">
        <f>VLOOKUP(A118,'master data'!$A$2:$B$226,2,FALSE)</f>
        <v>MNG</v>
      </c>
      <c r="C118" s="4" t="s">
        <v>38</v>
      </c>
      <c r="D118" s="4" t="s">
        <v>10</v>
      </c>
      <c r="E118" s="4" t="s">
        <v>39</v>
      </c>
      <c r="F118" s="4" t="str">
        <f t="shared" si="1"/>
        <v>CB</v>
      </c>
    </row>
    <row r="119" spans="1:6">
      <c r="A119" s="4" t="s">
        <v>140</v>
      </c>
      <c r="B119" s="4" t="str">
        <f>VLOOKUP(A119,'master data'!$A$2:$B$226,2,FALSE)</f>
        <v>MNE</v>
      </c>
      <c r="C119" s="4" t="s">
        <v>14</v>
      </c>
      <c r="D119" s="4" t="s">
        <v>10</v>
      </c>
      <c r="E119" s="4" t="s">
        <v>21</v>
      </c>
      <c r="F119" s="4" t="str">
        <f t="shared" si="1"/>
        <v>AB</v>
      </c>
    </row>
    <row r="120" spans="1:6">
      <c r="A120" s="4" t="s">
        <v>141</v>
      </c>
      <c r="B120" s="4" t="str">
        <f>VLOOKUP(A120,'master data'!$A$2:$B$226,2,FALSE)</f>
        <v>MAR</v>
      </c>
      <c r="C120" s="4" t="s">
        <v>9</v>
      </c>
      <c r="D120" s="4" t="s">
        <v>10</v>
      </c>
      <c r="E120" s="4" t="s">
        <v>11</v>
      </c>
      <c r="F120" s="4" t="str">
        <f t="shared" si="1"/>
        <v>BB</v>
      </c>
    </row>
    <row r="121" spans="1:6">
      <c r="A121" s="4" t="s">
        <v>142</v>
      </c>
      <c r="B121" s="4" t="str">
        <f>VLOOKUP(A121,'master data'!$A$2:$B$226,2,FALSE)</f>
        <v>MOZ</v>
      </c>
      <c r="C121" s="4" t="s">
        <v>5</v>
      </c>
      <c r="D121" s="4" t="s">
        <v>6</v>
      </c>
      <c r="E121" s="4" t="s">
        <v>7</v>
      </c>
      <c r="F121" s="4" t="str">
        <f t="shared" si="1"/>
        <v>DD</v>
      </c>
    </row>
    <row r="122" spans="1:6">
      <c r="A122" s="4" t="s">
        <v>143</v>
      </c>
      <c r="B122" s="4" t="str">
        <f>VLOOKUP(A122,'master data'!$A$2:$B$226,2,FALSE)</f>
        <v>MMR</v>
      </c>
      <c r="C122" s="4" t="s">
        <v>5</v>
      </c>
      <c r="D122" s="4" t="s">
        <v>18</v>
      </c>
      <c r="E122" s="4" t="s">
        <v>19</v>
      </c>
      <c r="F122" s="4" t="str">
        <f t="shared" si="1"/>
        <v>DC</v>
      </c>
    </row>
    <row r="123" spans="1:6">
      <c r="A123" s="4" t="s">
        <v>144</v>
      </c>
      <c r="B123" s="4" t="str">
        <f>VLOOKUP(A123,'master data'!$A$2:$B$226,2,FALSE)</f>
        <v>NAM</v>
      </c>
      <c r="C123" s="4" t="s">
        <v>38</v>
      </c>
      <c r="D123" s="4" t="s">
        <v>18</v>
      </c>
      <c r="E123" s="4" t="s">
        <v>43</v>
      </c>
      <c r="F123" s="4" t="str">
        <f t="shared" si="1"/>
        <v>CC</v>
      </c>
    </row>
    <row r="124" spans="1:6">
      <c r="A124" s="4" t="s">
        <v>145</v>
      </c>
      <c r="B124" s="4" t="str">
        <f>VLOOKUP(A124,'master data'!$A$2:$B$226,2,FALSE)</f>
        <v>NPL</v>
      </c>
      <c r="C124" s="4" t="s">
        <v>5</v>
      </c>
      <c r="D124" s="4" t="s">
        <v>18</v>
      </c>
      <c r="E124" s="4" t="s">
        <v>19</v>
      </c>
      <c r="F124" s="4" t="str">
        <f t="shared" si="1"/>
        <v>DC</v>
      </c>
    </row>
    <row r="125" spans="1:6">
      <c r="A125" s="4" t="s">
        <v>146</v>
      </c>
      <c r="B125" s="4" t="str">
        <f>VLOOKUP(A125,'master data'!$A$2:$B$226,2,FALSE)</f>
        <v>NLD</v>
      </c>
      <c r="C125" s="4" t="s">
        <v>14</v>
      </c>
      <c r="D125" s="4" t="s">
        <v>15</v>
      </c>
      <c r="E125" s="4" t="s">
        <v>16</v>
      </c>
      <c r="F125" s="4" t="str">
        <f t="shared" si="1"/>
        <v>AA</v>
      </c>
    </row>
    <row r="126" spans="1:6">
      <c r="A126" s="4" t="s">
        <v>147</v>
      </c>
      <c r="B126" s="4" t="str">
        <f>VLOOKUP(A126,'master data'!$A$2:$B$226,2,FALSE)</f>
        <v>NZL</v>
      </c>
      <c r="C126" s="4" t="s">
        <v>14</v>
      </c>
      <c r="D126" s="4" t="s">
        <v>15</v>
      </c>
      <c r="E126" s="4" t="s">
        <v>16</v>
      </c>
      <c r="F126" s="4" t="str">
        <f t="shared" si="1"/>
        <v>AA</v>
      </c>
    </row>
    <row r="127" spans="1:6">
      <c r="A127" s="4" t="s">
        <v>148</v>
      </c>
      <c r="B127" s="4" t="str">
        <f>VLOOKUP(A127,'master data'!$A$2:$B$226,2,FALSE)</f>
        <v>NIC</v>
      </c>
      <c r="C127" s="4" t="s">
        <v>9</v>
      </c>
      <c r="D127" s="4" t="s">
        <v>10</v>
      </c>
      <c r="E127" s="4" t="s">
        <v>11</v>
      </c>
      <c r="F127" s="4" t="str">
        <f t="shared" si="1"/>
        <v>BB</v>
      </c>
    </row>
    <row r="128" spans="1:6">
      <c r="A128" s="4" t="s">
        <v>149</v>
      </c>
      <c r="B128" s="4" t="str">
        <f>VLOOKUP(A128,'master data'!$A$2:$B$226,2,FALSE)</f>
        <v>NER</v>
      </c>
      <c r="C128" s="4" t="s">
        <v>5</v>
      </c>
      <c r="D128" s="4" t="s">
        <v>6</v>
      </c>
      <c r="E128" s="4" t="s">
        <v>7</v>
      </c>
      <c r="F128" s="4" t="str">
        <f t="shared" si="1"/>
        <v>DD</v>
      </c>
    </row>
    <row r="129" spans="1:6">
      <c r="A129" s="4" t="s">
        <v>150</v>
      </c>
      <c r="B129" s="4" t="str">
        <f>VLOOKUP(A129,'master data'!$A$2:$B$226,2,FALSE)</f>
        <v>NGA</v>
      </c>
      <c r="C129" s="4" t="s">
        <v>5</v>
      </c>
      <c r="D129" s="4" t="s">
        <v>18</v>
      </c>
      <c r="E129" s="4" t="s">
        <v>19</v>
      </c>
      <c r="F129" s="4" t="str">
        <f t="shared" si="1"/>
        <v>DC</v>
      </c>
    </row>
    <row r="130" spans="1:6">
      <c r="A130" s="4" t="s">
        <v>151</v>
      </c>
      <c r="B130" s="4" t="str">
        <f>VLOOKUP(A130,'master data'!$A$2:$B$226,2,FALSE)</f>
        <v>NOR</v>
      </c>
      <c r="C130" s="4" t="s">
        <v>38</v>
      </c>
      <c r="D130" s="4" t="s">
        <v>18</v>
      </c>
      <c r="E130" s="4" t="s">
        <v>43</v>
      </c>
      <c r="F130" s="4" t="str">
        <f t="shared" si="1"/>
        <v>CC</v>
      </c>
    </row>
    <row r="131" spans="1:6">
      <c r="A131" s="4" t="s">
        <v>152</v>
      </c>
      <c r="B131" s="4" t="str">
        <f>VLOOKUP(A131,'master data'!$A$2:$B$226,2,FALSE)</f>
        <v>NOR</v>
      </c>
      <c r="C131" s="4" t="s">
        <v>14</v>
      </c>
      <c r="D131" s="4" t="s">
        <v>15</v>
      </c>
      <c r="E131" s="4" t="s">
        <v>16</v>
      </c>
      <c r="F131" s="4" t="str">
        <f t="shared" ref="F131:F194" si="2">LEFT(E131,1)&amp;MID(E131,8,1)</f>
        <v>AA</v>
      </c>
    </row>
    <row r="132" spans="1:6">
      <c r="A132" s="4" t="s">
        <v>153</v>
      </c>
      <c r="B132" s="4" t="str">
        <f>VLOOKUP(A132,'master data'!$A$2:$B$226,2,FALSE)</f>
        <v>OMN</v>
      </c>
      <c r="C132" s="4" t="s">
        <v>14</v>
      </c>
      <c r="D132" s="4" t="s">
        <v>15</v>
      </c>
      <c r="E132" s="4" t="s">
        <v>16</v>
      </c>
      <c r="F132" s="4" t="str">
        <f t="shared" si="2"/>
        <v>AA</v>
      </c>
    </row>
    <row r="133" spans="1:6">
      <c r="A133" s="4" t="s">
        <v>154</v>
      </c>
      <c r="B133" s="4" t="str">
        <f>VLOOKUP(A133,'master data'!$A$2:$B$226,2,FALSE)</f>
        <v>PAK</v>
      </c>
      <c r="C133" s="4" t="s">
        <v>38</v>
      </c>
      <c r="D133" s="4" t="s">
        <v>18</v>
      </c>
      <c r="E133" s="4" t="s">
        <v>43</v>
      </c>
      <c r="F133" s="4" t="str">
        <f t="shared" si="2"/>
        <v>CC</v>
      </c>
    </row>
    <row r="134" spans="1:6">
      <c r="A134" s="4" t="s">
        <v>155</v>
      </c>
      <c r="B134" s="4" t="str">
        <f>VLOOKUP(A134,'master data'!$A$2:$B$226,2,FALSE)</f>
        <v>PAN</v>
      </c>
      <c r="C134" s="4" t="s">
        <v>9</v>
      </c>
      <c r="D134" s="4" t="s">
        <v>10</v>
      </c>
      <c r="E134" s="4" t="s">
        <v>11</v>
      </c>
      <c r="F134" s="4" t="str">
        <f t="shared" si="2"/>
        <v>BB</v>
      </c>
    </row>
    <row r="135" spans="1:6">
      <c r="A135" s="4" t="s">
        <v>156</v>
      </c>
      <c r="B135" s="4" t="str">
        <f>VLOOKUP(A135,'master data'!$A$2:$B$226,2,FALSE)</f>
        <v>PNG</v>
      </c>
      <c r="C135" s="4" t="s">
        <v>5</v>
      </c>
      <c r="D135" s="4" t="s">
        <v>6</v>
      </c>
      <c r="E135" s="4" t="s">
        <v>7</v>
      </c>
      <c r="F135" s="4" t="str">
        <f t="shared" si="2"/>
        <v>DD</v>
      </c>
    </row>
    <row r="136" spans="1:6">
      <c r="A136" s="4" t="s">
        <v>157</v>
      </c>
      <c r="B136" s="4" t="str">
        <f>VLOOKUP(A136,'master data'!$A$2:$B$226,2,FALSE)</f>
        <v>PRY</v>
      </c>
      <c r="C136" s="4" t="s">
        <v>9</v>
      </c>
      <c r="D136" s="4" t="s">
        <v>10</v>
      </c>
      <c r="E136" s="4" t="s">
        <v>11</v>
      </c>
      <c r="F136" s="4" t="str">
        <f t="shared" si="2"/>
        <v>BB</v>
      </c>
    </row>
    <row r="137" spans="1:6">
      <c r="A137" s="4" t="s">
        <v>158</v>
      </c>
      <c r="B137" s="4" t="str">
        <f>VLOOKUP(A137,'master data'!$A$2:$B$226,2,FALSE)</f>
        <v>PER</v>
      </c>
      <c r="C137" s="4" t="s">
        <v>9</v>
      </c>
      <c r="D137" s="4" t="s">
        <v>10</v>
      </c>
      <c r="E137" s="4" t="s">
        <v>11</v>
      </c>
      <c r="F137" s="4" t="str">
        <f t="shared" si="2"/>
        <v>BB</v>
      </c>
    </row>
    <row r="138" spans="1:6">
      <c r="A138" s="4" t="s">
        <v>159</v>
      </c>
      <c r="B138" s="4" t="str">
        <f>VLOOKUP(A138,'master data'!$A$2:$B$226,2,FALSE)</f>
        <v>PHL</v>
      </c>
      <c r="C138" s="4" t="s">
        <v>9</v>
      </c>
      <c r="D138" s="4" t="s">
        <v>10</v>
      </c>
      <c r="E138" s="4" t="s">
        <v>11</v>
      </c>
      <c r="F138" s="4" t="str">
        <f t="shared" si="2"/>
        <v>BB</v>
      </c>
    </row>
    <row r="139" spans="1:6">
      <c r="A139" s="4" t="s">
        <v>160</v>
      </c>
      <c r="B139" s="4" t="str">
        <f>VLOOKUP(A139,'master data'!$A$2:$B$226,2,FALSE)</f>
        <v>POL</v>
      </c>
      <c r="C139" s="4" t="s">
        <v>9</v>
      </c>
      <c r="D139" s="4" t="s">
        <v>15</v>
      </c>
      <c r="E139" s="4" t="s">
        <v>57</v>
      </c>
      <c r="F139" s="4" t="str">
        <f t="shared" si="2"/>
        <v>BA</v>
      </c>
    </row>
    <row r="140" spans="1:6">
      <c r="A140" s="4" t="s">
        <v>161</v>
      </c>
      <c r="B140" s="4" t="str">
        <f>VLOOKUP(A140,'master data'!$A$2:$B$226,2,FALSE)</f>
        <v>PRT</v>
      </c>
      <c r="C140" s="4" t="s">
        <v>14</v>
      </c>
      <c r="D140" s="4" t="s">
        <v>15</v>
      </c>
      <c r="E140" s="4" t="s">
        <v>16</v>
      </c>
      <c r="F140" s="4" t="str">
        <f t="shared" si="2"/>
        <v>AA</v>
      </c>
    </row>
    <row r="141" spans="1:6">
      <c r="A141" s="4" t="s">
        <v>162</v>
      </c>
      <c r="B141" s="4" t="str">
        <f>VLOOKUP(A141,'master data'!$A$2:$B$226,2,FALSE)</f>
        <v>PRI</v>
      </c>
      <c r="C141" s="4" t="s">
        <v>14</v>
      </c>
      <c r="D141" s="4" t="s">
        <v>15</v>
      </c>
      <c r="E141" s="4" t="s">
        <v>16</v>
      </c>
      <c r="F141" s="4" t="str">
        <f t="shared" si="2"/>
        <v>AA</v>
      </c>
    </row>
    <row r="142" spans="1:6">
      <c r="A142" s="4" t="s">
        <v>163</v>
      </c>
      <c r="B142" s="4" t="str">
        <f>VLOOKUP(A142,'master data'!$A$2:$B$226,2,FALSE)</f>
        <v>QAT</v>
      </c>
      <c r="C142" s="4" t="s">
        <v>14</v>
      </c>
      <c r="D142" s="4" t="s">
        <v>15</v>
      </c>
      <c r="E142" s="4" t="s">
        <v>16</v>
      </c>
      <c r="F142" s="4" t="str">
        <f t="shared" si="2"/>
        <v>AA</v>
      </c>
    </row>
    <row r="143" spans="1:6">
      <c r="A143" s="4" t="s">
        <v>164</v>
      </c>
      <c r="B143" s="4" t="str">
        <f>VLOOKUP(A143,'master data'!$A$2:$B$226,2,FALSE)</f>
        <v>ROU</v>
      </c>
      <c r="C143" s="4" t="s">
        <v>9</v>
      </c>
      <c r="D143" s="4" t="s">
        <v>10</v>
      </c>
      <c r="E143" s="4" t="s">
        <v>11</v>
      </c>
      <c r="F143" s="4" t="str">
        <f t="shared" si="2"/>
        <v>BB</v>
      </c>
    </row>
    <row r="144" spans="1:6">
      <c r="A144" s="4" t="s">
        <v>165</v>
      </c>
      <c r="B144" s="4" t="str">
        <f>VLOOKUP(A144,'master data'!$A$2:$B$226,2,FALSE)</f>
        <v>RUS</v>
      </c>
      <c r="C144" s="4" t="s">
        <v>9</v>
      </c>
      <c r="D144" s="4" t="s">
        <v>10</v>
      </c>
      <c r="E144" s="4" t="s">
        <v>11</v>
      </c>
      <c r="F144" s="4" t="str">
        <f t="shared" si="2"/>
        <v>BB</v>
      </c>
    </row>
    <row r="145" spans="1:6">
      <c r="A145" s="4" t="s">
        <v>166</v>
      </c>
      <c r="B145" s="4" t="str">
        <f>VLOOKUP(A145,'master data'!$A$2:$B$226,2,FALSE)</f>
        <v>RWA</v>
      </c>
      <c r="C145" s="4" t="s">
        <v>5</v>
      </c>
      <c r="D145" s="4" t="s">
        <v>18</v>
      </c>
      <c r="E145" s="4" t="s">
        <v>19</v>
      </c>
      <c r="F145" s="4" t="str">
        <f t="shared" si="2"/>
        <v>DC</v>
      </c>
    </row>
    <row r="146" spans="1:6">
      <c r="A146" s="4" t="s">
        <v>167</v>
      </c>
      <c r="B146" s="4" t="str">
        <f>VLOOKUP(A146,'master data'!$A$2:$B$226,2,FALSE)</f>
        <v>WSM</v>
      </c>
      <c r="C146" s="4" t="s">
        <v>9</v>
      </c>
      <c r="D146" s="4" t="s">
        <v>10</v>
      </c>
      <c r="E146" s="4" t="s">
        <v>11</v>
      </c>
      <c r="F146" s="4" t="str">
        <f t="shared" si="2"/>
        <v>BB</v>
      </c>
    </row>
    <row r="147" spans="1:6">
      <c r="A147" s="4" t="s">
        <v>168</v>
      </c>
      <c r="B147" s="4" t="str">
        <f>VLOOKUP(A147,'master data'!$A$2:$B$226,2,FALSE)</f>
        <v>STP</v>
      </c>
      <c r="C147" s="4" t="s">
        <v>38</v>
      </c>
      <c r="D147" s="4" t="s">
        <v>18</v>
      </c>
      <c r="E147" s="4" t="s">
        <v>43</v>
      </c>
      <c r="F147" s="4" t="str">
        <f t="shared" si="2"/>
        <v>CC</v>
      </c>
    </row>
    <row r="148" spans="1:6">
      <c r="A148" s="4" t="s">
        <v>169</v>
      </c>
      <c r="B148" s="4" t="str">
        <f>VLOOKUP(A148,'master data'!$A$2:$B$226,2,FALSE)</f>
        <v>SAU</v>
      </c>
      <c r="C148" s="4" t="s">
        <v>14</v>
      </c>
      <c r="D148" s="4" t="s">
        <v>15</v>
      </c>
      <c r="E148" s="4" t="s">
        <v>16</v>
      </c>
      <c r="F148" s="4" t="str">
        <f t="shared" si="2"/>
        <v>AA</v>
      </c>
    </row>
    <row r="149" spans="1:6">
      <c r="A149" s="4" t="s">
        <v>170</v>
      </c>
      <c r="B149" s="4" t="str">
        <f>VLOOKUP(A149,'master data'!$A$2:$B$226,2,FALSE)</f>
        <v>SEN</v>
      </c>
      <c r="C149" s="4" t="s">
        <v>38</v>
      </c>
      <c r="D149" s="4" t="s">
        <v>18</v>
      </c>
      <c r="E149" s="4" t="s">
        <v>43</v>
      </c>
      <c r="F149" s="4" t="str">
        <f t="shared" si="2"/>
        <v>CC</v>
      </c>
    </row>
    <row r="150" spans="1:6">
      <c r="A150" s="4" t="s">
        <v>171</v>
      </c>
      <c r="B150" s="4" t="str">
        <f>VLOOKUP(A150,'master data'!$A$2:$B$226,2,FALSE)</f>
        <v>SRB</v>
      </c>
      <c r="C150" s="4" t="s">
        <v>9</v>
      </c>
      <c r="D150" s="4" t="s">
        <v>10</v>
      </c>
      <c r="E150" s="4" t="s">
        <v>11</v>
      </c>
      <c r="F150" s="4" t="str">
        <f t="shared" si="2"/>
        <v>BB</v>
      </c>
    </row>
    <row r="151" spans="1:6">
      <c r="A151" s="4" t="s">
        <v>172</v>
      </c>
      <c r="B151" s="4" t="str">
        <f>VLOOKUP(A151,'master data'!$A$2:$B$226,2,FALSE)</f>
        <v>SYC</v>
      </c>
      <c r="C151" s="4" t="s">
        <v>9</v>
      </c>
      <c r="D151" s="4" t="s">
        <v>10</v>
      </c>
      <c r="E151" s="4" t="s">
        <v>11</v>
      </c>
      <c r="F151" s="4" t="str">
        <f t="shared" si="2"/>
        <v>BB</v>
      </c>
    </row>
    <row r="152" spans="1:6">
      <c r="A152" s="4" t="s">
        <v>173</v>
      </c>
      <c r="B152" s="4" t="str">
        <f>VLOOKUP(A152,'master data'!$A$2:$B$226,2,FALSE)</f>
        <v>SLE</v>
      </c>
      <c r="C152" s="4" t="s">
        <v>5</v>
      </c>
      <c r="D152" s="4" t="s">
        <v>6</v>
      </c>
      <c r="E152" s="4" t="s">
        <v>7</v>
      </c>
      <c r="F152" s="4" t="str">
        <f t="shared" si="2"/>
        <v>DD</v>
      </c>
    </row>
    <row r="153" spans="1:6">
      <c r="A153" s="4" t="s">
        <v>174</v>
      </c>
      <c r="B153" s="4" t="str">
        <f>VLOOKUP(A153,'master data'!$A$2:$B$226,2,FALSE)</f>
        <v>SGP</v>
      </c>
      <c r="C153" s="4" t="s">
        <v>14</v>
      </c>
      <c r="D153" s="4" t="s">
        <v>15</v>
      </c>
      <c r="E153" s="4" t="s">
        <v>16</v>
      </c>
      <c r="F153" s="4" t="str">
        <f t="shared" si="2"/>
        <v>AA</v>
      </c>
    </row>
    <row r="154" spans="1:6">
      <c r="A154" s="4" t="s">
        <v>175</v>
      </c>
      <c r="B154" s="4" t="str">
        <f>VLOOKUP(A154,'master data'!$A$2:$B$226,2,FALSE)</f>
        <v>SVK</v>
      </c>
      <c r="C154" s="4" t="s">
        <v>9</v>
      </c>
      <c r="D154" s="4" t="s">
        <v>15</v>
      </c>
      <c r="E154" s="4" t="s">
        <v>57</v>
      </c>
      <c r="F154" s="4" t="str">
        <f t="shared" si="2"/>
        <v>BA</v>
      </c>
    </row>
    <row r="155" spans="1:6">
      <c r="A155" s="4" t="s">
        <v>176</v>
      </c>
      <c r="B155" s="4" t="str">
        <f>VLOOKUP(A155,'master data'!$A$2:$B$226,2,FALSE)</f>
        <v>SVN</v>
      </c>
      <c r="C155" s="4" t="s">
        <v>14</v>
      </c>
      <c r="D155" s="4" t="s">
        <v>15</v>
      </c>
      <c r="E155" s="4" t="s">
        <v>16</v>
      </c>
      <c r="F155" s="4" t="str">
        <f t="shared" si="2"/>
        <v>AA</v>
      </c>
    </row>
    <row r="156" spans="1:6">
      <c r="A156" s="4" t="s">
        <v>177</v>
      </c>
      <c r="B156" s="4" t="str">
        <f>VLOOKUP(A156,'master data'!$A$2:$B$226,2,FALSE)</f>
        <v>SLB</v>
      </c>
      <c r="C156" s="4" t="s">
        <v>38</v>
      </c>
      <c r="D156" s="4" t="s">
        <v>18</v>
      </c>
      <c r="E156" s="4" t="s">
        <v>43</v>
      </c>
      <c r="F156" s="4" t="str">
        <f t="shared" si="2"/>
        <v>CC</v>
      </c>
    </row>
    <row r="157" spans="1:6">
      <c r="A157" s="4" t="s">
        <v>178</v>
      </c>
      <c r="B157" s="4" t="str">
        <f>VLOOKUP(A157,'master data'!$A$2:$B$226,2,FALSE)</f>
        <v>SOM</v>
      </c>
      <c r="C157" s="4" t="s">
        <v>5</v>
      </c>
      <c r="D157" s="4" t="s">
        <v>6</v>
      </c>
      <c r="E157" s="4" t="s">
        <v>7</v>
      </c>
      <c r="F157" s="4" t="str">
        <f t="shared" si="2"/>
        <v>DD</v>
      </c>
    </row>
    <row r="158" spans="1:6">
      <c r="A158" s="4" t="s">
        <v>179</v>
      </c>
      <c r="B158" s="4" t="str">
        <f>VLOOKUP(A158,'master data'!$A$2:$B$226,2,FALSE)</f>
        <v>ZAF</v>
      </c>
      <c r="C158" s="4" t="s">
        <v>38</v>
      </c>
      <c r="D158" s="4" t="s">
        <v>18</v>
      </c>
      <c r="E158" s="4" t="s">
        <v>43</v>
      </c>
      <c r="F158" s="4" t="str">
        <f t="shared" si="2"/>
        <v>CC</v>
      </c>
    </row>
    <row r="159" spans="1:6">
      <c r="A159" s="4" t="s">
        <v>180</v>
      </c>
      <c r="B159" s="4" t="str">
        <f>VLOOKUP(A159,'master data'!$A$2:$B$226,2,FALSE)</f>
        <v>KOR</v>
      </c>
      <c r="C159" s="4" t="s">
        <v>9</v>
      </c>
      <c r="D159" s="4" t="s">
        <v>15</v>
      </c>
      <c r="E159" s="4" t="s">
        <v>57</v>
      </c>
      <c r="F159" s="4" t="str">
        <f t="shared" si="2"/>
        <v>BA</v>
      </c>
    </row>
    <row r="160" spans="1:6">
      <c r="A160" s="4" t="s">
        <v>181</v>
      </c>
      <c r="B160" s="4" t="str">
        <f>VLOOKUP(A160,'master data'!$A$2:$B$226,2,FALSE)</f>
        <v>SSD</v>
      </c>
      <c r="C160" s="4" t="s">
        <v>5</v>
      </c>
      <c r="D160" s="4" t="s">
        <v>6</v>
      </c>
      <c r="E160" s="4" t="s">
        <v>7</v>
      </c>
      <c r="F160" s="4" t="str">
        <f t="shared" si="2"/>
        <v>DD</v>
      </c>
    </row>
    <row r="161" spans="1:6">
      <c r="A161" s="4" t="s">
        <v>182</v>
      </c>
      <c r="B161" s="4" t="str">
        <f>VLOOKUP(A161,'master data'!$A$2:$B$226,2,FALSE)</f>
        <v>ESP</v>
      </c>
      <c r="C161" s="4" t="s">
        <v>14</v>
      </c>
      <c r="D161" s="4" t="s">
        <v>15</v>
      </c>
      <c r="E161" s="4" t="s">
        <v>16</v>
      </c>
      <c r="F161" s="4" t="str">
        <f t="shared" si="2"/>
        <v>AA</v>
      </c>
    </row>
    <row r="162" spans="1:6">
      <c r="A162" s="4" t="s">
        <v>183</v>
      </c>
      <c r="B162" s="4" t="str">
        <f>VLOOKUP(A162,'master data'!$A$2:$B$226,2,FALSE)</f>
        <v>LKA</v>
      </c>
      <c r="C162" s="4" t="s">
        <v>9</v>
      </c>
      <c r="D162" s="4" t="s">
        <v>10</v>
      </c>
      <c r="E162" s="4" t="s">
        <v>11</v>
      </c>
      <c r="F162" s="4" t="str">
        <f t="shared" si="2"/>
        <v>BB</v>
      </c>
    </row>
    <row r="163" spans="1:6">
      <c r="A163" s="4" t="s">
        <v>184</v>
      </c>
      <c r="B163" s="4" t="str">
        <f>VLOOKUP(A163,'master data'!$A$2:$B$226,2,FALSE)</f>
        <v>LCA</v>
      </c>
      <c r="C163" s="4" t="s">
        <v>9</v>
      </c>
      <c r="D163" s="4" t="s">
        <v>10</v>
      </c>
      <c r="E163" s="4" t="s">
        <v>11</v>
      </c>
      <c r="F163" s="4" t="str">
        <f t="shared" si="2"/>
        <v>BB</v>
      </c>
    </row>
    <row r="164" spans="1:6">
      <c r="A164" s="4" t="s">
        <v>185</v>
      </c>
      <c r="B164" s="4" t="str">
        <f>VLOOKUP(A164,'master data'!$A$2:$B$226,2,FALSE)</f>
        <v>VCT</v>
      </c>
      <c r="C164" s="4" t="s">
        <v>9</v>
      </c>
      <c r="D164" s="4" t="s">
        <v>10</v>
      </c>
      <c r="E164" s="4" t="s">
        <v>11</v>
      </c>
      <c r="F164" s="4" t="str">
        <f t="shared" si="2"/>
        <v>BB</v>
      </c>
    </row>
    <row r="165" spans="1:6">
      <c r="A165" s="4" t="s">
        <v>186</v>
      </c>
      <c r="B165" s="4" t="str">
        <f>VLOOKUP(A165,'master data'!$A$2:$B$226,2,FALSE)</f>
        <v>SDN</v>
      </c>
      <c r="C165" s="4" t="s">
        <v>38</v>
      </c>
      <c r="D165" s="4" t="s">
        <v>18</v>
      </c>
      <c r="E165" s="4" t="s">
        <v>43</v>
      </c>
      <c r="F165" s="4" t="str">
        <f t="shared" si="2"/>
        <v>CC</v>
      </c>
    </row>
    <row r="166" spans="1:6">
      <c r="A166" s="4" t="s">
        <v>187</v>
      </c>
      <c r="B166" s="4" t="str">
        <f>VLOOKUP(A166,'master data'!$A$2:$B$226,2,FALSE)</f>
        <v>SUR</v>
      </c>
      <c r="C166" s="4" t="s">
        <v>9</v>
      </c>
      <c r="D166" s="4" t="s">
        <v>10</v>
      </c>
      <c r="E166" s="4" t="s">
        <v>11</v>
      </c>
      <c r="F166" s="4" t="str">
        <f t="shared" si="2"/>
        <v>BB</v>
      </c>
    </row>
    <row r="167" spans="1:6">
      <c r="A167" s="4" t="s">
        <v>188</v>
      </c>
      <c r="B167" s="4" t="str">
        <f>VLOOKUP(A167,'master data'!$A$2:$B$226,2,FALSE)</f>
        <v>SWZ</v>
      </c>
      <c r="C167" s="4" t="s">
        <v>38</v>
      </c>
      <c r="D167" s="4" t="s">
        <v>6</v>
      </c>
      <c r="E167" s="4" t="s">
        <v>51</v>
      </c>
      <c r="F167" s="4" t="str">
        <f t="shared" si="2"/>
        <v>CD</v>
      </c>
    </row>
    <row r="168" spans="1:6">
      <c r="A168" s="4" t="s">
        <v>189</v>
      </c>
      <c r="B168" s="4" t="str">
        <f>VLOOKUP(A168,'master data'!$A$2:$B$226,2,FALSE)</f>
        <v>SWE</v>
      </c>
      <c r="C168" s="4" t="s">
        <v>14</v>
      </c>
      <c r="D168" s="4" t="s">
        <v>15</v>
      </c>
      <c r="E168" s="4" t="s">
        <v>16</v>
      </c>
      <c r="F168" s="4" t="str">
        <f t="shared" si="2"/>
        <v>AA</v>
      </c>
    </row>
    <row r="169" spans="1:6">
      <c r="A169" s="4" t="s">
        <v>190</v>
      </c>
      <c r="B169" s="4" t="str">
        <f>VLOOKUP(A169,'master data'!$A$2:$B$226,2,FALSE)</f>
        <v>CHE</v>
      </c>
      <c r="C169" s="4" t="s">
        <v>14</v>
      </c>
      <c r="D169" s="4" t="s">
        <v>15</v>
      </c>
      <c r="E169" s="4" t="s">
        <v>16</v>
      </c>
      <c r="F169" s="4" t="str">
        <f t="shared" si="2"/>
        <v>AA</v>
      </c>
    </row>
    <row r="170" spans="1:6">
      <c r="A170" s="4" t="s">
        <v>191</v>
      </c>
      <c r="B170" s="4" t="str">
        <f>VLOOKUP(A170,'master data'!$A$2:$B$226,2,FALSE)</f>
        <v>SYR</v>
      </c>
      <c r="C170" s="4" t="s">
        <v>9</v>
      </c>
      <c r="D170" s="4" t="s">
        <v>18</v>
      </c>
      <c r="E170" s="4" t="s">
        <v>98</v>
      </c>
      <c r="F170" s="4" t="str">
        <f t="shared" si="2"/>
        <v>BC</v>
      </c>
    </row>
    <row r="171" spans="1:6">
      <c r="A171" s="4" t="s">
        <v>192</v>
      </c>
      <c r="B171" s="9" t="str">
        <f>VLOOKUP(A171,'master data'!$A$2:$B$226,2,FALSE)</f>
        <v>TWN</v>
      </c>
      <c r="C171" s="4" t="s">
        <v>14</v>
      </c>
      <c r="D171" s="4" t="s">
        <v>15</v>
      </c>
      <c r="E171" s="4" t="s">
        <v>16</v>
      </c>
      <c r="F171" s="4" t="str">
        <f t="shared" si="2"/>
        <v>AA</v>
      </c>
    </row>
    <row r="172" spans="1:6">
      <c r="A172" s="4" t="s">
        <v>193</v>
      </c>
      <c r="B172" s="4" t="str">
        <f>VLOOKUP(A172,'master data'!$A$2:$B$226,2,FALSE)</f>
        <v>TJK</v>
      </c>
      <c r="C172" s="4" t="s">
        <v>38</v>
      </c>
      <c r="D172" s="4" t="s">
        <v>18</v>
      </c>
      <c r="E172" s="4" t="s">
        <v>43</v>
      </c>
      <c r="F172" s="4" t="str">
        <f t="shared" si="2"/>
        <v>CC</v>
      </c>
    </row>
    <row r="173" spans="1:6">
      <c r="A173" s="4" t="s">
        <v>194</v>
      </c>
      <c r="B173" s="4" t="str">
        <f>VLOOKUP(A173,'master data'!$A$2:$B$226,2,FALSE)</f>
        <v>TZA</v>
      </c>
      <c r="C173" s="4" t="s">
        <v>5</v>
      </c>
      <c r="D173" s="4" t="s">
        <v>18</v>
      </c>
      <c r="E173" s="4" t="s">
        <v>19</v>
      </c>
      <c r="F173" s="4" t="str">
        <f t="shared" si="2"/>
        <v>DC</v>
      </c>
    </row>
    <row r="174" spans="1:6">
      <c r="A174" s="4" t="s">
        <v>195</v>
      </c>
      <c r="B174" s="4" t="str">
        <f>VLOOKUP(A174,'master data'!$A$2:$B$226,2,FALSE)</f>
        <v>THA</v>
      </c>
      <c r="C174" s="4" t="s">
        <v>9</v>
      </c>
      <c r="D174" s="4" t="s">
        <v>10</v>
      </c>
      <c r="E174" s="4" t="s">
        <v>11</v>
      </c>
      <c r="F174" s="4" t="str">
        <f t="shared" si="2"/>
        <v>BB</v>
      </c>
    </row>
    <row r="175" spans="1:6">
      <c r="A175" s="4" t="s">
        <v>196</v>
      </c>
      <c r="B175" s="4" t="str">
        <f>VLOOKUP(A175,'master data'!$A$2:$B$226,2,FALSE)</f>
        <v>TLS</v>
      </c>
      <c r="C175" s="4" t="s">
        <v>5</v>
      </c>
      <c r="D175" s="4" t="s">
        <v>18</v>
      </c>
      <c r="E175" s="4" t="s">
        <v>19</v>
      </c>
      <c r="F175" s="4" t="str">
        <f t="shared" si="2"/>
        <v>DC</v>
      </c>
    </row>
    <row r="176" spans="1:6">
      <c r="A176" s="4" t="s">
        <v>197</v>
      </c>
      <c r="B176" s="4" t="str">
        <f>VLOOKUP(A176,'master data'!$A$2:$B$226,2,FALSE)</f>
        <v>TGO</v>
      </c>
      <c r="C176" s="4" t="s">
        <v>5</v>
      </c>
      <c r="D176" s="4" t="s">
        <v>6</v>
      </c>
      <c r="E176" s="4" t="s">
        <v>7</v>
      </c>
      <c r="F176" s="4" t="str">
        <f t="shared" si="2"/>
        <v>DD</v>
      </c>
    </row>
    <row r="177" spans="1:6">
      <c r="A177" s="4" t="s">
        <v>198</v>
      </c>
      <c r="B177" s="4" t="str">
        <f>VLOOKUP(A177,'master data'!$A$2:$B$226,2,FALSE)</f>
        <v>TON</v>
      </c>
      <c r="C177" s="4" t="s">
        <v>9</v>
      </c>
      <c r="D177" s="4" t="s">
        <v>18</v>
      </c>
      <c r="E177" s="4" t="s">
        <v>98</v>
      </c>
      <c r="F177" s="4" t="str">
        <f t="shared" si="2"/>
        <v>BC</v>
      </c>
    </row>
    <row r="178" spans="1:6">
      <c r="A178" s="4" t="s">
        <v>199</v>
      </c>
      <c r="B178" s="4" t="str">
        <f>VLOOKUP(A178,'master data'!$A$2:$B$226,2,FALSE)</f>
        <v>TTO</v>
      </c>
      <c r="C178" s="4" t="s">
        <v>9</v>
      </c>
      <c r="D178" s="4" t="s">
        <v>10</v>
      </c>
      <c r="E178" s="4" t="s">
        <v>11</v>
      </c>
      <c r="F178" s="4" t="str">
        <f t="shared" si="2"/>
        <v>BB</v>
      </c>
    </row>
    <row r="179" spans="1:6">
      <c r="A179" s="4" t="s">
        <v>200</v>
      </c>
      <c r="B179" s="4" t="str">
        <f>VLOOKUP(A179,'master data'!$A$2:$B$226,2,FALSE)</f>
        <v>TUN</v>
      </c>
      <c r="C179" s="4" t="s">
        <v>9</v>
      </c>
      <c r="D179" s="4" t="s">
        <v>10</v>
      </c>
      <c r="E179" s="4" t="s">
        <v>11</v>
      </c>
      <c r="F179" s="4" t="str">
        <f t="shared" si="2"/>
        <v>BB</v>
      </c>
    </row>
    <row r="180" spans="1:6">
      <c r="A180" s="4" t="s">
        <v>201</v>
      </c>
      <c r="B180" s="4" t="str">
        <f>VLOOKUP(A180,'master data'!$A$2:$B$226,2,FALSE)</f>
        <v>TUR</v>
      </c>
      <c r="C180" s="4" t="s">
        <v>9</v>
      </c>
      <c r="D180" s="4" t="s">
        <v>10</v>
      </c>
      <c r="E180" s="4" t="s">
        <v>11</v>
      </c>
      <c r="F180" s="4" t="str">
        <f t="shared" si="2"/>
        <v>BB</v>
      </c>
    </row>
    <row r="181" spans="1:6">
      <c r="A181" s="4" t="s">
        <v>202</v>
      </c>
      <c r="B181" s="4" t="str">
        <f>VLOOKUP(A181,'master data'!$A$2:$B$226,2,FALSE)</f>
        <v>TKM</v>
      </c>
      <c r="C181" s="4" t="s">
        <v>9</v>
      </c>
      <c r="D181" s="4" t="s">
        <v>10</v>
      </c>
      <c r="E181" s="4" t="s">
        <v>11</v>
      </c>
      <c r="F181" s="4" t="str">
        <f t="shared" si="2"/>
        <v>BB</v>
      </c>
    </row>
    <row r="182" spans="1:6">
      <c r="A182" s="4" t="s">
        <v>203</v>
      </c>
      <c r="B182" s="4" t="str">
        <f>VLOOKUP(A182,'master data'!$A$2:$B$226,2,FALSE)</f>
        <v>UGA</v>
      </c>
      <c r="C182" s="4" t="s">
        <v>5</v>
      </c>
      <c r="D182" s="4" t="s">
        <v>6</v>
      </c>
      <c r="E182" s="4" t="s">
        <v>7</v>
      </c>
      <c r="F182" s="4" t="str">
        <f t="shared" si="2"/>
        <v>DD</v>
      </c>
    </row>
    <row r="183" spans="1:6">
      <c r="A183" s="4" t="s">
        <v>204</v>
      </c>
      <c r="B183" s="4" t="str">
        <f>VLOOKUP(A183,'master data'!$A$2:$B$226,2,FALSE)</f>
        <v>UKR</v>
      </c>
      <c r="C183" s="4" t="s">
        <v>9</v>
      </c>
      <c r="D183" s="4" t="s">
        <v>10</v>
      </c>
      <c r="E183" s="4" t="s">
        <v>11</v>
      </c>
      <c r="F183" s="4" t="str">
        <f t="shared" si="2"/>
        <v>BB</v>
      </c>
    </row>
    <row r="184" spans="1:6">
      <c r="A184" s="4" t="s">
        <v>205</v>
      </c>
      <c r="B184" s="4" t="str">
        <f>VLOOKUP(A184,'master data'!$A$2:$B$226,2,FALSE)</f>
        <v>ARE</v>
      </c>
      <c r="C184" s="4" t="s">
        <v>14</v>
      </c>
      <c r="D184" s="4" t="s">
        <v>15</v>
      </c>
      <c r="E184" s="4" t="s">
        <v>16</v>
      </c>
      <c r="F184" s="4" t="str">
        <f t="shared" si="2"/>
        <v>AA</v>
      </c>
    </row>
    <row r="185" spans="1:6">
      <c r="A185" s="4" t="s">
        <v>206</v>
      </c>
      <c r="B185" s="4" t="str">
        <f>VLOOKUP(A185,'master data'!$A$2:$B$226,2,FALSE)</f>
        <v>GBR</v>
      </c>
      <c r="C185" s="4" t="s">
        <v>14</v>
      </c>
      <c r="D185" s="4" t="s">
        <v>15</v>
      </c>
      <c r="E185" s="4" t="s">
        <v>16</v>
      </c>
      <c r="F185" s="4" t="str">
        <f t="shared" si="2"/>
        <v>AA</v>
      </c>
    </row>
    <row r="186" spans="1:6">
      <c r="A186" s="4" t="s">
        <v>207</v>
      </c>
      <c r="B186" s="4" t="str">
        <f>VLOOKUP(A186,'master data'!$A$2:$B$226,2,FALSE)</f>
        <v>USA</v>
      </c>
      <c r="C186" s="4" t="s">
        <v>14</v>
      </c>
      <c r="D186" s="4" t="s">
        <v>15</v>
      </c>
      <c r="E186" s="4" t="s">
        <v>16</v>
      </c>
      <c r="F186" s="4" t="str">
        <f t="shared" si="2"/>
        <v>AA</v>
      </c>
    </row>
    <row r="187" spans="1:6">
      <c r="A187" s="4" t="s">
        <v>208</v>
      </c>
      <c r="B187" s="4" t="str">
        <f>VLOOKUP(A187,'master data'!$A$2:$B$226,2,FALSE)</f>
        <v>URY</v>
      </c>
      <c r="C187" s="4" t="s">
        <v>9</v>
      </c>
      <c r="D187" s="4" t="s">
        <v>10</v>
      </c>
      <c r="E187" s="4" t="s">
        <v>11</v>
      </c>
      <c r="F187" s="4" t="str">
        <f t="shared" si="2"/>
        <v>BB</v>
      </c>
    </row>
    <row r="188" spans="1:6">
      <c r="A188" s="4" t="s">
        <v>209</v>
      </c>
      <c r="B188" s="4" t="str">
        <f>VLOOKUP(A188,'master data'!$A$2:$B$226,2,FALSE)</f>
        <v>UZB</v>
      </c>
      <c r="C188" s="4" t="s">
        <v>38</v>
      </c>
      <c r="D188" s="4" t="s">
        <v>18</v>
      </c>
      <c r="E188" s="4" t="s">
        <v>43</v>
      </c>
      <c r="F188" s="4" t="str">
        <f t="shared" si="2"/>
        <v>CC</v>
      </c>
    </row>
    <row r="189" spans="1:6">
      <c r="A189" s="4" t="s">
        <v>210</v>
      </c>
      <c r="B189" s="4" t="str">
        <f>VLOOKUP(A189,'master data'!$A$2:$B$226,2,FALSE)</f>
        <v>VUT</v>
      </c>
      <c r="C189" s="4" t="s">
        <v>38</v>
      </c>
      <c r="D189" s="4" t="s">
        <v>18</v>
      </c>
      <c r="E189" s="4" t="s">
        <v>43</v>
      </c>
      <c r="F189" s="4" t="str">
        <f t="shared" si="2"/>
        <v>CC</v>
      </c>
    </row>
    <row r="190" spans="1:6">
      <c r="A190" s="4" t="s">
        <v>211</v>
      </c>
      <c r="B190" s="4" t="str">
        <f>VLOOKUP(A190,'master data'!$A$2:$B$226,2,FALSE)</f>
        <v>VEN</v>
      </c>
      <c r="C190" s="4" t="s">
        <v>9</v>
      </c>
      <c r="D190" s="4" t="s">
        <v>10</v>
      </c>
      <c r="E190" s="4" t="s">
        <v>11</v>
      </c>
      <c r="F190" s="4" t="str">
        <f t="shared" si="2"/>
        <v>BB</v>
      </c>
    </row>
    <row r="191" spans="1:6">
      <c r="A191" s="4" t="s">
        <v>212</v>
      </c>
      <c r="B191" s="4" t="str">
        <f>VLOOKUP(A191,'master data'!$A$2:$B$226,2,FALSE)</f>
        <v>VNM</v>
      </c>
      <c r="C191" s="4" t="s">
        <v>38</v>
      </c>
      <c r="D191" s="4" t="s">
        <v>10</v>
      </c>
      <c r="E191" s="4" t="s">
        <v>39</v>
      </c>
      <c r="F191" s="4" t="str">
        <f t="shared" si="2"/>
        <v>CB</v>
      </c>
    </row>
    <row r="192" spans="1:6">
      <c r="A192" s="4" t="s">
        <v>213</v>
      </c>
      <c r="B192" s="4" t="str">
        <f>VLOOKUP(A192,'master data'!$A$2:$B$226,2,FALSE)</f>
        <v>PSE</v>
      </c>
      <c r="C192" s="4" t="s">
        <v>9</v>
      </c>
      <c r="D192" s="4" t="s">
        <v>10</v>
      </c>
      <c r="E192" s="4" t="s">
        <v>11</v>
      </c>
      <c r="F192" s="4" t="str">
        <f t="shared" si="2"/>
        <v>BB</v>
      </c>
    </row>
    <row r="193" spans="1:6">
      <c r="A193" s="4" t="s">
        <v>214</v>
      </c>
      <c r="B193" s="4" t="str">
        <f>VLOOKUP(A193,'master data'!$A$2:$B$226,2,FALSE)</f>
        <v>YEM</v>
      </c>
      <c r="C193" s="4" t="s">
        <v>38</v>
      </c>
      <c r="D193" s="4" t="s">
        <v>18</v>
      </c>
      <c r="E193" s="4" t="s">
        <v>43</v>
      </c>
      <c r="F193" s="4" t="str">
        <f t="shared" si="2"/>
        <v>CC</v>
      </c>
    </row>
    <row r="194" spans="1:6">
      <c r="A194" s="4" t="s">
        <v>215</v>
      </c>
      <c r="B194" s="4" t="str">
        <f>VLOOKUP(A194,'master data'!$A$2:$B$226,2,FALSE)</f>
        <v>ZMB</v>
      </c>
      <c r="C194" s="4" t="s">
        <v>5</v>
      </c>
      <c r="D194" s="4" t="s">
        <v>6</v>
      </c>
      <c r="E194" s="4" t="s">
        <v>7</v>
      </c>
      <c r="F194" s="4" t="str">
        <f t="shared" si="2"/>
        <v>DD</v>
      </c>
    </row>
    <row r="195" spans="1:6">
      <c r="A195" s="4" t="s">
        <v>216</v>
      </c>
      <c r="B195" s="4" t="str">
        <f>VLOOKUP(A195,'master data'!$A$2:$B$226,2,FALSE)</f>
        <v>ZWE</v>
      </c>
      <c r="C195" s="4" t="s">
        <v>38</v>
      </c>
      <c r="D195" s="4" t="s">
        <v>6</v>
      </c>
      <c r="E195" s="4" t="s">
        <v>51</v>
      </c>
      <c r="F195" s="4" t="str">
        <f t="shared" ref="F195" si="3">LEFT(E195,1)&amp;MID(E195,8,1)</f>
        <v>CD</v>
      </c>
    </row>
  </sheetData>
  <autoFilter ref="A1:F195" xr:uid="{372BB920-4195-4D33-8A3E-C76B95446A25}"/>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C029-27E3-4680-9BAB-2F60E5DB5FF0}">
  <sheetPr>
    <tabColor theme="9"/>
  </sheetPr>
  <dimension ref="A1:Q195"/>
  <sheetViews>
    <sheetView tabSelected="1" workbookViewId="0">
      <selection activeCell="B9" sqref="B9"/>
    </sheetView>
  </sheetViews>
  <sheetFormatPr defaultRowHeight="15"/>
  <cols>
    <col min="1" max="1" width="28.85546875" bestFit="1" customWidth="1"/>
    <col min="2" max="2" width="14.42578125" customWidth="1"/>
    <col min="3" max="4" width="13.7109375" bestFit="1" customWidth="1"/>
    <col min="5" max="5" width="17.7109375" bestFit="1" customWidth="1"/>
    <col min="6" max="6" width="5.85546875" bestFit="1" customWidth="1"/>
    <col min="7" max="7" width="5.5703125" bestFit="1" customWidth="1"/>
    <col min="8" max="8" width="5.85546875" bestFit="1" customWidth="1"/>
    <col min="9" max="10" width="5.7109375" bestFit="1" customWidth="1"/>
    <col min="11" max="12" width="5.5703125" bestFit="1" customWidth="1"/>
    <col min="13" max="15" width="5.7109375" bestFit="1" customWidth="1"/>
    <col min="16" max="16" width="5.5703125" bestFit="1" customWidth="1"/>
  </cols>
  <sheetData>
    <row r="1" spans="1:17">
      <c r="A1" t="s">
        <v>0</v>
      </c>
      <c r="B1" s="40" t="s">
        <v>217</v>
      </c>
      <c r="C1" t="s">
        <v>1</v>
      </c>
      <c r="D1" t="s">
        <v>2</v>
      </c>
      <c r="E1" t="s">
        <v>3</v>
      </c>
      <c r="F1" t="s">
        <v>1604</v>
      </c>
      <c r="G1" t="s">
        <v>435</v>
      </c>
      <c r="H1" t="s">
        <v>1605</v>
      </c>
      <c r="I1" t="s">
        <v>1606</v>
      </c>
      <c r="J1" t="s">
        <v>1607</v>
      </c>
      <c r="K1" t="s">
        <v>1608</v>
      </c>
      <c r="L1" t="s">
        <v>1609</v>
      </c>
      <c r="M1" t="s">
        <v>539</v>
      </c>
      <c r="N1" t="s">
        <v>431</v>
      </c>
      <c r="O1" t="s">
        <v>1610</v>
      </c>
      <c r="P1" t="s">
        <v>1611</v>
      </c>
      <c r="Q1" t="s">
        <v>218</v>
      </c>
    </row>
    <row r="2" spans="1:17">
      <c r="A2" s="37" t="s">
        <v>4</v>
      </c>
      <c r="B2" s="4" t="s">
        <v>340</v>
      </c>
      <c r="C2" s="37" t="s">
        <v>5</v>
      </c>
      <c r="D2" s="37" t="s">
        <v>6</v>
      </c>
      <c r="E2" s="37" t="s">
        <v>7</v>
      </c>
      <c r="F2">
        <v>1</v>
      </c>
      <c r="G2">
        <v>0</v>
      </c>
      <c r="H2">
        <v>0</v>
      </c>
      <c r="I2">
        <v>0</v>
      </c>
      <c r="J2">
        <v>0</v>
      </c>
      <c r="K2">
        <v>0</v>
      </c>
      <c r="L2">
        <v>0</v>
      </c>
      <c r="M2">
        <v>0</v>
      </c>
      <c r="N2">
        <v>0</v>
      </c>
      <c r="O2">
        <v>0</v>
      </c>
      <c r="P2">
        <v>0</v>
      </c>
      <c r="Q2" t="s">
        <v>1604</v>
      </c>
    </row>
    <row r="3" spans="1:17">
      <c r="A3" s="37" t="s">
        <v>8</v>
      </c>
      <c r="B3" s="4" t="s">
        <v>360</v>
      </c>
      <c r="C3" s="37" t="s">
        <v>9</v>
      </c>
      <c r="D3" s="37" t="s">
        <v>10</v>
      </c>
      <c r="E3" s="37" t="s">
        <v>11</v>
      </c>
      <c r="F3">
        <v>0</v>
      </c>
      <c r="G3">
        <v>1</v>
      </c>
      <c r="H3">
        <v>0</v>
      </c>
      <c r="I3">
        <v>0</v>
      </c>
      <c r="J3">
        <v>0</v>
      </c>
      <c r="K3">
        <v>0</v>
      </c>
      <c r="L3">
        <v>0</v>
      </c>
      <c r="M3">
        <v>0</v>
      </c>
      <c r="N3">
        <v>0</v>
      </c>
      <c r="O3">
        <v>0</v>
      </c>
      <c r="P3">
        <v>0</v>
      </c>
      <c r="Q3" t="s">
        <v>435</v>
      </c>
    </row>
    <row r="4" spans="1:17">
      <c r="A4" s="37" t="s">
        <v>12</v>
      </c>
      <c r="B4" s="4" t="s">
        <v>645</v>
      </c>
      <c r="C4" s="37" t="s">
        <v>9</v>
      </c>
      <c r="D4" s="37" t="s">
        <v>10</v>
      </c>
      <c r="E4" s="37" t="s">
        <v>11</v>
      </c>
      <c r="F4">
        <v>0</v>
      </c>
      <c r="G4">
        <v>1</v>
      </c>
      <c r="H4">
        <v>0</v>
      </c>
      <c r="I4">
        <v>0</v>
      </c>
      <c r="J4">
        <v>0</v>
      </c>
      <c r="K4">
        <v>0</v>
      </c>
      <c r="L4">
        <v>0</v>
      </c>
      <c r="M4">
        <v>0</v>
      </c>
      <c r="N4">
        <v>0</v>
      </c>
      <c r="O4">
        <v>0</v>
      </c>
      <c r="P4">
        <v>0</v>
      </c>
      <c r="Q4" t="s">
        <v>435</v>
      </c>
    </row>
    <row r="5" spans="1:17">
      <c r="A5" s="37" t="s">
        <v>13</v>
      </c>
      <c r="B5" s="4" t="s">
        <v>314</v>
      </c>
      <c r="C5" s="37" t="s">
        <v>14</v>
      </c>
      <c r="D5" s="37" t="s">
        <v>15</v>
      </c>
      <c r="E5" s="37" t="s">
        <v>16</v>
      </c>
      <c r="F5">
        <v>0</v>
      </c>
      <c r="G5">
        <v>0</v>
      </c>
      <c r="H5">
        <v>1</v>
      </c>
      <c r="I5">
        <v>0</v>
      </c>
      <c r="J5">
        <v>0</v>
      </c>
      <c r="K5">
        <v>0</v>
      </c>
      <c r="L5">
        <v>0</v>
      </c>
      <c r="M5">
        <v>0</v>
      </c>
      <c r="N5">
        <v>0</v>
      </c>
      <c r="O5">
        <v>0</v>
      </c>
      <c r="P5">
        <v>0</v>
      </c>
      <c r="Q5" t="s">
        <v>1605</v>
      </c>
    </row>
    <row r="6" spans="1:17">
      <c r="A6" s="37" t="s">
        <v>17</v>
      </c>
      <c r="B6" s="4" t="s">
        <v>378</v>
      </c>
      <c r="C6" s="37" t="s">
        <v>5</v>
      </c>
      <c r="D6" s="37" t="s">
        <v>18</v>
      </c>
      <c r="E6" s="37" t="s">
        <v>19</v>
      </c>
      <c r="F6">
        <v>0</v>
      </c>
      <c r="G6">
        <v>0</v>
      </c>
      <c r="H6">
        <v>0</v>
      </c>
      <c r="I6">
        <v>1</v>
      </c>
      <c r="J6">
        <v>0</v>
      </c>
      <c r="K6">
        <v>0</v>
      </c>
      <c r="L6">
        <v>0</v>
      </c>
      <c r="M6">
        <v>0</v>
      </c>
      <c r="N6">
        <v>0</v>
      </c>
      <c r="O6">
        <v>0</v>
      </c>
      <c r="P6">
        <v>0</v>
      </c>
      <c r="Q6" t="s">
        <v>1606</v>
      </c>
    </row>
    <row r="7" spans="1:17">
      <c r="A7" s="37" t="s">
        <v>20</v>
      </c>
      <c r="B7" s="4" t="s">
        <v>352</v>
      </c>
      <c r="C7" s="37" t="s">
        <v>14</v>
      </c>
      <c r="D7" s="37" t="s">
        <v>10</v>
      </c>
      <c r="E7" s="37" t="s">
        <v>21</v>
      </c>
      <c r="F7">
        <v>0</v>
      </c>
      <c r="G7">
        <v>0</v>
      </c>
      <c r="H7">
        <v>0</v>
      </c>
      <c r="I7">
        <v>0</v>
      </c>
      <c r="J7">
        <v>1</v>
      </c>
      <c r="K7">
        <v>0</v>
      </c>
      <c r="L7">
        <v>0</v>
      </c>
      <c r="M7">
        <v>0</v>
      </c>
      <c r="N7">
        <v>0</v>
      </c>
      <c r="O7">
        <v>0</v>
      </c>
      <c r="P7">
        <v>0</v>
      </c>
      <c r="Q7" t="s">
        <v>1607</v>
      </c>
    </row>
    <row r="8" spans="1:17">
      <c r="A8" s="37" t="s">
        <v>22</v>
      </c>
      <c r="B8" s="4" t="s">
        <v>387</v>
      </c>
      <c r="C8" s="37" t="s">
        <v>9</v>
      </c>
      <c r="D8" s="37" t="s">
        <v>10</v>
      </c>
      <c r="E8" s="37" t="s">
        <v>11</v>
      </c>
      <c r="F8">
        <v>0</v>
      </c>
      <c r="G8">
        <v>1</v>
      </c>
      <c r="H8">
        <v>0</v>
      </c>
      <c r="I8">
        <v>0</v>
      </c>
      <c r="J8">
        <v>0</v>
      </c>
      <c r="K8">
        <v>0</v>
      </c>
      <c r="L8">
        <v>0</v>
      </c>
      <c r="M8">
        <v>0</v>
      </c>
      <c r="N8">
        <v>0</v>
      </c>
      <c r="O8">
        <v>0</v>
      </c>
      <c r="P8">
        <v>0</v>
      </c>
      <c r="Q8" t="s">
        <v>435</v>
      </c>
    </row>
    <row r="9" spans="1:17">
      <c r="A9" s="37" t="s">
        <v>23</v>
      </c>
      <c r="B9" s="4" t="s">
        <v>369</v>
      </c>
      <c r="C9" s="37" t="s">
        <v>9</v>
      </c>
      <c r="D9" s="37" t="s">
        <v>10</v>
      </c>
      <c r="E9" s="37" t="s">
        <v>11</v>
      </c>
      <c r="F9">
        <v>0</v>
      </c>
      <c r="G9">
        <v>1</v>
      </c>
      <c r="H9">
        <v>0</v>
      </c>
      <c r="I9">
        <v>0</v>
      </c>
      <c r="J9">
        <v>0</v>
      </c>
      <c r="K9">
        <v>0</v>
      </c>
      <c r="L9">
        <v>0</v>
      </c>
      <c r="M9">
        <v>0</v>
      </c>
      <c r="N9">
        <v>0</v>
      </c>
      <c r="O9">
        <v>0</v>
      </c>
      <c r="P9">
        <v>0</v>
      </c>
      <c r="Q9" t="s">
        <v>435</v>
      </c>
    </row>
    <row r="10" spans="1:17">
      <c r="A10" s="37" t="s">
        <v>24</v>
      </c>
      <c r="B10" s="4" t="s">
        <v>416</v>
      </c>
      <c r="C10" s="37" t="s">
        <v>14</v>
      </c>
      <c r="D10" s="37" t="s">
        <v>15</v>
      </c>
      <c r="E10" s="37" t="s">
        <v>16</v>
      </c>
      <c r="F10">
        <v>0</v>
      </c>
      <c r="G10">
        <v>0</v>
      </c>
      <c r="H10">
        <v>1</v>
      </c>
      <c r="I10">
        <v>0</v>
      </c>
      <c r="J10">
        <v>0</v>
      </c>
      <c r="K10">
        <v>0</v>
      </c>
      <c r="L10">
        <v>0</v>
      </c>
      <c r="M10">
        <v>0</v>
      </c>
      <c r="N10">
        <v>0</v>
      </c>
      <c r="O10">
        <v>0</v>
      </c>
      <c r="P10">
        <v>0</v>
      </c>
      <c r="Q10" t="s">
        <v>1605</v>
      </c>
    </row>
    <row r="11" spans="1:17">
      <c r="A11" s="37" t="s">
        <v>25</v>
      </c>
      <c r="B11" s="4" t="s">
        <v>410</v>
      </c>
      <c r="C11" s="37" t="s">
        <v>14</v>
      </c>
      <c r="D11" s="37" t="s">
        <v>15</v>
      </c>
      <c r="E11" s="37" t="s">
        <v>16</v>
      </c>
      <c r="F11">
        <v>0</v>
      </c>
      <c r="G11">
        <v>0</v>
      </c>
      <c r="H11">
        <v>1</v>
      </c>
      <c r="I11">
        <v>0</v>
      </c>
      <c r="J11">
        <v>0</v>
      </c>
      <c r="K11">
        <v>0</v>
      </c>
      <c r="L11">
        <v>0</v>
      </c>
      <c r="M11">
        <v>0</v>
      </c>
      <c r="N11">
        <v>0</v>
      </c>
      <c r="O11">
        <v>0</v>
      </c>
      <c r="P11">
        <v>0</v>
      </c>
      <c r="Q11" t="s">
        <v>1605</v>
      </c>
    </row>
    <row r="12" spans="1:17">
      <c r="A12" s="37" t="s">
        <v>26</v>
      </c>
      <c r="B12" s="4" t="s">
        <v>403</v>
      </c>
      <c r="C12" s="37" t="s">
        <v>14</v>
      </c>
      <c r="D12" s="37" t="s">
        <v>15</v>
      </c>
      <c r="E12" s="37" t="s">
        <v>16</v>
      </c>
      <c r="F12">
        <v>0</v>
      </c>
      <c r="G12">
        <v>0</v>
      </c>
      <c r="H12">
        <v>1</v>
      </c>
      <c r="I12">
        <v>0</v>
      </c>
      <c r="J12">
        <v>0</v>
      </c>
      <c r="K12">
        <v>0</v>
      </c>
      <c r="L12">
        <v>0</v>
      </c>
      <c r="M12">
        <v>0</v>
      </c>
      <c r="N12">
        <v>0</v>
      </c>
      <c r="O12">
        <v>0</v>
      </c>
      <c r="P12">
        <v>0</v>
      </c>
      <c r="Q12" t="s">
        <v>1605</v>
      </c>
    </row>
    <row r="13" spans="1:17">
      <c r="A13" s="37" t="s">
        <v>27</v>
      </c>
      <c r="B13" s="4" t="s">
        <v>420</v>
      </c>
      <c r="C13" s="37" t="s">
        <v>9</v>
      </c>
      <c r="D13" s="37" t="s">
        <v>10</v>
      </c>
      <c r="E13" s="37" t="s">
        <v>11</v>
      </c>
      <c r="F13">
        <v>0</v>
      </c>
      <c r="G13">
        <v>1</v>
      </c>
      <c r="H13">
        <v>0</v>
      </c>
      <c r="I13">
        <v>0</v>
      </c>
      <c r="J13">
        <v>0</v>
      </c>
      <c r="K13">
        <v>0</v>
      </c>
      <c r="L13">
        <v>0</v>
      </c>
      <c r="M13">
        <v>0</v>
      </c>
      <c r="N13">
        <v>0</v>
      </c>
      <c r="O13">
        <v>0</v>
      </c>
      <c r="P13">
        <v>0</v>
      </c>
      <c r="Q13" t="s">
        <v>435</v>
      </c>
    </row>
    <row r="14" spans="1:17">
      <c r="A14" s="37" t="s">
        <v>28</v>
      </c>
      <c r="B14" s="4" t="s">
        <v>502</v>
      </c>
      <c r="C14" s="37" t="s">
        <v>14</v>
      </c>
      <c r="D14" s="37" t="s">
        <v>10</v>
      </c>
      <c r="E14" s="37" t="s">
        <v>21</v>
      </c>
      <c r="F14">
        <v>0</v>
      </c>
      <c r="G14">
        <v>0</v>
      </c>
      <c r="H14">
        <v>0</v>
      </c>
      <c r="I14">
        <v>0</v>
      </c>
      <c r="J14">
        <v>1</v>
      </c>
      <c r="K14">
        <v>0</v>
      </c>
      <c r="L14">
        <v>0</v>
      </c>
      <c r="M14">
        <v>0</v>
      </c>
      <c r="N14">
        <v>0</v>
      </c>
      <c r="O14">
        <v>0</v>
      </c>
      <c r="P14">
        <v>0</v>
      </c>
      <c r="Q14" t="s">
        <v>1607</v>
      </c>
    </row>
    <row r="15" spans="1:17">
      <c r="A15" s="37" t="s">
        <v>29</v>
      </c>
      <c r="B15" s="4" t="s">
        <v>466</v>
      </c>
      <c r="C15" s="37" t="s">
        <v>14</v>
      </c>
      <c r="D15" s="37" t="s">
        <v>15</v>
      </c>
      <c r="E15" s="37" t="s">
        <v>16</v>
      </c>
      <c r="F15">
        <v>0</v>
      </c>
      <c r="G15">
        <v>0</v>
      </c>
      <c r="H15">
        <v>1</v>
      </c>
      <c r="I15">
        <v>0</v>
      </c>
      <c r="J15">
        <v>0</v>
      </c>
      <c r="K15">
        <v>0</v>
      </c>
      <c r="L15">
        <v>0</v>
      </c>
      <c r="M15">
        <v>0</v>
      </c>
      <c r="N15">
        <v>0</v>
      </c>
      <c r="O15">
        <v>0</v>
      </c>
      <c r="P15">
        <v>0</v>
      </c>
      <c r="Q15" t="s">
        <v>1605</v>
      </c>
    </row>
    <row r="16" spans="1:17">
      <c r="A16" s="37" t="s">
        <v>30</v>
      </c>
      <c r="B16" s="4" t="s">
        <v>438</v>
      </c>
      <c r="C16" s="37" t="s">
        <v>5</v>
      </c>
      <c r="D16" s="37" t="s">
        <v>18</v>
      </c>
      <c r="E16" s="37" t="s">
        <v>19</v>
      </c>
      <c r="F16">
        <v>0</v>
      </c>
      <c r="G16">
        <v>0</v>
      </c>
      <c r="H16">
        <v>0</v>
      </c>
      <c r="I16">
        <v>1</v>
      </c>
      <c r="J16">
        <v>0</v>
      </c>
      <c r="K16">
        <v>0</v>
      </c>
      <c r="L16">
        <v>0</v>
      </c>
      <c r="M16">
        <v>0</v>
      </c>
      <c r="N16">
        <v>0</v>
      </c>
      <c r="O16">
        <v>0</v>
      </c>
      <c r="P16">
        <v>0</v>
      </c>
      <c r="Q16" t="s">
        <v>1606</v>
      </c>
    </row>
    <row r="17" spans="1:17">
      <c r="A17" s="37" t="s">
        <v>31</v>
      </c>
      <c r="B17" s="4" t="s">
        <v>434</v>
      </c>
      <c r="C17" s="37" t="s">
        <v>9</v>
      </c>
      <c r="D17" s="37" t="s">
        <v>10</v>
      </c>
      <c r="E17" s="37" t="s">
        <v>11</v>
      </c>
      <c r="F17">
        <v>0</v>
      </c>
      <c r="G17">
        <v>1</v>
      </c>
      <c r="H17">
        <v>0</v>
      </c>
      <c r="I17">
        <v>0</v>
      </c>
      <c r="J17">
        <v>0</v>
      </c>
      <c r="K17">
        <v>0</v>
      </c>
      <c r="L17">
        <v>0</v>
      </c>
      <c r="M17">
        <v>0</v>
      </c>
      <c r="N17">
        <v>0</v>
      </c>
      <c r="O17">
        <v>0</v>
      </c>
      <c r="P17">
        <v>0</v>
      </c>
      <c r="Q17" t="s">
        <v>435</v>
      </c>
    </row>
    <row r="18" spans="1:17">
      <c r="A18" s="37" t="s">
        <v>32</v>
      </c>
      <c r="B18" s="4" t="s">
        <v>521</v>
      </c>
      <c r="C18" s="37" t="s">
        <v>9</v>
      </c>
      <c r="D18" s="37" t="s">
        <v>10</v>
      </c>
      <c r="E18" s="37" t="s">
        <v>11</v>
      </c>
      <c r="F18">
        <v>0</v>
      </c>
      <c r="G18">
        <v>1</v>
      </c>
      <c r="H18">
        <v>0</v>
      </c>
      <c r="I18">
        <v>0</v>
      </c>
      <c r="J18">
        <v>0</v>
      </c>
      <c r="K18">
        <v>0</v>
      </c>
      <c r="L18">
        <v>0</v>
      </c>
      <c r="M18">
        <v>0</v>
      </c>
      <c r="N18">
        <v>0</v>
      </c>
      <c r="O18">
        <v>0</v>
      </c>
      <c r="P18">
        <v>0</v>
      </c>
      <c r="Q18" t="s">
        <v>435</v>
      </c>
    </row>
    <row r="19" spans="1:17">
      <c r="A19" s="37" t="s">
        <v>33</v>
      </c>
      <c r="B19" s="4" t="s">
        <v>446</v>
      </c>
      <c r="C19" s="37" t="s">
        <v>14</v>
      </c>
      <c r="D19" s="37" t="s">
        <v>15</v>
      </c>
      <c r="E19" s="37" t="s">
        <v>16</v>
      </c>
      <c r="F19">
        <v>0</v>
      </c>
      <c r="G19">
        <v>0</v>
      </c>
      <c r="H19">
        <v>1</v>
      </c>
      <c r="I19">
        <v>0</v>
      </c>
      <c r="J19">
        <v>0</v>
      </c>
      <c r="K19">
        <v>0</v>
      </c>
      <c r="L19">
        <v>0</v>
      </c>
      <c r="M19">
        <v>0</v>
      </c>
      <c r="N19">
        <v>0</v>
      </c>
      <c r="O19">
        <v>0</v>
      </c>
      <c r="P19">
        <v>0</v>
      </c>
      <c r="Q19" t="s">
        <v>1605</v>
      </c>
    </row>
    <row r="20" spans="1:17">
      <c r="A20" s="37" t="s">
        <v>34</v>
      </c>
      <c r="B20" s="4" t="s">
        <v>526</v>
      </c>
      <c r="C20" s="37" t="s">
        <v>9</v>
      </c>
      <c r="D20" s="37" t="s">
        <v>10</v>
      </c>
      <c r="E20" s="37" t="s">
        <v>11</v>
      </c>
      <c r="F20">
        <v>0</v>
      </c>
      <c r="G20">
        <v>1</v>
      </c>
      <c r="H20">
        <v>0</v>
      </c>
      <c r="I20">
        <v>0</v>
      </c>
      <c r="J20">
        <v>0</v>
      </c>
      <c r="K20">
        <v>0</v>
      </c>
      <c r="L20">
        <v>0</v>
      </c>
      <c r="M20">
        <v>0</v>
      </c>
      <c r="N20">
        <v>0</v>
      </c>
      <c r="O20">
        <v>0</v>
      </c>
      <c r="P20">
        <v>0</v>
      </c>
      <c r="Q20" t="s">
        <v>435</v>
      </c>
    </row>
    <row r="21" spans="1:17">
      <c r="A21" s="37" t="s">
        <v>35</v>
      </c>
      <c r="B21" s="4" t="s">
        <v>476</v>
      </c>
      <c r="C21" s="37" t="s">
        <v>5</v>
      </c>
      <c r="D21" s="37" t="s">
        <v>6</v>
      </c>
      <c r="E21" s="37" t="s">
        <v>7</v>
      </c>
      <c r="F21">
        <v>1</v>
      </c>
      <c r="G21">
        <v>0</v>
      </c>
      <c r="H21">
        <v>0</v>
      </c>
      <c r="I21">
        <v>0</v>
      </c>
      <c r="J21">
        <v>0</v>
      </c>
      <c r="K21">
        <v>0</v>
      </c>
      <c r="L21">
        <v>0</v>
      </c>
      <c r="M21">
        <v>0</v>
      </c>
      <c r="N21">
        <v>0</v>
      </c>
      <c r="O21">
        <v>0</v>
      </c>
      <c r="P21">
        <v>0</v>
      </c>
      <c r="Q21" t="s">
        <v>1604</v>
      </c>
    </row>
    <row r="22" spans="1:17">
      <c r="A22" s="37" t="s">
        <v>36</v>
      </c>
      <c r="B22" s="4" t="s">
        <v>481</v>
      </c>
      <c r="C22" s="37" t="s">
        <v>14</v>
      </c>
      <c r="D22" s="37" t="s">
        <v>15</v>
      </c>
      <c r="E22" s="37" t="s">
        <v>16</v>
      </c>
      <c r="F22">
        <v>0</v>
      </c>
      <c r="G22">
        <v>0</v>
      </c>
      <c r="H22">
        <v>1</v>
      </c>
      <c r="I22">
        <v>0</v>
      </c>
      <c r="J22">
        <v>0</v>
      </c>
      <c r="K22">
        <v>0</v>
      </c>
      <c r="L22">
        <v>0</v>
      </c>
      <c r="M22">
        <v>0</v>
      </c>
      <c r="N22">
        <v>0</v>
      </c>
      <c r="O22">
        <v>0</v>
      </c>
      <c r="P22">
        <v>0</v>
      </c>
      <c r="Q22" t="s">
        <v>1605</v>
      </c>
    </row>
    <row r="23" spans="1:17">
      <c r="A23" s="37" t="s">
        <v>37</v>
      </c>
      <c r="B23" s="4" t="s">
        <v>508</v>
      </c>
      <c r="C23" s="37" t="s">
        <v>38</v>
      </c>
      <c r="D23" s="37" t="s">
        <v>10</v>
      </c>
      <c r="E23" s="37" t="s">
        <v>39</v>
      </c>
      <c r="F23">
        <v>0</v>
      </c>
      <c r="G23">
        <v>0</v>
      </c>
      <c r="H23">
        <v>0</v>
      </c>
      <c r="I23">
        <v>0</v>
      </c>
      <c r="J23">
        <v>0</v>
      </c>
      <c r="K23">
        <v>1</v>
      </c>
      <c r="L23">
        <v>0</v>
      </c>
      <c r="M23">
        <v>0</v>
      </c>
      <c r="N23">
        <v>0</v>
      </c>
      <c r="O23">
        <v>0</v>
      </c>
      <c r="P23">
        <v>0</v>
      </c>
      <c r="Q23" t="s">
        <v>1608</v>
      </c>
    </row>
    <row r="24" spans="1:17">
      <c r="A24" s="37" t="s">
        <v>40</v>
      </c>
      <c r="B24" s="4" t="s">
        <v>490</v>
      </c>
      <c r="C24" s="37" t="s">
        <v>38</v>
      </c>
      <c r="D24" s="37" t="s">
        <v>10</v>
      </c>
      <c r="E24" s="37" t="s">
        <v>39</v>
      </c>
      <c r="F24">
        <v>0</v>
      </c>
      <c r="G24">
        <v>0</v>
      </c>
      <c r="H24">
        <v>0</v>
      </c>
      <c r="I24">
        <v>0</v>
      </c>
      <c r="J24">
        <v>0</v>
      </c>
      <c r="K24">
        <v>1</v>
      </c>
      <c r="L24">
        <v>0</v>
      </c>
      <c r="M24">
        <v>0</v>
      </c>
      <c r="N24">
        <v>0</v>
      </c>
      <c r="O24">
        <v>0</v>
      </c>
      <c r="P24">
        <v>0</v>
      </c>
      <c r="Q24" t="s">
        <v>1608</v>
      </c>
    </row>
    <row r="25" spans="1:17">
      <c r="A25" s="37" t="s">
        <v>41</v>
      </c>
      <c r="B25" s="4" t="s">
        <v>430</v>
      </c>
      <c r="C25" s="37" t="s">
        <v>9</v>
      </c>
      <c r="D25" s="37" t="s">
        <v>10</v>
      </c>
      <c r="E25" s="37" t="s">
        <v>11</v>
      </c>
      <c r="F25">
        <v>0</v>
      </c>
      <c r="G25">
        <v>1</v>
      </c>
      <c r="H25">
        <v>0</v>
      </c>
      <c r="I25">
        <v>0</v>
      </c>
      <c r="J25">
        <v>0</v>
      </c>
      <c r="K25">
        <v>0</v>
      </c>
      <c r="L25">
        <v>0</v>
      </c>
      <c r="M25">
        <v>0</v>
      </c>
      <c r="N25">
        <v>0</v>
      </c>
      <c r="O25">
        <v>0</v>
      </c>
      <c r="P25">
        <v>0</v>
      </c>
      <c r="Q25" t="s">
        <v>435</v>
      </c>
    </row>
    <row r="26" spans="1:17">
      <c r="A26" s="37" t="s">
        <v>42</v>
      </c>
      <c r="B26" s="4" t="s">
        <v>514</v>
      </c>
      <c r="C26" s="37" t="s">
        <v>38</v>
      </c>
      <c r="D26" s="37" t="s">
        <v>18</v>
      </c>
      <c r="E26" s="37" t="s">
        <v>43</v>
      </c>
      <c r="F26">
        <v>0</v>
      </c>
      <c r="G26">
        <v>0</v>
      </c>
      <c r="H26">
        <v>0</v>
      </c>
      <c r="I26">
        <v>0</v>
      </c>
      <c r="J26">
        <v>0</v>
      </c>
      <c r="K26">
        <v>0</v>
      </c>
      <c r="L26">
        <v>1</v>
      </c>
      <c r="M26">
        <v>0</v>
      </c>
      <c r="N26">
        <v>0</v>
      </c>
      <c r="O26">
        <v>0</v>
      </c>
      <c r="P26">
        <v>0</v>
      </c>
      <c r="Q26" t="s">
        <v>1609</v>
      </c>
    </row>
    <row r="27" spans="1:17">
      <c r="A27" s="37" t="s">
        <v>44</v>
      </c>
      <c r="B27" s="4" t="s">
        <v>497</v>
      </c>
      <c r="C27" s="37" t="s">
        <v>9</v>
      </c>
      <c r="D27" s="37" t="s">
        <v>10</v>
      </c>
      <c r="E27" s="37" t="s">
        <v>11</v>
      </c>
      <c r="F27">
        <v>0</v>
      </c>
      <c r="G27">
        <v>1</v>
      </c>
      <c r="H27">
        <v>0</v>
      </c>
      <c r="I27">
        <v>0</v>
      </c>
      <c r="J27">
        <v>0</v>
      </c>
      <c r="K27">
        <v>0</v>
      </c>
      <c r="L27">
        <v>0</v>
      </c>
      <c r="M27">
        <v>0</v>
      </c>
      <c r="N27">
        <v>0</v>
      </c>
      <c r="O27">
        <v>0</v>
      </c>
      <c r="P27">
        <v>0</v>
      </c>
      <c r="Q27" t="s">
        <v>435</v>
      </c>
    </row>
    <row r="28" spans="1:17">
      <c r="A28" s="37" t="s">
        <v>45</v>
      </c>
      <c r="B28" s="4" t="s">
        <v>485</v>
      </c>
      <c r="C28" s="37" t="s">
        <v>14</v>
      </c>
      <c r="D28" s="37" t="s">
        <v>15</v>
      </c>
      <c r="E28" s="37" t="s">
        <v>16</v>
      </c>
      <c r="F28">
        <v>0</v>
      </c>
      <c r="G28">
        <v>0</v>
      </c>
      <c r="H28">
        <v>1</v>
      </c>
      <c r="I28">
        <v>0</v>
      </c>
      <c r="J28">
        <v>0</v>
      </c>
      <c r="K28">
        <v>0</v>
      </c>
      <c r="L28">
        <v>0</v>
      </c>
      <c r="M28">
        <v>0</v>
      </c>
      <c r="N28">
        <v>0</v>
      </c>
      <c r="O28">
        <v>0</v>
      </c>
      <c r="P28">
        <v>0</v>
      </c>
      <c r="Q28" t="s">
        <v>1605</v>
      </c>
    </row>
    <row r="29" spans="1:17">
      <c r="A29" s="37" t="s">
        <v>46</v>
      </c>
      <c r="B29" s="4" t="s">
        <v>458</v>
      </c>
      <c r="C29" s="37" t="s">
        <v>9</v>
      </c>
      <c r="D29" s="37" t="s">
        <v>10</v>
      </c>
      <c r="E29" s="37" t="s">
        <v>11</v>
      </c>
      <c r="F29">
        <v>0</v>
      </c>
      <c r="G29">
        <v>1</v>
      </c>
      <c r="H29">
        <v>0</v>
      </c>
      <c r="I29">
        <v>0</v>
      </c>
      <c r="J29">
        <v>0</v>
      </c>
      <c r="K29">
        <v>0</v>
      </c>
      <c r="L29">
        <v>0</v>
      </c>
      <c r="M29">
        <v>0</v>
      </c>
      <c r="N29">
        <v>0</v>
      </c>
      <c r="O29">
        <v>0</v>
      </c>
      <c r="P29">
        <v>0</v>
      </c>
      <c r="Q29" t="s">
        <v>435</v>
      </c>
    </row>
    <row r="30" spans="1:17">
      <c r="A30" s="37" t="s">
        <v>47</v>
      </c>
      <c r="B30" s="4" t="s">
        <v>451</v>
      </c>
      <c r="C30" s="37" t="s">
        <v>5</v>
      </c>
      <c r="D30" s="37" t="s">
        <v>6</v>
      </c>
      <c r="E30" s="37" t="s">
        <v>7</v>
      </c>
      <c r="F30">
        <v>1</v>
      </c>
      <c r="G30">
        <v>0</v>
      </c>
      <c r="H30">
        <v>0</v>
      </c>
      <c r="I30">
        <v>0</v>
      </c>
      <c r="J30">
        <v>0</v>
      </c>
      <c r="K30">
        <v>0</v>
      </c>
      <c r="L30">
        <v>0</v>
      </c>
      <c r="M30">
        <v>0</v>
      </c>
      <c r="N30">
        <v>0</v>
      </c>
      <c r="O30">
        <v>0</v>
      </c>
      <c r="P30">
        <v>0</v>
      </c>
      <c r="Q30" t="s">
        <v>1604</v>
      </c>
    </row>
    <row r="31" spans="1:17">
      <c r="A31" s="37" t="s">
        <v>48</v>
      </c>
      <c r="B31" s="4" t="s">
        <v>471</v>
      </c>
      <c r="C31" s="37" t="s">
        <v>5</v>
      </c>
      <c r="D31" s="37" t="s">
        <v>6</v>
      </c>
      <c r="E31" s="37" t="s">
        <v>7</v>
      </c>
      <c r="F31">
        <v>1</v>
      </c>
      <c r="G31">
        <v>0</v>
      </c>
      <c r="H31">
        <v>0</v>
      </c>
      <c r="I31">
        <v>0</v>
      </c>
      <c r="J31">
        <v>0</v>
      </c>
      <c r="K31">
        <v>0</v>
      </c>
      <c r="L31">
        <v>0</v>
      </c>
      <c r="M31">
        <v>0</v>
      </c>
      <c r="N31">
        <v>0</v>
      </c>
      <c r="O31">
        <v>0</v>
      </c>
      <c r="P31">
        <v>0</v>
      </c>
      <c r="Q31" t="s">
        <v>1604</v>
      </c>
    </row>
    <row r="32" spans="1:17">
      <c r="A32" s="37" t="s">
        <v>49</v>
      </c>
      <c r="B32" s="4" t="s">
        <v>884</v>
      </c>
      <c r="C32" s="37" t="s">
        <v>5</v>
      </c>
      <c r="D32" s="37" t="s">
        <v>18</v>
      </c>
      <c r="E32" s="37" t="s">
        <v>19</v>
      </c>
      <c r="F32">
        <v>0</v>
      </c>
      <c r="G32">
        <v>0</v>
      </c>
      <c r="H32">
        <v>0</v>
      </c>
      <c r="I32">
        <v>1</v>
      </c>
      <c r="J32">
        <v>0</v>
      </c>
      <c r="K32">
        <v>0</v>
      </c>
      <c r="L32">
        <v>0</v>
      </c>
      <c r="M32">
        <v>0</v>
      </c>
      <c r="N32">
        <v>0</v>
      </c>
      <c r="O32">
        <v>0</v>
      </c>
      <c r="P32">
        <v>0</v>
      </c>
      <c r="Q32" t="s">
        <v>1606</v>
      </c>
    </row>
    <row r="33" spans="1:17">
      <c r="A33" s="37" t="s">
        <v>50</v>
      </c>
      <c r="B33" s="4" t="s">
        <v>575</v>
      </c>
      <c r="C33" s="37" t="s">
        <v>38</v>
      </c>
      <c r="D33" s="37" t="s">
        <v>6</v>
      </c>
      <c r="E33" s="37" t="s">
        <v>51</v>
      </c>
      <c r="F33">
        <v>0</v>
      </c>
      <c r="G33">
        <v>0</v>
      </c>
      <c r="H33">
        <v>0</v>
      </c>
      <c r="I33">
        <v>0</v>
      </c>
      <c r="J33">
        <v>0</v>
      </c>
      <c r="K33">
        <v>0</v>
      </c>
      <c r="L33">
        <v>0</v>
      </c>
      <c r="M33">
        <v>1</v>
      </c>
      <c r="N33">
        <v>0</v>
      </c>
      <c r="O33">
        <v>0</v>
      </c>
      <c r="P33">
        <v>0</v>
      </c>
      <c r="Q33" t="s">
        <v>539</v>
      </c>
    </row>
    <row r="34" spans="1:17">
      <c r="A34" s="37" t="s">
        <v>52</v>
      </c>
      <c r="B34" s="4" t="s">
        <v>531</v>
      </c>
      <c r="C34" s="37" t="s">
        <v>14</v>
      </c>
      <c r="D34" s="37" t="s">
        <v>15</v>
      </c>
      <c r="E34" s="37" t="s">
        <v>16</v>
      </c>
      <c r="F34">
        <v>0</v>
      </c>
      <c r="G34">
        <v>0</v>
      </c>
      <c r="H34">
        <v>1</v>
      </c>
      <c r="I34">
        <v>0</v>
      </c>
      <c r="J34">
        <v>0</v>
      </c>
      <c r="K34">
        <v>0</v>
      </c>
      <c r="L34">
        <v>0</v>
      </c>
      <c r="M34">
        <v>0</v>
      </c>
      <c r="N34">
        <v>0</v>
      </c>
      <c r="O34">
        <v>0</v>
      </c>
      <c r="P34">
        <v>0</v>
      </c>
      <c r="Q34" t="s">
        <v>1605</v>
      </c>
    </row>
    <row r="35" spans="1:17">
      <c r="A35" s="37" t="s">
        <v>53</v>
      </c>
      <c r="B35" s="4" t="s">
        <v>603</v>
      </c>
      <c r="C35" s="37" t="s">
        <v>38</v>
      </c>
      <c r="D35" s="37" t="s">
        <v>10</v>
      </c>
      <c r="E35" s="37" t="s">
        <v>39</v>
      </c>
      <c r="F35">
        <v>0</v>
      </c>
      <c r="G35">
        <v>0</v>
      </c>
      <c r="H35">
        <v>0</v>
      </c>
      <c r="I35">
        <v>0</v>
      </c>
      <c r="J35">
        <v>0</v>
      </c>
      <c r="K35">
        <v>1</v>
      </c>
      <c r="L35">
        <v>0</v>
      </c>
      <c r="M35">
        <v>0</v>
      </c>
      <c r="N35">
        <v>0</v>
      </c>
      <c r="O35">
        <v>0</v>
      </c>
      <c r="P35">
        <v>0</v>
      </c>
      <c r="Q35" t="s">
        <v>1608</v>
      </c>
    </row>
    <row r="36" spans="1:17">
      <c r="A36" s="37" t="s">
        <v>54</v>
      </c>
      <c r="B36" s="4" t="s">
        <v>547</v>
      </c>
      <c r="C36" s="37" t="s">
        <v>5</v>
      </c>
      <c r="D36" s="37" t="s">
        <v>6</v>
      </c>
      <c r="E36" s="37" t="s">
        <v>7</v>
      </c>
      <c r="F36">
        <v>1</v>
      </c>
      <c r="G36">
        <v>0</v>
      </c>
      <c r="H36">
        <v>0</v>
      </c>
      <c r="I36">
        <v>0</v>
      </c>
      <c r="J36">
        <v>0</v>
      </c>
      <c r="K36">
        <v>0</v>
      </c>
      <c r="L36">
        <v>0</v>
      </c>
      <c r="M36">
        <v>0</v>
      </c>
      <c r="N36">
        <v>0</v>
      </c>
      <c r="O36">
        <v>0</v>
      </c>
      <c r="P36">
        <v>0</v>
      </c>
      <c r="Q36" t="s">
        <v>1604</v>
      </c>
    </row>
    <row r="37" spans="1:17">
      <c r="A37" s="37" t="s">
        <v>55</v>
      </c>
      <c r="B37" s="4" t="s">
        <v>1361</v>
      </c>
      <c r="C37" s="37" t="s">
        <v>5</v>
      </c>
      <c r="D37" s="37" t="s">
        <v>6</v>
      </c>
      <c r="E37" s="37" t="s">
        <v>7</v>
      </c>
      <c r="F37">
        <v>1</v>
      </c>
      <c r="G37">
        <v>0</v>
      </c>
      <c r="H37">
        <v>0</v>
      </c>
      <c r="I37">
        <v>0</v>
      </c>
      <c r="J37">
        <v>0</v>
      </c>
      <c r="K37">
        <v>0</v>
      </c>
      <c r="L37">
        <v>0</v>
      </c>
      <c r="M37">
        <v>0</v>
      </c>
      <c r="N37">
        <v>0</v>
      </c>
      <c r="O37">
        <v>0</v>
      </c>
      <c r="P37">
        <v>0</v>
      </c>
      <c r="Q37" t="s">
        <v>1604</v>
      </c>
    </row>
    <row r="38" spans="1:17">
      <c r="A38" s="37" t="s">
        <v>56</v>
      </c>
      <c r="B38" s="4" t="s">
        <v>570</v>
      </c>
      <c r="C38" s="37" t="s">
        <v>9</v>
      </c>
      <c r="D38" s="37" t="s">
        <v>15</v>
      </c>
      <c r="E38" s="37" t="s">
        <v>57</v>
      </c>
      <c r="F38">
        <v>0</v>
      </c>
      <c r="G38">
        <v>0</v>
      </c>
      <c r="H38">
        <v>0</v>
      </c>
      <c r="I38">
        <v>0</v>
      </c>
      <c r="J38">
        <v>0</v>
      </c>
      <c r="K38">
        <v>0</v>
      </c>
      <c r="L38">
        <v>0</v>
      </c>
      <c r="M38">
        <v>0</v>
      </c>
      <c r="N38">
        <v>1</v>
      </c>
      <c r="O38">
        <v>0</v>
      </c>
      <c r="P38">
        <v>0</v>
      </c>
      <c r="Q38" t="s">
        <v>431</v>
      </c>
    </row>
    <row r="39" spans="1:17">
      <c r="A39" s="37" t="s">
        <v>58</v>
      </c>
      <c r="B39" s="4" t="s">
        <v>580</v>
      </c>
      <c r="C39" s="37" t="s">
        <v>38</v>
      </c>
      <c r="D39" s="37" t="s">
        <v>10</v>
      </c>
      <c r="E39" s="37" t="s">
        <v>39</v>
      </c>
      <c r="F39">
        <v>0</v>
      </c>
      <c r="G39">
        <v>0</v>
      </c>
      <c r="H39">
        <v>0</v>
      </c>
      <c r="I39">
        <v>0</v>
      </c>
      <c r="J39">
        <v>0</v>
      </c>
      <c r="K39">
        <v>1</v>
      </c>
      <c r="L39">
        <v>0</v>
      </c>
      <c r="M39">
        <v>0</v>
      </c>
      <c r="N39">
        <v>0</v>
      </c>
      <c r="O39">
        <v>0</v>
      </c>
      <c r="P39">
        <v>0</v>
      </c>
      <c r="Q39" t="s">
        <v>1608</v>
      </c>
    </row>
    <row r="40" spans="1:17">
      <c r="A40" s="37" t="s">
        <v>59</v>
      </c>
      <c r="B40" s="4" t="s">
        <v>587</v>
      </c>
      <c r="C40" s="37" t="s">
        <v>9</v>
      </c>
      <c r="D40" s="37" t="s">
        <v>10</v>
      </c>
      <c r="E40" s="37" t="s">
        <v>11</v>
      </c>
      <c r="F40">
        <v>0</v>
      </c>
      <c r="G40">
        <v>1</v>
      </c>
      <c r="H40">
        <v>0</v>
      </c>
      <c r="I40">
        <v>0</v>
      </c>
      <c r="J40">
        <v>0</v>
      </c>
      <c r="K40">
        <v>0</v>
      </c>
      <c r="L40">
        <v>0</v>
      </c>
      <c r="M40">
        <v>0</v>
      </c>
      <c r="N40">
        <v>0</v>
      </c>
      <c r="O40">
        <v>0</v>
      </c>
      <c r="P40">
        <v>0</v>
      </c>
      <c r="Q40" t="s">
        <v>435</v>
      </c>
    </row>
    <row r="41" spans="1:17">
      <c r="A41" s="37" t="s">
        <v>60</v>
      </c>
      <c r="B41" s="4" t="s">
        <v>894</v>
      </c>
      <c r="C41" s="37" t="s">
        <v>5</v>
      </c>
      <c r="D41" s="37" t="s">
        <v>18</v>
      </c>
      <c r="E41" s="37" t="s">
        <v>19</v>
      </c>
      <c r="F41">
        <v>0</v>
      </c>
      <c r="G41">
        <v>0</v>
      </c>
      <c r="H41">
        <v>0</v>
      </c>
      <c r="I41">
        <v>1</v>
      </c>
      <c r="J41">
        <v>0</v>
      </c>
      <c r="K41">
        <v>0</v>
      </c>
      <c r="L41">
        <v>0</v>
      </c>
      <c r="M41">
        <v>0</v>
      </c>
      <c r="N41">
        <v>0</v>
      </c>
      <c r="O41">
        <v>0</v>
      </c>
      <c r="P41">
        <v>0</v>
      </c>
      <c r="Q41" t="s">
        <v>1606</v>
      </c>
    </row>
    <row r="42" spans="1:17">
      <c r="A42" s="37" t="s">
        <v>61</v>
      </c>
      <c r="B42" s="4" t="s">
        <v>536</v>
      </c>
      <c r="C42" s="37" t="s">
        <v>5</v>
      </c>
      <c r="D42" s="37" t="s">
        <v>6</v>
      </c>
      <c r="E42" s="37" t="s">
        <v>7</v>
      </c>
      <c r="F42">
        <v>1</v>
      </c>
      <c r="G42">
        <v>0</v>
      </c>
      <c r="H42">
        <v>0</v>
      </c>
      <c r="I42">
        <v>0</v>
      </c>
      <c r="J42">
        <v>0</v>
      </c>
      <c r="K42">
        <v>0</v>
      </c>
      <c r="L42">
        <v>0</v>
      </c>
      <c r="M42">
        <v>0</v>
      </c>
      <c r="N42">
        <v>0</v>
      </c>
      <c r="O42">
        <v>0</v>
      </c>
      <c r="P42">
        <v>0</v>
      </c>
      <c r="Q42" t="s">
        <v>1604</v>
      </c>
    </row>
    <row r="43" spans="1:17">
      <c r="A43" s="37" t="s">
        <v>62</v>
      </c>
      <c r="B43" s="4" t="s">
        <v>552</v>
      </c>
      <c r="C43" s="37" t="s">
        <v>38</v>
      </c>
      <c r="D43" s="37" t="s">
        <v>18</v>
      </c>
      <c r="E43" s="37" t="s">
        <v>43</v>
      </c>
      <c r="F43">
        <v>0</v>
      </c>
      <c r="G43">
        <v>0</v>
      </c>
      <c r="H43">
        <v>0</v>
      </c>
      <c r="I43">
        <v>0</v>
      </c>
      <c r="J43">
        <v>0</v>
      </c>
      <c r="K43">
        <v>0</v>
      </c>
      <c r="L43">
        <v>1</v>
      </c>
      <c r="M43">
        <v>0</v>
      </c>
      <c r="N43">
        <v>0</v>
      </c>
      <c r="O43">
        <v>0</v>
      </c>
      <c r="P43">
        <v>0</v>
      </c>
      <c r="Q43" t="s">
        <v>1609</v>
      </c>
    </row>
    <row r="44" spans="1:17">
      <c r="A44" s="37" t="s">
        <v>63</v>
      </c>
      <c r="B44" s="4" t="s">
        <v>592</v>
      </c>
      <c r="C44" s="37" t="s">
        <v>9</v>
      </c>
      <c r="D44" s="37" t="s">
        <v>10</v>
      </c>
      <c r="E44" s="37" t="s">
        <v>11</v>
      </c>
      <c r="F44">
        <v>0</v>
      </c>
      <c r="G44">
        <v>1</v>
      </c>
      <c r="H44">
        <v>0</v>
      </c>
      <c r="I44">
        <v>0</v>
      </c>
      <c r="J44">
        <v>0</v>
      </c>
      <c r="K44">
        <v>0</v>
      </c>
      <c r="L44">
        <v>0</v>
      </c>
      <c r="M44">
        <v>0</v>
      </c>
      <c r="N44">
        <v>0</v>
      </c>
      <c r="O44">
        <v>0</v>
      </c>
      <c r="P44">
        <v>0</v>
      </c>
      <c r="Q44" t="s">
        <v>435</v>
      </c>
    </row>
    <row r="45" spans="1:17">
      <c r="A45" s="37" t="s">
        <v>64</v>
      </c>
      <c r="B45" s="4" t="s">
        <v>565</v>
      </c>
      <c r="C45" s="37" t="s">
        <v>38</v>
      </c>
      <c r="D45" s="37" t="s">
        <v>6</v>
      </c>
      <c r="E45" s="37" t="s">
        <v>51</v>
      </c>
      <c r="F45">
        <v>0</v>
      </c>
      <c r="G45">
        <v>0</v>
      </c>
      <c r="H45">
        <v>0</v>
      </c>
      <c r="I45">
        <v>0</v>
      </c>
      <c r="J45">
        <v>0</v>
      </c>
      <c r="K45">
        <v>0</v>
      </c>
      <c r="L45">
        <v>0</v>
      </c>
      <c r="M45">
        <v>1</v>
      </c>
      <c r="N45">
        <v>0</v>
      </c>
      <c r="O45">
        <v>0</v>
      </c>
      <c r="P45">
        <v>0</v>
      </c>
      <c r="Q45" t="s">
        <v>539</v>
      </c>
    </row>
    <row r="46" spans="1:17">
      <c r="A46" s="37" t="s">
        <v>65</v>
      </c>
      <c r="B46" s="4" t="s">
        <v>801</v>
      </c>
      <c r="C46" s="37" t="s">
        <v>14</v>
      </c>
      <c r="D46" s="37" t="s">
        <v>10</v>
      </c>
      <c r="E46" s="37" t="s">
        <v>21</v>
      </c>
      <c r="F46">
        <v>0</v>
      </c>
      <c r="G46">
        <v>0</v>
      </c>
      <c r="H46">
        <v>0</v>
      </c>
      <c r="I46">
        <v>0</v>
      </c>
      <c r="J46">
        <v>1</v>
      </c>
      <c r="K46">
        <v>0</v>
      </c>
      <c r="L46">
        <v>0</v>
      </c>
      <c r="M46">
        <v>0</v>
      </c>
      <c r="N46">
        <v>0</v>
      </c>
      <c r="O46">
        <v>0</v>
      </c>
      <c r="P46">
        <v>0</v>
      </c>
      <c r="Q46" t="s">
        <v>1607</v>
      </c>
    </row>
    <row r="47" spans="1:17">
      <c r="A47" s="37" t="s">
        <v>66</v>
      </c>
      <c r="B47" s="4" t="s">
        <v>598</v>
      </c>
      <c r="C47" s="37" t="s">
        <v>14</v>
      </c>
      <c r="D47" s="37" t="s">
        <v>10</v>
      </c>
      <c r="E47" s="37" t="s">
        <v>21</v>
      </c>
      <c r="F47">
        <v>0</v>
      </c>
      <c r="G47">
        <v>0</v>
      </c>
      <c r="H47">
        <v>0</v>
      </c>
      <c r="I47">
        <v>0</v>
      </c>
      <c r="J47">
        <v>1</v>
      </c>
      <c r="K47">
        <v>0</v>
      </c>
      <c r="L47">
        <v>0</v>
      </c>
      <c r="M47">
        <v>0</v>
      </c>
      <c r="N47">
        <v>0</v>
      </c>
      <c r="O47">
        <v>0</v>
      </c>
      <c r="P47">
        <v>0</v>
      </c>
      <c r="Q47" t="s">
        <v>1607</v>
      </c>
    </row>
    <row r="48" spans="1:17">
      <c r="A48" s="37" t="s">
        <v>67</v>
      </c>
      <c r="B48" s="4" t="s">
        <v>615</v>
      </c>
      <c r="C48" s="37" t="s">
        <v>14</v>
      </c>
      <c r="D48" s="37" t="s">
        <v>15</v>
      </c>
      <c r="E48" s="37" t="s">
        <v>16</v>
      </c>
      <c r="F48">
        <v>0</v>
      </c>
      <c r="G48">
        <v>0</v>
      </c>
      <c r="H48">
        <v>1</v>
      </c>
      <c r="I48">
        <v>0</v>
      </c>
      <c r="J48">
        <v>0</v>
      </c>
      <c r="K48">
        <v>0</v>
      </c>
      <c r="L48">
        <v>0</v>
      </c>
      <c r="M48">
        <v>0</v>
      </c>
      <c r="N48">
        <v>0</v>
      </c>
      <c r="O48">
        <v>0</v>
      </c>
      <c r="P48">
        <v>0</v>
      </c>
      <c r="Q48" t="s">
        <v>1605</v>
      </c>
    </row>
    <row r="49" spans="1:17">
      <c r="A49" s="37" t="s">
        <v>68</v>
      </c>
      <c r="B49" s="4" t="s">
        <v>619</v>
      </c>
      <c r="C49" s="37" t="s">
        <v>14</v>
      </c>
      <c r="D49" s="37" t="s">
        <v>15</v>
      </c>
      <c r="E49" s="37" t="s">
        <v>16</v>
      </c>
      <c r="F49">
        <v>0</v>
      </c>
      <c r="G49">
        <v>0</v>
      </c>
      <c r="H49">
        <v>1</v>
      </c>
      <c r="I49">
        <v>0</v>
      </c>
      <c r="J49">
        <v>0</v>
      </c>
      <c r="K49">
        <v>0</v>
      </c>
      <c r="L49">
        <v>0</v>
      </c>
      <c r="M49">
        <v>0</v>
      </c>
      <c r="N49">
        <v>0</v>
      </c>
      <c r="O49">
        <v>0</v>
      </c>
      <c r="P49">
        <v>0</v>
      </c>
      <c r="Q49" t="s">
        <v>1605</v>
      </c>
    </row>
    <row r="50" spans="1:17">
      <c r="A50" s="37" t="s">
        <v>69</v>
      </c>
      <c r="B50" s="4" t="s">
        <v>634</v>
      </c>
      <c r="C50" s="37" t="s">
        <v>14</v>
      </c>
      <c r="D50" s="37" t="s">
        <v>15</v>
      </c>
      <c r="E50" s="37" t="s">
        <v>16</v>
      </c>
      <c r="F50">
        <v>0</v>
      </c>
      <c r="G50">
        <v>0</v>
      </c>
      <c r="H50">
        <v>1</v>
      </c>
      <c r="I50">
        <v>0</v>
      </c>
      <c r="J50">
        <v>0</v>
      </c>
      <c r="K50">
        <v>0</v>
      </c>
      <c r="L50">
        <v>0</v>
      </c>
      <c r="M50">
        <v>0</v>
      </c>
      <c r="N50">
        <v>0</v>
      </c>
      <c r="O50">
        <v>0</v>
      </c>
      <c r="P50">
        <v>0</v>
      </c>
      <c r="Q50" t="s">
        <v>1605</v>
      </c>
    </row>
    <row r="51" spans="1:17">
      <c r="A51" s="37" t="s">
        <v>70</v>
      </c>
      <c r="B51" s="4" t="s">
        <v>627</v>
      </c>
      <c r="C51" s="37" t="s">
        <v>38</v>
      </c>
      <c r="D51" s="37" t="s">
        <v>18</v>
      </c>
      <c r="E51" s="37" t="s">
        <v>43</v>
      </c>
      <c r="F51">
        <v>0</v>
      </c>
      <c r="G51">
        <v>0</v>
      </c>
      <c r="H51">
        <v>0</v>
      </c>
      <c r="I51">
        <v>0</v>
      </c>
      <c r="J51">
        <v>0</v>
      </c>
      <c r="K51">
        <v>0</v>
      </c>
      <c r="L51">
        <v>1</v>
      </c>
      <c r="M51">
        <v>0</v>
      </c>
      <c r="N51">
        <v>0</v>
      </c>
      <c r="O51">
        <v>0</v>
      </c>
      <c r="P51">
        <v>0</v>
      </c>
      <c r="Q51" t="s">
        <v>1609</v>
      </c>
    </row>
    <row r="52" spans="1:17">
      <c r="A52" s="37" t="s">
        <v>71</v>
      </c>
      <c r="B52" s="4" t="s">
        <v>639</v>
      </c>
      <c r="C52" s="37" t="s">
        <v>9</v>
      </c>
      <c r="D52" s="37" t="s">
        <v>10</v>
      </c>
      <c r="E52" s="37" t="s">
        <v>11</v>
      </c>
      <c r="F52">
        <v>0</v>
      </c>
      <c r="G52">
        <v>1</v>
      </c>
      <c r="H52">
        <v>0</v>
      </c>
      <c r="I52">
        <v>0</v>
      </c>
      <c r="J52">
        <v>0</v>
      </c>
      <c r="K52">
        <v>0</v>
      </c>
      <c r="L52">
        <v>0</v>
      </c>
      <c r="M52">
        <v>0</v>
      </c>
      <c r="N52">
        <v>0</v>
      </c>
      <c r="O52">
        <v>0</v>
      </c>
      <c r="P52">
        <v>0</v>
      </c>
      <c r="Q52" t="s">
        <v>435</v>
      </c>
    </row>
    <row r="53" spans="1:17">
      <c r="A53" s="37" t="s">
        <v>72</v>
      </c>
      <c r="B53" s="4" t="s">
        <v>642</v>
      </c>
      <c r="C53" s="37" t="s">
        <v>9</v>
      </c>
      <c r="D53" s="37" t="s">
        <v>10</v>
      </c>
      <c r="E53" s="37" t="s">
        <v>11</v>
      </c>
      <c r="F53">
        <v>0</v>
      </c>
      <c r="G53">
        <v>1</v>
      </c>
      <c r="H53">
        <v>0</v>
      </c>
      <c r="I53">
        <v>0</v>
      </c>
      <c r="J53">
        <v>0</v>
      </c>
      <c r="K53">
        <v>0</v>
      </c>
      <c r="L53">
        <v>0</v>
      </c>
      <c r="M53">
        <v>0</v>
      </c>
      <c r="N53">
        <v>0</v>
      </c>
      <c r="O53">
        <v>0</v>
      </c>
      <c r="P53">
        <v>0</v>
      </c>
      <c r="Q53" t="s">
        <v>435</v>
      </c>
    </row>
    <row r="54" spans="1:17">
      <c r="A54" s="37" t="s">
        <v>73</v>
      </c>
      <c r="B54" s="4" t="s">
        <v>651</v>
      </c>
      <c r="C54" s="37" t="s">
        <v>9</v>
      </c>
      <c r="D54" s="37" t="s">
        <v>10</v>
      </c>
      <c r="E54" s="37" t="s">
        <v>11</v>
      </c>
      <c r="F54">
        <v>0</v>
      </c>
      <c r="G54">
        <v>1</v>
      </c>
      <c r="H54">
        <v>0</v>
      </c>
      <c r="I54">
        <v>0</v>
      </c>
      <c r="J54">
        <v>0</v>
      </c>
      <c r="K54">
        <v>0</v>
      </c>
      <c r="L54">
        <v>0</v>
      </c>
      <c r="M54">
        <v>0</v>
      </c>
      <c r="N54">
        <v>0</v>
      </c>
      <c r="O54">
        <v>0</v>
      </c>
      <c r="P54">
        <v>0</v>
      </c>
      <c r="Q54" t="s">
        <v>435</v>
      </c>
    </row>
    <row r="55" spans="1:17">
      <c r="A55" s="37" t="s">
        <v>74</v>
      </c>
      <c r="B55" s="4" t="s">
        <v>661</v>
      </c>
      <c r="C55" s="37" t="s">
        <v>38</v>
      </c>
      <c r="D55" s="37" t="s">
        <v>10</v>
      </c>
      <c r="E55" s="37" t="s">
        <v>39</v>
      </c>
      <c r="F55">
        <v>0</v>
      </c>
      <c r="G55">
        <v>0</v>
      </c>
      <c r="H55">
        <v>0</v>
      </c>
      <c r="I55">
        <v>0</v>
      </c>
      <c r="J55">
        <v>0</v>
      </c>
      <c r="K55">
        <v>1</v>
      </c>
      <c r="L55">
        <v>0</v>
      </c>
      <c r="M55">
        <v>0</v>
      </c>
      <c r="N55">
        <v>0</v>
      </c>
      <c r="O55">
        <v>0</v>
      </c>
      <c r="P55">
        <v>0</v>
      </c>
      <c r="Q55" t="s">
        <v>1608</v>
      </c>
    </row>
    <row r="56" spans="1:17">
      <c r="A56" s="37" t="s">
        <v>75</v>
      </c>
      <c r="B56" s="4" t="s">
        <v>1317</v>
      </c>
      <c r="C56" s="37" t="s">
        <v>9</v>
      </c>
      <c r="D56" s="37" t="s">
        <v>10</v>
      </c>
      <c r="E56" s="37" t="s">
        <v>11</v>
      </c>
      <c r="F56">
        <v>0</v>
      </c>
      <c r="G56">
        <v>1</v>
      </c>
      <c r="H56">
        <v>0</v>
      </c>
      <c r="I56">
        <v>0</v>
      </c>
      <c r="J56">
        <v>0</v>
      </c>
      <c r="K56">
        <v>0</v>
      </c>
      <c r="L56">
        <v>0</v>
      </c>
      <c r="M56">
        <v>0</v>
      </c>
      <c r="N56">
        <v>0</v>
      </c>
      <c r="O56">
        <v>0</v>
      </c>
      <c r="P56">
        <v>0</v>
      </c>
      <c r="Q56" t="s">
        <v>435</v>
      </c>
    </row>
    <row r="57" spans="1:17">
      <c r="A57" s="37" t="s">
        <v>76</v>
      </c>
      <c r="B57" s="4" t="s">
        <v>762</v>
      </c>
      <c r="C57" s="37" t="s">
        <v>5</v>
      </c>
      <c r="D57" s="37" t="s">
        <v>10</v>
      </c>
      <c r="E57" s="37" t="s">
        <v>77</v>
      </c>
      <c r="F57">
        <v>0</v>
      </c>
      <c r="G57">
        <v>0</v>
      </c>
      <c r="H57">
        <v>0</v>
      </c>
      <c r="I57">
        <v>0</v>
      </c>
      <c r="J57">
        <v>0</v>
      </c>
      <c r="K57">
        <v>0</v>
      </c>
      <c r="L57">
        <v>0</v>
      </c>
      <c r="M57">
        <v>0</v>
      </c>
      <c r="N57">
        <v>0</v>
      </c>
      <c r="O57">
        <v>1</v>
      </c>
      <c r="P57">
        <v>0</v>
      </c>
      <c r="Q57" t="s">
        <v>1610</v>
      </c>
    </row>
    <row r="58" spans="1:17">
      <c r="A58" s="37" t="s">
        <v>78</v>
      </c>
      <c r="B58" s="4" t="s">
        <v>670</v>
      </c>
      <c r="C58" s="37" t="s">
        <v>5</v>
      </c>
      <c r="D58" s="37" t="s">
        <v>6</v>
      </c>
      <c r="E58" s="37" t="s">
        <v>7</v>
      </c>
      <c r="F58">
        <v>1</v>
      </c>
      <c r="G58">
        <v>0</v>
      </c>
      <c r="H58">
        <v>0</v>
      </c>
      <c r="I58">
        <v>0</v>
      </c>
      <c r="J58">
        <v>0</v>
      </c>
      <c r="K58">
        <v>0</v>
      </c>
      <c r="L58">
        <v>0</v>
      </c>
      <c r="M58">
        <v>0</v>
      </c>
      <c r="N58">
        <v>0</v>
      </c>
      <c r="O58">
        <v>0</v>
      </c>
      <c r="P58">
        <v>0</v>
      </c>
      <c r="Q58" t="s">
        <v>1604</v>
      </c>
    </row>
    <row r="59" spans="1:17">
      <c r="A59" s="37" t="s">
        <v>79</v>
      </c>
      <c r="B59" s="4" t="s">
        <v>655</v>
      </c>
      <c r="C59" s="37" t="s">
        <v>9</v>
      </c>
      <c r="D59" s="37" t="s">
        <v>15</v>
      </c>
      <c r="E59" s="37" t="s">
        <v>57</v>
      </c>
      <c r="F59">
        <v>0</v>
      </c>
      <c r="G59">
        <v>0</v>
      </c>
      <c r="H59">
        <v>0</v>
      </c>
      <c r="I59">
        <v>0</v>
      </c>
      <c r="J59">
        <v>0</v>
      </c>
      <c r="K59">
        <v>0</v>
      </c>
      <c r="L59">
        <v>0</v>
      </c>
      <c r="M59">
        <v>0</v>
      </c>
      <c r="N59">
        <v>1</v>
      </c>
      <c r="O59">
        <v>0</v>
      </c>
      <c r="P59">
        <v>0</v>
      </c>
      <c r="Q59" t="s">
        <v>431</v>
      </c>
    </row>
    <row r="60" spans="1:17">
      <c r="A60" s="37" t="s">
        <v>80</v>
      </c>
      <c r="B60" s="4" t="s">
        <v>681</v>
      </c>
      <c r="C60" s="37" t="s">
        <v>5</v>
      </c>
      <c r="D60" s="37" t="s">
        <v>18</v>
      </c>
      <c r="E60" s="37" t="s">
        <v>19</v>
      </c>
      <c r="F60">
        <v>0</v>
      </c>
      <c r="G60">
        <v>0</v>
      </c>
      <c r="H60">
        <v>0</v>
      </c>
      <c r="I60">
        <v>1</v>
      </c>
      <c r="J60">
        <v>0</v>
      </c>
      <c r="K60">
        <v>0</v>
      </c>
      <c r="L60">
        <v>0</v>
      </c>
      <c r="M60">
        <v>0</v>
      </c>
      <c r="N60">
        <v>0</v>
      </c>
      <c r="O60">
        <v>0</v>
      </c>
      <c r="P60">
        <v>0</v>
      </c>
      <c r="Q60" t="s">
        <v>1606</v>
      </c>
    </row>
    <row r="61" spans="1:17">
      <c r="A61" s="37" t="s">
        <v>81</v>
      </c>
      <c r="B61" s="4" t="s">
        <v>699</v>
      </c>
      <c r="C61" s="37" t="s">
        <v>38</v>
      </c>
      <c r="D61" s="37" t="s">
        <v>18</v>
      </c>
      <c r="E61" s="37" t="s">
        <v>43</v>
      </c>
      <c r="F61">
        <v>0</v>
      </c>
      <c r="G61">
        <v>0</v>
      </c>
      <c r="H61">
        <v>0</v>
      </c>
      <c r="I61">
        <v>0</v>
      </c>
      <c r="J61">
        <v>0</v>
      </c>
      <c r="K61">
        <v>0</v>
      </c>
      <c r="L61">
        <v>1</v>
      </c>
      <c r="M61">
        <v>0</v>
      </c>
      <c r="N61">
        <v>0</v>
      </c>
      <c r="O61">
        <v>0</v>
      </c>
      <c r="P61">
        <v>0</v>
      </c>
      <c r="Q61" t="s">
        <v>1609</v>
      </c>
    </row>
    <row r="62" spans="1:17">
      <c r="A62" s="37" t="s">
        <v>82</v>
      </c>
      <c r="B62" s="4" t="s">
        <v>695</v>
      </c>
      <c r="C62" s="37" t="s">
        <v>14</v>
      </c>
      <c r="D62" s="37" t="s">
        <v>15</v>
      </c>
      <c r="E62" s="37" t="s">
        <v>16</v>
      </c>
      <c r="F62">
        <v>0</v>
      </c>
      <c r="G62">
        <v>0</v>
      </c>
      <c r="H62">
        <v>1</v>
      </c>
      <c r="I62">
        <v>0</v>
      </c>
      <c r="J62">
        <v>0</v>
      </c>
      <c r="K62">
        <v>0</v>
      </c>
      <c r="L62">
        <v>0</v>
      </c>
      <c r="M62">
        <v>0</v>
      </c>
      <c r="N62">
        <v>0</v>
      </c>
      <c r="O62">
        <v>0</v>
      </c>
      <c r="P62">
        <v>0</v>
      </c>
      <c r="Q62" t="s">
        <v>1605</v>
      </c>
    </row>
    <row r="63" spans="1:17">
      <c r="A63" s="37" t="s">
        <v>83</v>
      </c>
      <c r="B63" s="4" t="s">
        <v>715</v>
      </c>
      <c r="C63" s="37" t="s">
        <v>14</v>
      </c>
      <c r="D63" s="37" t="s">
        <v>15</v>
      </c>
      <c r="E63" s="37" t="s">
        <v>16</v>
      </c>
      <c r="F63">
        <v>0</v>
      </c>
      <c r="G63">
        <v>0</v>
      </c>
      <c r="H63">
        <v>1</v>
      </c>
      <c r="I63">
        <v>0</v>
      </c>
      <c r="J63">
        <v>0</v>
      </c>
      <c r="K63">
        <v>0</v>
      </c>
      <c r="L63">
        <v>0</v>
      </c>
      <c r="M63">
        <v>0</v>
      </c>
      <c r="N63">
        <v>0</v>
      </c>
      <c r="O63">
        <v>0</v>
      </c>
      <c r="P63">
        <v>0</v>
      </c>
      <c r="Q63" t="s">
        <v>1605</v>
      </c>
    </row>
    <row r="64" spans="1:17">
      <c r="A64" s="37" t="s">
        <v>84</v>
      </c>
      <c r="B64" s="4" t="s">
        <v>719</v>
      </c>
      <c r="C64" s="37" t="s">
        <v>38</v>
      </c>
      <c r="D64" s="37" t="s">
        <v>10</v>
      </c>
      <c r="E64" s="37" t="s">
        <v>39</v>
      </c>
      <c r="F64">
        <v>0</v>
      </c>
      <c r="G64">
        <v>0</v>
      </c>
      <c r="H64">
        <v>0</v>
      </c>
      <c r="I64">
        <v>0</v>
      </c>
      <c r="J64">
        <v>0</v>
      </c>
      <c r="K64">
        <v>1</v>
      </c>
      <c r="L64">
        <v>0</v>
      </c>
      <c r="M64">
        <v>0</v>
      </c>
      <c r="N64">
        <v>0</v>
      </c>
      <c r="O64">
        <v>0</v>
      </c>
      <c r="P64">
        <v>0</v>
      </c>
      <c r="Q64" t="s">
        <v>1608</v>
      </c>
    </row>
    <row r="65" spans="1:17">
      <c r="A65" s="37" t="s">
        <v>85</v>
      </c>
      <c r="B65" s="4" t="s">
        <v>749</v>
      </c>
      <c r="C65" s="37" t="s">
        <v>38</v>
      </c>
      <c r="D65" s="37" t="s">
        <v>18</v>
      </c>
      <c r="E65" s="37" t="s">
        <v>43</v>
      </c>
      <c r="F65">
        <v>0</v>
      </c>
      <c r="G65">
        <v>0</v>
      </c>
      <c r="H65">
        <v>0</v>
      </c>
      <c r="I65">
        <v>0</v>
      </c>
      <c r="J65">
        <v>0</v>
      </c>
      <c r="K65">
        <v>0</v>
      </c>
      <c r="L65">
        <v>1</v>
      </c>
      <c r="M65">
        <v>0</v>
      </c>
      <c r="N65">
        <v>0</v>
      </c>
      <c r="O65">
        <v>0</v>
      </c>
      <c r="P65">
        <v>0</v>
      </c>
      <c r="Q65" t="s">
        <v>1609</v>
      </c>
    </row>
    <row r="66" spans="1:17">
      <c r="A66" s="37" t="s">
        <v>86</v>
      </c>
      <c r="B66" s="4" t="s">
        <v>732</v>
      </c>
      <c r="C66" s="37" t="s">
        <v>9</v>
      </c>
      <c r="D66" s="37" t="s">
        <v>10</v>
      </c>
      <c r="E66" s="37" t="s">
        <v>11</v>
      </c>
      <c r="F66">
        <v>0</v>
      </c>
      <c r="G66">
        <v>1</v>
      </c>
      <c r="H66">
        <v>0</v>
      </c>
      <c r="I66">
        <v>0</v>
      </c>
      <c r="J66">
        <v>0</v>
      </c>
      <c r="K66">
        <v>0</v>
      </c>
      <c r="L66">
        <v>0</v>
      </c>
      <c r="M66">
        <v>0</v>
      </c>
      <c r="N66">
        <v>0</v>
      </c>
      <c r="O66">
        <v>0</v>
      </c>
      <c r="P66">
        <v>0</v>
      </c>
      <c r="Q66" t="s">
        <v>435</v>
      </c>
    </row>
    <row r="67" spans="1:17">
      <c r="A67" s="37" t="s">
        <v>87</v>
      </c>
      <c r="B67" s="4" t="s">
        <v>622</v>
      </c>
      <c r="C67" s="37" t="s">
        <v>14</v>
      </c>
      <c r="D67" s="37" t="s">
        <v>15</v>
      </c>
      <c r="E67" s="37" t="s">
        <v>16</v>
      </c>
      <c r="F67">
        <v>0</v>
      </c>
      <c r="G67">
        <v>0</v>
      </c>
      <c r="H67">
        <v>1</v>
      </c>
      <c r="I67">
        <v>0</v>
      </c>
      <c r="J67">
        <v>0</v>
      </c>
      <c r="K67">
        <v>0</v>
      </c>
      <c r="L67">
        <v>0</v>
      </c>
      <c r="M67">
        <v>0</v>
      </c>
      <c r="N67">
        <v>0</v>
      </c>
      <c r="O67">
        <v>0</v>
      </c>
      <c r="P67">
        <v>0</v>
      </c>
      <c r="Q67" t="s">
        <v>1605</v>
      </c>
    </row>
    <row r="68" spans="1:17">
      <c r="A68" s="37" t="s">
        <v>88</v>
      </c>
      <c r="B68" s="4" t="s">
        <v>737</v>
      </c>
      <c r="C68" s="37" t="s">
        <v>38</v>
      </c>
      <c r="D68" s="37" t="s">
        <v>18</v>
      </c>
      <c r="E68" s="37" t="s">
        <v>43</v>
      </c>
      <c r="F68">
        <v>0</v>
      </c>
      <c r="G68">
        <v>0</v>
      </c>
      <c r="H68">
        <v>0</v>
      </c>
      <c r="I68">
        <v>0</v>
      </c>
      <c r="J68">
        <v>0</v>
      </c>
      <c r="K68">
        <v>0</v>
      </c>
      <c r="L68">
        <v>1</v>
      </c>
      <c r="M68">
        <v>0</v>
      </c>
      <c r="N68">
        <v>0</v>
      </c>
      <c r="O68">
        <v>0</v>
      </c>
      <c r="P68">
        <v>0</v>
      </c>
      <c r="Q68" t="s">
        <v>1609</v>
      </c>
    </row>
    <row r="69" spans="1:17">
      <c r="A69" s="37" t="s">
        <v>89</v>
      </c>
      <c r="B69" s="4" t="s">
        <v>768</v>
      </c>
      <c r="C69" s="37" t="s">
        <v>14</v>
      </c>
      <c r="D69" s="37" t="s">
        <v>15</v>
      </c>
      <c r="E69" s="37" t="s">
        <v>16</v>
      </c>
      <c r="F69">
        <v>0</v>
      </c>
      <c r="G69">
        <v>0</v>
      </c>
      <c r="H69">
        <v>1</v>
      </c>
      <c r="I69">
        <v>0</v>
      </c>
      <c r="J69">
        <v>0</v>
      </c>
      <c r="K69">
        <v>0</v>
      </c>
      <c r="L69">
        <v>0</v>
      </c>
      <c r="M69">
        <v>0</v>
      </c>
      <c r="N69">
        <v>0</v>
      </c>
      <c r="O69">
        <v>0</v>
      </c>
      <c r="P69">
        <v>0</v>
      </c>
      <c r="Q69" t="s">
        <v>1605</v>
      </c>
    </row>
    <row r="70" spans="1:17">
      <c r="A70" s="37" t="s">
        <v>90</v>
      </c>
      <c r="B70" s="4" t="s">
        <v>747</v>
      </c>
      <c r="C70" s="37" t="s">
        <v>9</v>
      </c>
      <c r="D70" s="37" t="s">
        <v>10</v>
      </c>
      <c r="E70" s="37" t="s">
        <v>11</v>
      </c>
      <c r="F70">
        <v>0</v>
      </c>
      <c r="G70">
        <v>1</v>
      </c>
      <c r="H70">
        <v>0</v>
      </c>
      <c r="I70">
        <v>0</v>
      </c>
      <c r="J70">
        <v>0</v>
      </c>
      <c r="K70">
        <v>0</v>
      </c>
      <c r="L70">
        <v>0</v>
      </c>
      <c r="M70">
        <v>0</v>
      </c>
      <c r="N70">
        <v>0</v>
      </c>
      <c r="O70">
        <v>0</v>
      </c>
      <c r="P70">
        <v>0</v>
      </c>
      <c r="Q70" t="s">
        <v>435</v>
      </c>
    </row>
    <row r="71" spans="1:17">
      <c r="A71" s="37" t="s">
        <v>91</v>
      </c>
      <c r="B71" s="4" t="s">
        <v>729</v>
      </c>
      <c r="C71" s="37" t="s">
        <v>9</v>
      </c>
      <c r="D71" s="37" t="s">
        <v>10</v>
      </c>
      <c r="E71" s="37" t="s">
        <v>11</v>
      </c>
      <c r="F71">
        <v>0</v>
      </c>
      <c r="G71">
        <v>1</v>
      </c>
      <c r="H71">
        <v>0</v>
      </c>
      <c r="I71">
        <v>0</v>
      </c>
      <c r="J71">
        <v>0</v>
      </c>
      <c r="K71">
        <v>0</v>
      </c>
      <c r="L71">
        <v>0</v>
      </c>
      <c r="M71">
        <v>0</v>
      </c>
      <c r="N71">
        <v>0</v>
      </c>
      <c r="O71">
        <v>0</v>
      </c>
      <c r="P71">
        <v>0</v>
      </c>
      <c r="Q71" t="s">
        <v>435</v>
      </c>
    </row>
    <row r="72" spans="1:17">
      <c r="A72" s="37" t="s">
        <v>92</v>
      </c>
      <c r="B72" s="4" t="s">
        <v>772</v>
      </c>
      <c r="C72" s="37" t="s">
        <v>38</v>
      </c>
      <c r="D72" s="37" t="s">
        <v>10</v>
      </c>
      <c r="E72" s="37" t="s">
        <v>39</v>
      </c>
      <c r="F72">
        <v>0</v>
      </c>
      <c r="G72">
        <v>0</v>
      </c>
      <c r="H72">
        <v>0</v>
      </c>
      <c r="I72">
        <v>0</v>
      </c>
      <c r="J72">
        <v>0</v>
      </c>
      <c r="K72">
        <v>1</v>
      </c>
      <c r="L72">
        <v>0</v>
      </c>
      <c r="M72">
        <v>0</v>
      </c>
      <c r="N72">
        <v>0</v>
      </c>
      <c r="O72">
        <v>0</v>
      </c>
      <c r="P72">
        <v>0</v>
      </c>
      <c r="Q72" t="s">
        <v>1608</v>
      </c>
    </row>
    <row r="73" spans="1:17">
      <c r="A73" s="37" t="s">
        <v>93</v>
      </c>
      <c r="B73" s="4" t="s">
        <v>757</v>
      </c>
      <c r="C73" s="37" t="s">
        <v>5</v>
      </c>
      <c r="D73" s="37" t="s">
        <v>6</v>
      </c>
      <c r="E73" s="37" t="s">
        <v>7</v>
      </c>
      <c r="F73">
        <v>1</v>
      </c>
      <c r="G73">
        <v>0</v>
      </c>
      <c r="H73">
        <v>0</v>
      </c>
      <c r="I73">
        <v>0</v>
      </c>
      <c r="J73">
        <v>0</v>
      </c>
      <c r="K73">
        <v>0</v>
      </c>
      <c r="L73">
        <v>0</v>
      </c>
      <c r="M73">
        <v>0</v>
      </c>
      <c r="N73">
        <v>0</v>
      </c>
      <c r="O73">
        <v>0</v>
      </c>
      <c r="P73">
        <v>0</v>
      </c>
      <c r="Q73" t="s">
        <v>1604</v>
      </c>
    </row>
    <row r="74" spans="1:17">
      <c r="A74" s="37" t="s">
        <v>94</v>
      </c>
      <c r="B74" s="4" t="s">
        <v>780</v>
      </c>
      <c r="C74" s="37" t="s">
        <v>5</v>
      </c>
      <c r="D74" s="37" t="s">
        <v>6</v>
      </c>
      <c r="E74" s="37" t="s">
        <v>7</v>
      </c>
      <c r="F74">
        <v>1</v>
      </c>
      <c r="G74">
        <v>0</v>
      </c>
      <c r="H74">
        <v>0</v>
      </c>
      <c r="I74">
        <v>0</v>
      </c>
      <c r="J74">
        <v>0</v>
      </c>
      <c r="K74">
        <v>0</v>
      </c>
      <c r="L74">
        <v>0</v>
      </c>
      <c r="M74">
        <v>0</v>
      </c>
      <c r="N74">
        <v>0</v>
      </c>
      <c r="O74">
        <v>0</v>
      </c>
      <c r="P74">
        <v>0</v>
      </c>
      <c r="Q74" t="s">
        <v>1604</v>
      </c>
    </row>
    <row r="75" spans="1:17">
      <c r="A75" s="37" t="s">
        <v>95</v>
      </c>
      <c r="B75" s="4" t="s">
        <v>784</v>
      </c>
      <c r="C75" s="37" t="s">
        <v>38</v>
      </c>
      <c r="D75" s="37" t="s">
        <v>18</v>
      </c>
      <c r="E75" s="37" t="s">
        <v>43</v>
      </c>
      <c r="F75">
        <v>0</v>
      </c>
      <c r="G75">
        <v>0</v>
      </c>
      <c r="H75">
        <v>0</v>
      </c>
      <c r="I75">
        <v>0</v>
      </c>
      <c r="J75">
        <v>0</v>
      </c>
      <c r="K75">
        <v>0</v>
      </c>
      <c r="L75">
        <v>1</v>
      </c>
      <c r="M75">
        <v>0</v>
      </c>
      <c r="N75">
        <v>0</v>
      </c>
      <c r="O75">
        <v>0</v>
      </c>
      <c r="P75">
        <v>0</v>
      </c>
      <c r="Q75" t="s">
        <v>1609</v>
      </c>
    </row>
    <row r="76" spans="1:17">
      <c r="A76" s="37" t="s">
        <v>96</v>
      </c>
      <c r="B76" s="4" t="s">
        <v>806</v>
      </c>
      <c r="C76" s="37" t="s">
        <v>5</v>
      </c>
      <c r="D76" s="37" t="s">
        <v>6</v>
      </c>
      <c r="E76" s="37" t="s">
        <v>7</v>
      </c>
      <c r="F76">
        <v>1</v>
      </c>
      <c r="G76">
        <v>0</v>
      </c>
      <c r="H76">
        <v>0</v>
      </c>
      <c r="I76">
        <v>0</v>
      </c>
      <c r="J76">
        <v>0</v>
      </c>
      <c r="K76">
        <v>0</v>
      </c>
      <c r="L76">
        <v>0</v>
      </c>
      <c r="M76">
        <v>0</v>
      </c>
      <c r="N76">
        <v>0</v>
      </c>
      <c r="O76">
        <v>0</v>
      </c>
      <c r="P76">
        <v>0</v>
      </c>
      <c r="Q76" t="s">
        <v>1604</v>
      </c>
    </row>
    <row r="77" spans="1:17">
      <c r="A77" s="37" t="s">
        <v>97</v>
      </c>
      <c r="B77" s="4" t="s">
        <v>795</v>
      </c>
      <c r="C77" s="37" t="s">
        <v>9</v>
      </c>
      <c r="D77" s="37" t="s">
        <v>18</v>
      </c>
      <c r="E77" s="37" t="s">
        <v>98</v>
      </c>
      <c r="F77">
        <v>0</v>
      </c>
      <c r="G77">
        <v>0</v>
      </c>
      <c r="H77">
        <v>0</v>
      </c>
      <c r="I77">
        <v>0</v>
      </c>
      <c r="J77">
        <v>0</v>
      </c>
      <c r="K77">
        <v>0</v>
      </c>
      <c r="L77">
        <v>0</v>
      </c>
      <c r="M77">
        <v>0</v>
      </c>
      <c r="N77">
        <v>0</v>
      </c>
      <c r="O77">
        <v>0</v>
      </c>
      <c r="P77">
        <v>1</v>
      </c>
      <c r="Q77" t="s">
        <v>1611</v>
      </c>
    </row>
    <row r="78" spans="1:17">
      <c r="A78" s="37" t="s">
        <v>99</v>
      </c>
      <c r="B78" s="9" t="s">
        <v>789</v>
      </c>
      <c r="C78" s="37" t="s">
        <v>14</v>
      </c>
      <c r="D78" s="37" t="s">
        <v>15</v>
      </c>
      <c r="E78" s="37" t="s">
        <v>16</v>
      </c>
      <c r="F78">
        <v>0</v>
      </c>
      <c r="G78">
        <v>0</v>
      </c>
      <c r="H78">
        <v>1</v>
      </c>
      <c r="I78">
        <v>0</v>
      </c>
      <c r="J78">
        <v>0</v>
      </c>
      <c r="K78">
        <v>0</v>
      </c>
      <c r="L78">
        <v>0</v>
      </c>
      <c r="M78">
        <v>0</v>
      </c>
      <c r="N78">
        <v>0</v>
      </c>
      <c r="O78">
        <v>0</v>
      </c>
      <c r="P78">
        <v>0</v>
      </c>
      <c r="Q78" t="s">
        <v>1605</v>
      </c>
    </row>
    <row r="79" spans="1:17">
      <c r="A79" s="37" t="s">
        <v>100</v>
      </c>
      <c r="B79" s="4" t="s">
        <v>813</v>
      </c>
      <c r="C79" s="37" t="s">
        <v>9</v>
      </c>
      <c r="D79" s="37" t="s">
        <v>10</v>
      </c>
      <c r="E79" s="37" t="s">
        <v>11</v>
      </c>
      <c r="F79">
        <v>0</v>
      </c>
      <c r="G79">
        <v>1</v>
      </c>
      <c r="H79">
        <v>0</v>
      </c>
      <c r="I79">
        <v>0</v>
      </c>
      <c r="J79">
        <v>0</v>
      </c>
      <c r="K79">
        <v>0</v>
      </c>
      <c r="L79">
        <v>0</v>
      </c>
      <c r="M79">
        <v>0</v>
      </c>
      <c r="N79">
        <v>0</v>
      </c>
      <c r="O79">
        <v>0</v>
      </c>
      <c r="P79">
        <v>0</v>
      </c>
      <c r="Q79" t="s">
        <v>435</v>
      </c>
    </row>
    <row r="80" spans="1:17">
      <c r="A80" s="37" t="s">
        <v>101</v>
      </c>
      <c r="B80" s="4" t="s">
        <v>855</v>
      </c>
      <c r="C80" s="37" t="s">
        <v>14</v>
      </c>
      <c r="D80" s="37" t="s">
        <v>15</v>
      </c>
      <c r="E80" s="37" t="s">
        <v>16</v>
      </c>
      <c r="F80">
        <v>0</v>
      </c>
      <c r="G80">
        <v>0</v>
      </c>
      <c r="H80">
        <v>1</v>
      </c>
      <c r="I80">
        <v>0</v>
      </c>
      <c r="J80">
        <v>0</v>
      </c>
      <c r="K80">
        <v>0</v>
      </c>
      <c r="L80">
        <v>0</v>
      </c>
      <c r="M80">
        <v>0</v>
      </c>
      <c r="N80">
        <v>0</v>
      </c>
      <c r="O80">
        <v>0</v>
      </c>
      <c r="P80">
        <v>0</v>
      </c>
      <c r="Q80" t="s">
        <v>1605</v>
      </c>
    </row>
    <row r="81" spans="1:17">
      <c r="A81" s="37" t="s">
        <v>102</v>
      </c>
      <c r="B81" s="4" t="s">
        <v>833</v>
      </c>
      <c r="C81" s="37" t="s">
        <v>38</v>
      </c>
      <c r="D81" s="37" t="s">
        <v>18</v>
      </c>
      <c r="E81" s="37" t="s">
        <v>43</v>
      </c>
      <c r="F81">
        <v>0</v>
      </c>
      <c r="G81">
        <v>0</v>
      </c>
      <c r="H81">
        <v>0</v>
      </c>
      <c r="I81">
        <v>0</v>
      </c>
      <c r="J81">
        <v>0</v>
      </c>
      <c r="K81">
        <v>0</v>
      </c>
      <c r="L81">
        <v>1</v>
      </c>
      <c r="M81">
        <v>0</v>
      </c>
      <c r="N81">
        <v>0</v>
      </c>
      <c r="O81">
        <v>0</v>
      </c>
      <c r="P81">
        <v>0</v>
      </c>
      <c r="Q81" t="s">
        <v>1609</v>
      </c>
    </row>
    <row r="82" spans="1:17">
      <c r="A82" s="37" t="s">
        <v>103</v>
      </c>
      <c r="B82" s="4" t="s">
        <v>816</v>
      </c>
      <c r="C82" s="37" t="s">
        <v>38</v>
      </c>
      <c r="D82" s="37" t="s">
        <v>10</v>
      </c>
      <c r="E82" s="37" t="s">
        <v>39</v>
      </c>
      <c r="F82">
        <v>0</v>
      </c>
      <c r="G82">
        <v>0</v>
      </c>
      <c r="H82">
        <v>0</v>
      </c>
      <c r="I82">
        <v>0</v>
      </c>
      <c r="J82">
        <v>0</v>
      </c>
      <c r="K82">
        <v>1</v>
      </c>
      <c r="L82">
        <v>0</v>
      </c>
      <c r="M82">
        <v>0</v>
      </c>
      <c r="N82">
        <v>0</v>
      </c>
      <c r="O82">
        <v>0</v>
      </c>
      <c r="P82">
        <v>0</v>
      </c>
      <c r="Q82" t="s">
        <v>1608</v>
      </c>
    </row>
    <row r="83" spans="1:17">
      <c r="A83" s="37" t="s">
        <v>104</v>
      </c>
      <c r="B83" s="4" t="s">
        <v>846</v>
      </c>
      <c r="C83" s="37" t="s">
        <v>9</v>
      </c>
      <c r="D83" s="37" t="s">
        <v>10</v>
      </c>
      <c r="E83" s="37" t="s">
        <v>11</v>
      </c>
      <c r="F83">
        <v>0</v>
      </c>
      <c r="G83">
        <v>1</v>
      </c>
      <c r="H83">
        <v>0</v>
      </c>
      <c r="I83">
        <v>0</v>
      </c>
      <c r="J83">
        <v>0</v>
      </c>
      <c r="K83">
        <v>0</v>
      </c>
      <c r="L83">
        <v>0</v>
      </c>
      <c r="M83">
        <v>0</v>
      </c>
      <c r="N83">
        <v>0</v>
      </c>
      <c r="O83">
        <v>0</v>
      </c>
      <c r="P83">
        <v>0</v>
      </c>
      <c r="Q83" t="s">
        <v>435</v>
      </c>
    </row>
    <row r="84" spans="1:17">
      <c r="A84" s="37" t="s">
        <v>105</v>
      </c>
      <c r="B84" s="4" t="s">
        <v>839</v>
      </c>
      <c r="C84" s="37" t="s">
        <v>9</v>
      </c>
      <c r="D84" s="37" t="s">
        <v>10</v>
      </c>
      <c r="E84" s="37" t="s">
        <v>11</v>
      </c>
      <c r="F84">
        <v>0</v>
      </c>
      <c r="G84">
        <v>1</v>
      </c>
      <c r="H84">
        <v>0</v>
      </c>
      <c r="I84">
        <v>0</v>
      </c>
      <c r="J84">
        <v>0</v>
      </c>
      <c r="K84">
        <v>0</v>
      </c>
      <c r="L84">
        <v>0</v>
      </c>
      <c r="M84">
        <v>0</v>
      </c>
      <c r="N84">
        <v>0</v>
      </c>
      <c r="O84">
        <v>0</v>
      </c>
      <c r="P84">
        <v>0</v>
      </c>
      <c r="Q84" t="s">
        <v>435</v>
      </c>
    </row>
    <row r="85" spans="1:17">
      <c r="A85" s="37" t="s">
        <v>106</v>
      </c>
      <c r="B85" s="4" t="s">
        <v>821</v>
      </c>
      <c r="C85" s="37" t="s">
        <v>14</v>
      </c>
      <c r="D85" s="37" t="s">
        <v>15</v>
      </c>
      <c r="E85" s="37" t="s">
        <v>16</v>
      </c>
      <c r="F85">
        <v>0</v>
      </c>
      <c r="G85">
        <v>0</v>
      </c>
      <c r="H85">
        <v>1</v>
      </c>
      <c r="I85">
        <v>0</v>
      </c>
      <c r="J85">
        <v>0</v>
      </c>
      <c r="K85">
        <v>0</v>
      </c>
      <c r="L85">
        <v>0</v>
      </c>
      <c r="M85">
        <v>0</v>
      </c>
      <c r="N85">
        <v>0</v>
      </c>
      <c r="O85">
        <v>0</v>
      </c>
      <c r="P85">
        <v>0</v>
      </c>
      <c r="Q85" t="s">
        <v>1605</v>
      </c>
    </row>
    <row r="86" spans="1:17">
      <c r="A86" s="37" t="s">
        <v>107</v>
      </c>
      <c r="B86" s="4" t="s">
        <v>824</v>
      </c>
      <c r="C86" s="37" t="s">
        <v>14</v>
      </c>
      <c r="D86" s="37" t="s">
        <v>15</v>
      </c>
      <c r="E86" s="37" t="s">
        <v>16</v>
      </c>
      <c r="F86">
        <v>0</v>
      </c>
      <c r="G86">
        <v>0</v>
      </c>
      <c r="H86">
        <v>1</v>
      </c>
      <c r="I86">
        <v>0</v>
      </c>
      <c r="J86">
        <v>0</v>
      </c>
      <c r="K86">
        <v>0</v>
      </c>
      <c r="L86">
        <v>0</v>
      </c>
      <c r="M86">
        <v>0</v>
      </c>
      <c r="N86">
        <v>0</v>
      </c>
      <c r="O86">
        <v>0</v>
      </c>
      <c r="P86">
        <v>0</v>
      </c>
      <c r="Q86" t="s">
        <v>1605</v>
      </c>
    </row>
    <row r="87" spans="1:17">
      <c r="A87" s="37" t="s">
        <v>108</v>
      </c>
      <c r="B87" s="4" t="s">
        <v>859</v>
      </c>
      <c r="C87" s="37" t="s">
        <v>14</v>
      </c>
      <c r="D87" s="37" t="s">
        <v>15</v>
      </c>
      <c r="E87" s="37" t="s">
        <v>16</v>
      </c>
      <c r="F87">
        <v>0</v>
      </c>
      <c r="G87">
        <v>0</v>
      </c>
      <c r="H87">
        <v>1</v>
      </c>
      <c r="I87">
        <v>0</v>
      </c>
      <c r="J87">
        <v>0</v>
      </c>
      <c r="K87">
        <v>0</v>
      </c>
      <c r="L87">
        <v>0</v>
      </c>
      <c r="M87">
        <v>0</v>
      </c>
      <c r="N87">
        <v>0</v>
      </c>
      <c r="O87">
        <v>0</v>
      </c>
      <c r="P87">
        <v>0</v>
      </c>
      <c r="Q87" t="s">
        <v>1605</v>
      </c>
    </row>
    <row r="88" spans="1:17">
      <c r="A88" s="37" t="s">
        <v>109</v>
      </c>
      <c r="B88" s="4" t="s">
        <v>863</v>
      </c>
      <c r="C88" s="37" t="s">
        <v>9</v>
      </c>
      <c r="D88" s="37" t="s">
        <v>10</v>
      </c>
      <c r="E88" s="37" t="s">
        <v>11</v>
      </c>
      <c r="F88">
        <v>0</v>
      </c>
      <c r="G88">
        <v>1</v>
      </c>
      <c r="H88">
        <v>0</v>
      </c>
      <c r="I88">
        <v>0</v>
      </c>
      <c r="J88">
        <v>0</v>
      </c>
      <c r="K88">
        <v>0</v>
      </c>
      <c r="L88">
        <v>0</v>
      </c>
      <c r="M88">
        <v>0</v>
      </c>
      <c r="N88">
        <v>0</v>
      </c>
      <c r="O88">
        <v>0</v>
      </c>
      <c r="P88">
        <v>0</v>
      </c>
      <c r="Q88" t="s">
        <v>435</v>
      </c>
    </row>
    <row r="89" spans="1:17">
      <c r="A89" s="37" t="s">
        <v>110</v>
      </c>
      <c r="B89" s="4" t="s">
        <v>870</v>
      </c>
      <c r="C89" s="37" t="s">
        <v>14</v>
      </c>
      <c r="D89" s="37" t="s">
        <v>15</v>
      </c>
      <c r="E89" s="37" t="s">
        <v>16</v>
      </c>
      <c r="F89">
        <v>0</v>
      </c>
      <c r="G89">
        <v>0</v>
      </c>
      <c r="H89">
        <v>1</v>
      </c>
      <c r="I89">
        <v>0</v>
      </c>
      <c r="J89">
        <v>0</v>
      </c>
      <c r="K89">
        <v>0</v>
      </c>
      <c r="L89">
        <v>0</v>
      </c>
      <c r="M89">
        <v>0</v>
      </c>
      <c r="N89">
        <v>0</v>
      </c>
      <c r="O89">
        <v>0</v>
      </c>
      <c r="P89">
        <v>0</v>
      </c>
      <c r="Q89" t="s">
        <v>1605</v>
      </c>
    </row>
    <row r="90" spans="1:17">
      <c r="A90" s="37" t="s">
        <v>111</v>
      </c>
      <c r="B90" s="4" t="s">
        <v>866</v>
      </c>
      <c r="C90" s="37" t="s">
        <v>9</v>
      </c>
      <c r="D90" s="37" t="s">
        <v>10</v>
      </c>
      <c r="E90" s="37" t="s">
        <v>11</v>
      </c>
      <c r="F90">
        <v>0</v>
      </c>
      <c r="G90">
        <v>1</v>
      </c>
      <c r="H90">
        <v>0</v>
      </c>
      <c r="I90">
        <v>0</v>
      </c>
      <c r="J90">
        <v>0</v>
      </c>
      <c r="K90">
        <v>0</v>
      </c>
      <c r="L90">
        <v>0</v>
      </c>
      <c r="M90">
        <v>0</v>
      </c>
      <c r="N90">
        <v>0</v>
      </c>
      <c r="O90">
        <v>0</v>
      </c>
      <c r="P90">
        <v>0</v>
      </c>
      <c r="Q90" t="s">
        <v>435</v>
      </c>
    </row>
    <row r="91" spans="1:17">
      <c r="A91" s="37" t="s">
        <v>112</v>
      </c>
      <c r="B91" s="4" t="s">
        <v>926</v>
      </c>
      <c r="C91" s="37" t="s">
        <v>9</v>
      </c>
      <c r="D91" s="37" t="s">
        <v>10</v>
      </c>
      <c r="E91" s="37" t="s">
        <v>11</v>
      </c>
      <c r="F91">
        <v>0</v>
      </c>
      <c r="G91">
        <v>1</v>
      </c>
      <c r="H91">
        <v>0</v>
      </c>
      <c r="I91">
        <v>0</v>
      </c>
      <c r="J91">
        <v>0</v>
      </c>
      <c r="K91">
        <v>0</v>
      </c>
      <c r="L91">
        <v>0</v>
      </c>
      <c r="M91">
        <v>0</v>
      </c>
      <c r="N91">
        <v>0</v>
      </c>
      <c r="O91">
        <v>0</v>
      </c>
      <c r="P91">
        <v>0</v>
      </c>
      <c r="Q91" t="s">
        <v>435</v>
      </c>
    </row>
    <row r="92" spans="1:17">
      <c r="A92" s="37" t="s">
        <v>113</v>
      </c>
      <c r="B92" s="4" t="s">
        <v>874</v>
      </c>
      <c r="C92" s="37" t="s">
        <v>38</v>
      </c>
      <c r="D92" s="37" t="s">
        <v>18</v>
      </c>
      <c r="E92" s="37" t="s">
        <v>43</v>
      </c>
      <c r="F92">
        <v>0</v>
      </c>
      <c r="G92">
        <v>0</v>
      </c>
      <c r="H92">
        <v>0</v>
      </c>
      <c r="I92">
        <v>0</v>
      </c>
      <c r="J92">
        <v>0</v>
      </c>
      <c r="K92">
        <v>0</v>
      </c>
      <c r="L92">
        <v>1</v>
      </c>
      <c r="M92">
        <v>0</v>
      </c>
      <c r="N92">
        <v>0</v>
      </c>
      <c r="O92">
        <v>0</v>
      </c>
      <c r="P92">
        <v>0</v>
      </c>
      <c r="Q92" t="s">
        <v>1609</v>
      </c>
    </row>
    <row r="93" spans="1:17">
      <c r="A93" s="37" t="s">
        <v>114</v>
      </c>
      <c r="B93" s="4" t="s">
        <v>888</v>
      </c>
      <c r="C93" s="37" t="s">
        <v>5</v>
      </c>
      <c r="D93" s="37" t="s">
        <v>6</v>
      </c>
      <c r="E93" s="37" t="s">
        <v>7</v>
      </c>
      <c r="F93">
        <v>1</v>
      </c>
      <c r="G93">
        <v>0</v>
      </c>
      <c r="H93">
        <v>0</v>
      </c>
      <c r="I93">
        <v>0</v>
      </c>
      <c r="J93">
        <v>0</v>
      </c>
      <c r="K93">
        <v>0</v>
      </c>
      <c r="L93">
        <v>0</v>
      </c>
      <c r="M93">
        <v>0</v>
      </c>
      <c r="N93">
        <v>0</v>
      </c>
      <c r="O93">
        <v>0</v>
      </c>
      <c r="P93">
        <v>0</v>
      </c>
      <c r="Q93" t="s">
        <v>1604</v>
      </c>
    </row>
    <row r="94" spans="1:17">
      <c r="A94" s="37" t="s">
        <v>115</v>
      </c>
      <c r="B94" s="4" t="s">
        <v>917</v>
      </c>
      <c r="C94" s="37" t="s">
        <v>14</v>
      </c>
      <c r="D94" s="37" t="s">
        <v>15</v>
      </c>
      <c r="E94" s="37" t="s">
        <v>16</v>
      </c>
      <c r="F94">
        <v>0</v>
      </c>
      <c r="G94">
        <v>0</v>
      </c>
      <c r="H94">
        <v>1</v>
      </c>
      <c r="I94">
        <v>0</v>
      </c>
      <c r="J94">
        <v>0</v>
      </c>
      <c r="K94">
        <v>0</v>
      </c>
      <c r="L94">
        <v>0</v>
      </c>
      <c r="M94">
        <v>0</v>
      </c>
      <c r="N94">
        <v>0</v>
      </c>
      <c r="O94">
        <v>0</v>
      </c>
      <c r="P94">
        <v>0</v>
      </c>
      <c r="Q94" t="s">
        <v>1605</v>
      </c>
    </row>
    <row r="95" spans="1:17">
      <c r="A95" s="37" t="s">
        <v>116</v>
      </c>
      <c r="B95" s="4" t="s">
        <v>881</v>
      </c>
      <c r="C95" s="37" t="s">
        <v>38</v>
      </c>
      <c r="D95" s="37" t="s">
        <v>18</v>
      </c>
      <c r="E95" s="37" t="s">
        <v>43</v>
      </c>
      <c r="F95">
        <v>0</v>
      </c>
      <c r="G95">
        <v>0</v>
      </c>
      <c r="H95">
        <v>0</v>
      </c>
      <c r="I95">
        <v>0</v>
      </c>
      <c r="J95">
        <v>0</v>
      </c>
      <c r="K95">
        <v>0</v>
      </c>
      <c r="L95">
        <v>1</v>
      </c>
      <c r="M95">
        <v>0</v>
      </c>
      <c r="N95">
        <v>0</v>
      </c>
      <c r="O95">
        <v>0</v>
      </c>
      <c r="P95">
        <v>0</v>
      </c>
      <c r="Q95" t="s">
        <v>1609</v>
      </c>
    </row>
    <row r="96" spans="1:17">
      <c r="A96" s="37" t="s">
        <v>117</v>
      </c>
      <c r="B96" s="4" t="s">
        <v>933</v>
      </c>
      <c r="C96" s="37" t="s">
        <v>5</v>
      </c>
      <c r="D96" s="37" t="s">
        <v>18</v>
      </c>
      <c r="E96" s="37" t="s">
        <v>19</v>
      </c>
      <c r="F96">
        <v>0</v>
      </c>
      <c r="G96">
        <v>0</v>
      </c>
      <c r="H96">
        <v>0</v>
      </c>
      <c r="I96">
        <v>1</v>
      </c>
      <c r="J96">
        <v>0</v>
      </c>
      <c r="K96">
        <v>0</v>
      </c>
      <c r="L96">
        <v>0</v>
      </c>
      <c r="M96">
        <v>0</v>
      </c>
      <c r="N96">
        <v>0</v>
      </c>
      <c r="O96">
        <v>0</v>
      </c>
      <c r="P96">
        <v>0</v>
      </c>
      <c r="Q96" t="s">
        <v>1606</v>
      </c>
    </row>
    <row r="97" spans="1:17">
      <c r="A97" s="37" t="s">
        <v>118</v>
      </c>
      <c r="B97" s="4" t="s">
        <v>979</v>
      </c>
      <c r="C97" s="37" t="s">
        <v>9</v>
      </c>
      <c r="D97" s="37" t="s">
        <v>10</v>
      </c>
      <c r="E97" s="37" t="s">
        <v>11</v>
      </c>
      <c r="F97">
        <v>0</v>
      </c>
      <c r="G97">
        <v>1</v>
      </c>
      <c r="H97">
        <v>0</v>
      </c>
      <c r="I97">
        <v>0</v>
      </c>
      <c r="J97">
        <v>0</v>
      </c>
      <c r="K97">
        <v>0</v>
      </c>
      <c r="L97">
        <v>0</v>
      </c>
      <c r="M97">
        <v>0</v>
      </c>
      <c r="N97">
        <v>0</v>
      </c>
      <c r="O97">
        <v>0</v>
      </c>
      <c r="P97">
        <v>0</v>
      </c>
      <c r="Q97" t="s">
        <v>435</v>
      </c>
    </row>
    <row r="98" spans="1:17">
      <c r="A98" s="37" t="s">
        <v>119</v>
      </c>
      <c r="B98" s="4" t="s">
        <v>939</v>
      </c>
      <c r="C98" s="37" t="s">
        <v>9</v>
      </c>
      <c r="D98" s="37" t="s">
        <v>10</v>
      </c>
      <c r="E98" s="37" t="s">
        <v>11</v>
      </c>
      <c r="F98">
        <v>0</v>
      </c>
      <c r="G98">
        <v>1</v>
      </c>
      <c r="H98">
        <v>0</v>
      </c>
      <c r="I98">
        <v>0</v>
      </c>
      <c r="J98">
        <v>0</v>
      </c>
      <c r="K98">
        <v>0</v>
      </c>
      <c r="L98">
        <v>0</v>
      </c>
      <c r="M98">
        <v>0</v>
      </c>
      <c r="N98">
        <v>0</v>
      </c>
      <c r="O98">
        <v>0</v>
      </c>
      <c r="P98">
        <v>0</v>
      </c>
      <c r="Q98" t="s">
        <v>435</v>
      </c>
    </row>
    <row r="99" spans="1:17">
      <c r="A99" s="37" t="s">
        <v>120</v>
      </c>
      <c r="B99" s="4" t="s">
        <v>966</v>
      </c>
      <c r="C99" s="37" t="s">
        <v>38</v>
      </c>
      <c r="D99" s="37" t="s">
        <v>6</v>
      </c>
      <c r="E99" s="37" t="s">
        <v>51</v>
      </c>
      <c r="F99">
        <v>0</v>
      </c>
      <c r="G99">
        <v>0</v>
      </c>
      <c r="H99">
        <v>0</v>
      </c>
      <c r="I99">
        <v>0</v>
      </c>
      <c r="J99">
        <v>0</v>
      </c>
      <c r="K99">
        <v>0</v>
      </c>
      <c r="L99">
        <v>0</v>
      </c>
      <c r="M99">
        <v>1</v>
      </c>
      <c r="N99">
        <v>0</v>
      </c>
      <c r="O99">
        <v>0</v>
      </c>
      <c r="P99">
        <v>0</v>
      </c>
      <c r="Q99" t="s">
        <v>539</v>
      </c>
    </row>
    <row r="100" spans="1:17">
      <c r="A100" s="37" t="s">
        <v>121</v>
      </c>
      <c r="B100" s="4" t="s">
        <v>962</v>
      </c>
      <c r="C100" s="37" t="s">
        <v>5</v>
      </c>
      <c r="D100" s="37" t="s">
        <v>6</v>
      </c>
      <c r="E100" s="37" t="s">
        <v>7</v>
      </c>
      <c r="F100">
        <v>1</v>
      </c>
      <c r="G100">
        <v>0</v>
      </c>
      <c r="H100">
        <v>0</v>
      </c>
      <c r="I100">
        <v>0</v>
      </c>
      <c r="J100">
        <v>0</v>
      </c>
      <c r="K100">
        <v>0</v>
      </c>
      <c r="L100">
        <v>0</v>
      </c>
      <c r="M100">
        <v>0</v>
      </c>
      <c r="N100">
        <v>0</v>
      </c>
      <c r="O100">
        <v>0</v>
      </c>
      <c r="P100">
        <v>0</v>
      </c>
      <c r="Q100" t="s">
        <v>1604</v>
      </c>
    </row>
    <row r="101" spans="1:17">
      <c r="A101" s="37" t="s">
        <v>122</v>
      </c>
      <c r="B101" s="4" t="s">
        <v>983</v>
      </c>
      <c r="C101" s="37" t="s">
        <v>14</v>
      </c>
      <c r="D101" s="37" t="s">
        <v>10</v>
      </c>
      <c r="E101" s="37" t="s">
        <v>21</v>
      </c>
      <c r="F101">
        <v>0</v>
      </c>
      <c r="G101">
        <v>0</v>
      </c>
      <c r="H101">
        <v>0</v>
      </c>
      <c r="I101">
        <v>0</v>
      </c>
      <c r="J101">
        <v>1</v>
      </c>
      <c r="K101">
        <v>0</v>
      </c>
      <c r="L101">
        <v>0</v>
      </c>
      <c r="M101">
        <v>0</v>
      </c>
      <c r="N101">
        <v>0</v>
      </c>
      <c r="O101">
        <v>0</v>
      </c>
      <c r="P101">
        <v>0</v>
      </c>
      <c r="Q101" t="s">
        <v>1607</v>
      </c>
    </row>
    <row r="102" spans="1:17">
      <c r="A102" s="37" t="s">
        <v>123</v>
      </c>
      <c r="B102" s="4" t="s">
        <v>971</v>
      </c>
      <c r="C102" s="37" t="s">
        <v>14</v>
      </c>
      <c r="D102" s="37" t="s">
        <v>10</v>
      </c>
      <c r="E102" s="37" t="s">
        <v>21</v>
      </c>
      <c r="F102">
        <v>0</v>
      </c>
      <c r="G102">
        <v>0</v>
      </c>
      <c r="H102">
        <v>0</v>
      </c>
      <c r="I102">
        <v>0</v>
      </c>
      <c r="J102">
        <v>1</v>
      </c>
      <c r="K102">
        <v>0</v>
      </c>
      <c r="L102">
        <v>0</v>
      </c>
      <c r="M102">
        <v>0</v>
      </c>
      <c r="N102">
        <v>0</v>
      </c>
      <c r="O102">
        <v>0</v>
      </c>
      <c r="P102">
        <v>0</v>
      </c>
      <c r="Q102" t="s">
        <v>1607</v>
      </c>
    </row>
    <row r="103" spans="1:17">
      <c r="A103" s="37" t="s">
        <v>124</v>
      </c>
      <c r="B103" s="4" t="s">
        <v>975</v>
      </c>
      <c r="C103" s="37" t="s">
        <v>14</v>
      </c>
      <c r="D103" s="37" t="s">
        <v>15</v>
      </c>
      <c r="E103" s="37" t="s">
        <v>16</v>
      </c>
      <c r="F103">
        <v>0</v>
      </c>
      <c r="G103">
        <v>0</v>
      </c>
      <c r="H103">
        <v>1</v>
      </c>
      <c r="I103">
        <v>0</v>
      </c>
      <c r="J103">
        <v>0</v>
      </c>
      <c r="K103">
        <v>0</v>
      </c>
      <c r="L103">
        <v>0</v>
      </c>
      <c r="M103">
        <v>0</v>
      </c>
      <c r="N103">
        <v>0</v>
      </c>
      <c r="O103">
        <v>0</v>
      </c>
      <c r="P103">
        <v>0</v>
      </c>
      <c r="Q103" t="s">
        <v>1605</v>
      </c>
    </row>
    <row r="104" spans="1:17">
      <c r="A104" s="37" t="s">
        <v>125</v>
      </c>
      <c r="B104" s="9" t="s">
        <v>1042</v>
      </c>
      <c r="C104" s="37" t="s">
        <v>14</v>
      </c>
      <c r="D104" s="37" t="s">
        <v>15</v>
      </c>
      <c r="E104" s="37" t="s">
        <v>16</v>
      </c>
      <c r="F104">
        <v>0</v>
      </c>
      <c r="G104">
        <v>0</v>
      </c>
      <c r="H104">
        <v>1</v>
      </c>
      <c r="I104">
        <v>0</v>
      </c>
      <c r="J104">
        <v>0</v>
      </c>
      <c r="K104">
        <v>0</v>
      </c>
      <c r="L104">
        <v>0</v>
      </c>
      <c r="M104">
        <v>0</v>
      </c>
      <c r="N104">
        <v>0</v>
      </c>
      <c r="O104">
        <v>0</v>
      </c>
      <c r="P104">
        <v>0</v>
      </c>
      <c r="Q104" t="s">
        <v>1605</v>
      </c>
    </row>
    <row r="105" spans="1:17">
      <c r="A105" s="37" t="s">
        <v>126</v>
      </c>
      <c r="B105" s="4" t="s">
        <v>1023</v>
      </c>
      <c r="C105" s="37" t="s">
        <v>9</v>
      </c>
      <c r="D105" s="37" t="s">
        <v>10</v>
      </c>
      <c r="E105" s="37" t="s">
        <v>11</v>
      </c>
      <c r="F105">
        <v>0</v>
      </c>
      <c r="G105">
        <v>1</v>
      </c>
      <c r="H105">
        <v>0</v>
      </c>
      <c r="I105">
        <v>0</v>
      </c>
      <c r="J105">
        <v>0</v>
      </c>
      <c r="K105">
        <v>0</v>
      </c>
      <c r="L105">
        <v>0</v>
      </c>
      <c r="M105">
        <v>0</v>
      </c>
      <c r="N105">
        <v>0</v>
      </c>
      <c r="O105">
        <v>0</v>
      </c>
      <c r="P105">
        <v>0</v>
      </c>
      <c r="Q105" t="s">
        <v>435</v>
      </c>
    </row>
    <row r="106" spans="1:17">
      <c r="A106" s="37" t="s">
        <v>127</v>
      </c>
      <c r="B106" s="4" t="s">
        <v>1012</v>
      </c>
      <c r="C106" s="37" t="s">
        <v>5</v>
      </c>
      <c r="D106" s="37" t="s">
        <v>6</v>
      </c>
      <c r="E106" s="37" t="s">
        <v>7</v>
      </c>
      <c r="F106">
        <v>1</v>
      </c>
      <c r="G106">
        <v>0</v>
      </c>
      <c r="H106">
        <v>0</v>
      </c>
      <c r="I106">
        <v>0</v>
      </c>
      <c r="J106">
        <v>0</v>
      </c>
      <c r="K106">
        <v>0</v>
      </c>
      <c r="L106">
        <v>0</v>
      </c>
      <c r="M106">
        <v>0</v>
      </c>
      <c r="N106">
        <v>0</v>
      </c>
      <c r="O106">
        <v>0</v>
      </c>
      <c r="P106">
        <v>0</v>
      </c>
      <c r="Q106" t="s">
        <v>1604</v>
      </c>
    </row>
    <row r="107" spans="1:17">
      <c r="A107" s="37" t="s">
        <v>128</v>
      </c>
      <c r="B107" s="4" t="s">
        <v>1070</v>
      </c>
      <c r="C107" s="37" t="s">
        <v>5</v>
      </c>
      <c r="D107" s="37" t="s">
        <v>6</v>
      </c>
      <c r="E107" s="37" t="s">
        <v>7</v>
      </c>
      <c r="F107">
        <v>1</v>
      </c>
      <c r="G107">
        <v>0</v>
      </c>
      <c r="H107">
        <v>0</v>
      </c>
      <c r="I107">
        <v>0</v>
      </c>
      <c r="J107">
        <v>0</v>
      </c>
      <c r="K107">
        <v>0</v>
      </c>
      <c r="L107">
        <v>0</v>
      </c>
      <c r="M107">
        <v>0</v>
      </c>
      <c r="N107">
        <v>0</v>
      </c>
      <c r="O107">
        <v>0</v>
      </c>
      <c r="P107">
        <v>0</v>
      </c>
      <c r="Q107" t="s">
        <v>1604</v>
      </c>
    </row>
    <row r="108" spans="1:17">
      <c r="A108" s="37" t="s">
        <v>129</v>
      </c>
      <c r="B108" s="4" t="s">
        <v>1080</v>
      </c>
      <c r="C108" s="37" t="s">
        <v>9</v>
      </c>
      <c r="D108" s="37" t="s">
        <v>10</v>
      </c>
      <c r="E108" s="37" t="s">
        <v>11</v>
      </c>
      <c r="F108">
        <v>0</v>
      </c>
      <c r="G108">
        <v>1</v>
      </c>
      <c r="H108">
        <v>0</v>
      </c>
      <c r="I108">
        <v>0</v>
      </c>
      <c r="J108">
        <v>0</v>
      </c>
      <c r="K108">
        <v>0</v>
      </c>
      <c r="L108">
        <v>0</v>
      </c>
      <c r="M108">
        <v>0</v>
      </c>
      <c r="N108">
        <v>0</v>
      </c>
      <c r="O108">
        <v>0</v>
      </c>
      <c r="P108">
        <v>0</v>
      </c>
      <c r="Q108" t="s">
        <v>435</v>
      </c>
    </row>
    <row r="109" spans="1:17">
      <c r="A109" s="37" t="s">
        <v>130</v>
      </c>
      <c r="B109" s="4" t="s">
        <v>1065</v>
      </c>
      <c r="C109" s="37" t="s">
        <v>38</v>
      </c>
      <c r="D109" s="37" t="s">
        <v>10</v>
      </c>
      <c r="E109" s="37" t="s">
        <v>39</v>
      </c>
      <c r="F109">
        <v>0</v>
      </c>
      <c r="G109">
        <v>0</v>
      </c>
      <c r="H109">
        <v>0</v>
      </c>
      <c r="I109">
        <v>0</v>
      </c>
      <c r="J109">
        <v>0</v>
      </c>
      <c r="K109">
        <v>1</v>
      </c>
      <c r="L109">
        <v>0</v>
      </c>
      <c r="M109">
        <v>0</v>
      </c>
      <c r="N109">
        <v>0</v>
      </c>
      <c r="O109">
        <v>0</v>
      </c>
      <c r="P109">
        <v>0</v>
      </c>
      <c r="Q109" t="s">
        <v>1608</v>
      </c>
    </row>
    <row r="110" spans="1:17">
      <c r="A110" s="37" t="s">
        <v>131</v>
      </c>
      <c r="B110" s="4" t="s">
        <v>1028</v>
      </c>
      <c r="C110" s="37" t="s">
        <v>5</v>
      </c>
      <c r="D110" s="37" t="s">
        <v>6</v>
      </c>
      <c r="E110" s="37" t="s">
        <v>7</v>
      </c>
      <c r="F110">
        <v>1</v>
      </c>
      <c r="G110">
        <v>0</v>
      </c>
      <c r="H110">
        <v>0</v>
      </c>
      <c r="I110">
        <v>0</v>
      </c>
      <c r="J110">
        <v>0</v>
      </c>
      <c r="K110">
        <v>0</v>
      </c>
      <c r="L110">
        <v>0</v>
      </c>
      <c r="M110">
        <v>0</v>
      </c>
      <c r="N110">
        <v>0</v>
      </c>
      <c r="O110">
        <v>0</v>
      </c>
      <c r="P110">
        <v>0</v>
      </c>
      <c r="Q110" t="s">
        <v>1604</v>
      </c>
    </row>
    <row r="111" spans="1:17">
      <c r="A111" s="37" t="s">
        <v>132</v>
      </c>
      <c r="B111" s="4" t="s">
        <v>1056</v>
      </c>
      <c r="C111" s="37" t="s">
        <v>14</v>
      </c>
      <c r="D111" s="37" t="s">
        <v>15</v>
      </c>
      <c r="E111" s="37" t="s">
        <v>16</v>
      </c>
      <c r="F111">
        <v>0</v>
      </c>
      <c r="G111">
        <v>0</v>
      </c>
      <c r="H111">
        <v>1</v>
      </c>
      <c r="I111">
        <v>0</v>
      </c>
      <c r="J111">
        <v>0</v>
      </c>
      <c r="K111">
        <v>0</v>
      </c>
      <c r="L111">
        <v>0</v>
      </c>
      <c r="M111">
        <v>0</v>
      </c>
      <c r="N111">
        <v>0</v>
      </c>
      <c r="O111">
        <v>0</v>
      </c>
      <c r="P111">
        <v>0</v>
      </c>
      <c r="Q111" t="s">
        <v>1605</v>
      </c>
    </row>
    <row r="112" spans="1:17">
      <c r="A112" s="37" t="s">
        <v>133</v>
      </c>
      <c r="B112" s="4" t="s">
        <v>1017</v>
      </c>
      <c r="C112" s="37" t="s">
        <v>38</v>
      </c>
      <c r="D112" s="37" t="s">
        <v>18</v>
      </c>
      <c r="E112" s="37" t="s">
        <v>43</v>
      </c>
      <c r="F112">
        <v>0</v>
      </c>
      <c r="G112">
        <v>0</v>
      </c>
      <c r="H112">
        <v>0</v>
      </c>
      <c r="I112">
        <v>0</v>
      </c>
      <c r="J112">
        <v>0</v>
      </c>
      <c r="K112">
        <v>0</v>
      </c>
      <c r="L112">
        <v>1</v>
      </c>
      <c r="M112">
        <v>0</v>
      </c>
      <c r="N112">
        <v>0</v>
      </c>
      <c r="O112">
        <v>0</v>
      </c>
      <c r="P112">
        <v>0</v>
      </c>
      <c r="Q112" t="s">
        <v>1609</v>
      </c>
    </row>
    <row r="113" spans="1:17">
      <c r="A113" s="37" t="s">
        <v>134</v>
      </c>
      <c r="B113" s="4" t="s">
        <v>1051</v>
      </c>
      <c r="C113" s="37" t="s">
        <v>38</v>
      </c>
      <c r="D113" s="37" t="s">
        <v>18</v>
      </c>
      <c r="E113" s="37" t="s">
        <v>43</v>
      </c>
      <c r="F113">
        <v>0</v>
      </c>
      <c r="G113">
        <v>0</v>
      </c>
      <c r="H113">
        <v>0</v>
      </c>
      <c r="I113">
        <v>0</v>
      </c>
      <c r="J113">
        <v>0</v>
      </c>
      <c r="K113">
        <v>0</v>
      </c>
      <c r="L113">
        <v>1</v>
      </c>
      <c r="M113">
        <v>0</v>
      </c>
      <c r="N113">
        <v>0</v>
      </c>
      <c r="O113">
        <v>0</v>
      </c>
      <c r="P113">
        <v>0</v>
      </c>
      <c r="Q113" t="s">
        <v>1609</v>
      </c>
    </row>
    <row r="114" spans="1:17">
      <c r="A114" s="37" t="s">
        <v>135</v>
      </c>
      <c r="B114" s="4" t="s">
        <v>1060</v>
      </c>
      <c r="C114" s="37" t="s">
        <v>9</v>
      </c>
      <c r="D114" s="37" t="s">
        <v>10</v>
      </c>
      <c r="E114" s="37" t="s">
        <v>11</v>
      </c>
      <c r="F114">
        <v>0</v>
      </c>
      <c r="G114">
        <v>1</v>
      </c>
      <c r="H114">
        <v>0</v>
      </c>
      <c r="I114">
        <v>0</v>
      </c>
      <c r="J114">
        <v>0</v>
      </c>
      <c r="K114">
        <v>0</v>
      </c>
      <c r="L114">
        <v>0</v>
      </c>
      <c r="M114">
        <v>0</v>
      </c>
      <c r="N114">
        <v>0</v>
      </c>
      <c r="O114">
        <v>0</v>
      </c>
      <c r="P114">
        <v>0</v>
      </c>
      <c r="Q114" t="s">
        <v>435</v>
      </c>
    </row>
    <row r="115" spans="1:17">
      <c r="A115" s="37" t="s">
        <v>136</v>
      </c>
      <c r="B115" s="4" t="s">
        <v>1076</v>
      </c>
      <c r="C115" s="37" t="s">
        <v>9</v>
      </c>
      <c r="D115" s="37" t="s">
        <v>10</v>
      </c>
      <c r="E115" s="37" t="s">
        <v>11</v>
      </c>
      <c r="F115">
        <v>0</v>
      </c>
      <c r="G115">
        <v>1</v>
      </c>
      <c r="H115">
        <v>0</v>
      </c>
      <c r="I115">
        <v>0</v>
      </c>
      <c r="J115">
        <v>0</v>
      </c>
      <c r="K115">
        <v>0</v>
      </c>
      <c r="L115">
        <v>0</v>
      </c>
      <c r="M115">
        <v>0</v>
      </c>
      <c r="N115">
        <v>0</v>
      </c>
      <c r="O115">
        <v>0</v>
      </c>
      <c r="P115">
        <v>0</v>
      </c>
      <c r="Q115" t="s">
        <v>435</v>
      </c>
    </row>
    <row r="116" spans="1:17">
      <c r="A116" s="37" t="s">
        <v>137</v>
      </c>
      <c r="B116" s="4" t="s">
        <v>705</v>
      </c>
      <c r="C116" s="37" t="s">
        <v>38</v>
      </c>
      <c r="D116" s="37" t="s">
        <v>18</v>
      </c>
      <c r="E116" s="37" t="s">
        <v>43</v>
      </c>
      <c r="F116">
        <v>0</v>
      </c>
      <c r="G116">
        <v>0</v>
      </c>
      <c r="H116">
        <v>0</v>
      </c>
      <c r="I116">
        <v>0</v>
      </c>
      <c r="J116">
        <v>0</v>
      </c>
      <c r="K116">
        <v>0</v>
      </c>
      <c r="L116">
        <v>1</v>
      </c>
      <c r="M116">
        <v>0</v>
      </c>
      <c r="N116">
        <v>0</v>
      </c>
      <c r="O116">
        <v>0</v>
      </c>
      <c r="P116">
        <v>0</v>
      </c>
      <c r="Q116" t="s">
        <v>1609</v>
      </c>
    </row>
    <row r="117" spans="1:17">
      <c r="A117" s="37" t="s">
        <v>138</v>
      </c>
      <c r="B117" s="4" t="s">
        <v>1000</v>
      </c>
      <c r="C117" s="37" t="s">
        <v>9</v>
      </c>
      <c r="D117" s="37" t="s">
        <v>10</v>
      </c>
      <c r="E117" s="37" t="s">
        <v>11</v>
      </c>
      <c r="F117">
        <v>0</v>
      </c>
      <c r="G117">
        <v>1</v>
      </c>
      <c r="H117">
        <v>0</v>
      </c>
      <c r="I117">
        <v>0</v>
      </c>
      <c r="J117">
        <v>0</v>
      </c>
      <c r="K117">
        <v>0</v>
      </c>
      <c r="L117">
        <v>0</v>
      </c>
      <c r="M117">
        <v>0</v>
      </c>
      <c r="N117">
        <v>0</v>
      </c>
      <c r="O117">
        <v>0</v>
      </c>
      <c r="P117">
        <v>0</v>
      </c>
      <c r="Q117" t="s">
        <v>435</v>
      </c>
    </row>
    <row r="118" spans="1:17">
      <c r="A118" s="37" t="s">
        <v>139</v>
      </c>
      <c r="B118" s="4" t="s">
        <v>1038</v>
      </c>
      <c r="C118" s="37" t="s">
        <v>38</v>
      </c>
      <c r="D118" s="37" t="s">
        <v>10</v>
      </c>
      <c r="E118" s="37" t="s">
        <v>39</v>
      </c>
      <c r="F118">
        <v>0</v>
      </c>
      <c r="G118">
        <v>0</v>
      </c>
      <c r="H118">
        <v>0</v>
      </c>
      <c r="I118">
        <v>0</v>
      </c>
      <c r="J118">
        <v>0</v>
      </c>
      <c r="K118">
        <v>1</v>
      </c>
      <c r="L118">
        <v>0</v>
      </c>
      <c r="M118">
        <v>0</v>
      </c>
      <c r="N118">
        <v>0</v>
      </c>
      <c r="O118">
        <v>0</v>
      </c>
      <c r="P118">
        <v>0</v>
      </c>
      <c r="Q118" t="s">
        <v>1608</v>
      </c>
    </row>
    <row r="119" spans="1:17">
      <c r="A119" s="37" t="s">
        <v>140</v>
      </c>
      <c r="B119" s="4" t="s">
        <v>1005</v>
      </c>
      <c r="C119" s="37" t="s">
        <v>14</v>
      </c>
      <c r="D119" s="37" t="s">
        <v>10</v>
      </c>
      <c r="E119" s="37" t="s">
        <v>21</v>
      </c>
      <c r="F119">
        <v>0</v>
      </c>
      <c r="G119">
        <v>0</v>
      </c>
      <c r="H119">
        <v>0</v>
      </c>
      <c r="I119">
        <v>0</v>
      </c>
      <c r="J119">
        <v>1</v>
      </c>
      <c r="K119">
        <v>0</v>
      </c>
      <c r="L119">
        <v>0</v>
      </c>
      <c r="M119">
        <v>0</v>
      </c>
      <c r="N119">
        <v>0</v>
      </c>
      <c r="O119">
        <v>0</v>
      </c>
      <c r="P119">
        <v>0</v>
      </c>
      <c r="Q119" t="s">
        <v>1607</v>
      </c>
    </row>
    <row r="120" spans="1:17">
      <c r="A120" s="37" t="s">
        <v>141</v>
      </c>
      <c r="B120" s="4" t="s">
        <v>989</v>
      </c>
      <c r="C120" s="37" t="s">
        <v>9</v>
      </c>
      <c r="D120" s="37" t="s">
        <v>10</v>
      </c>
      <c r="E120" s="37" t="s">
        <v>11</v>
      </c>
      <c r="F120">
        <v>0</v>
      </c>
      <c r="G120">
        <v>1</v>
      </c>
      <c r="H120">
        <v>0</v>
      </c>
      <c r="I120">
        <v>0</v>
      </c>
      <c r="J120">
        <v>0</v>
      </c>
      <c r="K120">
        <v>0</v>
      </c>
      <c r="L120">
        <v>0</v>
      </c>
      <c r="M120">
        <v>0</v>
      </c>
      <c r="N120">
        <v>0</v>
      </c>
      <c r="O120">
        <v>0</v>
      </c>
      <c r="P120">
        <v>0</v>
      </c>
      <c r="Q120" t="s">
        <v>435</v>
      </c>
    </row>
    <row r="121" spans="1:17">
      <c r="A121" s="37" t="s">
        <v>142</v>
      </c>
      <c r="B121" s="4" t="s">
        <v>1084</v>
      </c>
      <c r="C121" s="37" t="s">
        <v>5</v>
      </c>
      <c r="D121" s="37" t="s">
        <v>6</v>
      </c>
      <c r="E121" s="37" t="s">
        <v>7</v>
      </c>
      <c r="F121">
        <v>1</v>
      </c>
      <c r="G121">
        <v>0</v>
      </c>
      <c r="H121">
        <v>0</v>
      </c>
      <c r="I121">
        <v>0</v>
      </c>
      <c r="J121">
        <v>0</v>
      </c>
      <c r="K121">
        <v>0</v>
      </c>
      <c r="L121">
        <v>0</v>
      </c>
      <c r="M121">
        <v>0</v>
      </c>
      <c r="N121">
        <v>0</v>
      </c>
      <c r="O121">
        <v>0</v>
      </c>
      <c r="P121">
        <v>0</v>
      </c>
      <c r="Q121" t="s">
        <v>1604</v>
      </c>
    </row>
    <row r="122" spans="1:17">
      <c r="A122" s="37" t="s">
        <v>143</v>
      </c>
      <c r="B122" s="4" t="s">
        <v>1033</v>
      </c>
      <c r="C122" s="37" t="s">
        <v>5</v>
      </c>
      <c r="D122" s="37" t="s">
        <v>18</v>
      </c>
      <c r="E122" s="37" t="s">
        <v>19</v>
      </c>
      <c r="F122">
        <v>0</v>
      </c>
      <c r="G122">
        <v>0</v>
      </c>
      <c r="H122">
        <v>0</v>
      </c>
      <c r="I122">
        <v>1</v>
      </c>
      <c r="J122">
        <v>0</v>
      </c>
      <c r="K122">
        <v>0</v>
      </c>
      <c r="L122">
        <v>0</v>
      </c>
      <c r="M122">
        <v>0</v>
      </c>
      <c r="N122">
        <v>0</v>
      </c>
      <c r="O122">
        <v>0</v>
      </c>
      <c r="P122">
        <v>0</v>
      </c>
      <c r="Q122" t="s">
        <v>1606</v>
      </c>
    </row>
    <row r="123" spans="1:17">
      <c r="A123" s="37" t="s">
        <v>144</v>
      </c>
      <c r="B123" s="4" t="s">
        <v>1089</v>
      </c>
      <c r="C123" s="37" t="s">
        <v>38</v>
      </c>
      <c r="D123" s="37" t="s">
        <v>18</v>
      </c>
      <c r="E123" s="37" t="s">
        <v>43</v>
      </c>
      <c r="F123">
        <v>0</v>
      </c>
      <c r="G123">
        <v>0</v>
      </c>
      <c r="H123">
        <v>0</v>
      </c>
      <c r="I123">
        <v>0</v>
      </c>
      <c r="J123">
        <v>0</v>
      </c>
      <c r="K123">
        <v>0</v>
      </c>
      <c r="L123">
        <v>1</v>
      </c>
      <c r="M123">
        <v>0</v>
      </c>
      <c r="N123">
        <v>0</v>
      </c>
      <c r="O123">
        <v>0</v>
      </c>
      <c r="P123">
        <v>0</v>
      </c>
      <c r="Q123" t="s">
        <v>1609</v>
      </c>
    </row>
    <row r="124" spans="1:17">
      <c r="A124" s="37" t="s">
        <v>145</v>
      </c>
      <c r="B124" s="4" t="s">
        <v>1120</v>
      </c>
      <c r="C124" s="37" t="s">
        <v>5</v>
      </c>
      <c r="D124" s="37" t="s">
        <v>18</v>
      </c>
      <c r="E124" s="37" t="s">
        <v>19</v>
      </c>
      <c r="F124">
        <v>0</v>
      </c>
      <c r="G124">
        <v>0</v>
      </c>
      <c r="H124">
        <v>0</v>
      </c>
      <c r="I124">
        <v>1</v>
      </c>
      <c r="J124">
        <v>0</v>
      </c>
      <c r="K124">
        <v>0</v>
      </c>
      <c r="L124">
        <v>0</v>
      </c>
      <c r="M124">
        <v>0</v>
      </c>
      <c r="N124">
        <v>0</v>
      </c>
      <c r="O124">
        <v>0</v>
      </c>
      <c r="P124">
        <v>0</v>
      </c>
      <c r="Q124" t="s">
        <v>1606</v>
      </c>
    </row>
    <row r="125" spans="1:17">
      <c r="A125" s="37" t="s">
        <v>146</v>
      </c>
      <c r="B125" s="4" t="s">
        <v>1112</v>
      </c>
      <c r="C125" s="37" t="s">
        <v>14</v>
      </c>
      <c r="D125" s="37" t="s">
        <v>15</v>
      </c>
      <c r="E125" s="37" t="s">
        <v>16</v>
      </c>
      <c r="F125">
        <v>0</v>
      </c>
      <c r="G125">
        <v>0</v>
      </c>
      <c r="H125">
        <v>1</v>
      </c>
      <c r="I125">
        <v>0</v>
      </c>
      <c r="J125">
        <v>0</v>
      </c>
      <c r="K125">
        <v>0</v>
      </c>
      <c r="L125">
        <v>0</v>
      </c>
      <c r="M125">
        <v>0</v>
      </c>
      <c r="N125">
        <v>0</v>
      </c>
      <c r="O125">
        <v>0</v>
      </c>
      <c r="P125">
        <v>0</v>
      </c>
      <c r="Q125" t="s">
        <v>1605</v>
      </c>
    </row>
    <row r="126" spans="1:17">
      <c r="A126" s="37" t="s">
        <v>147</v>
      </c>
      <c r="B126" s="4" t="s">
        <v>1131</v>
      </c>
      <c r="C126" s="37" t="s">
        <v>14</v>
      </c>
      <c r="D126" s="37" t="s">
        <v>15</v>
      </c>
      <c r="E126" s="37" t="s">
        <v>16</v>
      </c>
      <c r="F126">
        <v>0</v>
      </c>
      <c r="G126">
        <v>0</v>
      </c>
      <c r="H126">
        <v>1</v>
      </c>
      <c r="I126">
        <v>0</v>
      </c>
      <c r="J126">
        <v>0</v>
      </c>
      <c r="K126">
        <v>0</v>
      </c>
      <c r="L126">
        <v>0</v>
      </c>
      <c r="M126">
        <v>0</v>
      </c>
      <c r="N126">
        <v>0</v>
      </c>
      <c r="O126">
        <v>0</v>
      </c>
      <c r="P126">
        <v>0</v>
      </c>
      <c r="Q126" t="s">
        <v>1605</v>
      </c>
    </row>
    <row r="127" spans="1:17">
      <c r="A127" s="37" t="s">
        <v>148</v>
      </c>
      <c r="B127" s="4" t="s">
        <v>1106</v>
      </c>
      <c r="C127" s="37" t="s">
        <v>9</v>
      </c>
      <c r="D127" s="37" t="s">
        <v>10</v>
      </c>
      <c r="E127" s="37" t="s">
        <v>11</v>
      </c>
      <c r="F127">
        <v>0</v>
      </c>
      <c r="G127">
        <v>1</v>
      </c>
      <c r="H127">
        <v>0</v>
      </c>
      <c r="I127">
        <v>0</v>
      </c>
      <c r="J127">
        <v>0</v>
      </c>
      <c r="K127">
        <v>0</v>
      </c>
      <c r="L127">
        <v>0</v>
      </c>
      <c r="M127">
        <v>0</v>
      </c>
      <c r="N127">
        <v>0</v>
      </c>
      <c r="O127">
        <v>0</v>
      </c>
      <c r="P127">
        <v>0</v>
      </c>
      <c r="Q127" t="s">
        <v>435</v>
      </c>
    </row>
    <row r="128" spans="1:17">
      <c r="A128" s="37" t="s">
        <v>149</v>
      </c>
      <c r="B128" s="4" t="s">
        <v>1095</v>
      </c>
      <c r="C128" s="37" t="s">
        <v>5</v>
      </c>
      <c r="D128" s="37" t="s">
        <v>6</v>
      </c>
      <c r="E128" s="37" t="s">
        <v>7</v>
      </c>
      <c r="F128">
        <v>1</v>
      </c>
      <c r="G128">
        <v>0</v>
      </c>
      <c r="H128">
        <v>0</v>
      </c>
      <c r="I128">
        <v>0</v>
      </c>
      <c r="J128">
        <v>0</v>
      </c>
      <c r="K128">
        <v>0</v>
      </c>
      <c r="L128">
        <v>0</v>
      </c>
      <c r="M128">
        <v>0</v>
      </c>
      <c r="N128">
        <v>0</v>
      </c>
      <c r="O128">
        <v>0</v>
      </c>
      <c r="P128">
        <v>0</v>
      </c>
      <c r="Q128" t="s">
        <v>1604</v>
      </c>
    </row>
    <row r="129" spans="1:17">
      <c r="A129" s="37" t="s">
        <v>150</v>
      </c>
      <c r="B129" s="4" t="s">
        <v>1101</v>
      </c>
      <c r="C129" s="37" t="s">
        <v>5</v>
      </c>
      <c r="D129" s="37" t="s">
        <v>18</v>
      </c>
      <c r="E129" s="37" t="s">
        <v>19</v>
      </c>
      <c r="F129">
        <v>0</v>
      </c>
      <c r="G129">
        <v>0</v>
      </c>
      <c r="H129">
        <v>0</v>
      </c>
      <c r="I129">
        <v>1</v>
      </c>
      <c r="J129">
        <v>0</v>
      </c>
      <c r="K129">
        <v>0</v>
      </c>
      <c r="L129">
        <v>0</v>
      </c>
      <c r="M129">
        <v>0</v>
      </c>
      <c r="N129">
        <v>0</v>
      </c>
      <c r="O129">
        <v>0</v>
      </c>
      <c r="P129">
        <v>0</v>
      </c>
      <c r="Q129" t="s">
        <v>1606</v>
      </c>
    </row>
    <row r="130" spans="1:17">
      <c r="A130" s="37" t="s">
        <v>151</v>
      </c>
      <c r="B130" s="4" t="s">
        <v>1116</v>
      </c>
      <c r="C130" s="37" t="s">
        <v>38</v>
      </c>
      <c r="D130" s="37" t="s">
        <v>18</v>
      </c>
      <c r="E130" s="37" t="s">
        <v>43</v>
      </c>
      <c r="F130">
        <v>0</v>
      </c>
      <c r="G130">
        <v>0</v>
      </c>
      <c r="H130">
        <v>0</v>
      </c>
      <c r="I130">
        <v>0</v>
      </c>
      <c r="J130">
        <v>0</v>
      </c>
      <c r="K130">
        <v>0</v>
      </c>
      <c r="L130">
        <v>1</v>
      </c>
      <c r="M130">
        <v>0</v>
      </c>
      <c r="N130">
        <v>0</v>
      </c>
      <c r="O130">
        <v>0</v>
      </c>
      <c r="P130">
        <v>0</v>
      </c>
      <c r="Q130" t="s">
        <v>1609</v>
      </c>
    </row>
    <row r="131" spans="1:17">
      <c r="A131" s="37" t="s">
        <v>152</v>
      </c>
      <c r="B131" s="4" t="s">
        <v>1116</v>
      </c>
      <c r="C131" s="37" t="s">
        <v>14</v>
      </c>
      <c r="D131" s="37" t="s">
        <v>15</v>
      </c>
      <c r="E131" s="37" t="s">
        <v>16</v>
      </c>
      <c r="F131">
        <v>0</v>
      </c>
      <c r="G131">
        <v>0</v>
      </c>
      <c r="H131">
        <v>1</v>
      </c>
      <c r="I131">
        <v>0</v>
      </c>
      <c r="J131">
        <v>0</v>
      </c>
      <c r="K131">
        <v>0</v>
      </c>
      <c r="L131">
        <v>0</v>
      </c>
      <c r="M131">
        <v>0</v>
      </c>
      <c r="N131">
        <v>0</v>
      </c>
      <c r="O131">
        <v>0</v>
      </c>
      <c r="P131">
        <v>0</v>
      </c>
      <c r="Q131" t="s">
        <v>1605</v>
      </c>
    </row>
    <row r="132" spans="1:17">
      <c r="A132" s="37" t="s">
        <v>153</v>
      </c>
      <c r="B132" s="4" t="s">
        <v>1139</v>
      </c>
      <c r="C132" s="37" t="s">
        <v>14</v>
      </c>
      <c r="D132" s="37" t="s">
        <v>15</v>
      </c>
      <c r="E132" s="37" t="s">
        <v>16</v>
      </c>
      <c r="F132">
        <v>0</v>
      </c>
      <c r="G132">
        <v>0</v>
      </c>
      <c r="H132">
        <v>1</v>
      </c>
      <c r="I132">
        <v>0</v>
      </c>
      <c r="J132">
        <v>0</v>
      </c>
      <c r="K132">
        <v>0</v>
      </c>
      <c r="L132">
        <v>0</v>
      </c>
      <c r="M132">
        <v>0</v>
      </c>
      <c r="N132">
        <v>0</v>
      </c>
      <c r="O132">
        <v>0</v>
      </c>
      <c r="P132">
        <v>0</v>
      </c>
      <c r="Q132" t="s">
        <v>1605</v>
      </c>
    </row>
    <row r="133" spans="1:17">
      <c r="A133" s="37" t="s">
        <v>154</v>
      </c>
      <c r="B133" s="4" t="s">
        <v>1167</v>
      </c>
      <c r="C133" s="37" t="s">
        <v>38</v>
      </c>
      <c r="D133" s="37" t="s">
        <v>18</v>
      </c>
      <c r="E133" s="37" t="s">
        <v>43</v>
      </c>
      <c r="F133">
        <v>0</v>
      </c>
      <c r="G133">
        <v>0</v>
      </c>
      <c r="H133">
        <v>0</v>
      </c>
      <c r="I133">
        <v>0</v>
      </c>
      <c r="J133">
        <v>0</v>
      </c>
      <c r="K133">
        <v>0</v>
      </c>
      <c r="L133">
        <v>1</v>
      </c>
      <c r="M133">
        <v>0</v>
      </c>
      <c r="N133">
        <v>0</v>
      </c>
      <c r="O133">
        <v>0</v>
      </c>
      <c r="P133">
        <v>0</v>
      </c>
      <c r="Q133" t="s">
        <v>1609</v>
      </c>
    </row>
    <row r="134" spans="1:17">
      <c r="A134" s="37" t="s">
        <v>155</v>
      </c>
      <c r="B134" s="4" t="s">
        <v>1145</v>
      </c>
      <c r="C134" s="37" t="s">
        <v>9</v>
      </c>
      <c r="D134" s="37" t="s">
        <v>10</v>
      </c>
      <c r="E134" s="37" t="s">
        <v>11</v>
      </c>
      <c r="F134">
        <v>0</v>
      </c>
      <c r="G134">
        <v>1</v>
      </c>
      <c r="H134">
        <v>0</v>
      </c>
      <c r="I134">
        <v>0</v>
      </c>
      <c r="J134">
        <v>0</v>
      </c>
      <c r="K134">
        <v>0</v>
      </c>
      <c r="L134">
        <v>0</v>
      </c>
      <c r="M134">
        <v>0</v>
      </c>
      <c r="N134">
        <v>0</v>
      </c>
      <c r="O134">
        <v>0</v>
      </c>
      <c r="P134">
        <v>0</v>
      </c>
      <c r="Q134" t="s">
        <v>435</v>
      </c>
    </row>
    <row r="135" spans="1:17">
      <c r="A135" s="37" t="s">
        <v>156</v>
      </c>
      <c r="B135" s="4" t="s">
        <v>1158</v>
      </c>
      <c r="C135" s="37" t="s">
        <v>5</v>
      </c>
      <c r="D135" s="37" t="s">
        <v>6</v>
      </c>
      <c r="E135" s="37" t="s">
        <v>7</v>
      </c>
      <c r="F135">
        <v>1</v>
      </c>
      <c r="G135">
        <v>0</v>
      </c>
      <c r="H135">
        <v>0</v>
      </c>
      <c r="I135">
        <v>0</v>
      </c>
      <c r="J135">
        <v>0</v>
      </c>
      <c r="K135">
        <v>0</v>
      </c>
      <c r="L135">
        <v>0</v>
      </c>
      <c r="M135">
        <v>0</v>
      </c>
      <c r="N135">
        <v>0</v>
      </c>
      <c r="O135">
        <v>0</v>
      </c>
      <c r="P135">
        <v>0</v>
      </c>
      <c r="Q135" t="s">
        <v>1604</v>
      </c>
    </row>
    <row r="136" spans="1:17">
      <c r="A136" s="37" t="s">
        <v>157</v>
      </c>
      <c r="B136" s="4" t="s">
        <v>1194</v>
      </c>
      <c r="C136" s="37" t="s">
        <v>9</v>
      </c>
      <c r="D136" s="37" t="s">
        <v>10</v>
      </c>
      <c r="E136" s="37" t="s">
        <v>11</v>
      </c>
      <c r="F136">
        <v>0</v>
      </c>
      <c r="G136">
        <v>1</v>
      </c>
      <c r="H136">
        <v>0</v>
      </c>
      <c r="I136">
        <v>0</v>
      </c>
      <c r="J136">
        <v>0</v>
      </c>
      <c r="K136">
        <v>0</v>
      </c>
      <c r="L136">
        <v>0</v>
      </c>
      <c r="M136">
        <v>0</v>
      </c>
      <c r="N136">
        <v>0</v>
      </c>
      <c r="O136">
        <v>0</v>
      </c>
      <c r="P136">
        <v>0</v>
      </c>
      <c r="Q136" t="s">
        <v>435</v>
      </c>
    </row>
    <row r="137" spans="1:17">
      <c r="A137" s="37" t="s">
        <v>158</v>
      </c>
      <c r="B137" s="4" t="s">
        <v>1150</v>
      </c>
      <c r="C137" s="37" t="s">
        <v>9</v>
      </c>
      <c r="D137" s="37" t="s">
        <v>10</v>
      </c>
      <c r="E137" s="37" t="s">
        <v>11</v>
      </c>
      <c r="F137">
        <v>0</v>
      </c>
      <c r="G137">
        <v>1</v>
      </c>
      <c r="H137">
        <v>0</v>
      </c>
      <c r="I137">
        <v>0</v>
      </c>
      <c r="J137">
        <v>0</v>
      </c>
      <c r="K137">
        <v>0</v>
      </c>
      <c r="L137">
        <v>0</v>
      </c>
      <c r="M137">
        <v>0</v>
      </c>
      <c r="N137">
        <v>0</v>
      </c>
      <c r="O137">
        <v>0</v>
      </c>
      <c r="P137">
        <v>0</v>
      </c>
      <c r="Q137" t="s">
        <v>435</v>
      </c>
    </row>
    <row r="138" spans="1:17">
      <c r="A138" s="37" t="s">
        <v>159</v>
      </c>
      <c r="B138" s="4" t="s">
        <v>1163</v>
      </c>
      <c r="C138" s="37" t="s">
        <v>9</v>
      </c>
      <c r="D138" s="37" t="s">
        <v>10</v>
      </c>
      <c r="E138" s="37" t="s">
        <v>11</v>
      </c>
      <c r="F138">
        <v>0</v>
      </c>
      <c r="G138">
        <v>1</v>
      </c>
      <c r="H138">
        <v>0</v>
      </c>
      <c r="I138">
        <v>0</v>
      </c>
      <c r="J138">
        <v>0</v>
      </c>
      <c r="K138">
        <v>0</v>
      </c>
      <c r="L138">
        <v>0</v>
      </c>
      <c r="M138">
        <v>0</v>
      </c>
      <c r="N138">
        <v>0</v>
      </c>
      <c r="O138">
        <v>0</v>
      </c>
      <c r="P138">
        <v>0</v>
      </c>
      <c r="Q138" t="s">
        <v>435</v>
      </c>
    </row>
    <row r="139" spans="1:17">
      <c r="A139" s="37" t="s">
        <v>160</v>
      </c>
      <c r="B139" s="4" t="s">
        <v>1173</v>
      </c>
      <c r="C139" s="37" t="s">
        <v>9</v>
      </c>
      <c r="D139" s="37" t="s">
        <v>15</v>
      </c>
      <c r="E139" s="37" t="s">
        <v>57</v>
      </c>
      <c r="F139">
        <v>0</v>
      </c>
      <c r="G139">
        <v>0</v>
      </c>
      <c r="H139">
        <v>0</v>
      </c>
      <c r="I139">
        <v>0</v>
      </c>
      <c r="J139">
        <v>0</v>
      </c>
      <c r="K139">
        <v>0</v>
      </c>
      <c r="L139">
        <v>0</v>
      </c>
      <c r="M139">
        <v>0</v>
      </c>
      <c r="N139">
        <v>1</v>
      </c>
      <c r="O139">
        <v>0</v>
      </c>
      <c r="P139">
        <v>0</v>
      </c>
      <c r="Q139" t="s">
        <v>431</v>
      </c>
    </row>
    <row r="140" spans="1:17">
      <c r="A140" s="37" t="s">
        <v>161</v>
      </c>
      <c r="B140" s="4" t="s">
        <v>1185</v>
      </c>
      <c r="C140" s="37" t="s">
        <v>14</v>
      </c>
      <c r="D140" s="37" t="s">
        <v>15</v>
      </c>
      <c r="E140" s="37" t="s">
        <v>16</v>
      </c>
      <c r="F140">
        <v>0</v>
      </c>
      <c r="G140">
        <v>0</v>
      </c>
      <c r="H140">
        <v>1</v>
      </c>
      <c r="I140">
        <v>0</v>
      </c>
      <c r="J140">
        <v>0</v>
      </c>
      <c r="K140">
        <v>0</v>
      </c>
      <c r="L140">
        <v>0</v>
      </c>
      <c r="M140">
        <v>0</v>
      </c>
      <c r="N140">
        <v>0</v>
      </c>
      <c r="O140">
        <v>0</v>
      </c>
      <c r="P140">
        <v>0</v>
      </c>
      <c r="Q140" t="s">
        <v>1605</v>
      </c>
    </row>
    <row r="141" spans="1:17">
      <c r="A141" s="37" t="s">
        <v>162</v>
      </c>
      <c r="B141" s="4" t="s">
        <v>1177</v>
      </c>
      <c r="C141" s="37" t="s">
        <v>14</v>
      </c>
      <c r="D141" s="37" t="s">
        <v>15</v>
      </c>
      <c r="E141" s="37" t="s">
        <v>16</v>
      </c>
      <c r="F141">
        <v>0</v>
      </c>
      <c r="G141">
        <v>0</v>
      </c>
      <c r="H141">
        <v>1</v>
      </c>
      <c r="I141">
        <v>0</v>
      </c>
      <c r="J141">
        <v>0</v>
      </c>
      <c r="K141">
        <v>0</v>
      </c>
      <c r="L141">
        <v>0</v>
      </c>
      <c r="M141">
        <v>0</v>
      </c>
      <c r="N141">
        <v>0</v>
      </c>
      <c r="O141">
        <v>0</v>
      </c>
      <c r="P141">
        <v>0</v>
      </c>
      <c r="Q141" t="s">
        <v>1605</v>
      </c>
    </row>
    <row r="142" spans="1:17">
      <c r="A142" s="37" t="s">
        <v>163</v>
      </c>
      <c r="B142" s="4" t="s">
        <v>1199</v>
      </c>
      <c r="C142" s="37" t="s">
        <v>14</v>
      </c>
      <c r="D142" s="37" t="s">
        <v>15</v>
      </c>
      <c r="E142" s="37" t="s">
        <v>16</v>
      </c>
      <c r="F142">
        <v>0</v>
      </c>
      <c r="G142">
        <v>0</v>
      </c>
      <c r="H142">
        <v>1</v>
      </c>
      <c r="I142">
        <v>0</v>
      </c>
      <c r="J142">
        <v>0</v>
      </c>
      <c r="K142">
        <v>0</v>
      </c>
      <c r="L142">
        <v>0</v>
      </c>
      <c r="M142">
        <v>0</v>
      </c>
      <c r="N142">
        <v>0</v>
      </c>
      <c r="O142">
        <v>0</v>
      </c>
      <c r="P142">
        <v>0</v>
      </c>
      <c r="Q142" t="s">
        <v>1605</v>
      </c>
    </row>
    <row r="143" spans="1:17">
      <c r="A143" s="37" t="s">
        <v>164</v>
      </c>
      <c r="B143" s="4" t="s">
        <v>1203</v>
      </c>
      <c r="C143" s="37" t="s">
        <v>9</v>
      </c>
      <c r="D143" s="37" t="s">
        <v>10</v>
      </c>
      <c r="E143" s="37" t="s">
        <v>11</v>
      </c>
      <c r="F143">
        <v>0</v>
      </c>
      <c r="G143">
        <v>1</v>
      </c>
      <c r="H143">
        <v>0</v>
      </c>
      <c r="I143">
        <v>0</v>
      </c>
      <c r="J143">
        <v>0</v>
      </c>
      <c r="K143">
        <v>0</v>
      </c>
      <c r="L143">
        <v>0</v>
      </c>
      <c r="M143">
        <v>0</v>
      </c>
      <c r="N143">
        <v>0</v>
      </c>
      <c r="O143">
        <v>0</v>
      </c>
      <c r="P143">
        <v>0</v>
      </c>
      <c r="Q143" t="s">
        <v>435</v>
      </c>
    </row>
    <row r="144" spans="1:17">
      <c r="A144" s="37" t="s">
        <v>165</v>
      </c>
      <c r="B144" s="4" t="s">
        <v>1215</v>
      </c>
      <c r="C144" s="37" t="s">
        <v>9</v>
      </c>
      <c r="D144" s="37" t="s">
        <v>10</v>
      </c>
      <c r="E144" s="37" t="s">
        <v>11</v>
      </c>
      <c r="F144">
        <v>0</v>
      </c>
      <c r="G144">
        <v>1</v>
      </c>
      <c r="H144">
        <v>0</v>
      </c>
      <c r="I144">
        <v>0</v>
      </c>
      <c r="J144">
        <v>0</v>
      </c>
      <c r="K144">
        <v>0</v>
      </c>
      <c r="L144">
        <v>0</v>
      </c>
      <c r="M144">
        <v>0</v>
      </c>
      <c r="N144">
        <v>0</v>
      </c>
      <c r="O144">
        <v>0</v>
      </c>
      <c r="P144">
        <v>0</v>
      </c>
      <c r="Q144" t="s">
        <v>435</v>
      </c>
    </row>
    <row r="145" spans="1:17">
      <c r="A145" s="37" t="s">
        <v>166</v>
      </c>
      <c r="B145" s="4" t="s">
        <v>1221</v>
      </c>
      <c r="C145" s="37" t="s">
        <v>5</v>
      </c>
      <c r="D145" s="37" t="s">
        <v>18</v>
      </c>
      <c r="E145" s="37" t="s">
        <v>19</v>
      </c>
      <c r="F145">
        <v>0</v>
      </c>
      <c r="G145">
        <v>0</v>
      </c>
      <c r="H145">
        <v>0</v>
      </c>
      <c r="I145">
        <v>1</v>
      </c>
      <c r="J145">
        <v>0</v>
      </c>
      <c r="K145">
        <v>0</v>
      </c>
      <c r="L145">
        <v>0</v>
      </c>
      <c r="M145">
        <v>0</v>
      </c>
      <c r="N145">
        <v>0</v>
      </c>
      <c r="O145">
        <v>0</v>
      </c>
      <c r="P145">
        <v>0</v>
      </c>
      <c r="Q145" t="s">
        <v>1606</v>
      </c>
    </row>
    <row r="146" spans="1:17">
      <c r="A146" s="37" t="s">
        <v>167</v>
      </c>
      <c r="B146" s="4" t="s">
        <v>1481</v>
      </c>
      <c r="C146" s="37" t="s">
        <v>9</v>
      </c>
      <c r="D146" s="37" t="s">
        <v>10</v>
      </c>
      <c r="E146" s="37" t="s">
        <v>11</v>
      </c>
      <c r="F146">
        <v>0</v>
      </c>
      <c r="G146">
        <v>1</v>
      </c>
      <c r="H146">
        <v>0</v>
      </c>
      <c r="I146">
        <v>0</v>
      </c>
      <c r="J146">
        <v>0</v>
      </c>
      <c r="K146">
        <v>0</v>
      </c>
      <c r="L146">
        <v>0</v>
      </c>
      <c r="M146">
        <v>0</v>
      </c>
      <c r="N146">
        <v>0</v>
      </c>
      <c r="O146">
        <v>0</v>
      </c>
      <c r="P146">
        <v>0</v>
      </c>
      <c r="Q146" t="s">
        <v>435</v>
      </c>
    </row>
    <row r="147" spans="1:17">
      <c r="A147" s="37" t="s">
        <v>168</v>
      </c>
      <c r="B147" s="4" t="s">
        <v>1310</v>
      </c>
      <c r="C147" s="37" t="s">
        <v>38</v>
      </c>
      <c r="D147" s="37" t="s">
        <v>18</v>
      </c>
      <c r="E147" s="37" t="s">
        <v>43</v>
      </c>
      <c r="F147">
        <v>0</v>
      </c>
      <c r="G147">
        <v>0</v>
      </c>
      <c r="H147">
        <v>0</v>
      </c>
      <c r="I147">
        <v>0</v>
      </c>
      <c r="J147">
        <v>0</v>
      </c>
      <c r="K147">
        <v>0</v>
      </c>
      <c r="L147">
        <v>1</v>
      </c>
      <c r="M147">
        <v>0</v>
      </c>
      <c r="N147">
        <v>0</v>
      </c>
      <c r="O147">
        <v>0</v>
      </c>
      <c r="P147">
        <v>0</v>
      </c>
      <c r="Q147" t="s">
        <v>1609</v>
      </c>
    </row>
    <row r="148" spans="1:17">
      <c r="A148" s="37" t="s">
        <v>169</v>
      </c>
      <c r="B148" s="4" t="s">
        <v>1242</v>
      </c>
      <c r="C148" s="37" t="s">
        <v>14</v>
      </c>
      <c r="D148" s="37" t="s">
        <v>15</v>
      </c>
      <c r="E148" s="37" t="s">
        <v>16</v>
      </c>
      <c r="F148">
        <v>0</v>
      </c>
      <c r="G148">
        <v>0</v>
      </c>
      <c r="H148">
        <v>1</v>
      </c>
      <c r="I148">
        <v>0</v>
      </c>
      <c r="J148">
        <v>0</v>
      </c>
      <c r="K148">
        <v>0</v>
      </c>
      <c r="L148">
        <v>0</v>
      </c>
      <c r="M148">
        <v>0</v>
      </c>
      <c r="N148">
        <v>0</v>
      </c>
      <c r="O148">
        <v>0</v>
      </c>
      <c r="P148">
        <v>0</v>
      </c>
      <c r="Q148" t="s">
        <v>1605</v>
      </c>
    </row>
    <row r="149" spans="1:17">
      <c r="A149" s="37" t="s">
        <v>170</v>
      </c>
      <c r="B149" s="4" t="s">
        <v>1290</v>
      </c>
      <c r="C149" s="37" t="s">
        <v>38</v>
      </c>
      <c r="D149" s="37" t="s">
        <v>18</v>
      </c>
      <c r="E149" s="37" t="s">
        <v>43</v>
      </c>
      <c r="F149">
        <v>0</v>
      </c>
      <c r="G149">
        <v>0</v>
      </c>
      <c r="H149">
        <v>0</v>
      </c>
      <c r="I149">
        <v>0</v>
      </c>
      <c r="J149">
        <v>0</v>
      </c>
      <c r="K149">
        <v>0</v>
      </c>
      <c r="L149">
        <v>1</v>
      </c>
      <c r="M149">
        <v>0</v>
      </c>
      <c r="N149">
        <v>0</v>
      </c>
      <c r="O149">
        <v>0</v>
      </c>
      <c r="P149">
        <v>0</v>
      </c>
      <c r="Q149" t="s">
        <v>1609</v>
      </c>
    </row>
    <row r="150" spans="1:17">
      <c r="A150" s="37" t="s">
        <v>171</v>
      </c>
      <c r="B150" s="4" t="s">
        <v>1209</v>
      </c>
      <c r="C150" s="37" t="s">
        <v>9</v>
      </c>
      <c r="D150" s="37" t="s">
        <v>10</v>
      </c>
      <c r="E150" s="37" t="s">
        <v>11</v>
      </c>
      <c r="F150">
        <v>0</v>
      </c>
      <c r="G150">
        <v>1</v>
      </c>
      <c r="H150">
        <v>0</v>
      </c>
      <c r="I150">
        <v>0</v>
      </c>
      <c r="J150">
        <v>0</v>
      </c>
      <c r="K150">
        <v>0</v>
      </c>
      <c r="L150">
        <v>0</v>
      </c>
      <c r="M150">
        <v>0</v>
      </c>
      <c r="N150">
        <v>0</v>
      </c>
      <c r="O150">
        <v>0</v>
      </c>
      <c r="P150">
        <v>0</v>
      </c>
      <c r="Q150" t="s">
        <v>435</v>
      </c>
    </row>
    <row r="151" spans="1:17">
      <c r="A151" s="37" t="s">
        <v>172</v>
      </c>
      <c r="B151" s="4" t="s">
        <v>1252</v>
      </c>
      <c r="C151" s="37" t="s">
        <v>9</v>
      </c>
      <c r="D151" s="37" t="s">
        <v>10</v>
      </c>
      <c r="E151" s="37" t="s">
        <v>11</v>
      </c>
      <c r="F151">
        <v>0</v>
      </c>
      <c r="G151">
        <v>1</v>
      </c>
      <c r="H151">
        <v>0</v>
      </c>
      <c r="I151">
        <v>0</v>
      </c>
      <c r="J151">
        <v>0</v>
      </c>
      <c r="K151">
        <v>0</v>
      </c>
      <c r="L151">
        <v>0</v>
      </c>
      <c r="M151">
        <v>0</v>
      </c>
      <c r="N151">
        <v>0</v>
      </c>
      <c r="O151">
        <v>0</v>
      </c>
      <c r="P151">
        <v>0</v>
      </c>
      <c r="Q151" t="s">
        <v>435</v>
      </c>
    </row>
    <row r="152" spans="1:17">
      <c r="A152" s="37" t="s">
        <v>173</v>
      </c>
      <c r="B152" s="4" t="s">
        <v>1282</v>
      </c>
      <c r="C152" s="37" t="s">
        <v>5</v>
      </c>
      <c r="D152" s="37" t="s">
        <v>6</v>
      </c>
      <c r="E152" s="37" t="s">
        <v>7</v>
      </c>
      <c r="F152">
        <v>1</v>
      </c>
      <c r="G152">
        <v>0</v>
      </c>
      <c r="H152">
        <v>0</v>
      </c>
      <c r="I152">
        <v>0</v>
      </c>
      <c r="J152">
        <v>0</v>
      </c>
      <c r="K152">
        <v>0</v>
      </c>
      <c r="L152">
        <v>0</v>
      </c>
      <c r="M152">
        <v>0</v>
      </c>
      <c r="N152">
        <v>0</v>
      </c>
      <c r="O152">
        <v>0</v>
      </c>
      <c r="P152">
        <v>0</v>
      </c>
      <c r="Q152" t="s">
        <v>1604</v>
      </c>
    </row>
    <row r="153" spans="1:17">
      <c r="A153" s="37" t="s">
        <v>174</v>
      </c>
      <c r="B153" s="4" t="s">
        <v>1267</v>
      </c>
      <c r="C153" s="37" t="s">
        <v>14</v>
      </c>
      <c r="D153" s="37" t="s">
        <v>15</v>
      </c>
      <c r="E153" s="37" t="s">
        <v>16</v>
      </c>
      <c r="F153">
        <v>0</v>
      </c>
      <c r="G153">
        <v>0</v>
      </c>
      <c r="H153">
        <v>1</v>
      </c>
      <c r="I153">
        <v>0</v>
      </c>
      <c r="J153">
        <v>0</v>
      </c>
      <c r="K153">
        <v>0</v>
      </c>
      <c r="L153">
        <v>0</v>
      </c>
      <c r="M153">
        <v>0</v>
      </c>
      <c r="N153">
        <v>0</v>
      </c>
      <c r="O153">
        <v>0</v>
      </c>
      <c r="P153">
        <v>0</v>
      </c>
      <c r="Q153" t="s">
        <v>1605</v>
      </c>
    </row>
    <row r="154" spans="1:17">
      <c r="A154" s="37" t="s">
        <v>175</v>
      </c>
      <c r="B154" s="4" t="s">
        <v>1278</v>
      </c>
      <c r="C154" s="37" t="s">
        <v>9</v>
      </c>
      <c r="D154" s="37" t="s">
        <v>15</v>
      </c>
      <c r="E154" s="37" t="s">
        <v>57</v>
      </c>
      <c r="F154">
        <v>0</v>
      </c>
      <c r="G154">
        <v>0</v>
      </c>
      <c r="H154">
        <v>0</v>
      </c>
      <c r="I154">
        <v>0</v>
      </c>
      <c r="J154">
        <v>0</v>
      </c>
      <c r="K154">
        <v>0</v>
      </c>
      <c r="L154">
        <v>0</v>
      </c>
      <c r="M154">
        <v>0</v>
      </c>
      <c r="N154">
        <v>1</v>
      </c>
      <c r="O154">
        <v>0</v>
      </c>
      <c r="P154">
        <v>0</v>
      </c>
      <c r="Q154" t="s">
        <v>431</v>
      </c>
    </row>
    <row r="155" spans="1:17">
      <c r="A155" s="37" t="s">
        <v>176</v>
      </c>
      <c r="B155" s="4" t="s">
        <v>1273</v>
      </c>
      <c r="C155" s="37" t="s">
        <v>14</v>
      </c>
      <c r="D155" s="37" t="s">
        <v>15</v>
      </c>
      <c r="E155" s="37" t="s">
        <v>16</v>
      </c>
      <c r="F155">
        <v>0</v>
      </c>
      <c r="G155">
        <v>0</v>
      </c>
      <c r="H155">
        <v>1</v>
      </c>
      <c r="I155">
        <v>0</v>
      </c>
      <c r="J155">
        <v>0</v>
      </c>
      <c r="K155">
        <v>0</v>
      </c>
      <c r="L155">
        <v>0</v>
      </c>
      <c r="M155">
        <v>0</v>
      </c>
      <c r="N155">
        <v>0</v>
      </c>
      <c r="O155">
        <v>0</v>
      </c>
      <c r="P155">
        <v>0</v>
      </c>
      <c r="Q155" t="s">
        <v>1605</v>
      </c>
    </row>
    <row r="156" spans="1:17">
      <c r="A156" s="37" t="s">
        <v>177</v>
      </c>
      <c r="B156" s="4" t="s">
        <v>1247</v>
      </c>
      <c r="C156" s="37" t="s">
        <v>38</v>
      </c>
      <c r="D156" s="37" t="s">
        <v>18</v>
      </c>
      <c r="E156" s="37" t="s">
        <v>43</v>
      </c>
      <c r="F156">
        <v>0</v>
      </c>
      <c r="G156">
        <v>0</v>
      </c>
      <c r="H156">
        <v>0</v>
      </c>
      <c r="I156">
        <v>0</v>
      </c>
      <c r="J156">
        <v>0</v>
      </c>
      <c r="K156">
        <v>0</v>
      </c>
      <c r="L156">
        <v>1</v>
      </c>
      <c r="M156">
        <v>0</v>
      </c>
      <c r="N156">
        <v>0</v>
      </c>
      <c r="O156">
        <v>0</v>
      </c>
      <c r="P156">
        <v>0</v>
      </c>
      <c r="Q156" t="s">
        <v>1609</v>
      </c>
    </row>
    <row r="157" spans="1:17">
      <c r="A157" s="37" t="s">
        <v>178</v>
      </c>
      <c r="B157" s="4" t="s">
        <v>1295</v>
      </c>
      <c r="C157" s="37" t="s">
        <v>5</v>
      </c>
      <c r="D157" s="37" t="s">
        <v>6</v>
      </c>
      <c r="E157" s="37" t="s">
        <v>7</v>
      </c>
      <c r="F157">
        <v>1</v>
      </c>
      <c r="G157">
        <v>0</v>
      </c>
      <c r="H157">
        <v>0</v>
      </c>
      <c r="I157">
        <v>0</v>
      </c>
      <c r="J157">
        <v>0</v>
      </c>
      <c r="K157">
        <v>0</v>
      </c>
      <c r="L157">
        <v>0</v>
      </c>
      <c r="M157">
        <v>0</v>
      </c>
      <c r="N157">
        <v>0</v>
      </c>
      <c r="O157">
        <v>0</v>
      </c>
      <c r="P157">
        <v>0</v>
      </c>
      <c r="Q157" t="s">
        <v>1604</v>
      </c>
    </row>
    <row r="158" spans="1:17">
      <c r="A158" s="37" t="s">
        <v>179</v>
      </c>
      <c r="B158" s="4" t="s">
        <v>1566</v>
      </c>
      <c r="C158" s="37" t="s">
        <v>38</v>
      </c>
      <c r="D158" s="37" t="s">
        <v>18</v>
      </c>
      <c r="E158" s="37" t="s">
        <v>43</v>
      </c>
      <c r="F158">
        <v>0</v>
      </c>
      <c r="G158">
        <v>0</v>
      </c>
      <c r="H158">
        <v>0</v>
      </c>
      <c r="I158">
        <v>0</v>
      </c>
      <c r="J158">
        <v>0</v>
      </c>
      <c r="K158">
        <v>0</v>
      </c>
      <c r="L158">
        <v>1</v>
      </c>
      <c r="M158">
        <v>0</v>
      </c>
      <c r="N158">
        <v>0</v>
      </c>
      <c r="O158">
        <v>0</v>
      </c>
      <c r="P158">
        <v>0</v>
      </c>
      <c r="Q158" t="s">
        <v>1609</v>
      </c>
    </row>
    <row r="159" spans="1:17">
      <c r="A159" s="37" t="s">
        <v>180</v>
      </c>
      <c r="B159" s="4" t="s">
        <v>909</v>
      </c>
      <c r="C159" s="37" t="s">
        <v>9</v>
      </c>
      <c r="D159" s="37" t="s">
        <v>15</v>
      </c>
      <c r="E159" s="37" t="s">
        <v>57</v>
      </c>
      <c r="F159">
        <v>0</v>
      </c>
      <c r="G159">
        <v>0</v>
      </c>
      <c r="H159">
        <v>0</v>
      </c>
      <c r="I159">
        <v>0</v>
      </c>
      <c r="J159">
        <v>0</v>
      </c>
      <c r="K159">
        <v>0</v>
      </c>
      <c r="L159">
        <v>0</v>
      </c>
      <c r="M159">
        <v>0</v>
      </c>
      <c r="N159">
        <v>1</v>
      </c>
      <c r="O159">
        <v>0</v>
      </c>
      <c r="P159">
        <v>0</v>
      </c>
      <c r="Q159" t="s">
        <v>431</v>
      </c>
    </row>
    <row r="160" spans="1:17">
      <c r="A160" s="37" t="s">
        <v>181</v>
      </c>
      <c r="B160" s="4" t="s">
        <v>1305</v>
      </c>
      <c r="C160" s="37" t="s">
        <v>5</v>
      </c>
      <c r="D160" s="37" t="s">
        <v>6</v>
      </c>
      <c r="E160" s="37" t="s">
        <v>7</v>
      </c>
      <c r="F160">
        <v>1</v>
      </c>
      <c r="G160">
        <v>0</v>
      </c>
      <c r="H160">
        <v>0</v>
      </c>
      <c r="I160">
        <v>0</v>
      </c>
      <c r="J160">
        <v>0</v>
      </c>
      <c r="K160">
        <v>0</v>
      </c>
      <c r="L160">
        <v>0</v>
      </c>
      <c r="M160">
        <v>0</v>
      </c>
      <c r="N160">
        <v>0</v>
      </c>
      <c r="O160">
        <v>0</v>
      </c>
      <c r="P160">
        <v>0</v>
      </c>
      <c r="Q160" t="s">
        <v>1604</v>
      </c>
    </row>
    <row r="161" spans="1:17">
      <c r="A161" s="37" t="s">
        <v>182</v>
      </c>
      <c r="B161" s="4" t="s">
        <v>677</v>
      </c>
      <c r="C161" s="37" t="s">
        <v>14</v>
      </c>
      <c r="D161" s="37" t="s">
        <v>15</v>
      </c>
      <c r="E161" s="37" t="s">
        <v>16</v>
      </c>
      <c r="F161">
        <v>0</v>
      </c>
      <c r="G161">
        <v>0</v>
      </c>
      <c r="H161">
        <v>1</v>
      </c>
      <c r="I161">
        <v>0</v>
      </c>
      <c r="J161">
        <v>0</v>
      </c>
      <c r="K161">
        <v>0</v>
      </c>
      <c r="L161">
        <v>0</v>
      </c>
      <c r="M161">
        <v>0</v>
      </c>
      <c r="N161">
        <v>0</v>
      </c>
      <c r="O161">
        <v>0</v>
      </c>
      <c r="P161">
        <v>0</v>
      </c>
      <c r="Q161" t="s">
        <v>1605</v>
      </c>
    </row>
    <row r="162" spans="1:17">
      <c r="A162" s="37" t="s">
        <v>183</v>
      </c>
      <c r="B162" s="4" t="s">
        <v>955</v>
      </c>
      <c r="C162" s="37" t="s">
        <v>9</v>
      </c>
      <c r="D162" s="37" t="s">
        <v>10</v>
      </c>
      <c r="E162" s="37" t="s">
        <v>11</v>
      </c>
      <c r="F162">
        <v>0</v>
      </c>
      <c r="G162">
        <v>1</v>
      </c>
      <c r="H162">
        <v>0</v>
      </c>
      <c r="I162">
        <v>0</v>
      </c>
      <c r="J162">
        <v>0</v>
      </c>
      <c r="K162">
        <v>0</v>
      </c>
      <c r="L162">
        <v>0</v>
      </c>
      <c r="M162">
        <v>0</v>
      </c>
      <c r="N162">
        <v>0</v>
      </c>
      <c r="O162">
        <v>0</v>
      </c>
      <c r="P162">
        <v>0</v>
      </c>
      <c r="Q162" t="s">
        <v>435</v>
      </c>
    </row>
    <row r="163" spans="1:17">
      <c r="A163" s="37" t="s">
        <v>184</v>
      </c>
      <c r="B163" s="4" t="s">
        <v>946</v>
      </c>
      <c r="C163" s="37" t="s">
        <v>9</v>
      </c>
      <c r="D163" s="37" t="s">
        <v>10</v>
      </c>
      <c r="E163" s="37" t="s">
        <v>11</v>
      </c>
      <c r="F163">
        <v>0</v>
      </c>
      <c r="G163">
        <v>1</v>
      </c>
      <c r="H163">
        <v>0</v>
      </c>
      <c r="I163">
        <v>0</v>
      </c>
      <c r="J163">
        <v>0</v>
      </c>
      <c r="K163">
        <v>0</v>
      </c>
      <c r="L163">
        <v>0</v>
      </c>
      <c r="M163">
        <v>0</v>
      </c>
      <c r="N163">
        <v>0</v>
      </c>
      <c r="O163">
        <v>0</v>
      </c>
      <c r="P163">
        <v>0</v>
      </c>
      <c r="Q163" t="s">
        <v>435</v>
      </c>
    </row>
    <row r="164" spans="1:17">
      <c r="A164" s="37" t="s">
        <v>185</v>
      </c>
      <c r="B164" s="4" t="s">
        <v>1455</v>
      </c>
      <c r="C164" s="37" t="s">
        <v>9</v>
      </c>
      <c r="D164" s="37" t="s">
        <v>10</v>
      </c>
      <c r="E164" s="37" t="s">
        <v>11</v>
      </c>
      <c r="F164">
        <v>0</v>
      </c>
      <c r="G164">
        <v>1</v>
      </c>
      <c r="H164">
        <v>0</v>
      </c>
      <c r="I164">
        <v>0</v>
      </c>
      <c r="J164">
        <v>0</v>
      </c>
      <c r="K164">
        <v>0</v>
      </c>
      <c r="L164">
        <v>0</v>
      </c>
      <c r="M164">
        <v>0</v>
      </c>
      <c r="N164">
        <v>0</v>
      </c>
      <c r="O164">
        <v>0</v>
      </c>
      <c r="P164">
        <v>0</v>
      </c>
      <c r="Q164" t="s">
        <v>435</v>
      </c>
    </row>
    <row r="165" spans="1:17">
      <c r="A165" s="37" t="s">
        <v>186</v>
      </c>
      <c r="B165" s="4" t="s">
        <v>1256</v>
      </c>
      <c r="C165" s="37" t="s">
        <v>38</v>
      </c>
      <c r="D165" s="37" t="s">
        <v>18</v>
      </c>
      <c r="E165" s="37" t="s">
        <v>43</v>
      </c>
      <c r="F165">
        <v>0</v>
      </c>
      <c r="G165">
        <v>0</v>
      </c>
      <c r="H165">
        <v>0</v>
      </c>
      <c r="I165">
        <v>0</v>
      </c>
      <c r="J165">
        <v>0</v>
      </c>
      <c r="K165">
        <v>0</v>
      </c>
      <c r="L165">
        <v>1</v>
      </c>
      <c r="M165">
        <v>0</v>
      </c>
      <c r="N165">
        <v>0</v>
      </c>
      <c r="O165">
        <v>0</v>
      </c>
      <c r="P165">
        <v>0</v>
      </c>
      <c r="Q165" t="s">
        <v>1609</v>
      </c>
    </row>
    <row r="166" spans="1:17">
      <c r="A166" s="37" t="s">
        <v>187</v>
      </c>
      <c r="B166" s="4" t="s">
        <v>1300</v>
      </c>
      <c r="C166" s="37" t="s">
        <v>9</v>
      </c>
      <c r="D166" s="37" t="s">
        <v>10</v>
      </c>
      <c r="E166" s="37" t="s">
        <v>11</v>
      </c>
      <c r="F166">
        <v>0</v>
      </c>
      <c r="G166">
        <v>1</v>
      </c>
      <c r="H166">
        <v>0</v>
      </c>
      <c r="I166">
        <v>0</v>
      </c>
      <c r="J166">
        <v>0</v>
      </c>
      <c r="K166">
        <v>0</v>
      </c>
      <c r="L166">
        <v>0</v>
      </c>
      <c r="M166">
        <v>0</v>
      </c>
      <c r="N166">
        <v>0</v>
      </c>
      <c r="O166">
        <v>0</v>
      </c>
      <c r="P166">
        <v>0</v>
      </c>
      <c r="Q166" t="s">
        <v>435</v>
      </c>
    </row>
    <row r="167" spans="1:17">
      <c r="A167" s="37" t="s">
        <v>188</v>
      </c>
      <c r="B167" s="4" t="s">
        <v>1329</v>
      </c>
      <c r="C167" s="37" t="s">
        <v>38</v>
      </c>
      <c r="D167" s="37" t="s">
        <v>6</v>
      </c>
      <c r="E167" s="37" t="s">
        <v>51</v>
      </c>
      <c r="F167">
        <v>0</v>
      </c>
      <c r="G167">
        <v>0</v>
      </c>
      <c r="H167">
        <v>0</v>
      </c>
      <c r="I167">
        <v>0</v>
      </c>
      <c r="J167">
        <v>0</v>
      </c>
      <c r="K167">
        <v>0</v>
      </c>
      <c r="L167">
        <v>0</v>
      </c>
      <c r="M167">
        <v>1</v>
      </c>
      <c r="N167">
        <v>0</v>
      </c>
      <c r="O167">
        <v>0</v>
      </c>
      <c r="P167">
        <v>0</v>
      </c>
      <c r="Q167" t="s">
        <v>539</v>
      </c>
    </row>
    <row r="168" spans="1:17">
      <c r="A168" s="37" t="s">
        <v>189</v>
      </c>
      <c r="B168" s="4" t="s">
        <v>1263</v>
      </c>
      <c r="C168" s="37" t="s">
        <v>14</v>
      </c>
      <c r="D168" s="37" t="s">
        <v>15</v>
      </c>
      <c r="E168" s="37" t="s">
        <v>16</v>
      </c>
      <c r="F168">
        <v>0</v>
      </c>
      <c r="G168">
        <v>0</v>
      </c>
      <c r="H168">
        <v>1</v>
      </c>
      <c r="I168">
        <v>0</v>
      </c>
      <c r="J168">
        <v>0</v>
      </c>
      <c r="K168">
        <v>0</v>
      </c>
      <c r="L168">
        <v>0</v>
      </c>
      <c r="M168">
        <v>0</v>
      </c>
      <c r="N168">
        <v>0</v>
      </c>
      <c r="O168">
        <v>0</v>
      </c>
      <c r="P168">
        <v>0</v>
      </c>
      <c r="Q168" t="s">
        <v>1605</v>
      </c>
    </row>
    <row r="169" spans="1:17">
      <c r="A169" s="37" t="s">
        <v>190</v>
      </c>
      <c r="B169" s="4" t="s">
        <v>560</v>
      </c>
      <c r="C169" s="37" t="s">
        <v>14</v>
      </c>
      <c r="D169" s="37" t="s">
        <v>15</v>
      </c>
      <c r="E169" s="37" t="s">
        <v>16</v>
      </c>
      <c r="F169">
        <v>0</v>
      </c>
      <c r="G169">
        <v>0</v>
      </c>
      <c r="H169">
        <v>1</v>
      </c>
      <c r="I169">
        <v>0</v>
      </c>
      <c r="J169">
        <v>0</v>
      </c>
      <c r="K169">
        <v>0</v>
      </c>
      <c r="L169">
        <v>0</v>
      </c>
      <c r="M169">
        <v>0</v>
      </c>
      <c r="N169">
        <v>0</v>
      </c>
      <c r="O169">
        <v>0</v>
      </c>
      <c r="P169">
        <v>0</v>
      </c>
      <c r="Q169" t="s">
        <v>1605</v>
      </c>
    </row>
    <row r="170" spans="1:17">
      <c r="A170" s="37" t="s">
        <v>191</v>
      </c>
      <c r="B170" s="4" t="s">
        <v>1324</v>
      </c>
      <c r="C170" s="37" t="s">
        <v>9</v>
      </c>
      <c r="D170" s="37" t="s">
        <v>18</v>
      </c>
      <c r="E170" s="37" t="s">
        <v>98</v>
      </c>
      <c r="F170">
        <v>0</v>
      </c>
      <c r="G170">
        <v>0</v>
      </c>
      <c r="H170">
        <v>0</v>
      </c>
      <c r="I170">
        <v>0</v>
      </c>
      <c r="J170">
        <v>0</v>
      </c>
      <c r="K170">
        <v>0</v>
      </c>
      <c r="L170">
        <v>0</v>
      </c>
      <c r="M170">
        <v>0</v>
      </c>
      <c r="N170">
        <v>0</v>
      </c>
      <c r="O170">
        <v>0</v>
      </c>
      <c r="P170">
        <v>1</v>
      </c>
      <c r="Q170" t="s">
        <v>1611</v>
      </c>
    </row>
    <row r="171" spans="1:17">
      <c r="A171" s="37" t="s">
        <v>192</v>
      </c>
      <c r="B171" s="9" t="s">
        <v>1603</v>
      </c>
      <c r="C171" s="37" t="s">
        <v>14</v>
      </c>
      <c r="D171" s="37" t="s">
        <v>15</v>
      </c>
      <c r="E171" s="37" t="s">
        <v>16</v>
      </c>
      <c r="F171">
        <v>0</v>
      </c>
      <c r="G171">
        <v>0</v>
      </c>
      <c r="H171">
        <v>1</v>
      </c>
      <c r="I171">
        <v>0</v>
      </c>
      <c r="J171">
        <v>0</v>
      </c>
      <c r="K171">
        <v>0</v>
      </c>
      <c r="L171">
        <v>0</v>
      </c>
      <c r="M171">
        <v>0</v>
      </c>
      <c r="N171">
        <v>0</v>
      </c>
      <c r="O171">
        <v>0</v>
      </c>
      <c r="P171">
        <v>0</v>
      </c>
      <c r="Q171" t="s">
        <v>1605</v>
      </c>
    </row>
    <row r="172" spans="1:17">
      <c r="A172" s="37" t="s">
        <v>193</v>
      </c>
      <c r="B172" s="4" t="s">
        <v>1375</v>
      </c>
      <c r="C172" s="37" t="s">
        <v>38</v>
      </c>
      <c r="D172" s="37" t="s">
        <v>18</v>
      </c>
      <c r="E172" s="37" t="s">
        <v>43</v>
      </c>
      <c r="F172">
        <v>0</v>
      </c>
      <c r="G172">
        <v>0</v>
      </c>
      <c r="H172">
        <v>0</v>
      </c>
      <c r="I172">
        <v>0</v>
      </c>
      <c r="J172">
        <v>0</v>
      </c>
      <c r="K172">
        <v>0</v>
      </c>
      <c r="L172">
        <v>1</v>
      </c>
      <c r="M172">
        <v>0</v>
      </c>
      <c r="N172">
        <v>0</v>
      </c>
      <c r="O172">
        <v>0</v>
      </c>
      <c r="P172">
        <v>0</v>
      </c>
      <c r="Q172" t="s">
        <v>1609</v>
      </c>
    </row>
    <row r="173" spans="1:17">
      <c r="A173" s="37" t="s">
        <v>194</v>
      </c>
      <c r="B173" s="4" t="s">
        <v>1413</v>
      </c>
      <c r="C173" s="37" t="s">
        <v>5</v>
      </c>
      <c r="D173" s="37" t="s">
        <v>18</v>
      </c>
      <c r="E173" s="37" t="s">
        <v>19</v>
      </c>
      <c r="F173">
        <v>0</v>
      </c>
      <c r="G173">
        <v>0</v>
      </c>
      <c r="H173">
        <v>0</v>
      </c>
      <c r="I173">
        <v>1</v>
      </c>
      <c r="J173">
        <v>0</v>
      </c>
      <c r="K173">
        <v>0</v>
      </c>
      <c r="L173">
        <v>0</v>
      </c>
      <c r="M173">
        <v>0</v>
      </c>
      <c r="N173">
        <v>0</v>
      </c>
      <c r="O173">
        <v>0</v>
      </c>
      <c r="P173">
        <v>0</v>
      </c>
      <c r="Q173" t="s">
        <v>1606</v>
      </c>
    </row>
    <row r="174" spans="1:17">
      <c r="A174" s="37" t="s">
        <v>195</v>
      </c>
      <c r="B174" s="4" t="s">
        <v>1370</v>
      </c>
      <c r="C174" s="37" t="s">
        <v>9</v>
      </c>
      <c r="D174" s="37" t="s">
        <v>10</v>
      </c>
      <c r="E174" s="37" t="s">
        <v>11</v>
      </c>
      <c r="F174">
        <v>0</v>
      </c>
      <c r="G174">
        <v>1</v>
      </c>
      <c r="H174">
        <v>0</v>
      </c>
      <c r="I174">
        <v>0</v>
      </c>
      <c r="J174">
        <v>0</v>
      </c>
      <c r="K174">
        <v>0</v>
      </c>
      <c r="L174">
        <v>0</v>
      </c>
      <c r="M174">
        <v>0</v>
      </c>
      <c r="N174">
        <v>0</v>
      </c>
      <c r="O174">
        <v>0</v>
      </c>
      <c r="P174">
        <v>0</v>
      </c>
      <c r="Q174" t="s">
        <v>435</v>
      </c>
    </row>
    <row r="175" spans="1:17">
      <c r="A175" s="37" t="s">
        <v>196</v>
      </c>
      <c r="B175" s="4" t="s">
        <v>1379</v>
      </c>
      <c r="C175" s="37" t="s">
        <v>5</v>
      </c>
      <c r="D175" s="37" t="s">
        <v>18</v>
      </c>
      <c r="E175" s="37" t="s">
        <v>19</v>
      </c>
      <c r="F175">
        <v>0</v>
      </c>
      <c r="G175">
        <v>0</v>
      </c>
      <c r="H175">
        <v>0</v>
      </c>
      <c r="I175">
        <v>1</v>
      </c>
      <c r="J175">
        <v>0</v>
      </c>
      <c r="K175">
        <v>0</v>
      </c>
      <c r="L175">
        <v>0</v>
      </c>
      <c r="M175">
        <v>0</v>
      </c>
      <c r="N175">
        <v>0</v>
      </c>
      <c r="O175">
        <v>0</v>
      </c>
      <c r="P175">
        <v>0</v>
      </c>
      <c r="Q175" t="s">
        <v>1606</v>
      </c>
    </row>
    <row r="176" spans="1:17">
      <c r="A176" s="37" t="s">
        <v>197</v>
      </c>
      <c r="B176" s="4" t="s">
        <v>1365</v>
      </c>
      <c r="C176" s="37" t="s">
        <v>5</v>
      </c>
      <c r="D176" s="37" t="s">
        <v>6</v>
      </c>
      <c r="E176" s="37" t="s">
        <v>7</v>
      </c>
      <c r="F176">
        <v>1</v>
      </c>
      <c r="G176">
        <v>0</v>
      </c>
      <c r="H176">
        <v>0</v>
      </c>
      <c r="I176">
        <v>0</v>
      </c>
      <c r="J176">
        <v>0</v>
      </c>
      <c r="K176">
        <v>0</v>
      </c>
      <c r="L176">
        <v>0</v>
      </c>
      <c r="M176">
        <v>0</v>
      </c>
      <c r="N176">
        <v>0</v>
      </c>
      <c r="O176">
        <v>0</v>
      </c>
      <c r="P176">
        <v>0</v>
      </c>
      <c r="Q176" t="s">
        <v>1604</v>
      </c>
    </row>
    <row r="177" spans="1:17">
      <c r="A177" s="37" t="s">
        <v>198</v>
      </c>
      <c r="B177" s="4" t="s">
        <v>1394</v>
      </c>
      <c r="C177" s="37" t="s">
        <v>9</v>
      </c>
      <c r="D177" s="37" t="s">
        <v>18</v>
      </c>
      <c r="E177" s="37" t="s">
        <v>98</v>
      </c>
      <c r="F177">
        <v>0</v>
      </c>
      <c r="G177">
        <v>0</v>
      </c>
      <c r="H177">
        <v>0</v>
      </c>
      <c r="I177">
        <v>0</v>
      </c>
      <c r="J177">
        <v>0</v>
      </c>
      <c r="K177">
        <v>0</v>
      </c>
      <c r="L177">
        <v>0</v>
      </c>
      <c r="M177">
        <v>0</v>
      </c>
      <c r="N177">
        <v>0</v>
      </c>
      <c r="O177">
        <v>0</v>
      </c>
      <c r="P177">
        <v>1</v>
      </c>
      <c r="Q177" t="s">
        <v>1611</v>
      </c>
    </row>
    <row r="178" spans="1:17">
      <c r="A178" s="37" t="s">
        <v>199</v>
      </c>
      <c r="B178" s="4" t="s">
        <v>1403</v>
      </c>
      <c r="C178" s="37" t="s">
        <v>9</v>
      </c>
      <c r="D178" s="37" t="s">
        <v>10</v>
      </c>
      <c r="E178" s="37" t="s">
        <v>11</v>
      </c>
      <c r="F178">
        <v>0</v>
      </c>
      <c r="G178">
        <v>1</v>
      </c>
      <c r="H178">
        <v>0</v>
      </c>
      <c r="I178">
        <v>0</v>
      </c>
      <c r="J178">
        <v>0</v>
      </c>
      <c r="K178">
        <v>0</v>
      </c>
      <c r="L178">
        <v>0</v>
      </c>
      <c r="M178">
        <v>0</v>
      </c>
      <c r="N178">
        <v>0</v>
      </c>
      <c r="O178">
        <v>0</v>
      </c>
      <c r="P178">
        <v>0</v>
      </c>
      <c r="Q178" t="s">
        <v>435</v>
      </c>
    </row>
    <row r="179" spans="1:17">
      <c r="A179" s="37" t="s">
        <v>200</v>
      </c>
      <c r="B179" s="4" t="s">
        <v>1390</v>
      </c>
      <c r="C179" s="37" t="s">
        <v>9</v>
      </c>
      <c r="D179" s="37" t="s">
        <v>10</v>
      </c>
      <c r="E179" s="37" t="s">
        <v>11</v>
      </c>
      <c r="F179">
        <v>0</v>
      </c>
      <c r="G179">
        <v>1</v>
      </c>
      <c r="H179">
        <v>0</v>
      </c>
      <c r="I179">
        <v>0</v>
      </c>
      <c r="J179">
        <v>0</v>
      </c>
      <c r="K179">
        <v>0</v>
      </c>
      <c r="L179">
        <v>0</v>
      </c>
      <c r="M179">
        <v>0</v>
      </c>
      <c r="N179">
        <v>0</v>
      </c>
      <c r="O179">
        <v>0</v>
      </c>
      <c r="P179">
        <v>0</v>
      </c>
      <c r="Q179" t="s">
        <v>435</v>
      </c>
    </row>
    <row r="180" spans="1:17">
      <c r="A180" s="37" t="s">
        <v>201</v>
      </c>
      <c r="B180" s="4" t="s">
        <v>1399</v>
      </c>
      <c r="C180" s="37" t="s">
        <v>9</v>
      </c>
      <c r="D180" s="37" t="s">
        <v>10</v>
      </c>
      <c r="E180" s="37" t="s">
        <v>11</v>
      </c>
      <c r="F180">
        <v>0</v>
      </c>
      <c r="G180">
        <v>1</v>
      </c>
      <c r="H180">
        <v>0</v>
      </c>
      <c r="I180">
        <v>0</v>
      </c>
      <c r="J180">
        <v>0</v>
      </c>
      <c r="K180">
        <v>0</v>
      </c>
      <c r="L180">
        <v>0</v>
      </c>
      <c r="M180">
        <v>0</v>
      </c>
      <c r="N180">
        <v>0</v>
      </c>
      <c r="O180">
        <v>0</v>
      </c>
      <c r="P180">
        <v>0</v>
      </c>
      <c r="Q180" t="s">
        <v>435</v>
      </c>
    </row>
    <row r="181" spans="1:17">
      <c r="A181" s="37" t="s">
        <v>202</v>
      </c>
      <c r="B181" s="4" t="s">
        <v>1385</v>
      </c>
      <c r="C181" s="37" t="s">
        <v>9</v>
      </c>
      <c r="D181" s="37" t="s">
        <v>10</v>
      </c>
      <c r="E181" s="37" t="s">
        <v>11</v>
      </c>
      <c r="F181">
        <v>0</v>
      </c>
      <c r="G181">
        <v>1</v>
      </c>
      <c r="H181">
        <v>0</v>
      </c>
      <c r="I181">
        <v>0</v>
      </c>
      <c r="J181">
        <v>0</v>
      </c>
      <c r="K181">
        <v>0</v>
      </c>
      <c r="L181">
        <v>0</v>
      </c>
      <c r="M181">
        <v>0</v>
      </c>
      <c r="N181">
        <v>0</v>
      </c>
      <c r="O181">
        <v>0</v>
      </c>
      <c r="P181">
        <v>0</v>
      </c>
      <c r="Q181" t="s">
        <v>435</v>
      </c>
    </row>
    <row r="182" spans="1:17">
      <c r="A182" s="37" t="s">
        <v>203</v>
      </c>
      <c r="B182" s="4" t="s">
        <v>1422</v>
      </c>
      <c r="C182" s="37" t="s">
        <v>5</v>
      </c>
      <c r="D182" s="37" t="s">
        <v>6</v>
      </c>
      <c r="E182" s="37" t="s">
        <v>7</v>
      </c>
      <c r="F182">
        <v>1</v>
      </c>
      <c r="G182">
        <v>0</v>
      </c>
      <c r="H182">
        <v>0</v>
      </c>
      <c r="I182">
        <v>0</v>
      </c>
      <c r="J182">
        <v>0</v>
      </c>
      <c r="K182">
        <v>0</v>
      </c>
      <c r="L182">
        <v>0</v>
      </c>
      <c r="M182">
        <v>0</v>
      </c>
      <c r="N182">
        <v>0</v>
      </c>
      <c r="O182">
        <v>0</v>
      </c>
      <c r="P182">
        <v>0</v>
      </c>
      <c r="Q182" t="s">
        <v>1604</v>
      </c>
    </row>
    <row r="183" spans="1:17">
      <c r="A183" s="37" t="s">
        <v>204</v>
      </c>
      <c r="B183" s="4" t="s">
        <v>1418</v>
      </c>
      <c r="C183" s="37" t="s">
        <v>9</v>
      </c>
      <c r="D183" s="37" t="s">
        <v>10</v>
      </c>
      <c r="E183" s="37" t="s">
        <v>11</v>
      </c>
      <c r="F183">
        <v>0</v>
      </c>
      <c r="G183">
        <v>1</v>
      </c>
      <c r="H183">
        <v>0</v>
      </c>
      <c r="I183">
        <v>0</v>
      </c>
      <c r="J183">
        <v>0</v>
      </c>
      <c r="K183">
        <v>0</v>
      </c>
      <c r="L183">
        <v>0</v>
      </c>
      <c r="M183">
        <v>0</v>
      </c>
      <c r="N183">
        <v>0</v>
      </c>
      <c r="O183">
        <v>0</v>
      </c>
      <c r="P183">
        <v>0</v>
      </c>
      <c r="Q183" t="s">
        <v>435</v>
      </c>
    </row>
    <row r="184" spans="1:17">
      <c r="A184" s="37" t="s">
        <v>205</v>
      </c>
      <c r="B184" s="4" t="s">
        <v>328</v>
      </c>
      <c r="C184" s="37" t="s">
        <v>14</v>
      </c>
      <c r="D184" s="37" t="s">
        <v>15</v>
      </c>
      <c r="E184" s="37" t="s">
        <v>16</v>
      </c>
      <c r="F184">
        <v>0</v>
      </c>
      <c r="G184">
        <v>0</v>
      </c>
      <c r="H184">
        <v>1</v>
      </c>
      <c r="I184">
        <v>0</v>
      </c>
      <c r="J184">
        <v>0</v>
      </c>
      <c r="K184">
        <v>0</v>
      </c>
      <c r="L184">
        <v>0</v>
      </c>
      <c r="M184">
        <v>0</v>
      </c>
      <c r="N184">
        <v>0</v>
      </c>
      <c r="O184">
        <v>0</v>
      </c>
      <c r="P184">
        <v>0</v>
      </c>
      <c r="Q184" t="s">
        <v>1605</v>
      </c>
    </row>
    <row r="185" spans="1:17">
      <c r="A185" s="37" t="s">
        <v>206</v>
      </c>
      <c r="B185" s="4" t="s">
        <v>724</v>
      </c>
      <c r="C185" s="37" t="s">
        <v>14</v>
      </c>
      <c r="D185" s="37" t="s">
        <v>15</v>
      </c>
      <c r="E185" s="37" t="s">
        <v>16</v>
      </c>
      <c r="F185">
        <v>0</v>
      </c>
      <c r="G185">
        <v>0</v>
      </c>
      <c r="H185">
        <v>1</v>
      </c>
      <c r="I185">
        <v>0</v>
      </c>
      <c r="J185">
        <v>0</v>
      </c>
      <c r="K185">
        <v>0</v>
      </c>
      <c r="L185">
        <v>0</v>
      </c>
      <c r="M185">
        <v>0</v>
      </c>
      <c r="N185">
        <v>0</v>
      </c>
      <c r="O185">
        <v>0</v>
      </c>
      <c r="P185">
        <v>0</v>
      </c>
      <c r="Q185" t="s">
        <v>1605</v>
      </c>
    </row>
    <row r="186" spans="1:17">
      <c r="A186" s="37" t="s">
        <v>207</v>
      </c>
      <c r="B186" s="4" t="s">
        <v>1426</v>
      </c>
      <c r="C186" s="37" t="s">
        <v>14</v>
      </c>
      <c r="D186" s="37" t="s">
        <v>15</v>
      </c>
      <c r="E186" s="37" t="s">
        <v>16</v>
      </c>
      <c r="F186">
        <v>0</v>
      </c>
      <c r="G186">
        <v>0</v>
      </c>
      <c r="H186">
        <v>1</v>
      </c>
      <c r="I186">
        <v>0</v>
      </c>
      <c r="J186">
        <v>0</v>
      </c>
      <c r="K186">
        <v>0</v>
      </c>
      <c r="L186">
        <v>0</v>
      </c>
      <c r="M186">
        <v>0</v>
      </c>
      <c r="N186">
        <v>0</v>
      </c>
      <c r="O186">
        <v>0</v>
      </c>
      <c r="P186">
        <v>0</v>
      </c>
      <c r="Q186" t="s">
        <v>1605</v>
      </c>
    </row>
    <row r="187" spans="1:17">
      <c r="A187" s="37" t="s">
        <v>208</v>
      </c>
      <c r="B187" s="4" t="s">
        <v>1430</v>
      </c>
      <c r="C187" s="37" t="s">
        <v>9</v>
      </c>
      <c r="D187" s="37" t="s">
        <v>10</v>
      </c>
      <c r="E187" s="37" t="s">
        <v>11</v>
      </c>
      <c r="F187">
        <v>0</v>
      </c>
      <c r="G187">
        <v>1</v>
      </c>
      <c r="H187">
        <v>0</v>
      </c>
      <c r="I187">
        <v>0</v>
      </c>
      <c r="J187">
        <v>0</v>
      </c>
      <c r="K187">
        <v>0</v>
      </c>
      <c r="L187">
        <v>0</v>
      </c>
      <c r="M187">
        <v>0</v>
      </c>
      <c r="N187">
        <v>0</v>
      </c>
      <c r="O187">
        <v>0</v>
      </c>
      <c r="P187">
        <v>0</v>
      </c>
      <c r="Q187" t="s">
        <v>435</v>
      </c>
    </row>
    <row r="188" spans="1:17">
      <c r="A188" s="37" t="s">
        <v>209</v>
      </c>
      <c r="B188" s="4" t="s">
        <v>1434</v>
      </c>
      <c r="C188" s="37" t="s">
        <v>38</v>
      </c>
      <c r="D188" s="37" t="s">
        <v>18</v>
      </c>
      <c r="E188" s="37" t="s">
        <v>43</v>
      </c>
      <c r="F188">
        <v>0</v>
      </c>
      <c r="G188">
        <v>0</v>
      </c>
      <c r="H188">
        <v>0</v>
      </c>
      <c r="I188">
        <v>0</v>
      </c>
      <c r="J188">
        <v>0</v>
      </c>
      <c r="K188">
        <v>0</v>
      </c>
      <c r="L188">
        <v>1</v>
      </c>
      <c r="M188">
        <v>0</v>
      </c>
      <c r="N188">
        <v>0</v>
      </c>
      <c r="O188">
        <v>0</v>
      </c>
      <c r="P188">
        <v>0</v>
      </c>
      <c r="Q188" t="s">
        <v>1609</v>
      </c>
    </row>
    <row r="189" spans="1:17">
      <c r="A189" s="37" t="s">
        <v>210</v>
      </c>
      <c r="B189" s="4" t="s">
        <v>1475</v>
      </c>
      <c r="C189" s="37" t="s">
        <v>38</v>
      </c>
      <c r="D189" s="37" t="s">
        <v>18</v>
      </c>
      <c r="E189" s="37" t="s">
        <v>43</v>
      </c>
      <c r="F189">
        <v>0</v>
      </c>
      <c r="G189">
        <v>0</v>
      </c>
      <c r="H189">
        <v>0</v>
      </c>
      <c r="I189">
        <v>0</v>
      </c>
      <c r="J189">
        <v>0</v>
      </c>
      <c r="K189">
        <v>0</v>
      </c>
      <c r="L189">
        <v>1</v>
      </c>
      <c r="M189">
        <v>0</v>
      </c>
      <c r="N189">
        <v>0</v>
      </c>
      <c r="O189">
        <v>0</v>
      </c>
      <c r="P189">
        <v>0</v>
      </c>
      <c r="Q189" t="s">
        <v>1609</v>
      </c>
    </row>
    <row r="190" spans="1:17">
      <c r="A190" s="37" t="s">
        <v>211</v>
      </c>
      <c r="B190" s="4" t="s">
        <v>1457</v>
      </c>
      <c r="C190" s="37" t="s">
        <v>9</v>
      </c>
      <c r="D190" s="37" t="s">
        <v>10</v>
      </c>
      <c r="E190" s="37" t="s">
        <v>11</v>
      </c>
      <c r="F190">
        <v>0</v>
      </c>
      <c r="G190">
        <v>1</v>
      </c>
      <c r="H190">
        <v>0</v>
      </c>
      <c r="I190">
        <v>0</v>
      </c>
      <c r="J190">
        <v>0</v>
      </c>
      <c r="K190">
        <v>0</v>
      </c>
      <c r="L190">
        <v>0</v>
      </c>
      <c r="M190">
        <v>0</v>
      </c>
      <c r="N190">
        <v>0</v>
      </c>
      <c r="O190">
        <v>0</v>
      </c>
      <c r="P190">
        <v>0</v>
      </c>
      <c r="Q190" t="s">
        <v>435</v>
      </c>
    </row>
    <row r="191" spans="1:17">
      <c r="A191" s="37" t="s">
        <v>212</v>
      </c>
      <c r="B191" s="4" t="s">
        <v>1471</v>
      </c>
      <c r="C191" s="37" t="s">
        <v>38</v>
      </c>
      <c r="D191" s="37" t="s">
        <v>10</v>
      </c>
      <c r="E191" s="37" t="s">
        <v>39</v>
      </c>
      <c r="F191">
        <v>0</v>
      </c>
      <c r="G191">
        <v>0</v>
      </c>
      <c r="H191">
        <v>0</v>
      </c>
      <c r="I191">
        <v>0</v>
      </c>
      <c r="J191">
        <v>0</v>
      </c>
      <c r="K191">
        <v>1</v>
      </c>
      <c r="L191">
        <v>0</v>
      </c>
      <c r="M191">
        <v>0</v>
      </c>
      <c r="N191">
        <v>0</v>
      </c>
      <c r="O191">
        <v>0</v>
      </c>
      <c r="P191">
        <v>0</v>
      </c>
      <c r="Q191" t="s">
        <v>1608</v>
      </c>
    </row>
    <row r="192" spans="1:17">
      <c r="A192" s="37" t="s">
        <v>213</v>
      </c>
      <c r="B192" s="4" t="s">
        <v>1181</v>
      </c>
      <c r="C192" s="37" t="s">
        <v>9</v>
      </c>
      <c r="D192" s="37" t="s">
        <v>10</v>
      </c>
      <c r="E192" s="37" t="s">
        <v>11</v>
      </c>
      <c r="F192">
        <v>0</v>
      </c>
      <c r="G192">
        <v>1</v>
      </c>
      <c r="H192">
        <v>0</v>
      </c>
      <c r="I192">
        <v>0</v>
      </c>
      <c r="J192">
        <v>0</v>
      </c>
      <c r="K192">
        <v>0</v>
      </c>
      <c r="L192">
        <v>0</v>
      </c>
      <c r="M192">
        <v>0</v>
      </c>
      <c r="N192">
        <v>0</v>
      </c>
      <c r="O192">
        <v>0</v>
      </c>
      <c r="P192">
        <v>0</v>
      </c>
      <c r="Q192" t="s">
        <v>435</v>
      </c>
    </row>
    <row r="193" spans="1:17">
      <c r="A193" s="37" t="s">
        <v>214</v>
      </c>
      <c r="B193" s="4" t="s">
        <v>1551</v>
      </c>
      <c r="C193" s="37" t="s">
        <v>38</v>
      </c>
      <c r="D193" s="37" t="s">
        <v>18</v>
      </c>
      <c r="E193" s="37" t="s">
        <v>43</v>
      </c>
      <c r="F193">
        <v>0</v>
      </c>
      <c r="G193">
        <v>0</v>
      </c>
      <c r="H193">
        <v>0</v>
      </c>
      <c r="I193">
        <v>0</v>
      </c>
      <c r="J193">
        <v>0</v>
      </c>
      <c r="K193">
        <v>0</v>
      </c>
      <c r="L193">
        <v>1</v>
      </c>
      <c r="M193">
        <v>0</v>
      </c>
      <c r="N193">
        <v>0</v>
      </c>
      <c r="O193">
        <v>0</v>
      </c>
      <c r="P193">
        <v>0</v>
      </c>
      <c r="Q193" t="s">
        <v>1609</v>
      </c>
    </row>
    <row r="194" spans="1:17">
      <c r="A194" s="37" t="s">
        <v>215</v>
      </c>
      <c r="B194" s="4" t="s">
        <v>1581</v>
      </c>
      <c r="C194" s="37" t="s">
        <v>5</v>
      </c>
      <c r="D194" s="37" t="s">
        <v>6</v>
      </c>
      <c r="E194" s="37" t="s">
        <v>7</v>
      </c>
      <c r="F194">
        <v>1</v>
      </c>
      <c r="G194">
        <v>0</v>
      </c>
      <c r="H194">
        <v>0</v>
      </c>
      <c r="I194">
        <v>0</v>
      </c>
      <c r="J194">
        <v>0</v>
      </c>
      <c r="K194">
        <v>0</v>
      </c>
      <c r="L194">
        <v>0</v>
      </c>
      <c r="M194">
        <v>0</v>
      </c>
      <c r="N194">
        <v>0</v>
      </c>
      <c r="O194">
        <v>0</v>
      </c>
      <c r="P194">
        <v>0</v>
      </c>
      <c r="Q194" t="s">
        <v>1604</v>
      </c>
    </row>
    <row r="195" spans="1:17">
      <c r="A195" s="37" t="s">
        <v>216</v>
      </c>
      <c r="B195" s="4" t="s">
        <v>1594</v>
      </c>
      <c r="C195" s="37" t="s">
        <v>38</v>
      </c>
      <c r="D195" s="37" t="s">
        <v>6</v>
      </c>
      <c r="E195" s="37" t="s">
        <v>51</v>
      </c>
      <c r="F195">
        <v>0</v>
      </c>
      <c r="G195">
        <v>0</v>
      </c>
      <c r="H195">
        <v>0</v>
      </c>
      <c r="I195">
        <v>0</v>
      </c>
      <c r="J195">
        <v>0</v>
      </c>
      <c r="K195">
        <v>0</v>
      </c>
      <c r="L195">
        <v>0</v>
      </c>
      <c r="M195">
        <v>1</v>
      </c>
      <c r="N195">
        <v>0</v>
      </c>
      <c r="O195">
        <v>0</v>
      </c>
      <c r="P195">
        <v>0</v>
      </c>
      <c r="Q195" t="s">
        <v>539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E A A B Q S w M E F A A C A A g A D 6 l + 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D 6 l + 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p f k v k 9 / 8 o i w E A A B o E A A A T A B w A R m 9 y b X V s Y X M v U 2 V j d G l v b j E u b S C i G A A o o B Q A A A A A A A A A A A A A A A A A A A A A A A A A A A C N U 1 1 r w j A U f R f 8 D y F 7 a a G U 1 n 2 A E x 9 G n W x s D w M d e 6 g S Y n s 3 g 2 k i S b o 5 x P + + t H V f t X X r Q w r n 9 O S e c y 7 V k B g m B Z p U 7 3 D Q 7 X Q 7 e k k V p C i R u T C K g S Y J z 7 U B R V J q K A k C E p E g R E P E w X Q 7 y D 4 T m a s E L H K 9 S Y D 7 T 1 K t F l K u n D H j 4 E d S G B B G O z i 6 n D 1 q U H o W L W m 2 n o 1 A r 4 x c z 4 7 P 8 T d c b 7 D r I Z F z 7 i G j c n C 9 a u x x I Z k s A Y w 1 V b n b x r c G s i E + L s L e H R P p E J d a P N / F I 0 v O 9 / N O s D U u X m w 1 0 / c 1 Y H v 1 l C 5 s w q m i Q j 9 L l U W S 5 5 k o S O 3 8 x 5 y 3 3 e J K Y w c j Y 3 X I w M b s P P S J 9 1 r w 0 x b 8 r A U / b 8 E v f u E 7 9 y v p g 5 K Z N D b q D d D U 7 u w 7 7 Z 7 Z 4 0 6 t F A / F + w + u O J 8 k l F O l h 8 X S 5 m 5 j i + E f N T Y 4 q V o r 2 n 1 v S F X i J J I p H J L V I s J + P 2 j j e k F 4 W N W Y y z d S q E g j X f p m x e 9 D S s + t l b L X M k c V 7 0 e h B e 7 U a / H Q P d P G H 9 m D i e S Q j + t j b c G o y U u 9 k / L a E n O 7 H S Z a 3 A 0 + A F B L A Q I t A B Q A A g A I A A + p f k u A L f d N p w A A A P g A A A A S A A A A A A A A A A A A A A A A A A A A A A B D b 2 5 m a W c v U G F j a 2 F n Z S 5 4 b W x Q S w E C L Q A U A A I A C A A P q X 5 L D 8 r p q 6 Q A A A D p A A A A E w A A A A A A A A A A A A A A A A D z A A A A W 0 N v b n R l b n R f V H l w Z X N d L n h t b F B L A Q I t A B Q A A g A I A A + p f k v k 9 / 8 o i w E A A B o E A A A T A A A A A A A A A A A A A A A A A O Q B A A B G b 3 J t d W x h c y 9 T Z W N 0 a W 9 u M S 5 t U E s F B g A A A A A D A A M A w g A A A L w 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k U A A A A A A A A V x 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W 5 0 c m l l c 1 9 j b H V z d G V y X 2 R h d G F f M D B f Q 1 8 w M T 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z M F Q y M T o w N z o w O C 4 5 M T Q 2 M T M y W i I g L z 4 8 R W 5 0 c n k g V H l w Z T 0 i R m l s b E N v b H V t b k 5 h b W V z I i B W Y W x 1 Z T 0 i c 1 s m c X V v d D t D b 3 V u d H J 5 J n F 1 b 3 Q 7 L C Z x d W 9 0 O 0 N s d X N 0 Z X I x O T k w J n F 1 b 3 Q 7 L C Z x d W 9 0 O 0 N s d X N 0 Z X I y M D E 1 J n F 1 b 3 Q 7 L C Z x d W 9 0 O 0 Z s b 3 d f M T k 5 M F 8 y M D E 1 J n F 1 b 3 Q 7 L C Z x d W 9 0 O 0 R E J n F 1 b 3 Q 7 L C Z x d W 9 0 O 0 J C J n F 1 b 3 Q 7 L C Z x d W 9 0 O 0 F B J n F 1 b 3 Q 7 L C Z x d W 9 0 O 0 R D J n F 1 b 3 Q 7 L C Z x d W 9 0 O 0 F C J n F 1 b 3 Q 7 L C Z x d W 9 0 O 0 N C J n F 1 b 3 Q 7 L C Z x d W 9 0 O 0 N D J n F 1 b 3 Q 7 L C Z x d W 9 0 O 0 N E J n F 1 b 3 Q 7 L C Z x d W 9 0 O 0 J B J n F 1 b 3 Q 7 L C Z x d W 9 0 O 0 R C J n F 1 b 3 Q 7 L C Z x d W 9 0 O 0 J D J n F 1 b 3 Q 7 X S I g L z 4 8 R W 5 0 c n k g V H l w Z T 0 i R m l s b E V y c m 9 y Q 2 9 k Z S I g V m F s d W U 9 I n N V b m t u b 3 d u I i A v P j x F b n R y e S B U e X B l P S J G a W x s Q 2 9 s d W 1 u V H l w Z X M i I F Z h b H V l P S J z Q m d Z R 0 J n V U Z C U V V G Q l F V R k J R V U Y i I C 8 + P E V u d H J 5 I F R 5 c G U 9 I k Z p b G x F c n J v c k N v d W 5 0 I i B W Y W x 1 Z T 0 i b D A i I C 8 + P E V u d H J 5 I F R 5 c G U 9 I k Z p b G x D b 3 V u d C I g V m F s d W U 9 I m w x O T Q i I C 8 + P E V u d H J 5 I F R 5 c G U 9 I k Z p b G x T d G F 0 d X M i I F Z h b H V l P S J z Q 2 9 t c G x l d G U i I C 8 + P E V u d H J 5 I F R 5 c G U 9 I k Z p b G x U Y X J n Z X Q i I F Z h b H V l P S J z Y 2 9 1 b n R y a W V z X 2 N s d X N 0 Z X J f Z G F 0 Y V 8 w M F 9 D X z A x I i A v P j x F b n R y e S B U e X B l P S J B Z G R l Z F R v R G F 0 Y U 1 v Z G V s I i B W Y W x 1 Z T 0 i b D A 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N v d W 5 0 c m l l c 1 9 j b H V z d G V y X 2 R h d G F f M D B f Q 1 8 w M S 9 Q a X Z v d G V k I E N v b H V t b i 5 7 Q 2 9 1 b n R y e S w w f S Z x d W 9 0 O y w m c X V v d D t T Z W N 0 a W 9 u M S 9 j b 3 V u d H J p Z X N f Y 2 x 1 c 3 R l c l 9 k Y X R h X z A w X 0 N f M D E v U G l 2 b 3 R l Z C B D b 2 x 1 b W 4 u e 0 N s d X N 0 Z X I x O T k w L D F 9 J n F 1 b 3 Q 7 L C Z x d W 9 0 O 1 N l Y 3 R p b 2 4 x L 2 N v d W 5 0 c m l l c 1 9 j b H V z d G V y X 2 R h d G F f M D B f Q 1 8 w M S 9 Q a X Z v d G V k I E N v b H V t b i 5 7 Q 2 x 1 c 3 R l c j I w M T U s M n 0 m c X V v d D s s J n F 1 b 3 Q 7 U 2 V j d G l v b j E v Y 2 9 1 b n R y a W V z X 2 N s d X N 0 Z X J f Z G F 0 Y V 8 w M F 9 D X z A x L 1 B p d m 9 0 Z W Q g Q 2 9 s d W 1 u L n t G b G 9 3 X z E 5 O T B f M j A x N S w z f S Z x d W 9 0 O y w m c X V v d D t T Z W N 0 a W 9 u M S 9 j b 3 V u d H J p Z X N f Y 2 x 1 c 3 R l c l 9 k Y X R h X z A w X 0 N f M D E v U G l 2 b 3 R l Z C B D b 2 x 1 b W 4 u e 0 R E L D R 9 J n F 1 b 3 Q 7 L C Z x d W 9 0 O 1 N l Y 3 R p b 2 4 x L 2 N v d W 5 0 c m l l c 1 9 j b H V z d G V y X 2 R h d G F f M D B f Q 1 8 w M S 9 Q a X Z v d G V k I E N v b H V t b i 5 7 Q k I s N X 0 m c X V v d D s s J n F 1 b 3 Q 7 U 2 V j d G l v b j E v Y 2 9 1 b n R y a W V z X 2 N s d X N 0 Z X J f Z G F 0 Y V 8 w M F 9 D X z A x L 1 B p d m 9 0 Z W Q g Q 2 9 s d W 1 u L n t B Q S w 2 f S Z x d W 9 0 O y w m c X V v d D t T Z W N 0 a W 9 u M S 9 j b 3 V u d H J p Z X N f Y 2 x 1 c 3 R l c l 9 k Y X R h X z A w X 0 N f M D E v U G l 2 b 3 R l Z C B D b 2 x 1 b W 4 u e 0 R D L D d 9 J n F 1 b 3 Q 7 L C Z x d W 9 0 O 1 N l Y 3 R p b 2 4 x L 2 N v d W 5 0 c m l l c 1 9 j b H V z d G V y X 2 R h d G F f M D B f Q 1 8 w M S 9 Q a X Z v d G V k I E N v b H V t b i 5 7 Q U I s O H 0 m c X V v d D s s J n F 1 b 3 Q 7 U 2 V j d G l v b j E v Y 2 9 1 b n R y a W V z X 2 N s d X N 0 Z X J f Z G F 0 Y V 8 w M F 9 D X z A x L 1 B p d m 9 0 Z W Q g Q 2 9 s d W 1 u L n t D Q i w 5 f S Z x d W 9 0 O y w m c X V v d D t T Z W N 0 a W 9 u M S 9 j b 3 V u d H J p Z X N f Y 2 x 1 c 3 R l c l 9 k Y X R h X z A w X 0 N f M D E v U G l 2 b 3 R l Z C B D b 2 x 1 b W 4 u e 0 N D L D E w f S Z x d W 9 0 O y w m c X V v d D t T Z W N 0 a W 9 u M S 9 j b 3 V u d H J p Z X N f Y 2 x 1 c 3 R l c l 9 k Y X R h X z A w X 0 N f M D E v U G l 2 b 3 R l Z C B D b 2 x 1 b W 4 u e 0 N E L D E x f S Z x d W 9 0 O y w m c X V v d D t T Z W N 0 a W 9 u M S 9 j b 3 V u d H J p Z X N f Y 2 x 1 c 3 R l c l 9 k Y X R h X z A w X 0 N f M D E v U G l 2 b 3 R l Z C B D b 2 x 1 b W 4 u e 0 J B L D E y f S Z x d W 9 0 O y w m c X V v d D t T Z W N 0 a W 9 u M S 9 j b 3 V u d H J p Z X N f Y 2 x 1 c 3 R l c l 9 k Y X R h X z A w X 0 N f M D E v U G l 2 b 3 R l Z C B D b 2 x 1 b W 4 u e 0 R C L D E z f S Z x d W 9 0 O y w m c X V v d D t T Z W N 0 a W 9 u M S 9 j b 3 V u d H J p Z X N f Y 2 x 1 c 3 R l c l 9 k Y X R h X z A w X 0 N f M D E v U G l 2 b 3 R l Z C B D b 2 x 1 b W 4 u e 0 J D L D E 0 f S Z x d W 9 0 O 1 0 s J n F 1 b 3 Q 7 Q 2 9 s d W 1 u Q 2 9 1 b n Q m c X V v d D s 6 M T U s J n F 1 b 3 Q 7 S 2 V 5 Q 2 9 s d W 1 u T m F t Z X M m c X V v d D s 6 W 1 0 s J n F 1 b 3 Q 7 Q 2 9 s d W 1 u S W R l b n R p d G l l c y Z x d W 9 0 O z p b J n F 1 b 3 Q 7 U 2 V j d G l v b j E v Y 2 9 1 b n R y a W V z X 2 N s d X N 0 Z X J f Z G F 0 Y V 8 w M F 9 D X z A x L 1 B p d m 9 0 Z W Q g Q 2 9 s d W 1 u L n t D b 3 V u d H J 5 L D B 9 J n F 1 b 3 Q 7 L C Z x d W 9 0 O 1 N l Y 3 R p b 2 4 x L 2 N v d W 5 0 c m l l c 1 9 j b H V z d G V y X 2 R h d G F f M D B f Q 1 8 w M S 9 Q a X Z v d G V k I E N v b H V t b i 5 7 Q 2 x 1 c 3 R l c j E 5 O T A s M X 0 m c X V v d D s s J n F 1 b 3 Q 7 U 2 V j d G l v b j E v Y 2 9 1 b n R y a W V z X 2 N s d X N 0 Z X J f Z G F 0 Y V 8 w M F 9 D X z A x L 1 B p d m 9 0 Z W Q g Q 2 9 s d W 1 u L n t D b H V z d G V y M j A x N S w y f S Z x d W 9 0 O y w m c X V v d D t T Z W N 0 a W 9 u M S 9 j b 3 V u d H J p Z X N f Y 2 x 1 c 3 R l c l 9 k Y X R h X z A w X 0 N f M D E v U G l 2 b 3 R l Z C B D b 2 x 1 b W 4 u e 0 Z s b 3 d f M T k 5 M F 8 y M D E 1 L D N 9 J n F 1 b 3 Q 7 L C Z x d W 9 0 O 1 N l Y 3 R p b 2 4 x L 2 N v d W 5 0 c m l l c 1 9 j b H V z d G V y X 2 R h d G F f M D B f Q 1 8 w M S 9 Q a X Z v d G V k I E N v b H V t b i 5 7 R E Q s N H 0 m c X V v d D s s J n F 1 b 3 Q 7 U 2 V j d G l v b j E v Y 2 9 1 b n R y a W V z X 2 N s d X N 0 Z X J f Z G F 0 Y V 8 w M F 9 D X z A x L 1 B p d m 9 0 Z W Q g Q 2 9 s d W 1 u L n t C Q i w 1 f S Z x d W 9 0 O y w m c X V v d D t T Z W N 0 a W 9 u M S 9 j b 3 V u d H J p Z X N f Y 2 x 1 c 3 R l c l 9 k Y X R h X z A w X 0 N f M D E v U G l 2 b 3 R l Z C B D b 2 x 1 b W 4 u e 0 F B L D Z 9 J n F 1 b 3 Q 7 L C Z x d W 9 0 O 1 N l Y 3 R p b 2 4 x L 2 N v d W 5 0 c m l l c 1 9 j b H V z d G V y X 2 R h d G F f M D B f Q 1 8 w M S 9 Q a X Z v d G V k I E N v b H V t b i 5 7 R E M s N 3 0 m c X V v d D s s J n F 1 b 3 Q 7 U 2 V j d G l v b j E v Y 2 9 1 b n R y a W V z X 2 N s d X N 0 Z X J f Z G F 0 Y V 8 w M F 9 D X z A x L 1 B p d m 9 0 Z W Q g Q 2 9 s d W 1 u L n t B Q i w 4 f S Z x d W 9 0 O y w m c X V v d D t T Z W N 0 a W 9 u M S 9 j b 3 V u d H J p Z X N f Y 2 x 1 c 3 R l c l 9 k Y X R h X z A w X 0 N f M D E v U G l 2 b 3 R l Z C B D b 2 x 1 b W 4 u e 0 N C L D l 9 J n F 1 b 3 Q 7 L C Z x d W 9 0 O 1 N l Y 3 R p b 2 4 x L 2 N v d W 5 0 c m l l c 1 9 j b H V z d G V y X 2 R h d G F f M D B f Q 1 8 w M S 9 Q a X Z v d G V k I E N v b H V t b i 5 7 Q 0 M s M T B 9 J n F 1 b 3 Q 7 L C Z x d W 9 0 O 1 N l Y 3 R p b 2 4 x L 2 N v d W 5 0 c m l l c 1 9 j b H V z d G V y X 2 R h d G F f M D B f Q 1 8 w M S 9 Q a X Z v d G V k I E N v b H V t b i 5 7 Q 0 Q s M T F 9 J n F 1 b 3 Q 7 L C Z x d W 9 0 O 1 N l Y 3 R p b 2 4 x L 2 N v d W 5 0 c m l l c 1 9 j b H V z d G V y X 2 R h d G F f M D B f Q 1 8 w M S 9 Q a X Z v d G V k I E N v b H V t b i 5 7 Q k E s M T J 9 J n F 1 b 3 Q 7 L C Z x d W 9 0 O 1 N l Y 3 R p b 2 4 x L 2 N v d W 5 0 c m l l c 1 9 j b H V z d G V y X 2 R h d G F f M D B f Q 1 8 w M S 9 Q a X Z v d G V k I E N v b H V t b i 5 7 R E I s M T N 9 J n F 1 b 3 Q 7 L C Z x d W 9 0 O 1 N l Y 3 R p b 2 4 x L 2 N v d W 5 0 c m l l c 1 9 j b H V z d G V y X 2 R h d G F f M D B f Q 1 8 w M S 9 Q a X Z v d G V k I E N v b H V t b i 5 7 Q k M s M T R 9 J n F 1 b 3 Q 7 X S w m c X V v d D t S Z W x h d G l v b n N o a X B J b m Z v J n F 1 b 3 Q 7 O l t d f S I g L z 4 8 L 1 N 0 Y W J s Z U V u d H J p Z X M + P C 9 J d G V t P j x J d G V t P j x J d G V t T G 9 j Y X R p b 2 4 + P E l 0 Z W 1 U e X B l P k Z v c m 1 1 b G E 8 L 0 l 0 Z W 1 U e X B l P j x J d G V t U G F 0 a D 5 T Z W N 0 a W 9 u M S 9 j b 3 V u d H J p Z X N f Y 2 x 1 c 3 R l c l 9 k Y X R h X z A w X 0 N f M D E v U 2 9 1 c m N l P C 9 J d G V t U G F 0 a D 4 8 L 0 l 0 Z W 1 M b 2 N h d G l v b j 4 8 U 3 R h Y m x l R W 5 0 c m l l c y A v P j w v S X R l b T 4 8 S X R l b T 4 8 S X R l b U x v Y 2 F 0 a W 9 u P j x J d G V t V H l w Z T 5 G b 3 J t d W x h P C 9 J d G V t V H l w Z T 4 8 S X R l b V B h d G g + U 2 V j d G l v b j E v Y 2 9 1 b n R y a W V z X 2 N s d X N 0 Z X J f Z G F 0 Y V 8 w M F 9 D X z A x L 2 N v d W 5 0 c m l l c 1 9 j b H V z d G V y X 2 R h d G F f M D B f Q 1 8 w M V 9 T a G V l d D w v S X R l b V B h d G g + P C 9 J d G V t T G 9 j Y X R p b 2 4 + P F N 0 Y W J s Z U V u d H J p Z X M g L z 4 8 L 0 l 0 Z W 0 + P E l 0 Z W 0 + P E l 0 Z W 1 M b 2 N h d G l v b j 4 8 S X R l b V R 5 c G U + R m 9 y b X V s Y T w v S X R l b V R 5 c G U + P E l 0 Z W 1 Q Y X R o P l N l Y 3 R p b 2 4 x L 2 N v d W 5 0 c m l l c 1 9 j b H V z d G V y X 2 R h d G F f M D B f Q 1 8 w M S 9 D a G F u Z 2 V k J T I w V H l w Z T w v S X R l b V B h d G g + P C 9 J d G V t T G 9 j Y X R p b 2 4 + P F N 0 Y W J s Z U V u d H J p Z X M g L z 4 8 L 0 l 0 Z W 0 + P E l 0 Z W 0 + P E l 0 Z W 1 M b 2 N h d G l v b j 4 8 S X R l b V R 5 c G U + R m 9 y b X V s Y T w v S X R l b V R 5 c G U + P E l 0 Z W 1 Q Y X R o P l N l Y 3 R p b 2 4 x L 2 N v d W 5 0 c m l l c 1 9 j b H V z d G V y X 2 R h d G F f M D B f Q 1 8 w M S 9 Q c m 9 t b 3 R l Z C U y M E h l Y W R l c n M 8 L 0 l 0 Z W 1 Q Y X R o P j w v S X R l b U x v Y 2 F 0 a W 9 u P j x T d G F i b G V F b n R y a W V z I C 8 + P C 9 J d G V t P j x J d G V t P j x J d G V t T G 9 j Y X R p b 2 4 + P E l 0 Z W 1 U e X B l P k Z v c m 1 1 b G E 8 L 0 l 0 Z W 1 U e X B l P j x J d G V t U G F 0 a D 5 T Z W N 0 a W 9 u M S 9 j b 3 V u d H J p Z X N f Y 2 x 1 c 3 R l c l 9 k Y X R h X z A w X 0 N f M D E v Q 2 h h b m d l Z C U y M F R 5 c G U x P C 9 J d G V t U G F 0 a D 4 8 L 0 l 0 Z W 1 M b 2 N h d G l v b j 4 8 U 3 R h Y m x l R W 5 0 c m l l c y A v P j w v S X R l b T 4 8 S X R l b T 4 8 S X R l b U x v Y 2 F 0 a W 9 u P j x J d G V t V H l w Z T 5 G b 3 J t d W x h P C 9 J d G V t V H l w Z T 4 8 S X R l b V B h d G g + U 2 V j d G l v b j E v Y 2 9 1 b n R y a W V z X 2 N s d X N 0 Z X J f Z G F 0 Y V 8 w M F 9 D X z A x L 1 B p d m 9 0 Z W Q l M j B D b 2 x 1 b W 4 8 L 0 l 0 Z W 1 Q Y X R o P j w v S X R l b U x v Y 2 F 0 a W 9 u P j x T d G F i b G V F b n R y a W V z I C 8 + P C 9 J d G V t P j w v S X R l b X M + P C 9 M b 2 N h b F B h Y 2 t h Z 2 V N Z X R h Z G F 0 Y U Z p b G U + F g A A A F B L B Q Y A A A A A A A A A A A A A A A A A A A A A A A A m A Q A A A Q A A A N C M n d 8 B F d E R j H o A w E / C l + s B A A A A m g X Z 9 c p 4 c E O O s z A v 3 i C 2 w Q A A A A A C A A A A A A A Q Z g A A A A E A A C A A A A B 0 B c Y y Q T R S W 8 C C J h I 8 w s C s Q q n X X s R X N t 6 5 I M I T / 1 N G Z A A A A A A O g A A A A A I A A C A A A A D n u Y 8 k u G i X B F j q N U s 3 Q Y H c l r R N 9 C K H v s j a f p O v k 2 R + g l A A A A D 9 v U f V h L p L d N O F v N H c O R c M W O h E H Z p 1 C 4 x O 2 Q g a c P k P 1 b j L E w u C b u O J 1 j W n R Z w 6 y y 5 M I q g 5 4 B G 8 S l 9 9 1 J w o + x O 2 0 9 7 m f 0 8 r 8 S A 0 4 g g s S Z i + O E A A A A A + q d + U 7 W d Z r I 7 U e 8 h R 2 5 L S B I 2 8 h v j z i E 7 l G Q L R 7 c j z T j F z s l 8 T h K p N s O E f O o T O F C b T L K e M n y 2 I G c y 6 7 N r n P M B H < / D a t a M a s h u p > 
</file>

<file path=customXml/itemProps1.xml><?xml version="1.0" encoding="utf-8"?>
<ds:datastoreItem xmlns:ds="http://schemas.openxmlformats.org/officeDocument/2006/customXml" ds:itemID="{755E3E63-64F2-4573-BBB0-F480407BC2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Country</vt:lpstr>
      <vt:lpstr>master data</vt:lpstr>
      <vt:lpstr>countries_cluster_data_00_C_01</vt:lpstr>
      <vt:lpstr>clusters_data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Champ</cp:lastModifiedBy>
  <dcterms:created xsi:type="dcterms:W3CDTF">2017-11-30T20:26:46Z</dcterms:created>
  <dcterms:modified xsi:type="dcterms:W3CDTF">2017-11-30T21:12:41Z</dcterms:modified>
</cp:coreProperties>
</file>