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530" activeTab="2"/>
  </bookViews>
  <sheets>
    <sheet name="master data v2" sheetId="4" r:id="rId1"/>
    <sheet name="clusters_data_v" sheetId="6" r:id="rId2"/>
    <sheet name="Matlab_Prep_Data" sheetId="11" r:id="rId3"/>
    <sheet name="broadban per 100" sheetId="12" r:id="rId4"/>
  </sheets>
  <externalReferences>
    <externalReference r:id="rId5"/>
    <externalReference r:id="rId6"/>
  </externalReferences>
  <definedNames>
    <definedName name="_xlnm._FilterDatabase" localSheetId="3" hidden="1">'broadban per 100'!$A$1:$C$214</definedName>
    <definedName name="_xlnm._FilterDatabase" localSheetId="0" hidden="1">'master data v2'!$A$1:$B$206</definedName>
    <definedName name="_xlnm._FilterDatabase" localSheetId="2" hidden="1">Matlab_Prep_Data!$A$1:$Q$195</definedName>
    <definedName name="ExternalData_1" localSheetId="1" hidden="1">clusters_data_v!$A$1:$Q$195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08" i="12"/>
  <c r="B199" i="12"/>
  <c r="B198" i="12"/>
  <c r="B187" i="12"/>
  <c r="B168" i="12"/>
  <c r="B167" i="12"/>
  <c r="B165" i="12"/>
  <c r="B164" i="12"/>
  <c r="B163" i="12"/>
  <c r="B162" i="12"/>
  <c r="B160" i="12"/>
  <c r="B149" i="12"/>
  <c r="B131" i="12"/>
  <c r="B127" i="12"/>
  <c r="B116" i="12"/>
  <c r="B113" i="12"/>
  <c r="B107" i="12"/>
  <c r="B106" i="12"/>
  <c r="B104" i="12"/>
  <c r="B103" i="12"/>
  <c r="B102" i="12"/>
  <c r="B93" i="12"/>
  <c r="B90" i="12"/>
  <c r="B85" i="12"/>
  <c r="B74" i="12"/>
  <c r="B70" i="12"/>
  <c r="B64" i="12"/>
  <c r="B58" i="12"/>
  <c r="B56" i="12"/>
  <c r="B52" i="12"/>
  <c r="B48" i="12"/>
  <c r="B38" i="12"/>
  <c r="B37" i="12"/>
  <c r="B36" i="12"/>
  <c r="B29" i="12"/>
  <c r="B15" i="12"/>
  <c r="B206" i="4" l="1"/>
  <c r="B205" i="4"/>
  <c r="B204" i="4"/>
  <c r="B202" i="4"/>
  <c r="B201" i="4"/>
  <c r="B199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59" i="4"/>
  <c r="B158" i="4"/>
  <c r="B157" i="4"/>
  <c r="B156" i="4"/>
  <c r="B154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3" i="4"/>
  <c r="B132" i="4"/>
  <c r="B131" i="4"/>
  <c r="B130" i="4"/>
  <c r="B129" i="4"/>
  <c r="B128" i="4"/>
  <c r="B127" i="4"/>
  <c r="B126" i="4"/>
  <c r="B125" i="4"/>
  <c r="B124" i="4"/>
  <c r="B123" i="4"/>
  <c r="B121" i="4"/>
  <c r="B120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2" i="4"/>
  <c r="B101" i="4"/>
  <c r="B98" i="4"/>
  <c r="B97" i="4"/>
  <c r="B96" i="4"/>
  <c r="B95" i="4"/>
  <c r="B94" i="4"/>
  <c r="B93" i="4"/>
  <c r="B92" i="4"/>
  <c r="B91" i="4"/>
  <c r="B90" i="4"/>
  <c r="B89" i="4"/>
  <c r="B87" i="4"/>
  <c r="B86" i="4"/>
  <c r="B85" i="4"/>
  <c r="B84" i="4"/>
  <c r="B83" i="4"/>
  <c r="B82" i="4"/>
  <c r="B81" i="4"/>
  <c r="B80" i="4"/>
  <c r="B79" i="4"/>
  <c r="B78" i="4"/>
  <c r="B77" i="4"/>
  <c r="B75" i="4"/>
  <c r="B74" i="4"/>
  <c r="B73" i="4"/>
  <c r="B72" i="4"/>
  <c r="B71" i="4"/>
  <c r="B70" i="4"/>
  <c r="B68" i="4"/>
  <c r="B67" i="4"/>
  <c r="B65" i="4"/>
  <c r="B64" i="4"/>
  <c r="B63" i="4"/>
  <c r="B62" i="4"/>
  <c r="B61" i="4"/>
  <c r="B60" i="4"/>
  <c r="B59" i="4"/>
  <c r="B58" i="4"/>
  <c r="B56" i="4"/>
  <c r="B55" i="4"/>
  <c r="B54" i="4"/>
  <c r="B53" i="4"/>
  <c r="B52" i="4"/>
  <c r="B51" i="4"/>
  <c r="B50" i="4"/>
  <c r="B49" i="4"/>
  <c r="B48" i="4"/>
  <c r="B46" i="4"/>
  <c r="B45" i="4"/>
  <c r="B44" i="4"/>
  <c r="B43" i="4"/>
  <c r="B42" i="4"/>
  <c r="B41" i="4"/>
  <c r="B40" i="4"/>
  <c r="B39" i="4"/>
  <c r="B38" i="4"/>
  <c r="B37" i="4"/>
  <c r="B35" i="4"/>
  <c r="B34" i="4"/>
  <c r="B33" i="4"/>
  <c r="B32" i="4"/>
  <c r="B31" i="4"/>
  <c r="B30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14" i="12"/>
  <c r="B213" i="12"/>
  <c r="B210" i="12"/>
  <c r="B209" i="12"/>
  <c r="B211" i="12"/>
  <c r="B207" i="12"/>
  <c r="B206" i="12"/>
  <c r="B205" i="12"/>
  <c r="B204" i="12"/>
  <c r="B203" i="12"/>
  <c r="B202" i="12"/>
  <c r="B201" i="12"/>
  <c r="B200" i="12"/>
  <c r="B197" i="12"/>
  <c r="B196" i="12"/>
  <c r="B195" i="12"/>
  <c r="B194" i="12"/>
  <c r="B193" i="12"/>
  <c r="B192" i="12"/>
  <c r="B191" i="12"/>
  <c r="B190" i="12"/>
  <c r="B189" i="12"/>
  <c r="B188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6" i="12"/>
  <c r="B161" i="12"/>
  <c r="B159" i="12"/>
  <c r="B158" i="12"/>
  <c r="B157" i="12"/>
  <c r="B156" i="12"/>
  <c r="B155" i="12"/>
  <c r="B154" i="12"/>
  <c r="B153" i="12"/>
  <c r="B152" i="12"/>
  <c r="B151" i="12"/>
  <c r="B150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0" i="12"/>
  <c r="B129" i="12"/>
  <c r="B128" i="12"/>
  <c r="B126" i="12"/>
  <c r="B125" i="12"/>
  <c r="B124" i="12"/>
  <c r="B123" i="12"/>
  <c r="B122" i="12"/>
  <c r="B121" i="12"/>
  <c r="B120" i="12"/>
  <c r="B119" i="12"/>
  <c r="B118" i="12"/>
  <c r="B117" i="12"/>
  <c r="B115" i="12"/>
  <c r="B114" i="12"/>
  <c r="B112" i="12"/>
  <c r="B111" i="12"/>
  <c r="B110" i="12"/>
  <c r="B109" i="12"/>
  <c r="B108" i="12"/>
  <c r="B105" i="12"/>
  <c r="B101" i="12"/>
  <c r="B100" i="12"/>
  <c r="B99" i="12"/>
  <c r="B98" i="12"/>
  <c r="B97" i="12"/>
  <c r="B96" i="12"/>
  <c r="B95" i="12"/>
  <c r="B94" i="12"/>
  <c r="B92" i="12"/>
  <c r="B91" i="12"/>
  <c r="B89" i="12"/>
  <c r="B88" i="12"/>
  <c r="B87" i="12"/>
  <c r="B86" i="12"/>
  <c r="B84" i="12"/>
  <c r="B83" i="12"/>
  <c r="B82" i="12"/>
  <c r="B81" i="12"/>
  <c r="B80" i="12"/>
  <c r="B79" i="12"/>
  <c r="B78" i="12"/>
  <c r="B77" i="12"/>
  <c r="B76" i="12"/>
  <c r="B75" i="12"/>
  <c r="B73" i="12"/>
  <c r="B72" i="12"/>
  <c r="B71" i="12"/>
  <c r="B69" i="12"/>
  <c r="B68" i="12"/>
  <c r="B67" i="12"/>
  <c r="B66" i="12"/>
  <c r="B65" i="12"/>
  <c r="B63" i="12"/>
  <c r="B62" i="12"/>
  <c r="B61" i="12"/>
  <c r="B60" i="12"/>
  <c r="B59" i="12"/>
  <c r="B57" i="12"/>
  <c r="B55" i="12"/>
  <c r="B54" i="12"/>
  <c r="B53" i="12"/>
  <c r="B51" i="12"/>
  <c r="B50" i="12"/>
  <c r="B49" i="12"/>
  <c r="B47" i="12"/>
  <c r="B46" i="12"/>
  <c r="B45" i="12"/>
  <c r="B44" i="12"/>
  <c r="B43" i="12"/>
  <c r="B42" i="12"/>
  <c r="B41" i="12"/>
  <c r="B40" i="12"/>
  <c r="B39" i="12"/>
  <c r="B35" i="12"/>
  <c r="B34" i="12"/>
  <c r="B33" i="12"/>
  <c r="B32" i="12"/>
  <c r="B31" i="12"/>
  <c r="B30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</calcChain>
</file>

<file path=xl/connections.xml><?xml version="1.0" encoding="utf-8"?>
<connections xmlns="http://schemas.openxmlformats.org/spreadsheetml/2006/main">
  <connection id="1" keepAlive="1" name="Query - countries_cluster_data_00_C_01" description="Connection to the 'countries_cluster_data_00_C_01' query in the workbook." type="5" refreshedVersion="6" background="1" saveData="1">
    <dbPr connection="Provider=Microsoft.Mashup.OleDb.1;Data Source=$Workbook$;Location=countries_cluster_data_00_C_01;Extended Properties=&quot;&quot;" command="SELECT * FROM [countries_cluster_data_00_C_01]"/>
  </connection>
  <connection id="2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3" keepAlive="1" name="Query - WDIEXCEL xlsx" description="Connection to the 'WDIEXCEL xlsx' query in the workbook." type="5" refreshedVersion="6" background="1" saveData="1">
    <dbPr connection="Provider=Microsoft.Mashup.OleDb.1;Data Source=$Workbook$;Location=&quot;WDIEXCEL xlsx&quot;;Extended Properties=&quot;&quot;" command="SELECT * FROM [WDIEXCEL xlsx]"/>
  </connection>
</connections>
</file>

<file path=xl/sharedStrings.xml><?xml version="1.0" encoding="utf-8"?>
<sst xmlns="http://schemas.openxmlformats.org/spreadsheetml/2006/main" count="2832" uniqueCount="499">
  <si>
    <t>Country Code</t>
  </si>
  <si>
    <t>Afghanistan</t>
  </si>
  <si>
    <t>AFG</t>
  </si>
  <si>
    <t>Albania</t>
  </si>
  <si>
    <t>ALB</t>
  </si>
  <si>
    <t>Algeria</t>
  </si>
  <si>
    <t>DZA</t>
  </si>
  <si>
    <t>American Samoa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</si>
  <si>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</si>
  <si>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</si>
  <si>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</si>
  <si>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</si>
  <si>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</si>
  <si>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</si>
  <si>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</si>
  <si>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</si>
  <si>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</si>
  <si>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</si>
  <si>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</si>
  <si>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</si>
  <si>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</si>
  <si>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</si>
  <si>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</si>
  <si>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</si>
  <si>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</si>
  <si>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</si>
  <si>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</si>
  <si>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</si>
  <si>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</si>
  <si>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</si>
  <si>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</si>
  <si>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</si>
  <si>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</si>
  <si>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</si>
  <si>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</si>
  <si>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</si>
  <si>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</si>
  <si>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</si>
  <si>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</si>
  <si>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</si>
  <si>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</si>
  <si>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</si>
  <si>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</si>
  <si>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</si>
  <si>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</si>
  <si>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</si>
  <si>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</si>
  <si>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</si>
  <si>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</si>
  <si>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</si>
  <si>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</si>
  <si>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</si>
  <si>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</si>
  <si>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</si>
  <si>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</si>
  <si>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</si>
  <si>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</si>
  <si>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</si>
  <si>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</si>
  <si>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</si>
  <si>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</si>
  <si>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</si>
  <si>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</si>
  <si>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</si>
  <si>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</si>
  <si>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</si>
  <si>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</si>
  <si>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</si>
  <si>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</si>
  <si>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</si>
  <si>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</si>
  <si>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</si>
  <si>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</si>
  <si>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</si>
  <si>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</si>
  <si>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</si>
  <si>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</si>
  <si>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</si>
  <si>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</si>
  <si>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</si>
  <si>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</si>
  <si>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</si>
  <si>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</si>
  <si>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</si>
  <si>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</si>
  <si>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</si>
  <si>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</si>
  <si>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</si>
  <si>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</si>
  <si>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</si>
  <si>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</si>
  <si>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</si>
  <si>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</si>
  <si>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</si>
  <si>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</si>
  <si>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</si>
  <si>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</si>
  <si>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</si>
  <si>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</si>
  <si>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</si>
  <si>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</si>
  <si>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</si>
  <si>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</si>
  <si>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</si>
  <si>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</si>
  <si>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</si>
  <si>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</si>
  <si>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</si>
  <si>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</si>
  <si>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</si>
  <si>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</si>
  <si>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</si>
  <si>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</si>
  <si>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</si>
  <si>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</si>
  <si>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</si>
  <si>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</si>
  <si>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</si>
  <si>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</si>
  <si>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</si>
  <si>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</si>
  <si>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</si>
  <si>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</si>
  <si>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</si>
  <si>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</si>
  <si>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</si>
  <si>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</si>
  <si>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</si>
  <si>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</si>
  <si>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</si>
  <si>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</si>
  <si>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</si>
  <si>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</si>
  <si>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</si>
  <si>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</si>
  <si>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</si>
  <si>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Greece</t>
  </si>
  <si>
    <t>GRC</t>
  </si>
  <si>
    <t>Greenland</t>
  </si>
  <si>
    <t>GRL</t>
  </si>
  <si>
    <t>Grenada</t>
  </si>
  <si>
    <t>GRD</t>
  </si>
  <si>
    <t>Guam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</si>
  <si>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</si>
  <si>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</si>
  <si>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</si>
  <si>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</si>
  <si>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</si>
  <si>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</si>
  <si>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</si>
  <si>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</si>
  <si>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</si>
  <si>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</si>
  <si>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</si>
  <si>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</si>
  <si>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</si>
  <si>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</si>
  <si>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</si>
  <si>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</si>
  <si>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</si>
  <si>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</si>
  <si>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</si>
  <si>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</si>
  <si>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</si>
  <si>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</si>
  <si>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</si>
  <si>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</si>
  <si>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</si>
  <si>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</si>
  <si>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</si>
  <si>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</si>
  <si>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</si>
  <si>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</si>
  <si>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</si>
  <si>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</si>
  <si>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</si>
  <si>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</si>
  <si>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</si>
  <si>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</si>
  <si>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</si>
  <si>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</si>
  <si>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</si>
  <si>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</si>
  <si>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</si>
  <si>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</si>
  <si>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</si>
  <si>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</si>
  <si>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</si>
  <si>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</si>
  <si>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</si>
  <si>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</si>
  <si>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</si>
  <si>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</si>
  <si>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</si>
  <si>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</si>
  <si>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</si>
  <si>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</si>
  <si>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</si>
  <si>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</si>
  <si>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</si>
  <si>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</si>
  <si>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</si>
  <si>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</si>
  <si>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</si>
  <si>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</si>
  <si>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</si>
  <si>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Lithuania</t>
  </si>
  <si>
    <t>LTU</t>
  </si>
  <si>
    <t>Luxembourg</t>
  </si>
  <si>
    <t>LUX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</si>
  <si>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</si>
  <si>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</si>
  <si>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</si>
  <si>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</si>
  <si>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</si>
  <si>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</si>
  <si>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</si>
  <si>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</si>
  <si>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</si>
  <si>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</si>
  <si>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</si>
  <si>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</si>
  <si>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</si>
  <si>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</si>
  <si>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</si>
  <si>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</si>
  <si>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</si>
  <si>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</si>
  <si>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</si>
  <si>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</si>
  <si>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</si>
  <si>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</si>
  <si>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</si>
  <si>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</si>
  <si>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</si>
  <si>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</si>
  <si>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</si>
  <si>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</si>
  <si>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</si>
  <si>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</si>
  <si>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</si>
  <si>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</si>
  <si>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</si>
  <si>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</si>
  <si>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</si>
  <si>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</si>
  <si>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</si>
  <si>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</si>
  <si>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</si>
  <si>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</si>
  <si>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</si>
  <si>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</si>
  <si>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</si>
  <si>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</si>
  <si>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</si>
  <si>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</si>
  <si>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</si>
  <si>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</si>
  <si>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</si>
  <si>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</si>
  <si>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</si>
  <si>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</si>
  <si>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</si>
  <si>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</si>
  <si>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</si>
  <si>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</si>
  <si>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</si>
  <si>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</si>
  <si>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</si>
  <si>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</si>
  <si>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</si>
  <si>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</si>
  <si>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</si>
  <si>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</si>
  <si>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</si>
  <si>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</si>
  <si>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</si>
  <si>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</si>
  <si>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</si>
  <si>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</si>
  <si>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</si>
  <si>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</si>
  <si>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</si>
  <si>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</si>
  <si>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</si>
  <si>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</si>
  <si>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</si>
  <si>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</si>
  <si>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</si>
  <si>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</si>
  <si>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</si>
  <si>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</si>
  <si>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</si>
  <si>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</si>
  <si>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</si>
  <si>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</si>
  <si>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</si>
  <si>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</si>
  <si>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</si>
  <si>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</si>
  <si>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</si>
  <si>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</si>
  <si>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</si>
  <si>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</si>
  <si>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</si>
  <si>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</si>
  <si>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</si>
  <si>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</si>
  <si>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</si>
  <si>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</si>
  <si>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</si>
  <si>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</si>
  <si>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</si>
  <si>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</si>
  <si>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</si>
  <si>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</si>
  <si>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</si>
  <si>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</si>
  <si>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</si>
  <si>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</si>
  <si>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</si>
  <si>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</si>
  <si>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</si>
  <si>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</si>
  <si>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</si>
  <si>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</si>
  <si>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</si>
  <si>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</si>
  <si>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</si>
  <si>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</si>
  <si>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</si>
  <si>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</si>
  <si>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</si>
  <si>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</si>
  <si>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</si>
  <si>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</si>
  <si>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</si>
  <si>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</si>
  <si>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</si>
  <si>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</si>
  <si>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</si>
  <si>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</si>
  <si>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</si>
  <si>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</si>
  <si>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</si>
  <si>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</si>
  <si>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</si>
  <si>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</si>
  <si>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</si>
  <si>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</si>
  <si>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</si>
  <si>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</si>
  <si>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</si>
  <si>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</si>
  <si>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</si>
  <si>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</si>
  <si>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</si>
  <si>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</si>
  <si>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</si>
  <si>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</si>
  <si>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</si>
  <si>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</si>
  <si>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</si>
  <si>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</si>
  <si>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</si>
  <si>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</si>
  <si>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</si>
  <si>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</si>
  <si>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</si>
  <si>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</si>
  <si>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</si>
  <si>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</si>
  <si>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</si>
  <si>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</si>
  <si>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</si>
  <si>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</si>
  <si>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</si>
  <si>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</si>
  <si>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</si>
  <si>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</si>
  <si>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</si>
  <si>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</si>
  <si>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</si>
  <si>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</si>
  <si>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</si>
  <si>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</si>
  <si>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</si>
  <si>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</si>
  <si>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</si>
  <si>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</si>
  <si>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</si>
  <si>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</si>
  <si>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Virgin Islands (U.S.)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</si>
  <si>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</si>
  <si>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</si>
  <si>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</si>
  <si>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</si>
  <si>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</si>
  <si>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</si>
  <si>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</si>
  <si>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</si>
  <si>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Bahamas</t>
  </si>
  <si>
    <t>Brunei</t>
  </si>
  <si>
    <t>Cape Verde</t>
  </si>
  <si>
    <t>Egypt</t>
  </si>
  <si>
    <t>French Guiana</t>
  </si>
  <si>
    <t>Gambia</t>
  </si>
  <si>
    <t>Guadeloupe</t>
  </si>
  <si>
    <t>Hong Kong, China</t>
  </si>
  <si>
    <t>Iran</t>
  </si>
  <si>
    <t>North Korea</t>
  </si>
  <si>
    <t>South Korea</t>
  </si>
  <si>
    <t>Lao</t>
  </si>
  <si>
    <t>Macao, China</t>
  </si>
  <si>
    <t>Martinique</t>
  </si>
  <si>
    <t>Mayotte</t>
  </si>
  <si>
    <t>Netherlands Antilles</t>
  </si>
  <si>
    <t>Reunion</t>
  </si>
  <si>
    <t>Russia</t>
  </si>
  <si>
    <t>Syria</t>
  </si>
  <si>
    <t>Taiwan</t>
  </si>
  <si>
    <t>Venezuela</t>
  </si>
  <si>
    <t>Western Sahara</t>
  </si>
  <si>
    <t>Yemen</t>
  </si>
  <si>
    <t>Country</t>
    <phoneticPr fontId="1" type="noConversion"/>
  </si>
  <si>
    <t>Country code</t>
    <phoneticPr fontId="1" type="noConversion"/>
  </si>
  <si>
    <t>BHS</t>
    <phoneticPr fontId="1" type="noConversion"/>
  </si>
  <si>
    <t>BRN</t>
    <phoneticPr fontId="1" type="noConversion"/>
  </si>
  <si>
    <t>Cape Verde</t>
    <phoneticPr fontId="1" type="noConversion"/>
  </si>
  <si>
    <t>CPV</t>
    <phoneticPr fontId="1" type="noConversion"/>
  </si>
  <si>
    <t>Cote d'Ivoire</t>
    <phoneticPr fontId="1" type="noConversion"/>
  </si>
  <si>
    <t>CIV</t>
    <phoneticPr fontId="1" type="noConversion"/>
  </si>
  <si>
    <t>EGY</t>
    <phoneticPr fontId="1" type="noConversion"/>
  </si>
  <si>
    <t>GUF</t>
    <phoneticPr fontId="1" type="noConversion"/>
  </si>
  <si>
    <t>GMB</t>
    <phoneticPr fontId="1" type="noConversion"/>
  </si>
  <si>
    <t>GLP</t>
    <phoneticPr fontId="1" type="noConversion"/>
  </si>
  <si>
    <t>IRN</t>
    <phoneticPr fontId="1" type="noConversion"/>
  </si>
  <si>
    <t>NOR</t>
    <phoneticPr fontId="1" type="noConversion"/>
  </si>
  <si>
    <t>KOR</t>
    <phoneticPr fontId="1" type="noConversion"/>
  </si>
  <si>
    <t>LAO</t>
    <phoneticPr fontId="1" type="noConversion"/>
  </si>
  <si>
    <t>MQ</t>
    <phoneticPr fontId="1" type="noConversion"/>
  </si>
  <si>
    <t>MYT</t>
    <phoneticPr fontId="1" type="noConversion"/>
  </si>
  <si>
    <t>NLD</t>
    <phoneticPr fontId="1" type="noConversion"/>
  </si>
  <si>
    <t>REU</t>
    <phoneticPr fontId="1" type="noConversion"/>
  </si>
  <si>
    <t>RUS</t>
    <phoneticPr fontId="1" type="noConversion"/>
  </si>
  <si>
    <t>STP</t>
    <phoneticPr fontId="1" type="noConversion"/>
  </si>
  <si>
    <t>SYR</t>
    <phoneticPr fontId="1" type="noConversion"/>
  </si>
  <si>
    <t>VEN</t>
    <phoneticPr fontId="1" type="noConversion"/>
  </si>
  <si>
    <t>EH</t>
    <phoneticPr fontId="1" type="noConversion"/>
  </si>
  <si>
    <t>YEM</t>
    <phoneticPr fontId="1" type="noConversion"/>
  </si>
  <si>
    <t>TWN</t>
  </si>
  <si>
    <t>Country</t>
  </si>
  <si>
    <t>Country_Code</t>
  </si>
  <si>
    <t>Cluster1990</t>
  </si>
  <si>
    <t>Cluster2015</t>
  </si>
  <si>
    <t>Flow_1990_2015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</si>
  <si>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</si>
  <si>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</si>
  <si>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</si>
  <si>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</si>
  <si>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</si>
  <si>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</si>
  <si>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</si>
  <si>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</si>
  <si>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</si>
  <si>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</si>
  <si>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</si>
  <si>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Transition_Types</t>
  </si>
  <si>
    <t>ClusterD_1990</t>
  </si>
  <si>
    <t>ClusterD_2015</t>
  </si>
  <si>
    <t>D_1990-D_2015</t>
  </si>
  <si>
    <t>ClusterB_1990</t>
  </si>
  <si>
    <t>ClusterB_2015</t>
  </si>
  <si>
    <t>B_1990-B_2015</t>
  </si>
  <si>
    <t>ClusterA_1990</t>
  </si>
  <si>
    <t>ClusterA_2015</t>
  </si>
  <si>
    <t>A_1990-A_2015</t>
  </si>
  <si>
    <t>ClusterC_2015</t>
  </si>
  <si>
    <t>D_1990-C_2015</t>
  </si>
  <si>
    <t>A_1990-B_2015</t>
  </si>
  <si>
    <t>ClusterC_1990</t>
  </si>
  <si>
    <t>C_1990-B_2015</t>
  </si>
  <si>
    <t>C_1990-C_2015</t>
  </si>
  <si>
    <t>C_1990-D_2015</t>
  </si>
  <si>
    <t>B_1990-A_2015</t>
  </si>
  <si>
    <t>D_1990-B_2015</t>
  </si>
  <si>
    <t>B_1990-C_2015</t>
  </si>
  <si>
    <t>Fixed broadband Internet subscribers (per 100 people)</t>
  </si>
  <si>
    <t>Central African Rep.</t>
  </si>
  <si>
    <t>Czech Rep.</t>
  </si>
  <si>
    <t>Dominican Rep.</t>
  </si>
  <si>
    <t>Faeroe Islands</t>
  </si>
  <si>
    <t>Korea, Dem. Rep.</t>
  </si>
  <si>
    <t>Kyrgyzstan</t>
  </si>
  <si>
    <t>Laos</t>
  </si>
  <si>
    <t>Saint Kitts and Nevis</t>
  </si>
  <si>
    <t>Saint Lucia</t>
  </si>
  <si>
    <t>Saint Martin</t>
  </si>
  <si>
    <t>Saint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</si>
</sst>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33">
    <xf numFmtId="0" fontId="0" fillId="0" borderId="0" xfId="0"/>
    <xf numFmtId="0" fontId="0" fillId="0" borderId="0" xfId="0" applyNumberFormat="1"/>
    <xf numFmtId="0" fontId="4" fillId="0" borderId="0" xfId="1">
      <alignment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center" vertical="center"/>
    </xf>
    <xf numFmtId="0" fontId="4" fillId="2" borderId="1" xfId="1" applyFill="1" applyBorder="1">
      <alignment vertical="center"/>
    </xf>
    <xf numFmtId="0" fontId="4" fillId="2" borderId="1" xfId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4" fillId="5" borderId="1" xfId="1" applyFill="1" applyBorder="1">
      <alignment vertical="center"/>
    </xf>
    <xf numFmtId="0" fontId="0" fillId="6" borderId="1" xfId="0" applyNumberFormat="1" applyFont="1" applyFill="1" applyBorder="1"/>
    <xf numFmtId="0" fontId="0" fillId="5" borderId="1" xfId="0" applyNumberFormat="1" applyFont="1" applyFill="1" applyBorder="1"/>
    <xf numFmtId="0" fontId="4" fillId="5" borderId="1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3" borderId="1" xfId="1" applyFont="1" applyFill="1" applyBorder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8" borderId="1" xfId="0" applyNumberFormat="1" applyFont="1" applyFill="1" applyBorder="1"/>
    <xf numFmtId="0" fontId="0" fillId="8" borderId="1" xfId="0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5" fillId="9" borderId="1" xfId="2" applyFont="1" applyFill="1" applyBorder="1" applyAlignment="1">
      <alignment wrapText="1"/>
    </xf>
    <xf numFmtId="0" fontId="5" fillId="0" borderId="0" xfId="2" applyFont="1" applyAlignment="1">
      <alignment wrapText="1"/>
    </xf>
    <xf numFmtId="0" fontId="5" fillId="0" borderId="1" xfId="2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mp/Downloads/master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adband%20per%2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 data"/>
      <sheetName val="Sheet2"/>
    </sheetNames>
    <sheetDataSet>
      <sheetData sheetId="0" refreshError="1"/>
      <sheetData sheetId="1" refreshError="1"/>
      <sheetData sheetId="2">
        <row r="1">
          <cell r="A1" t="str">
            <v>Country</v>
          </cell>
          <cell r="B1" t="str">
            <v>Country code</v>
          </cell>
        </row>
        <row r="2">
          <cell r="A2" t="str">
            <v>Andorra</v>
          </cell>
          <cell r="B2" t="str">
            <v>AND</v>
          </cell>
        </row>
        <row r="3">
          <cell r="A3" t="str">
            <v>United Arab Emirates</v>
          </cell>
          <cell r="B3" t="str">
            <v>ARE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Antigua and Barbuda</v>
          </cell>
          <cell r="B5" t="str">
            <v>ATG</v>
          </cell>
        </row>
        <row r="6">
          <cell r="A6" t="str">
            <v>Albania</v>
          </cell>
          <cell r="B6" t="str">
            <v>ALB</v>
          </cell>
        </row>
        <row r="7">
          <cell r="A7" t="str">
            <v>Armenia</v>
          </cell>
          <cell r="B7" t="str">
            <v>ARM</v>
          </cell>
        </row>
        <row r="8">
          <cell r="A8" t="str">
            <v>Angola</v>
          </cell>
          <cell r="B8" t="str">
            <v>AGO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American Samoa</v>
          </cell>
          <cell r="B10" t="str">
            <v>ASM</v>
          </cell>
        </row>
        <row r="11">
          <cell r="A11" t="str">
            <v>Austria</v>
          </cell>
          <cell r="B11" t="str">
            <v>AUT</v>
          </cell>
        </row>
        <row r="12">
          <cell r="A12" t="str">
            <v>Australia</v>
          </cell>
          <cell r="B12" t="str">
            <v>AUS</v>
          </cell>
        </row>
        <row r="13">
          <cell r="A13" t="str">
            <v>Aruba</v>
          </cell>
          <cell r="B13" t="str">
            <v>ABW</v>
          </cell>
        </row>
        <row r="14">
          <cell r="A14" t="str">
            <v>Azerbaijan</v>
          </cell>
          <cell r="B14" t="str">
            <v>AZE</v>
          </cell>
        </row>
        <row r="15">
          <cell r="A15" t="str">
            <v>Bosnia and Herzegovina</v>
          </cell>
          <cell r="B15" t="str">
            <v>BIH</v>
          </cell>
        </row>
        <row r="16">
          <cell r="A16" t="str">
            <v>Barbados</v>
          </cell>
          <cell r="B16" t="str">
            <v>BRB</v>
          </cell>
        </row>
        <row r="17">
          <cell r="A17" t="str">
            <v>Bangladesh</v>
          </cell>
          <cell r="B17" t="str">
            <v>BGD</v>
          </cell>
        </row>
        <row r="18">
          <cell r="A18" t="str">
            <v>Belgium</v>
          </cell>
          <cell r="B18" t="str">
            <v>BEL</v>
          </cell>
        </row>
        <row r="19">
          <cell r="A19" t="str">
            <v>Burkina Faso</v>
          </cell>
          <cell r="B19" t="str">
            <v>BFA</v>
          </cell>
        </row>
        <row r="20">
          <cell r="A20" t="str">
            <v>Bulgaria</v>
          </cell>
          <cell r="B20" t="str">
            <v>BGR</v>
          </cell>
        </row>
        <row r="21">
          <cell r="A21" t="str">
            <v>Bahrain</v>
          </cell>
          <cell r="B21" t="str">
            <v>BHR</v>
          </cell>
        </row>
        <row r="22">
          <cell r="A22" t="str">
            <v>Burundi</v>
          </cell>
          <cell r="B22" t="str">
            <v>BDI</v>
          </cell>
        </row>
        <row r="23">
          <cell r="A23" t="str">
            <v>Benin</v>
          </cell>
          <cell r="B23" t="str">
            <v>BEN</v>
          </cell>
        </row>
        <row r="24">
          <cell r="A24" t="str">
            <v>Bermuda</v>
          </cell>
          <cell r="B24" t="str">
            <v>BMU</v>
          </cell>
        </row>
        <row r="25">
          <cell r="A25" t="str">
            <v>Brunei Darussalam</v>
          </cell>
          <cell r="B25" t="str">
            <v>BRN</v>
          </cell>
        </row>
        <row r="26">
          <cell r="A26" t="str">
            <v>Bolivia</v>
          </cell>
          <cell r="B26" t="str">
            <v>BOL</v>
          </cell>
        </row>
        <row r="27">
          <cell r="A27" t="str">
            <v>Brazil</v>
          </cell>
          <cell r="B27" t="str">
            <v>BRA</v>
          </cell>
        </row>
        <row r="28">
          <cell r="A28" t="str">
            <v>Bahamas, The</v>
          </cell>
          <cell r="B28" t="str">
            <v>BHS</v>
          </cell>
        </row>
        <row r="29">
          <cell r="A29" t="str">
            <v>Bhutan</v>
          </cell>
          <cell r="B29" t="str">
            <v>BTN</v>
          </cell>
        </row>
        <row r="30">
          <cell r="A30" t="str">
            <v>Botswana</v>
          </cell>
          <cell r="B30" t="str">
            <v>BWA</v>
          </cell>
        </row>
        <row r="31">
          <cell r="A31" t="str">
            <v>Belarus</v>
          </cell>
          <cell r="B31" t="str">
            <v>BLR</v>
          </cell>
        </row>
        <row r="32">
          <cell r="A32" t="str">
            <v>Belize</v>
          </cell>
          <cell r="B32" t="str">
            <v>BLZ</v>
          </cell>
        </row>
        <row r="33">
          <cell r="A33" t="str">
            <v>Canada</v>
          </cell>
          <cell r="B33" t="str">
            <v>CAN</v>
          </cell>
        </row>
        <row r="34">
          <cell r="A34" t="str">
            <v>Congo, Dem. Rep.</v>
          </cell>
          <cell r="B34" t="str">
            <v>COD</v>
          </cell>
        </row>
        <row r="35">
          <cell r="A35" t="str">
            <v>Central African Republic</v>
          </cell>
          <cell r="B35" t="str">
            <v>CAF</v>
          </cell>
        </row>
        <row r="36">
          <cell r="A36" t="str">
            <v>Congo, Rep.</v>
          </cell>
          <cell r="B36" t="str">
            <v>COG</v>
          </cell>
        </row>
        <row r="37">
          <cell r="A37" t="str">
            <v>Switzerland</v>
          </cell>
          <cell r="B37" t="str">
            <v>CHE</v>
          </cell>
        </row>
        <row r="38">
          <cell r="A38" t="str">
            <v>Côte d'Ivoire</v>
          </cell>
          <cell r="B38" t="str">
            <v>CIV</v>
          </cell>
        </row>
        <row r="39">
          <cell r="A39" t="str">
            <v>Chile</v>
          </cell>
          <cell r="B39" t="str">
            <v>CHL</v>
          </cell>
        </row>
        <row r="40">
          <cell r="A40" t="str">
            <v>Cameroon</v>
          </cell>
          <cell r="B40" t="str">
            <v>CMR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Colombia</v>
          </cell>
          <cell r="B42" t="str">
            <v>COL</v>
          </cell>
        </row>
        <row r="43">
          <cell r="A43" t="str">
            <v>Costa Rica</v>
          </cell>
          <cell r="B43" t="str">
            <v>CRI</v>
          </cell>
        </row>
        <row r="44">
          <cell r="A44" t="str">
            <v>Cuba</v>
          </cell>
          <cell r="B44" t="str">
            <v>CUB</v>
          </cell>
        </row>
        <row r="45">
          <cell r="A45" t="str">
            <v>Cabo Verde</v>
          </cell>
          <cell r="B45" t="str">
            <v>CPV</v>
          </cell>
        </row>
        <row r="46">
          <cell r="A46" t="str">
            <v>Curaçao</v>
          </cell>
          <cell r="B46" t="str">
            <v>CUW</v>
          </cell>
        </row>
        <row r="47">
          <cell r="A47" t="str">
            <v>Cyprus</v>
          </cell>
          <cell r="B47" t="str">
            <v>CYP</v>
          </cell>
        </row>
        <row r="48">
          <cell r="A48" t="str">
            <v>Czech Republic</v>
          </cell>
          <cell r="B48" t="str">
            <v>CZE</v>
          </cell>
        </row>
        <row r="49">
          <cell r="A49" t="str">
            <v>Germany</v>
          </cell>
          <cell r="B49" t="str">
            <v>DEU</v>
          </cell>
        </row>
        <row r="50">
          <cell r="A50" t="str">
            <v>Djibouti</v>
          </cell>
          <cell r="B50" t="str">
            <v>DJI</v>
          </cell>
        </row>
        <row r="51">
          <cell r="A51" t="str">
            <v>Denmark</v>
          </cell>
          <cell r="B51" t="str">
            <v>DNK</v>
          </cell>
        </row>
        <row r="52">
          <cell r="A52" t="str">
            <v>Dominica</v>
          </cell>
          <cell r="B52" t="str">
            <v>DMA</v>
          </cell>
        </row>
        <row r="53">
          <cell r="A53" t="str">
            <v>Dominican Republic</v>
          </cell>
          <cell r="B53" t="str">
            <v>DOM</v>
          </cell>
        </row>
        <row r="54">
          <cell r="A54" t="str">
            <v>Algeria</v>
          </cell>
          <cell r="B54" t="str">
            <v>DZA</v>
          </cell>
        </row>
        <row r="55">
          <cell r="A55" t="str">
            <v>Ecuador</v>
          </cell>
          <cell r="B55" t="str">
            <v>ECU</v>
          </cell>
        </row>
        <row r="56">
          <cell r="A56" t="str">
            <v>Estonia</v>
          </cell>
          <cell r="B56" t="str">
            <v>EST</v>
          </cell>
        </row>
        <row r="57">
          <cell r="A57" t="str">
            <v>Egypt, Arab Rep.</v>
          </cell>
          <cell r="B57" t="str">
            <v>EGY</v>
          </cell>
        </row>
        <row r="58">
          <cell r="A58" t="str">
            <v>Eritrea</v>
          </cell>
          <cell r="B58" t="str">
            <v>ERI</v>
          </cell>
        </row>
        <row r="59">
          <cell r="A59" t="str">
            <v>Spain</v>
          </cell>
          <cell r="B59" t="str">
            <v>ESP</v>
          </cell>
        </row>
        <row r="60">
          <cell r="A60" t="str">
            <v>Ethiopia</v>
          </cell>
          <cell r="B60" t="str">
            <v>ETH</v>
          </cell>
        </row>
        <row r="61">
          <cell r="A61" t="str">
            <v>Finland</v>
          </cell>
          <cell r="B61" t="str">
            <v>FIN</v>
          </cell>
        </row>
        <row r="62">
          <cell r="A62" t="str">
            <v>Fiji</v>
          </cell>
          <cell r="B62" t="str">
            <v>FJI</v>
          </cell>
        </row>
        <row r="63">
          <cell r="A63" t="str">
            <v>Micronesia, Fed. Sts.</v>
          </cell>
          <cell r="B63" t="str">
            <v>FSM</v>
          </cell>
        </row>
        <row r="64">
          <cell r="A64" t="str">
            <v>Faroe Islands</v>
          </cell>
          <cell r="B64" t="str">
            <v>FRO</v>
          </cell>
        </row>
        <row r="65">
          <cell r="A65" t="str">
            <v>France</v>
          </cell>
          <cell r="B65" t="str">
            <v>FRA</v>
          </cell>
        </row>
        <row r="66">
          <cell r="A66" t="str">
            <v>Gabon</v>
          </cell>
          <cell r="B66" t="str">
            <v>GAB</v>
          </cell>
        </row>
        <row r="67">
          <cell r="A67" t="str">
            <v>United Kingdom</v>
          </cell>
          <cell r="B67" t="str">
            <v>GBR</v>
          </cell>
        </row>
        <row r="68">
          <cell r="A68" t="str">
            <v>Grenada</v>
          </cell>
          <cell r="B68" t="str">
            <v>GRD</v>
          </cell>
        </row>
        <row r="69">
          <cell r="A69" t="str">
            <v>Georgia</v>
          </cell>
          <cell r="B69" t="str">
            <v>GEO</v>
          </cell>
        </row>
        <row r="70">
          <cell r="A70" t="str">
            <v>Ghana</v>
          </cell>
          <cell r="B70" t="str">
            <v>GHA</v>
          </cell>
        </row>
        <row r="71">
          <cell r="A71" t="str">
            <v>Gibraltar</v>
          </cell>
          <cell r="B71" t="str">
            <v>GIB</v>
          </cell>
        </row>
        <row r="72">
          <cell r="A72" t="str">
            <v>Greenland</v>
          </cell>
          <cell r="B72" t="str">
            <v>GRL</v>
          </cell>
        </row>
        <row r="73">
          <cell r="A73" t="str">
            <v>Gambia, The</v>
          </cell>
          <cell r="B73" t="str">
            <v>GMB</v>
          </cell>
        </row>
        <row r="74">
          <cell r="A74" t="str">
            <v>Guinea</v>
          </cell>
          <cell r="B74" t="str">
            <v>GIN</v>
          </cell>
        </row>
        <row r="75">
          <cell r="A75" t="str">
            <v>Equatorial Guinea</v>
          </cell>
          <cell r="B75" t="str">
            <v>GNQ</v>
          </cell>
        </row>
        <row r="76">
          <cell r="A76" t="str">
            <v>Greece</v>
          </cell>
          <cell r="B76" t="str">
            <v>GRC</v>
          </cell>
        </row>
        <row r="77">
          <cell r="A77" t="str">
            <v>Guatemala</v>
          </cell>
          <cell r="B77" t="str">
            <v>GTM</v>
          </cell>
        </row>
        <row r="78">
          <cell r="A78" t="str">
            <v>Guam</v>
          </cell>
          <cell r="B78" t="str">
            <v>GUM</v>
          </cell>
        </row>
        <row r="79">
          <cell r="A79" t="str">
            <v>Guinea-Bissau</v>
          </cell>
          <cell r="B79" t="str">
            <v>GNB</v>
          </cell>
        </row>
        <row r="80">
          <cell r="A80" t="str">
            <v>Guyana</v>
          </cell>
          <cell r="B80" t="str">
            <v>GUY</v>
          </cell>
        </row>
        <row r="81">
          <cell r="A81" t="str">
            <v>Hong Kong SAR, China</v>
          </cell>
          <cell r="B81" t="str">
            <v>HKG</v>
          </cell>
        </row>
        <row r="82">
          <cell r="A82" t="str">
            <v>Honduras</v>
          </cell>
          <cell r="B82" t="str">
            <v>HND</v>
          </cell>
        </row>
        <row r="83">
          <cell r="A83" t="str">
            <v>Croatia</v>
          </cell>
          <cell r="B83" t="str">
            <v>HRV</v>
          </cell>
        </row>
        <row r="84">
          <cell r="A84" t="str">
            <v>Haiti</v>
          </cell>
          <cell r="B84" t="str">
            <v>HTI</v>
          </cell>
        </row>
        <row r="85">
          <cell r="A85" t="str">
            <v>Hungary</v>
          </cell>
          <cell r="B85" t="str">
            <v>HUN</v>
          </cell>
        </row>
        <row r="86">
          <cell r="A86" t="str">
            <v>Indonesia</v>
          </cell>
          <cell r="B86" t="str">
            <v>IDN</v>
          </cell>
        </row>
        <row r="87">
          <cell r="A87" t="str">
            <v>Ireland</v>
          </cell>
          <cell r="B87" t="str">
            <v>IRL</v>
          </cell>
        </row>
        <row r="88">
          <cell r="A88" t="str">
            <v>Israel</v>
          </cell>
          <cell r="B88" t="str">
            <v>ISR</v>
          </cell>
        </row>
        <row r="89">
          <cell r="A89" t="str">
            <v>Isle of Man</v>
          </cell>
          <cell r="B89" t="str">
            <v>IMN</v>
          </cell>
        </row>
        <row r="90">
          <cell r="A90" t="str">
            <v>India</v>
          </cell>
          <cell r="B90" t="str">
            <v>IND</v>
          </cell>
        </row>
        <row r="91">
          <cell r="A91" t="str">
            <v>Iraq</v>
          </cell>
          <cell r="B91" t="str">
            <v>IRQ</v>
          </cell>
        </row>
        <row r="92">
          <cell r="A92" t="str">
            <v>Iran, Islamic Rep.</v>
          </cell>
          <cell r="B92" t="str">
            <v>IRN</v>
          </cell>
        </row>
        <row r="93">
          <cell r="A93" t="str">
            <v>Iceland</v>
          </cell>
          <cell r="B93" t="str">
            <v>ISL</v>
          </cell>
        </row>
        <row r="94">
          <cell r="A94" t="str">
            <v>Italy</v>
          </cell>
          <cell r="B94" t="str">
            <v>ITA</v>
          </cell>
        </row>
        <row r="95">
          <cell r="A95" t="str">
            <v>Jamaica</v>
          </cell>
          <cell r="B95" t="str">
            <v>JAM</v>
          </cell>
        </row>
        <row r="96">
          <cell r="A96" t="str">
            <v>Jordan</v>
          </cell>
          <cell r="B96" t="str">
            <v>JOR</v>
          </cell>
        </row>
        <row r="97">
          <cell r="A97" t="str">
            <v>Japan</v>
          </cell>
          <cell r="B97" t="str">
            <v>JPN</v>
          </cell>
        </row>
        <row r="98">
          <cell r="A98" t="str">
            <v>Kenya</v>
          </cell>
          <cell r="B98" t="str">
            <v>KEN</v>
          </cell>
        </row>
        <row r="99">
          <cell r="A99" t="str">
            <v>Kyrgyz Republic</v>
          </cell>
          <cell r="B99" t="str">
            <v>KGZ</v>
          </cell>
        </row>
        <row r="100">
          <cell r="A100" t="str">
            <v>Cambodia</v>
          </cell>
          <cell r="B100" t="str">
            <v>KHM</v>
          </cell>
        </row>
        <row r="101">
          <cell r="A101" t="str">
            <v>Kiribati</v>
          </cell>
          <cell r="B101" t="str">
            <v>KIR</v>
          </cell>
        </row>
        <row r="102">
          <cell r="A102" t="str">
            <v>Comoros</v>
          </cell>
          <cell r="B102" t="str">
            <v>COM</v>
          </cell>
        </row>
        <row r="103">
          <cell r="A103" t="str">
            <v>St. Kitts and Nevis</v>
          </cell>
          <cell r="B103" t="str">
            <v>KNA</v>
          </cell>
        </row>
        <row r="104">
          <cell r="A104" t="str">
            <v>Korea, Dem. People's Rep.</v>
          </cell>
          <cell r="B104" t="str">
            <v>PRK</v>
          </cell>
        </row>
        <row r="105">
          <cell r="A105" t="str">
            <v>Korea, Rep.</v>
          </cell>
          <cell r="B105" t="str">
            <v>KOR</v>
          </cell>
        </row>
        <row r="106">
          <cell r="A106" t="str">
            <v>Kuwait</v>
          </cell>
          <cell r="B106" t="str">
            <v>KWT</v>
          </cell>
        </row>
        <row r="107">
          <cell r="A107" t="str">
            <v>Cayman Islands</v>
          </cell>
          <cell r="B107" t="str">
            <v>CYM</v>
          </cell>
        </row>
        <row r="108">
          <cell r="A108" t="str">
            <v>Kazakhstan</v>
          </cell>
          <cell r="B108" t="str">
            <v>KAZ</v>
          </cell>
        </row>
        <row r="109">
          <cell r="A109" t="str">
            <v>Lao PDR</v>
          </cell>
          <cell r="B109" t="str">
            <v>LAO</v>
          </cell>
        </row>
        <row r="110">
          <cell r="A110" t="str">
            <v>Lebanon</v>
          </cell>
          <cell r="B110" t="str">
            <v>LBN</v>
          </cell>
        </row>
        <row r="111">
          <cell r="A111" t="str">
            <v>St. Lucia</v>
          </cell>
          <cell r="B111" t="str">
            <v>LCA</v>
          </cell>
        </row>
        <row r="112">
          <cell r="A112" t="str">
            <v>Liechtenstein</v>
          </cell>
          <cell r="B112" t="str">
            <v>LIE</v>
          </cell>
        </row>
        <row r="113">
          <cell r="A113" t="str">
            <v>Sri Lanka</v>
          </cell>
          <cell r="B113" t="str">
            <v>LKA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Lesotho</v>
          </cell>
          <cell r="B115" t="str">
            <v>LSO</v>
          </cell>
        </row>
        <row r="116">
          <cell r="A116" t="str">
            <v>Lithuania</v>
          </cell>
          <cell r="B116" t="str">
            <v>LTU</v>
          </cell>
        </row>
        <row r="117">
          <cell r="A117" t="str">
            <v>Luxembourg</v>
          </cell>
          <cell r="B117" t="str">
            <v>LUX</v>
          </cell>
        </row>
        <row r="118">
          <cell r="A118" t="str">
            <v>Latvia</v>
          </cell>
          <cell r="B118" t="str">
            <v>LVA</v>
          </cell>
        </row>
        <row r="119">
          <cell r="A119" t="str">
            <v>Libya</v>
          </cell>
          <cell r="B119" t="str">
            <v>LBY</v>
          </cell>
        </row>
        <row r="120">
          <cell r="A120" t="str">
            <v>Morocco</v>
          </cell>
          <cell r="B120" t="str">
            <v>MAR</v>
          </cell>
        </row>
        <row r="121">
          <cell r="A121" t="str">
            <v>Monaco</v>
          </cell>
          <cell r="B121" t="str">
            <v>MCO</v>
          </cell>
        </row>
        <row r="122">
          <cell r="A122" t="str">
            <v>Moldova</v>
          </cell>
          <cell r="B122" t="str">
            <v>MDA</v>
          </cell>
        </row>
        <row r="123">
          <cell r="A123" t="str">
            <v>Montenegro</v>
          </cell>
          <cell r="B123" t="str">
            <v>MNE</v>
          </cell>
        </row>
        <row r="124">
          <cell r="A124" t="str">
            <v>St. Martin (French part)</v>
          </cell>
          <cell r="B124" t="str">
            <v>MAF</v>
          </cell>
        </row>
        <row r="125">
          <cell r="A125" t="str">
            <v>Madagascar</v>
          </cell>
          <cell r="B125" t="str">
            <v>MDG</v>
          </cell>
        </row>
        <row r="126">
          <cell r="A126" t="str">
            <v>Marshall Islands</v>
          </cell>
          <cell r="B126" t="str">
            <v>MHL</v>
          </cell>
        </row>
        <row r="127">
          <cell r="A127" t="str">
            <v>Macedonia, FYR</v>
          </cell>
          <cell r="B127" t="str">
            <v>MKD</v>
          </cell>
        </row>
        <row r="128">
          <cell r="A128" t="str">
            <v>Mali</v>
          </cell>
          <cell r="B128" t="str">
            <v>MLI</v>
          </cell>
        </row>
        <row r="129">
          <cell r="A129" t="str">
            <v>Myanmar</v>
          </cell>
          <cell r="B129" t="str">
            <v>MMR</v>
          </cell>
        </row>
        <row r="130">
          <cell r="A130" t="str">
            <v>Mongolia</v>
          </cell>
          <cell r="B130" t="str">
            <v>MNG</v>
          </cell>
        </row>
        <row r="131">
          <cell r="A131" t="str">
            <v>Macao SAR, China</v>
          </cell>
          <cell r="B131" t="str">
            <v>MAC</v>
          </cell>
        </row>
        <row r="132">
          <cell r="A132" t="str">
            <v>Northern Mariana Islands</v>
          </cell>
          <cell r="B132" t="str">
            <v>MNP</v>
          </cell>
        </row>
        <row r="133">
          <cell r="A133" t="str">
            <v>Mauritania</v>
          </cell>
          <cell r="B133" t="str">
            <v>MRT</v>
          </cell>
        </row>
        <row r="134">
          <cell r="A134" t="str">
            <v>Malta</v>
          </cell>
          <cell r="B134" t="str">
            <v>MLT</v>
          </cell>
        </row>
        <row r="135">
          <cell r="A135" t="str">
            <v>Mauritius</v>
          </cell>
          <cell r="B135" t="str">
            <v>MUS</v>
          </cell>
        </row>
        <row r="136">
          <cell r="A136" t="str">
            <v>Maldives</v>
          </cell>
          <cell r="B136" t="str">
            <v>MDV</v>
          </cell>
        </row>
        <row r="137">
          <cell r="A137" t="str">
            <v>Malawi</v>
          </cell>
          <cell r="B137" t="str">
            <v>MWI</v>
          </cell>
        </row>
        <row r="138">
          <cell r="A138" t="str">
            <v>Mexico</v>
          </cell>
          <cell r="B138" t="str">
            <v>MEX</v>
          </cell>
        </row>
        <row r="139">
          <cell r="A139" t="str">
            <v>Malaysia</v>
          </cell>
          <cell r="B139" t="str">
            <v>MYS</v>
          </cell>
        </row>
        <row r="140">
          <cell r="A140" t="str">
            <v>Mozambique</v>
          </cell>
          <cell r="B140" t="str">
            <v>MOZ</v>
          </cell>
        </row>
        <row r="141">
          <cell r="A141" t="str">
            <v>Namibia</v>
          </cell>
          <cell r="B141" t="str">
            <v>NAM</v>
          </cell>
        </row>
        <row r="142">
          <cell r="A142" t="str">
            <v>New Caledonia</v>
          </cell>
          <cell r="B142" t="str">
            <v>NCL</v>
          </cell>
        </row>
        <row r="143">
          <cell r="A143" t="str">
            <v>Niger</v>
          </cell>
          <cell r="B143" t="str">
            <v>NER</v>
          </cell>
        </row>
        <row r="144">
          <cell r="A144" t="str">
            <v>Nigeria</v>
          </cell>
          <cell r="B144" t="str">
            <v>NGA</v>
          </cell>
        </row>
        <row r="145">
          <cell r="A145" t="str">
            <v>Nicaragua</v>
          </cell>
          <cell r="B145" t="str">
            <v>NIC</v>
          </cell>
        </row>
        <row r="146">
          <cell r="A146" t="str">
            <v>Netherlands</v>
          </cell>
          <cell r="B146" t="str">
            <v>NLD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Nepal</v>
          </cell>
          <cell r="B148" t="str">
            <v>NPL</v>
          </cell>
        </row>
        <row r="149">
          <cell r="A149" t="str">
            <v>Nauru</v>
          </cell>
          <cell r="B149" t="str">
            <v>NRU</v>
          </cell>
        </row>
        <row r="150">
          <cell r="A150" t="str">
            <v>New Zealand</v>
          </cell>
          <cell r="B150" t="str">
            <v>NZL</v>
          </cell>
        </row>
        <row r="151">
          <cell r="A151" t="str">
            <v>Oman</v>
          </cell>
          <cell r="B151" t="str">
            <v>OMN</v>
          </cell>
        </row>
        <row r="152">
          <cell r="A152" t="str">
            <v>Panama</v>
          </cell>
          <cell r="B152" t="str">
            <v>PAN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French Polynesia</v>
          </cell>
          <cell r="B154" t="str">
            <v>PYF</v>
          </cell>
        </row>
        <row r="155">
          <cell r="A155" t="str">
            <v>Papua New Guinea</v>
          </cell>
          <cell r="B155" t="str">
            <v>PNG</v>
          </cell>
        </row>
        <row r="156">
          <cell r="A156" t="str">
            <v>Philippines</v>
          </cell>
          <cell r="B156" t="str">
            <v>PHL</v>
          </cell>
        </row>
        <row r="157">
          <cell r="A157" t="str">
            <v>Pakistan</v>
          </cell>
          <cell r="B157" t="str">
            <v>PAK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Puerto Rico</v>
          </cell>
          <cell r="B159" t="str">
            <v>PRI</v>
          </cell>
        </row>
        <row r="160">
          <cell r="A160" t="str">
            <v>West Bank and Gaza</v>
          </cell>
          <cell r="B160" t="str">
            <v>PSE</v>
          </cell>
        </row>
        <row r="161">
          <cell r="A161" t="str">
            <v>Portugal</v>
          </cell>
          <cell r="B161" t="str">
            <v>PRT</v>
          </cell>
        </row>
        <row r="162">
          <cell r="A162" t="str">
            <v>Palau</v>
          </cell>
          <cell r="B162" t="str">
            <v>PLW</v>
          </cell>
        </row>
        <row r="163">
          <cell r="A163" t="str">
            <v>Paraguay</v>
          </cell>
          <cell r="B163" t="str">
            <v>PRY</v>
          </cell>
        </row>
        <row r="164">
          <cell r="A164" t="str">
            <v>Qatar</v>
          </cell>
          <cell r="B164" t="str">
            <v>QAT</v>
          </cell>
        </row>
        <row r="165">
          <cell r="A165" t="str">
            <v>Romania</v>
          </cell>
          <cell r="B165" t="str">
            <v>ROU</v>
          </cell>
        </row>
        <row r="166">
          <cell r="A166" t="str">
            <v>Serbia</v>
          </cell>
          <cell r="B166" t="str">
            <v>SRB</v>
          </cell>
        </row>
        <row r="167">
          <cell r="A167" t="str">
            <v>Russian Federation</v>
          </cell>
          <cell r="B167" t="str">
            <v>RUS</v>
          </cell>
        </row>
        <row r="168">
          <cell r="A168" t="str">
            <v>Rwanda</v>
          </cell>
          <cell r="B168" t="str">
            <v>RWA</v>
          </cell>
        </row>
        <row r="169">
          <cell r="A169" t="str">
            <v>Saudi Arabia</v>
          </cell>
          <cell r="B169" t="str">
            <v>SAU</v>
          </cell>
        </row>
        <row r="170">
          <cell r="A170" t="str">
            <v>Solomon Islands</v>
          </cell>
          <cell r="B170" t="str">
            <v>SLB</v>
          </cell>
        </row>
        <row r="171">
          <cell r="A171" t="str">
            <v>Seychelles</v>
          </cell>
          <cell r="B171" t="str">
            <v>SYC</v>
          </cell>
        </row>
        <row r="172">
          <cell r="A172" t="str">
            <v>Sudan</v>
          </cell>
          <cell r="B172" t="str">
            <v>SDN</v>
          </cell>
        </row>
        <row r="173">
          <cell r="A173" t="str">
            <v>Sweden</v>
          </cell>
          <cell r="B173" t="str">
            <v>SWE</v>
          </cell>
        </row>
        <row r="174">
          <cell r="A174" t="str">
            <v>Singapore</v>
          </cell>
          <cell r="B174" t="str">
            <v>SGP</v>
          </cell>
        </row>
        <row r="175">
          <cell r="A175" t="str">
            <v>Slovenia</v>
          </cell>
          <cell r="B175" t="str">
            <v>SVN</v>
          </cell>
        </row>
        <row r="176">
          <cell r="A176" t="str">
            <v>Slovak Republic</v>
          </cell>
          <cell r="B176" t="str">
            <v>SVK</v>
          </cell>
        </row>
        <row r="177">
          <cell r="A177" t="str">
            <v>Sierra Leone</v>
          </cell>
          <cell r="B177" t="str">
            <v>SLE</v>
          </cell>
        </row>
        <row r="178">
          <cell r="A178" t="str">
            <v>San Marino</v>
          </cell>
          <cell r="B178" t="str">
            <v>SMR</v>
          </cell>
        </row>
        <row r="179">
          <cell r="A179" t="str">
            <v>Senegal</v>
          </cell>
          <cell r="B179" t="str">
            <v>SEN</v>
          </cell>
        </row>
        <row r="180">
          <cell r="A180" t="str">
            <v>Somalia</v>
          </cell>
          <cell r="B180" t="str">
            <v>SOM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South Sudan</v>
          </cell>
          <cell r="B182" t="str">
            <v>SSD</v>
          </cell>
        </row>
        <row r="183">
          <cell r="A183" t="str">
            <v>São Tomé and Principe</v>
          </cell>
          <cell r="B183" t="str">
            <v>STP</v>
          </cell>
        </row>
        <row r="184">
          <cell r="A184" t="str">
            <v>El Salvador</v>
          </cell>
          <cell r="B184" t="str">
            <v>SLV</v>
          </cell>
        </row>
        <row r="185">
          <cell r="A185" t="str">
            <v>Sint Maarten (Dutch part)</v>
          </cell>
          <cell r="B185" t="str">
            <v>SXM</v>
          </cell>
        </row>
        <row r="186">
          <cell r="A186" t="str">
            <v>Syrian Arab Republic</v>
          </cell>
          <cell r="B186" t="str">
            <v>SYR</v>
          </cell>
        </row>
        <row r="187">
          <cell r="A187" t="str">
            <v>Swaziland</v>
          </cell>
          <cell r="B187" t="str">
            <v>SWZ</v>
          </cell>
        </row>
        <row r="188">
          <cell r="A188" t="str">
            <v>Turks and Caicos Islands</v>
          </cell>
          <cell r="B188" t="str">
            <v>TCA</v>
          </cell>
        </row>
        <row r="189">
          <cell r="A189" t="str">
            <v>Chad</v>
          </cell>
          <cell r="B189" t="str">
            <v>TCD</v>
          </cell>
        </row>
        <row r="190">
          <cell r="A190" t="str">
            <v>Togo</v>
          </cell>
          <cell r="B190" t="str">
            <v>TGO</v>
          </cell>
        </row>
        <row r="191">
          <cell r="A191" t="str">
            <v>Thailand</v>
          </cell>
          <cell r="B191" t="str">
            <v>THA</v>
          </cell>
        </row>
        <row r="192">
          <cell r="A192" t="str">
            <v>Tajikistan</v>
          </cell>
          <cell r="B192" t="str">
            <v>TJK</v>
          </cell>
        </row>
        <row r="193">
          <cell r="A193" t="str">
            <v>Timor-Leste</v>
          </cell>
          <cell r="B193" t="str">
            <v>TLS</v>
          </cell>
        </row>
        <row r="194">
          <cell r="A194" t="str">
            <v>Turkmenistan</v>
          </cell>
          <cell r="B194" t="str">
            <v>TKM</v>
          </cell>
        </row>
        <row r="195">
          <cell r="A195" t="str">
            <v>Tunisia</v>
          </cell>
          <cell r="B195" t="str">
            <v>TUN</v>
          </cell>
        </row>
        <row r="196">
          <cell r="A196" t="str">
            <v>Tonga</v>
          </cell>
          <cell r="B196" t="str">
            <v>TON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Trinidad and Tobago</v>
          </cell>
          <cell r="B198" t="str">
            <v>TTO</v>
          </cell>
        </row>
        <row r="199">
          <cell r="A199" t="str">
            <v>Tuvalu</v>
          </cell>
          <cell r="B199" t="str">
            <v>TUV</v>
          </cell>
        </row>
        <row r="200">
          <cell r="A200" t="str">
            <v>Tanzania</v>
          </cell>
          <cell r="B200" t="str">
            <v>TZA</v>
          </cell>
        </row>
        <row r="201">
          <cell r="A201" t="str">
            <v>Ukraine</v>
          </cell>
          <cell r="B201" t="str">
            <v>UKR</v>
          </cell>
        </row>
        <row r="202">
          <cell r="A202" t="str">
            <v>Uganda</v>
          </cell>
          <cell r="B202" t="str">
            <v>UGA</v>
          </cell>
        </row>
        <row r="203">
          <cell r="A203" t="str">
            <v>United States</v>
          </cell>
          <cell r="B203" t="str">
            <v>USA</v>
          </cell>
        </row>
        <row r="204">
          <cell r="A204" t="str">
            <v>Uruguay</v>
          </cell>
          <cell r="B204" t="str">
            <v>URY</v>
          </cell>
        </row>
        <row r="205">
          <cell r="A205" t="str">
            <v>Uzbekistan</v>
          </cell>
          <cell r="B205" t="str">
            <v>UZB</v>
          </cell>
        </row>
        <row r="206">
          <cell r="A206" t="str">
            <v>St. Vincent and the Grenadines</v>
          </cell>
          <cell r="B206" t="str">
            <v>VCT</v>
          </cell>
        </row>
        <row r="207">
          <cell r="A207" t="str">
            <v>Venezuela, RB</v>
          </cell>
          <cell r="B207" t="str">
            <v>VEN</v>
          </cell>
        </row>
        <row r="208">
          <cell r="A208" t="str">
            <v>British Virgin Islands</v>
          </cell>
          <cell r="B208" t="str">
            <v>VGB</v>
          </cell>
        </row>
        <row r="209">
          <cell r="A209" t="str">
            <v>Virgin Islands (U.S.)</v>
          </cell>
          <cell r="B209" t="str">
            <v>VIR</v>
          </cell>
        </row>
        <row r="210">
          <cell r="A210" t="str">
            <v>Vietnam</v>
          </cell>
          <cell r="B210" t="str">
            <v>VNM</v>
          </cell>
        </row>
        <row r="211">
          <cell r="A211" t="str">
            <v>Vanuatu</v>
          </cell>
          <cell r="B211" t="str">
            <v>VUT</v>
          </cell>
        </row>
        <row r="212">
          <cell r="A212" t="str">
            <v>Samoa</v>
          </cell>
          <cell r="B212" t="str">
            <v>WSM</v>
          </cell>
        </row>
        <row r="213">
          <cell r="A213" t="str">
            <v>Kosovo</v>
          </cell>
          <cell r="B213" t="str">
            <v>XKX</v>
          </cell>
        </row>
        <row r="214">
          <cell r="A214" t="str">
            <v>Yemen, Rep.</v>
          </cell>
          <cell r="B214" t="str">
            <v>YEM</v>
          </cell>
        </row>
        <row r="215">
          <cell r="A215" t="str">
            <v>South Africa</v>
          </cell>
          <cell r="B215" t="str">
            <v>ZAF</v>
          </cell>
        </row>
        <row r="216">
          <cell r="A216" t="str">
            <v>Zambia</v>
          </cell>
          <cell r="B216" t="str">
            <v>ZMB</v>
          </cell>
        </row>
        <row r="217">
          <cell r="A217" t="str">
            <v>Zimbabwe</v>
          </cell>
          <cell r="B217" t="str">
            <v>ZWE</v>
          </cell>
        </row>
        <row r="218">
          <cell r="A218" t="str">
            <v>Channel Islands</v>
          </cell>
          <cell r="B218" t="str">
            <v>CHI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 v3"/>
      <sheetName val="Data"/>
      <sheetName val="broadban per 100"/>
      <sheetName val="Sheet2"/>
      <sheetName val="About"/>
      <sheetName val="Footnotes"/>
      <sheetName val="Settings"/>
      <sheetName val="Download"/>
      <sheetName val="v"/>
    </sheetNames>
    <sheetDataSet>
      <sheetData sheetId="0">
        <row r="1">
          <cell r="A1" t="str">
            <v>Country</v>
          </cell>
          <cell r="B1" t="str">
            <v>Country 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Albania</v>
          </cell>
          <cell r="B3" t="str">
            <v>ALB</v>
          </cell>
        </row>
        <row r="4">
          <cell r="A4" t="str">
            <v>Algeria</v>
          </cell>
          <cell r="B4" t="str">
            <v>DZA</v>
          </cell>
        </row>
        <row r="5">
          <cell r="A5" t="str">
            <v>American Samoa</v>
          </cell>
          <cell r="B5" t="str">
            <v>ASM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AGO</v>
          </cell>
        </row>
        <row r="8">
          <cell r="A8" t="str">
            <v>Antigua and Barbuda</v>
          </cell>
          <cell r="B8" t="str">
            <v>ATG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ABW</v>
          </cell>
        </row>
        <row r="12">
          <cell r="A12" t="str">
            <v>Australia</v>
          </cell>
          <cell r="B12" t="str">
            <v>AUS</v>
          </cell>
        </row>
        <row r="13">
          <cell r="A13" t="str">
            <v>Austria</v>
          </cell>
          <cell r="B13" t="str">
            <v>AUT</v>
          </cell>
        </row>
        <row r="14">
          <cell r="A14" t="str">
            <v>Azerbaijan</v>
          </cell>
          <cell r="B14" t="str">
            <v>AZE</v>
          </cell>
        </row>
        <row r="15">
          <cell r="A15" t="str">
            <v>Bahamas</v>
          </cell>
          <cell r="B15" t="str">
            <v>BHS</v>
          </cell>
        </row>
        <row r="16">
          <cell r="A16" t="str">
            <v>Bahrain</v>
          </cell>
          <cell r="B16" t="str">
            <v>BHR</v>
          </cell>
        </row>
        <row r="17">
          <cell r="A17" t="str">
            <v>Bangladesh</v>
          </cell>
          <cell r="B17" t="str">
            <v>BGD</v>
          </cell>
        </row>
        <row r="18">
          <cell r="A18" t="str">
            <v>Barbados</v>
          </cell>
          <cell r="B18" t="str">
            <v>BRB</v>
          </cell>
        </row>
        <row r="19">
          <cell r="A19" t="str">
            <v>Belarus</v>
          </cell>
          <cell r="B19" t="str">
            <v>BLR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Belize</v>
          </cell>
          <cell r="B21" t="str">
            <v>BLZ</v>
          </cell>
        </row>
        <row r="22">
          <cell r="A22" t="str">
            <v>Benin</v>
          </cell>
          <cell r="B22" t="str">
            <v>BEN</v>
          </cell>
        </row>
        <row r="23">
          <cell r="A23" t="str">
            <v>Bermuda</v>
          </cell>
          <cell r="B23" t="str">
            <v>BMU</v>
          </cell>
        </row>
        <row r="24">
          <cell r="A24" t="str">
            <v>Bhutan</v>
          </cell>
          <cell r="B24" t="str">
            <v>BTN</v>
          </cell>
        </row>
        <row r="25">
          <cell r="A25" t="str">
            <v>Bolivia</v>
          </cell>
          <cell r="B25" t="str">
            <v>BOL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Botswana</v>
          </cell>
          <cell r="B27" t="str">
            <v>BWA</v>
          </cell>
        </row>
        <row r="28">
          <cell r="A28" t="str">
            <v>Brazil</v>
          </cell>
          <cell r="B28" t="str">
            <v>BRA</v>
          </cell>
        </row>
        <row r="29">
          <cell r="A29" t="str">
            <v>Brunei</v>
          </cell>
          <cell r="B29" t="str">
            <v>BRN</v>
          </cell>
        </row>
        <row r="30">
          <cell r="A30" t="str">
            <v>Bulgaria</v>
          </cell>
          <cell r="B30" t="str">
            <v>BGR</v>
          </cell>
        </row>
        <row r="31">
          <cell r="A31" t="str">
            <v>Burkina Faso</v>
          </cell>
          <cell r="B31" t="str">
            <v>BFA</v>
          </cell>
        </row>
        <row r="32">
          <cell r="A32" t="str">
            <v>Burundi</v>
          </cell>
          <cell r="B32" t="str">
            <v>BDI</v>
          </cell>
        </row>
        <row r="33">
          <cell r="A33" t="str">
            <v>Cambodia</v>
          </cell>
          <cell r="B33" t="str">
            <v>KHM</v>
          </cell>
        </row>
        <row r="34">
          <cell r="A34" t="str">
            <v>Cameroon</v>
          </cell>
          <cell r="B34" t="str">
            <v>CMR</v>
          </cell>
        </row>
        <row r="35">
          <cell r="A35" t="str">
            <v>Canada</v>
          </cell>
          <cell r="B35" t="str">
            <v>CAN</v>
          </cell>
        </row>
        <row r="36">
          <cell r="A36" t="str">
            <v>Cape Verde</v>
          </cell>
          <cell r="B36" t="str">
            <v>CPV</v>
          </cell>
        </row>
        <row r="37">
          <cell r="A37" t="str">
            <v>Central African Republic</v>
          </cell>
          <cell r="B37" t="str">
            <v>CAF</v>
          </cell>
        </row>
        <row r="38">
          <cell r="A38" t="str">
            <v>Chad</v>
          </cell>
          <cell r="B38" t="str">
            <v>TCD</v>
          </cell>
        </row>
        <row r="39">
          <cell r="A39" t="str">
            <v>Channel Islands</v>
          </cell>
          <cell r="B39" t="str">
            <v>CHI</v>
          </cell>
        </row>
        <row r="40">
          <cell r="A40" t="str">
            <v>Chile</v>
          </cell>
          <cell r="B40" t="str">
            <v>CHL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Colombia</v>
          </cell>
          <cell r="B42" t="str">
            <v>COL</v>
          </cell>
        </row>
        <row r="43">
          <cell r="A43" t="str">
            <v>Comoros</v>
          </cell>
          <cell r="B43" t="str">
            <v>COM</v>
          </cell>
        </row>
        <row r="44">
          <cell r="A44" t="str">
            <v>Congo, Dem. Rep.</v>
          </cell>
          <cell r="B44" t="str">
            <v>COD</v>
          </cell>
        </row>
        <row r="45">
          <cell r="A45" t="str">
            <v>Congo, Rep.</v>
          </cell>
          <cell r="B45" t="str">
            <v>COG</v>
          </cell>
        </row>
        <row r="46">
          <cell r="A46" t="str">
            <v>Costa Rica</v>
          </cell>
          <cell r="B46" t="str">
            <v>CRI</v>
          </cell>
        </row>
        <row r="47">
          <cell r="A47" t="str">
            <v>Cote d'Ivoire</v>
          </cell>
          <cell r="B47" t="str">
            <v>CIV</v>
          </cell>
        </row>
        <row r="48">
          <cell r="A48" t="str">
            <v>Croatia</v>
          </cell>
          <cell r="B48" t="str">
            <v>HRV</v>
          </cell>
        </row>
        <row r="49">
          <cell r="A49" t="str">
            <v>Cuba</v>
          </cell>
          <cell r="B49" t="str">
            <v>CUB</v>
          </cell>
        </row>
        <row r="50">
          <cell r="A50" t="str">
            <v>Cyprus</v>
          </cell>
          <cell r="B50" t="str">
            <v>CYP</v>
          </cell>
        </row>
        <row r="51">
          <cell r="A51" t="str">
            <v>Czech Republic</v>
          </cell>
          <cell r="B51" t="str">
            <v>CZE</v>
          </cell>
        </row>
        <row r="52">
          <cell r="A52" t="str">
            <v>Denmark</v>
          </cell>
          <cell r="B52" t="str">
            <v>DNK</v>
          </cell>
        </row>
        <row r="53">
          <cell r="A53" t="str">
            <v>Djibouti</v>
          </cell>
          <cell r="B53" t="str">
            <v>DJI</v>
          </cell>
        </row>
        <row r="54">
          <cell r="A54" t="str">
            <v>Dominica</v>
          </cell>
          <cell r="B54" t="str">
            <v>DMA</v>
          </cell>
        </row>
        <row r="55">
          <cell r="A55" t="str">
            <v>Dominican Republic</v>
          </cell>
          <cell r="B55" t="str">
            <v>DOM</v>
          </cell>
        </row>
        <row r="56">
          <cell r="A56" t="str">
            <v>Ecuador</v>
          </cell>
          <cell r="B56" t="str">
            <v>ECU</v>
          </cell>
        </row>
        <row r="57">
          <cell r="A57" t="str">
            <v>Egypt</v>
          </cell>
          <cell r="B57" t="str">
            <v>EGY</v>
          </cell>
        </row>
        <row r="58">
          <cell r="A58" t="str">
            <v>El Salvador</v>
          </cell>
          <cell r="B58" t="str">
            <v>SLV</v>
          </cell>
        </row>
        <row r="59">
          <cell r="A59" t="str">
            <v>Equatorial Guinea</v>
          </cell>
          <cell r="B59" t="str">
            <v>GNQ</v>
          </cell>
        </row>
        <row r="60">
          <cell r="A60" t="str">
            <v>Eritrea</v>
          </cell>
          <cell r="B60" t="str">
            <v>ERI</v>
          </cell>
        </row>
        <row r="61">
          <cell r="A61" t="str">
            <v>Estonia</v>
          </cell>
          <cell r="B61" t="str">
            <v>EST</v>
          </cell>
        </row>
        <row r="62">
          <cell r="A62" t="str">
            <v>Ethiopia</v>
          </cell>
          <cell r="B62" t="str">
            <v>ETH</v>
          </cell>
        </row>
        <row r="63">
          <cell r="A63" t="str">
            <v>Fiji</v>
          </cell>
          <cell r="B63" t="str">
            <v>FJI</v>
          </cell>
        </row>
        <row r="64">
          <cell r="A64" t="str">
            <v>Finland</v>
          </cell>
          <cell r="B64" t="str">
            <v>FIN</v>
          </cell>
        </row>
        <row r="65">
          <cell r="A65" t="str">
            <v>France</v>
          </cell>
          <cell r="B65" t="str">
            <v>FRA</v>
          </cell>
        </row>
        <row r="66">
          <cell r="A66" t="str">
            <v>French Guiana</v>
          </cell>
          <cell r="B66" t="str">
            <v>GUF</v>
          </cell>
        </row>
        <row r="67">
          <cell r="A67" t="str">
            <v>French Polynesia</v>
          </cell>
          <cell r="B67" t="str">
            <v>PYF</v>
          </cell>
        </row>
        <row r="68">
          <cell r="A68" t="str">
            <v>Gabon</v>
          </cell>
          <cell r="B68" t="str">
            <v>GAB</v>
          </cell>
        </row>
        <row r="69">
          <cell r="A69" t="str">
            <v>Gambia</v>
          </cell>
          <cell r="B69" t="str">
            <v>GMB</v>
          </cell>
        </row>
        <row r="70">
          <cell r="A70" t="str">
            <v>Georgia</v>
          </cell>
          <cell r="B70" t="str">
            <v>GEO</v>
          </cell>
        </row>
        <row r="71">
          <cell r="A71" t="str">
            <v>Germany</v>
          </cell>
          <cell r="B71" t="str">
            <v>DEU</v>
          </cell>
        </row>
        <row r="72">
          <cell r="A72" t="str">
            <v>Ghana</v>
          </cell>
          <cell r="B72" t="str">
            <v>GHA</v>
          </cell>
        </row>
        <row r="73">
          <cell r="A73" t="str">
            <v>Greece</v>
          </cell>
          <cell r="B73" t="str">
            <v>GRC</v>
          </cell>
        </row>
        <row r="74">
          <cell r="A74" t="str">
            <v>Greenland</v>
          </cell>
          <cell r="B74" t="str">
            <v>GRL</v>
          </cell>
        </row>
        <row r="75">
          <cell r="A75" t="str">
            <v>Grenada</v>
          </cell>
          <cell r="B75" t="str">
            <v>GRD</v>
          </cell>
        </row>
        <row r="76">
          <cell r="A76" t="str">
            <v>Guadeloupe</v>
          </cell>
          <cell r="B76" t="str">
            <v>GLP</v>
          </cell>
        </row>
        <row r="77">
          <cell r="A77" t="str">
            <v>Guam</v>
          </cell>
          <cell r="B77" t="str">
            <v>GUM</v>
          </cell>
        </row>
        <row r="78">
          <cell r="A78" t="str">
            <v>Guatemala</v>
          </cell>
          <cell r="B78" t="str">
            <v>GTM</v>
          </cell>
        </row>
        <row r="79">
          <cell r="A79" t="str">
            <v>Guinea</v>
          </cell>
          <cell r="B79" t="str">
            <v>GIN</v>
          </cell>
        </row>
        <row r="80">
          <cell r="A80" t="str">
            <v>Guinea-Bissau</v>
          </cell>
          <cell r="B80" t="str">
            <v>GNB</v>
          </cell>
        </row>
        <row r="81">
          <cell r="A81" t="str">
            <v>Guyana</v>
          </cell>
          <cell r="B81" t="str">
            <v>GUY</v>
          </cell>
        </row>
        <row r="82">
          <cell r="A82" t="str">
            <v>Haiti</v>
          </cell>
          <cell r="B82" t="str">
            <v>HTI</v>
          </cell>
        </row>
        <row r="83">
          <cell r="A83" t="str">
            <v>Honduras</v>
          </cell>
          <cell r="B83" t="str">
            <v>HND</v>
          </cell>
        </row>
        <row r="84">
          <cell r="A84" t="str">
            <v>Hungary</v>
          </cell>
          <cell r="B84" t="str">
            <v>HUN</v>
          </cell>
        </row>
        <row r="85">
          <cell r="A85" t="str">
            <v>Iceland</v>
          </cell>
          <cell r="B85" t="str">
            <v>ISL</v>
          </cell>
        </row>
        <row r="86">
          <cell r="A86" t="str">
            <v>India</v>
          </cell>
          <cell r="B86" t="str">
            <v>IND</v>
          </cell>
        </row>
        <row r="87">
          <cell r="A87" t="str">
            <v>Indonesia</v>
          </cell>
          <cell r="B87" t="str">
            <v>IDN</v>
          </cell>
        </row>
        <row r="88">
          <cell r="A88" t="str">
            <v>Iran</v>
          </cell>
          <cell r="B88" t="str">
            <v>IRN</v>
          </cell>
        </row>
        <row r="89">
          <cell r="A89" t="str">
            <v>Iraq</v>
          </cell>
          <cell r="B89" t="str">
            <v>IRQ</v>
          </cell>
        </row>
        <row r="90">
          <cell r="A90" t="str">
            <v>Ireland</v>
          </cell>
          <cell r="B90" t="str">
            <v>IRL</v>
          </cell>
        </row>
        <row r="91">
          <cell r="A91" t="str">
            <v>Israel</v>
          </cell>
          <cell r="B91" t="str">
            <v>ISR</v>
          </cell>
        </row>
        <row r="92">
          <cell r="A92" t="str">
            <v>Italy</v>
          </cell>
          <cell r="B92" t="str">
            <v>ITA</v>
          </cell>
        </row>
        <row r="93">
          <cell r="A93" t="str">
            <v>Jamaica</v>
          </cell>
          <cell r="B93" t="str">
            <v>JAM</v>
          </cell>
        </row>
        <row r="94">
          <cell r="A94" t="str">
            <v>Japan</v>
          </cell>
          <cell r="B94" t="str">
            <v>JPN</v>
          </cell>
        </row>
        <row r="95">
          <cell r="A95" t="str">
            <v>Jordan</v>
          </cell>
          <cell r="B95" t="str">
            <v>JOR</v>
          </cell>
        </row>
        <row r="96">
          <cell r="A96" t="str">
            <v>Kazakhstan</v>
          </cell>
          <cell r="B96" t="str">
            <v>KAZ</v>
          </cell>
        </row>
        <row r="97">
          <cell r="A97" t="str">
            <v>Kenya</v>
          </cell>
          <cell r="B97" t="str">
            <v>KEN</v>
          </cell>
        </row>
        <row r="98">
          <cell r="A98" t="str">
            <v>Kiribati</v>
          </cell>
          <cell r="B98" t="str">
            <v>KIR</v>
          </cell>
        </row>
        <row r="99">
          <cell r="A99" t="str">
            <v>North Korea</v>
          </cell>
          <cell r="B99" t="str">
            <v>NOR</v>
          </cell>
        </row>
        <row r="100">
          <cell r="A100" t="str">
            <v>South Korea</v>
          </cell>
          <cell r="B100" t="str">
            <v>KOR</v>
          </cell>
        </row>
        <row r="101">
          <cell r="A101" t="str">
            <v>Kuwait</v>
          </cell>
          <cell r="B101" t="str">
            <v>KWT</v>
          </cell>
        </row>
        <row r="102">
          <cell r="A102" t="str">
            <v>Kyrgyz Republic</v>
          </cell>
          <cell r="B102" t="str">
            <v>KGZ</v>
          </cell>
        </row>
        <row r="103">
          <cell r="A103" t="str">
            <v>Lao</v>
          </cell>
          <cell r="B103" t="str">
            <v>LAO</v>
          </cell>
        </row>
        <row r="104">
          <cell r="A104" t="str">
            <v>Latvia</v>
          </cell>
          <cell r="B104" t="str">
            <v>LVA</v>
          </cell>
        </row>
        <row r="105">
          <cell r="A105" t="str">
            <v>Lebanon</v>
          </cell>
          <cell r="B105" t="str">
            <v>LBN</v>
          </cell>
        </row>
        <row r="106">
          <cell r="A106" t="str">
            <v>Lesotho</v>
          </cell>
          <cell r="B106" t="str">
            <v>LSO</v>
          </cell>
        </row>
        <row r="107">
          <cell r="A107" t="str">
            <v>Liberia</v>
          </cell>
          <cell r="B107" t="str">
            <v>LBR</v>
          </cell>
        </row>
        <row r="108">
          <cell r="A108" t="str">
            <v>Libya</v>
          </cell>
          <cell r="B108" t="str">
            <v>LBY</v>
          </cell>
        </row>
        <row r="109">
          <cell r="A109" t="str">
            <v>Lithuania</v>
          </cell>
          <cell r="B109" t="str">
            <v>LTU</v>
          </cell>
        </row>
        <row r="110">
          <cell r="A110" t="str">
            <v>Luxembourg</v>
          </cell>
          <cell r="B110" t="str">
            <v>LUX</v>
          </cell>
        </row>
        <row r="111">
          <cell r="A111" t="str">
            <v>Macedonia, FYR</v>
          </cell>
          <cell r="B111" t="str">
            <v>MKD</v>
          </cell>
        </row>
        <row r="112">
          <cell r="A112" t="str">
            <v>Madagascar</v>
          </cell>
          <cell r="B112" t="str">
            <v>MDG</v>
          </cell>
        </row>
        <row r="113">
          <cell r="A113" t="str">
            <v>Malawi</v>
          </cell>
          <cell r="B113" t="str">
            <v>MWI</v>
          </cell>
        </row>
        <row r="114">
          <cell r="A114" t="str">
            <v>Malaysia</v>
          </cell>
          <cell r="B114" t="str">
            <v>MYS</v>
          </cell>
        </row>
        <row r="115">
          <cell r="A115" t="str">
            <v>Maldives</v>
          </cell>
          <cell r="B115" t="str">
            <v>MDV</v>
          </cell>
        </row>
        <row r="116">
          <cell r="A116" t="str">
            <v>Mali</v>
          </cell>
          <cell r="B116" t="str">
            <v>MLI</v>
          </cell>
        </row>
        <row r="117">
          <cell r="A117" t="str">
            <v>Malta</v>
          </cell>
          <cell r="B117" t="str">
            <v>MLT</v>
          </cell>
        </row>
        <row r="118">
          <cell r="A118" t="str">
            <v>Marshall Islands</v>
          </cell>
          <cell r="B118" t="str">
            <v>MHL</v>
          </cell>
        </row>
        <row r="119">
          <cell r="A119" t="str">
            <v>Martinique</v>
          </cell>
          <cell r="B119" t="str">
            <v>MQ</v>
          </cell>
        </row>
        <row r="120">
          <cell r="A120" t="str">
            <v>Mauritania</v>
          </cell>
          <cell r="B120" t="str">
            <v>MRT</v>
          </cell>
        </row>
        <row r="121">
          <cell r="A121" t="str">
            <v>Mauritius</v>
          </cell>
          <cell r="B121" t="str">
            <v>MUS</v>
          </cell>
        </row>
        <row r="122">
          <cell r="A122" t="str">
            <v>Mayotte</v>
          </cell>
          <cell r="B122" t="str">
            <v>MYT</v>
          </cell>
        </row>
        <row r="123">
          <cell r="A123" t="str">
            <v>Mexico</v>
          </cell>
          <cell r="B123" t="str">
            <v>MEX</v>
          </cell>
        </row>
        <row r="124">
          <cell r="A124" t="str">
            <v>Micronesia, Fed. Sts.</v>
          </cell>
          <cell r="B124" t="str">
            <v>FSM</v>
          </cell>
        </row>
        <row r="125">
          <cell r="A125" t="str">
            <v>Moldova</v>
          </cell>
          <cell r="B125" t="str">
            <v>MDA</v>
          </cell>
        </row>
        <row r="126">
          <cell r="A126" t="str">
            <v>Mongolia</v>
          </cell>
          <cell r="B126" t="str">
            <v>MNG</v>
          </cell>
        </row>
        <row r="127">
          <cell r="A127" t="str">
            <v>Montenegro</v>
          </cell>
          <cell r="B127" t="str">
            <v>MNE</v>
          </cell>
        </row>
        <row r="128">
          <cell r="A128" t="str">
            <v>Morocco</v>
          </cell>
          <cell r="B128" t="str">
            <v>MAR</v>
          </cell>
        </row>
        <row r="129">
          <cell r="A129" t="str">
            <v>Mozambique</v>
          </cell>
          <cell r="B129" t="str">
            <v>MOZ</v>
          </cell>
        </row>
        <row r="130">
          <cell r="A130" t="str">
            <v>Myanmar</v>
          </cell>
          <cell r="B130" t="str">
            <v>MMR</v>
          </cell>
        </row>
        <row r="131">
          <cell r="A131" t="str">
            <v>Namibia</v>
          </cell>
          <cell r="B131" t="str">
            <v>NAM</v>
          </cell>
        </row>
        <row r="132">
          <cell r="A132" t="str">
            <v>Nepal</v>
          </cell>
          <cell r="B132" t="str">
            <v>NPL</v>
          </cell>
        </row>
        <row r="133">
          <cell r="A133" t="str">
            <v>Netherlands</v>
          </cell>
          <cell r="B133" t="str">
            <v>NLD</v>
          </cell>
        </row>
        <row r="134">
          <cell r="A134" t="str">
            <v>Netherlands Antilles</v>
          </cell>
          <cell r="B134" t="str">
            <v>NLD</v>
          </cell>
        </row>
        <row r="135">
          <cell r="A135" t="str">
            <v>New Caledonia</v>
          </cell>
          <cell r="B135" t="str">
            <v>NCL</v>
          </cell>
        </row>
        <row r="136">
          <cell r="A136" t="str">
            <v>New Zealand</v>
          </cell>
          <cell r="B136" t="str">
            <v>NZL</v>
          </cell>
        </row>
        <row r="137">
          <cell r="A137" t="str">
            <v>Nicaragua</v>
          </cell>
          <cell r="B137" t="str">
            <v>NIC</v>
          </cell>
        </row>
        <row r="138">
          <cell r="A138" t="str">
            <v>Niger</v>
          </cell>
          <cell r="B138" t="str">
            <v>NER</v>
          </cell>
        </row>
        <row r="139">
          <cell r="A139" t="str">
            <v>Nigeria</v>
          </cell>
          <cell r="B139" t="str">
            <v>NGA</v>
          </cell>
        </row>
        <row r="140">
          <cell r="A140" t="str">
            <v>Northern Mariana Islands</v>
          </cell>
          <cell r="B140" t="str">
            <v>MNP</v>
          </cell>
        </row>
        <row r="141">
          <cell r="A141" t="str">
            <v>Norway</v>
          </cell>
          <cell r="B141" t="str">
            <v>NOR</v>
          </cell>
        </row>
        <row r="142">
          <cell r="A142" t="str">
            <v>Oman</v>
          </cell>
          <cell r="B142" t="str">
            <v>OMN</v>
          </cell>
        </row>
        <row r="143">
          <cell r="A143" t="str">
            <v>Pakistan</v>
          </cell>
          <cell r="B143" t="str">
            <v>PAK</v>
          </cell>
        </row>
        <row r="144">
          <cell r="A144" t="str">
            <v>Panama</v>
          </cell>
          <cell r="B144" t="str">
            <v>PAN</v>
          </cell>
        </row>
        <row r="145">
          <cell r="A145" t="str">
            <v>Papua New Guinea</v>
          </cell>
          <cell r="B145" t="str">
            <v>PNG</v>
          </cell>
        </row>
        <row r="146">
          <cell r="A146" t="str">
            <v>Paraguay</v>
          </cell>
          <cell r="B146" t="str">
            <v>PRY</v>
          </cell>
        </row>
        <row r="147">
          <cell r="A147" t="str">
            <v>Peru</v>
          </cell>
          <cell r="B147" t="str">
            <v>PER</v>
          </cell>
        </row>
        <row r="148">
          <cell r="A148" t="str">
            <v>Philippines</v>
          </cell>
          <cell r="B148" t="str">
            <v>PHL</v>
          </cell>
        </row>
        <row r="149">
          <cell r="A149" t="str">
            <v>Poland</v>
          </cell>
          <cell r="B149" t="str">
            <v>POL</v>
          </cell>
        </row>
        <row r="150">
          <cell r="A150" t="str">
            <v>Portugal</v>
          </cell>
          <cell r="B150" t="str">
            <v>PRT</v>
          </cell>
        </row>
        <row r="151">
          <cell r="A151" t="str">
            <v>Puerto Rico</v>
          </cell>
          <cell r="B151" t="str">
            <v>PRI</v>
          </cell>
        </row>
        <row r="152">
          <cell r="A152" t="str">
            <v>Qatar</v>
          </cell>
          <cell r="B152" t="str">
            <v>QAT</v>
          </cell>
        </row>
        <row r="153">
          <cell r="A153" t="str">
            <v>Reunion</v>
          </cell>
          <cell r="B153" t="str">
            <v>REU</v>
          </cell>
        </row>
        <row r="154">
          <cell r="A154" t="str">
            <v>Romania</v>
          </cell>
          <cell r="B154" t="str">
            <v>ROU</v>
          </cell>
        </row>
        <row r="155">
          <cell r="A155" t="str">
            <v>Russia</v>
          </cell>
          <cell r="B155" t="str">
            <v>RUS</v>
          </cell>
        </row>
        <row r="156">
          <cell r="A156" t="str">
            <v>Rwanda</v>
          </cell>
          <cell r="B156" t="str">
            <v>RWA</v>
          </cell>
        </row>
        <row r="157">
          <cell r="A157" t="str">
            <v>St. Lucia</v>
          </cell>
          <cell r="B157" t="str">
            <v>LCA</v>
          </cell>
        </row>
        <row r="158">
          <cell r="A158" t="str">
            <v>St. Vincent and the Grenadines</v>
          </cell>
          <cell r="B158" t="str">
            <v>VCT</v>
          </cell>
        </row>
        <row r="159">
          <cell r="A159" t="str">
            <v>Samoa</v>
          </cell>
          <cell r="B159" t="str">
            <v>WSM</v>
          </cell>
        </row>
        <row r="160">
          <cell r="A160" t="str">
            <v>Sao Tome and Principe</v>
          </cell>
          <cell r="B160" t="str">
            <v>STP</v>
          </cell>
        </row>
        <row r="161">
          <cell r="A161" t="str">
            <v>Saudi Arabia</v>
          </cell>
          <cell r="B161" t="str">
            <v>SAU</v>
          </cell>
        </row>
        <row r="162">
          <cell r="A162" t="str">
            <v>Senegal</v>
          </cell>
          <cell r="B162" t="str">
            <v>SEN</v>
          </cell>
        </row>
        <row r="163">
          <cell r="A163" t="str">
            <v>Serbia</v>
          </cell>
          <cell r="B163" t="str">
            <v>SRB</v>
          </cell>
        </row>
        <row r="164">
          <cell r="A164" t="str">
            <v>Seychelles</v>
          </cell>
          <cell r="B164" t="str">
            <v>SYC</v>
          </cell>
        </row>
        <row r="165">
          <cell r="A165" t="str">
            <v>Sierra Leone</v>
          </cell>
          <cell r="B165" t="str">
            <v>SLE</v>
          </cell>
        </row>
        <row r="166">
          <cell r="A166" t="str">
            <v>Singapore</v>
          </cell>
          <cell r="B166" t="str">
            <v>SGP</v>
          </cell>
        </row>
        <row r="167">
          <cell r="A167" t="str">
            <v>Slovak Republic</v>
          </cell>
          <cell r="B167" t="str">
            <v>SVK</v>
          </cell>
        </row>
        <row r="168">
          <cell r="A168" t="str">
            <v>Slovenia</v>
          </cell>
          <cell r="B168" t="str">
            <v>SVN</v>
          </cell>
        </row>
        <row r="169">
          <cell r="A169" t="str">
            <v>Solomon Islands</v>
          </cell>
          <cell r="B169" t="str">
            <v>SLB</v>
          </cell>
        </row>
        <row r="170">
          <cell r="A170" t="str">
            <v>Somalia</v>
          </cell>
          <cell r="B170" t="str">
            <v>SOM</v>
          </cell>
        </row>
        <row r="171">
          <cell r="A171" t="str">
            <v>South Africa</v>
          </cell>
          <cell r="B171" t="str">
            <v>ZAF</v>
          </cell>
        </row>
        <row r="172">
          <cell r="A172" t="str">
            <v>Spain</v>
          </cell>
          <cell r="B172" t="str">
            <v>ESP</v>
          </cell>
        </row>
        <row r="173">
          <cell r="A173" t="str">
            <v>Sri Lanka</v>
          </cell>
          <cell r="B173" t="str">
            <v>LKA</v>
          </cell>
        </row>
        <row r="174">
          <cell r="A174" t="str">
            <v>Sudan</v>
          </cell>
          <cell r="B174" t="str">
            <v>SDN</v>
          </cell>
        </row>
        <row r="175">
          <cell r="A175" t="str">
            <v>Suriname</v>
          </cell>
          <cell r="B175" t="str">
            <v>SUR</v>
          </cell>
        </row>
        <row r="176">
          <cell r="A176" t="str">
            <v>Swaziland</v>
          </cell>
          <cell r="B176" t="str">
            <v>SWZ</v>
          </cell>
        </row>
        <row r="177">
          <cell r="A177" t="str">
            <v>Sweden</v>
          </cell>
          <cell r="B177" t="str">
            <v>SWE</v>
          </cell>
        </row>
        <row r="178">
          <cell r="A178" t="str">
            <v>Switzerland</v>
          </cell>
          <cell r="B178" t="str">
            <v>CHE</v>
          </cell>
        </row>
        <row r="179">
          <cell r="A179" t="str">
            <v>Syria</v>
          </cell>
          <cell r="B179" t="str">
            <v>SYR</v>
          </cell>
        </row>
        <row r="180">
          <cell r="A180" t="str">
            <v>Tajikistan</v>
          </cell>
          <cell r="B180" t="str">
            <v>TJK</v>
          </cell>
        </row>
        <row r="181">
          <cell r="A181" t="str">
            <v>Tanzania</v>
          </cell>
          <cell r="B181" t="str">
            <v>TZA</v>
          </cell>
        </row>
        <row r="182">
          <cell r="A182" t="str">
            <v>Thailand</v>
          </cell>
          <cell r="B182" t="str">
            <v>THA</v>
          </cell>
        </row>
        <row r="183">
          <cell r="A183" t="str">
            <v>Timor-Leste</v>
          </cell>
          <cell r="B183" t="str">
            <v>TLS</v>
          </cell>
        </row>
        <row r="184">
          <cell r="A184" t="str">
            <v>Togo</v>
          </cell>
          <cell r="B184" t="str">
            <v>TGO</v>
          </cell>
        </row>
        <row r="185">
          <cell r="A185" t="str">
            <v>Tonga</v>
          </cell>
          <cell r="B185" t="str">
            <v>TON</v>
          </cell>
        </row>
        <row r="186">
          <cell r="A186" t="str">
            <v>Trinidad and Tobago</v>
          </cell>
          <cell r="B186" t="str">
            <v>TTO</v>
          </cell>
        </row>
        <row r="187">
          <cell r="A187" t="str">
            <v>Tunisia</v>
          </cell>
          <cell r="B187" t="str">
            <v>TUN</v>
          </cell>
        </row>
        <row r="188">
          <cell r="A188" t="str">
            <v>Turkey</v>
          </cell>
          <cell r="B188" t="str">
            <v>TUR</v>
          </cell>
        </row>
        <row r="189">
          <cell r="A189" t="str">
            <v>Turkmenistan</v>
          </cell>
          <cell r="B189" t="str">
            <v>TKM</v>
          </cell>
        </row>
        <row r="190">
          <cell r="A190" t="str">
            <v>Uganda</v>
          </cell>
          <cell r="B190" t="str">
            <v>UGA</v>
          </cell>
        </row>
        <row r="191">
          <cell r="A191" t="str">
            <v>Ukraine</v>
          </cell>
          <cell r="B191" t="str">
            <v>UKR</v>
          </cell>
        </row>
        <row r="192">
          <cell r="A192" t="str">
            <v>United Arab Emirates</v>
          </cell>
          <cell r="B192" t="str">
            <v>ARE</v>
          </cell>
        </row>
        <row r="193">
          <cell r="A193" t="str">
            <v>United Kingdom</v>
          </cell>
          <cell r="B193" t="str">
            <v>GBR</v>
          </cell>
        </row>
        <row r="194">
          <cell r="A194" t="str">
            <v>United States</v>
          </cell>
          <cell r="B194" t="str">
            <v>USA</v>
          </cell>
        </row>
        <row r="195">
          <cell r="A195" t="str">
            <v>Uruguay</v>
          </cell>
          <cell r="B195" t="str">
            <v>URY</v>
          </cell>
        </row>
        <row r="196">
          <cell r="A196" t="str">
            <v>Uzbekistan</v>
          </cell>
          <cell r="B196" t="str">
            <v>UZB</v>
          </cell>
        </row>
        <row r="197">
          <cell r="A197" t="str">
            <v>Vanuatu</v>
          </cell>
          <cell r="B197" t="str">
            <v>VUT</v>
          </cell>
        </row>
        <row r="198">
          <cell r="A198" t="str">
            <v>Venezuela</v>
          </cell>
          <cell r="B198" t="str">
            <v>VEN</v>
          </cell>
        </row>
        <row r="199">
          <cell r="A199" t="str">
            <v>West Bank and Gaza</v>
          </cell>
          <cell r="B199" t="str">
            <v>PSE</v>
          </cell>
        </row>
        <row r="200">
          <cell r="A200" t="str">
            <v>Western Sahara</v>
          </cell>
          <cell r="B200" t="str">
            <v>EH</v>
          </cell>
        </row>
        <row r="201">
          <cell r="A201" t="str">
            <v>Vietnam</v>
          </cell>
          <cell r="B201" t="str">
            <v>VNM</v>
          </cell>
        </row>
        <row r="202">
          <cell r="A202" t="str">
            <v>Virgin Islands (U.S.)</v>
          </cell>
          <cell r="B202" t="str">
            <v>VIR</v>
          </cell>
        </row>
        <row r="203">
          <cell r="A203" t="str">
            <v>Yemen</v>
          </cell>
          <cell r="B203" t="str">
            <v>YEM</v>
          </cell>
        </row>
        <row r="204">
          <cell r="A204" t="str">
            <v>Zambia</v>
          </cell>
          <cell r="B204" t="str">
            <v>ZMB</v>
          </cell>
        </row>
        <row r="205">
          <cell r="A205" t="str">
            <v>Zimbabwe</v>
          </cell>
          <cell r="B205" t="str">
            <v>ZWE</v>
          </cell>
        </row>
        <row r="206">
          <cell r="A206" t="str">
            <v>South Sudan</v>
          </cell>
          <cell r="B206" t="str">
            <v>SSD</v>
          </cell>
        </row>
        <row r="207">
          <cell r="A207" t="str">
            <v>Taiwan</v>
          </cell>
          <cell r="B207" t="str">
            <v>TWN</v>
          </cell>
        </row>
        <row r="208">
          <cell r="A208" t="str">
            <v>Macao, China</v>
          </cell>
          <cell r="B208" t="str">
            <v>MAC</v>
          </cell>
        </row>
        <row r="209">
          <cell r="A209" t="str">
            <v>Hong Kong, China</v>
          </cell>
          <cell r="B209" t="str">
            <v>HKG</v>
          </cell>
        </row>
        <row r="210">
          <cell r="A210" t="str">
            <v>Cayman Islands</v>
          </cell>
          <cell r="B210" t="str">
            <v>CYM</v>
          </cell>
        </row>
        <row r="211">
          <cell r="A211" t="str">
            <v>Kosovo</v>
          </cell>
          <cell r="B211" t="str">
            <v>XKX</v>
          </cell>
        </row>
        <row r="212">
          <cell r="A212" t="str">
            <v>Monaco</v>
          </cell>
          <cell r="B212" t="str">
            <v>MCO</v>
          </cell>
        </row>
        <row r="213">
          <cell r="A213" t="str">
            <v>Nauru</v>
          </cell>
          <cell r="B213" t="str">
            <v>NRU</v>
          </cell>
        </row>
        <row r="214">
          <cell r="A214" t="str">
            <v>Palau</v>
          </cell>
          <cell r="B214" t="str">
            <v>PLW</v>
          </cell>
        </row>
        <row r="215">
          <cell r="A215" t="str">
            <v>San Marino</v>
          </cell>
          <cell r="B215" t="str">
            <v>SMR</v>
          </cell>
        </row>
        <row r="216">
          <cell r="A216" t="str">
            <v>St. Kitts and Nevis</v>
          </cell>
          <cell r="B216" t="str">
            <v>KNA</v>
          </cell>
        </row>
        <row r="217">
          <cell r="A217" t="str">
            <v>Turks and Caicos Islands</v>
          </cell>
          <cell r="B217" t="str">
            <v>TCA</v>
          </cell>
        </row>
        <row r="218">
          <cell r="A218" t="str">
            <v>Tuvalu</v>
          </cell>
          <cell r="B218" t="str">
            <v>TUV</v>
          </cell>
        </row>
        <row r="219">
          <cell r="A219" t="str">
            <v>Central African Rep.</v>
          </cell>
          <cell r="B219" t="str">
            <v>CAF</v>
          </cell>
        </row>
        <row r="220">
          <cell r="A220" t="str">
            <v>Czech Rep.</v>
          </cell>
          <cell r="B220" t="str">
            <v>CZE</v>
          </cell>
        </row>
        <row r="221">
          <cell r="A221" t="str">
            <v>Dominican Rep.</v>
          </cell>
          <cell r="B221" t="str">
            <v>DOM</v>
          </cell>
        </row>
        <row r="222">
          <cell r="A222" t="str">
            <v>Faeroe Islands</v>
          </cell>
          <cell r="B222" t="str">
            <v>FRO</v>
          </cell>
        </row>
        <row r="223">
          <cell r="A223" t="str">
            <v>Gibraltar</v>
          </cell>
          <cell r="B223" t="str">
            <v>GIB</v>
          </cell>
        </row>
        <row r="224">
          <cell r="A224" t="str">
            <v>Isle of Man</v>
          </cell>
          <cell r="B224" t="str">
            <v>IMN</v>
          </cell>
        </row>
        <row r="225">
          <cell r="A225" t="str">
            <v>Korea, Dem. Rep.</v>
          </cell>
          <cell r="B225" t="str">
            <v>PRK</v>
          </cell>
        </row>
        <row r="226">
          <cell r="A226" t="str">
            <v>Korea, Rep.</v>
          </cell>
          <cell r="B226" t="str">
            <v>KOR</v>
          </cell>
        </row>
        <row r="227">
          <cell r="A227" t="str">
            <v>Kyrgyzstan</v>
          </cell>
          <cell r="B227" t="str">
            <v>KGZ</v>
          </cell>
        </row>
        <row r="228">
          <cell r="A228" t="str">
            <v>Laos</v>
          </cell>
          <cell r="B228" t="str">
            <v>LAO</v>
          </cell>
        </row>
        <row r="229">
          <cell r="A229" t="str">
            <v>Liechtenstein</v>
          </cell>
          <cell r="B229" t="str">
            <v>LIE</v>
          </cell>
        </row>
        <row r="230">
          <cell r="A230" t="str">
            <v>Saint Kitts and Nevis</v>
          </cell>
          <cell r="B230" t="str">
            <v>KNA</v>
          </cell>
        </row>
        <row r="231">
          <cell r="A231" t="str">
            <v>Saint Lucia</v>
          </cell>
          <cell r="B231" t="str">
            <v>LCA</v>
          </cell>
        </row>
        <row r="232">
          <cell r="A232" t="str">
            <v>Saint Martin</v>
          </cell>
          <cell r="B232" t="str">
            <v>SPM</v>
          </cell>
        </row>
        <row r="233">
          <cell r="A233" t="str">
            <v>Saint Vincent and the Grenadines</v>
          </cell>
          <cell r="B233" t="str">
            <v>VCT</v>
          </cell>
        </row>
        <row r="234">
          <cell r="A234" t="str">
            <v>Yemen, Rep.</v>
          </cell>
          <cell r="B234" t="str">
            <v>YEM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9">
    <queryTableFields count="17">
      <queryTableField id="1" name="Country" tableColumnId="1"/>
      <queryTableField id="17" dataBound="0" tableColumnId="17"/>
      <queryTableField id="2" name="Cluster1990" tableColumnId="2"/>
      <queryTableField id="3" name="Cluster2015" tableColumnId="3"/>
      <queryTableField id="4" name="Flow_1990_2015" tableColumnId="4"/>
      <queryTableField id="16" dataBound="0" tableColumnId="16"/>
      <queryTableField id="7" name="AA" tableColumnId="7"/>
      <queryTableField id="9" name="AB" tableColumnId="9"/>
      <queryTableField id="13" name="BA" tableColumnId="13"/>
      <queryTableField id="6" name="BB" tableColumnId="6"/>
      <queryTableField id="15" name="BC" tableColumnId="15"/>
      <queryTableField id="10" name="CB" tableColumnId="10"/>
      <queryTableField id="11" name="CC" tableColumnId="11"/>
      <queryTableField id="12" name="CD" tableColumnId="12"/>
      <queryTableField id="14" name="DB" tableColumnId="14"/>
      <queryTableField id="8" name="DC" tableColumnId="8"/>
      <queryTableField id="5" name="D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countries_cluster_data_00_C_01" displayName="countries_cluster_data_00_C_01" ref="A1:Q195" tableType="queryTable" totalsRowShown="0">
  <autoFilter ref="A1:Q195"/>
  <tableColumns count="17">
    <tableColumn id="1" uniqueName="1" name="Country" queryTableFieldId="1" dataDxfId="5"/>
    <tableColumn id="17" uniqueName="17" name="Country_Code" queryTableFieldId="17" dataDxfId="4"/>
    <tableColumn id="2" uniqueName="2" name="Cluster1990" queryTableFieldId="2" dataDxfId="3"/>
    <tableColumn id="3" uniqueName="3" name="Cluster2015" queryTableFieldId="3" dataDxfId="2"/>
    <tableColumn id="4" uniqueName="4" name="Flow_1990_2015" queryTableFieldId="4" dataDxfId="1"/>
    <tableColumn id="16" uniqueName="16" name="Transition_Types" queryTableFieldId="16" dataDxfId="0"/>
    <tableColumn id="7" uniqueName="7" name="AA" queryTableFieldId="7"/>
    <tableColumn id="9" uniqueName="9" name="AB" queryTableFieldId="9"/>
    <tableColumn id="13" uniqueName="13" name="BA" queryTableFieldId="13"/>
    <tableColumn id="6" uniqueName="6" name="BB" queryTableFieldId="6"/>
    <tableColumn id="15" uniqueName="15" name="BC" queryTableFieldId="15"/>
    <tableColumn id="10" uniqueName="10" name="CB" queryTableFieldId="10"/>
    <tableColumn id="11" uniqueName="11" name="CC" queryTableFieldId="11"/>
    <tableColumn id="12" uniqueName="12" name="CD" queryTableFieldId="12"/>
    <tableColumn id="14" uniqueName="14" name="DB" queryTableFieldId="14"/>
    <tableColumn id="8" uniqueName="8" name="DC" queryTableFieldId="8"/>
    <tableColumn id="5" uniqueName="5" name="D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18"/>
  <sheetViews>
    <sheetView workbookViewId="0">
      <pane ySplit="1" topLeftCell="A200" activePane="bottomLeft" state="frozen"/>
      <selection pane="bottomLeft" sqref="A1:B1"/>
    </sheetView>
  </sheetViews>
  <sheetFormatPr defaultColWidth="9.1796875" defaultRowHeight="14.5"/>
  <cols>
    <col min="1" max="1" width="28.1796875" style="2" customWidth="1"/>
    <col min="2" max="2" width="15.453125" style="2" customWidth="1"/>
    <col min="3" max="16384" width="9.1796875" style="2"/>
  </cols>
  <sheetData>
    <row r="1" spans="1:2">
      <c r="A1" s="21" t="s">
        <v>424</v>
      </c>
      <c r="B1" s="21" t="s">
        <v>425</v>
      </c>
    </row>
    <row r="2" spans="1:2">
      <c r="A2" s="3" t="s">
        <v>1</v>
      </c>
      <c r="B2" s="4" t="str">
        <f>VLOOKUP(A2,[1]Sheet2!$A$1:$B$218,2,0)</f>
        <v>AFG</v>
      </c>
    </row>
    <row r="3" spans="1:2">
      <c r="A3" s="3" t="s">
        <v>3</v>
      </c>
      <c r="B3" s="4" t="str">
        <f>VLOOKUP(A3,[1]Sheet2!$A$1:$B$218,2,0)</f>
        <v>ALB</v>
      </c>
    </row>
    <row r="4" spans="1:2">
      <c r="A4" s="3" t="s">
        <v>5</v>
      </c>
      <c r="B4" s="4" t="str">
        <f>VLOOKUP(A4,[1]Sheet2!$A$1:$B$218,2,0)</f>
        <v>DZA</v>
      </c>
    </row>
    <row r="5" spans="1:2">
      <c r="A5" s="3" t="s">
        <v>7</v>
      </c>
      <c r="B5" s="4" t="str">
        <f>VLOOKUP(A5,[1]Sheet2!$A$1:$B$218,2,0)</f>
        <v>ASM</v>
      </c>
    </row>
    <row r="6" spans="1:2">
      <c r="A6" s="3" t="s">
        <v>8</v>
      </c>
      <c r="B6" s="4" t="str">
        <f>VLOOKUP(A6,[1]Sheet2!$A$1:$B$218,2,0)</f>
        <v>AND</v>
      </c>
    </row>
    <row r="7" spans="1:2">
      <c r="A7" s="3" t="s">
        <v>10</v>
      </c>
      <c r="B7" s="4" t="str">
        <f>VLOOKUP(A7,[1]Sheet2!$A$1:$B$218,2,0)</f>
        <v>AGO</v>
      </c>
    </row>
    <row r="8" spans="1:2">
      <c r="A8" s="3" t="s">
        <v>12</v>
      </c>
      <c r="B8" s="4" t="str">
        <f>VLOOKUP(A8,[1]Sheet2!$A$1:$B$218,2,0)</f>
        <v>ATG</v>
      </c>
    </row>
    <row r="9" spans="1:2">
      <c r="A9" s="3" t="s">
        <v>14</v>
      </c>
      <c r="B9" s="4" t="str">
        <f>VLOOKUP(A9,[1]Sheet2!$A$1:$B$218,2,0)</f>
        <v>ARG</v>
      </c>
    </row>
    <row r="10" spans="1:2">
      <c r="A10" s="3" t="s">
        <v>16</v>
      </c>
      <c r="B10" s="4" t="str">
        <f>VLOOKUP(A10,[1]Sheet2!$A$1:$B$218,2,0)</f>
        <v>ARM</v>
      </c>
    </row>
    <row r="11" spans="1:2">
      <c r="A11" s="3" t="s">
        <v>18</v>
      </c>
      <c r="B11" s="4" t="str">
        <f>VLOOKUP(A11,[1]Sheet2!$A$1:$B$218,2,0)</f>
        <v>ABW</v>
      </c>
    </row>
    <row r="12" spans="1:2">
      <c r="A12" s="3" t="s">
        <v>20</v>
      </c>
      <c r="B12" s="4" t="str">
        <f>VLOOKUP(A12,[1]Sheet2!$A$1:$B$218,2,0)</f>
        <v>AUS</v>
      </c>
    </row>
    <row r="13" spans="1:2">
      <c r="A13" s="3" t="s">
        <v>22</v>
      </c>
      <c r="B13" s="4" t="str">
        <f>VLOOKUP(A13,[1]Sheet2!$A$1:$B$218,2,0)</f>
        <v>AUT</v>
      </c>
    </row>
    <row r="14" spans="1:2">
      <c r="A14" s="3" t="s">
        <v>24</v>
      </c>
      <c r="B14" s="4" t="str">
        <f>VLOOKUP(A14,[1]Sheet2!$A$1:$B$218,2,0)</f>
        <v>AZE</v>
      </c>
    </row>
    <row r="15" spans="1:2">
      <c r="A15" s="3" t="s">
        <v>401</v>
      </c>
      <c r="B15" s="4" t="s">
        <v>426</v>
      </c>
    </row>
    <row r="16" spans="1:2">
      <c r="A16" s="3" t="s">
        <v>27</v>
      </c>
      <c r="B16" s="4" t="str">
        <f>VLOOKUP(A16,[1]Sheet2!$A$1:$B$218,2,0)</f>
        <v>BHR</v>
      </c>
    </row>
    <row r="17" spans="1:2">
      <c r="A17" s="3" t="s">
        <v>29</v>
      </c>
      <c r="B17" s="4" t="str">
        <f>VLOOKUP(A17,[1]Sheet2!$A$1:$B$218,2,0)</f>
        <v>BGD</v>
      </c>
    </row>
    <row r="18" spans="1:2">
      <c r="A18" s="3" t="s">
        <v>31</v>
      </c>
      <c r="B18" s="4" t="str">
        <f>VLOOKUP(A18,[1]Sheet2!$A$1:$B$218,2,0)</f>
        <v>BRB</v>
      </c>
    </row>
    <row r="19" spans="1:2">
      <c r="A19" s="3" t="s">
        <v>33</v>
      </c>
      <c r="B19" s="4" t="str">
        <f>VLOOKUP(A19,[1]Sheet2!$A$1:$B$218,2,0)</f>
        <v>BLR</v>
      </c>
    </row>
    <row r="20" spans="1:2">
      <c r="A20" s="3" t="s">
        <v>35</v>
      </c>
      <c r="B20" s="4" t="str">
        <f>VLOOKUP(A20,[1]Sheet2!$A$1:$B$218,2,0)</f>
        <v>BEL</v>
      </c>
    </row>
    <row r="21" spans="1:2">
      <c r="A21" s="3" t="s">
        <v>37</v>
      </c>
      <c r="B21" s="4" t="str">
        <f>VLOOKUP(A21,[1]Sheet2!$A$1:$B$218,2,0)</f>
        <v>BLZ</v>
      </c>
    </row>
    <row r="22" spans="1:2">
      <c r="A22" s="3" t="s">
        <v>39</v>
      </c>
      <c r="B22" s="4" t="str">
        <f>VLOOKUP(A22,[1]Sheet2!$A$1:$B$218,2,0)</f>
        <v>BEN</v>
      </c>
    </row>
    <row r="23" spans="1:2">
      <c r="A23" s="3" t="s">
        <v>41</v>
      </c>
      <c r="B23" s="4" t="str">
        <f>VLOOKUP(A23,[1]Sheet2!$A$1:$B$218,2,0)</f>
        <v>BMU</v>
      </c>
    </row>
    <row r="24" spans="1:2">
      <c r="A24" s="3" t="s">
        <v>43</v>
      </c>
      <c r="B24" s="4" t="str">
        <f>VLOOKUP(A24,[1]Sheet2!$A$1:$B$218,2,0)</f>
        <v>BTN</v>
      </c>
    </row>
    <row r="25" spans="1:2">
      <c r="A25" s="3" t="s">
        <v>45</v>
      </c>
      <c r="B25" s="4" t="str">
        <f>VLOOKUP(A25,[1]Sheet2!$A$1:$B$218,2,0)</f>
        <v>BOL</v>
      </c>
    </row>
    <row r="26" spans="1:2">
      <c r="A26" s="3" t="s">
        <v>47</v>
      </c>
      <c r="B26" s="4" t="str">
        <f>VLOOKUP(A26,[1]Sheet2!$A$1:$B$218,2,0)</f>
        <v>BIH</v>
      </c>
    </row>
    <row r="27" spans="1:2">
      <c r="A27" s="3" t="s">
        <v>49</v>
      </c>
      <c r="B27" s="4" t="str">
        <f>VLOOKUP(A27,[1]Sheet2!$A$1:$B$218,2,0)</f>
        <v>BWA</v>
      </c>
    </row>
    <row r="28" spans="1:2">
      <c r="A28" s="3" t="s">
        <v>51</v>
      </c>
      <c r="B28" s="4" t="str">
        <f>VLOOKUP(A28,[1]Sheet2!$A$1:$B$218,2,0)</f>
        <v>BRA</v>
      </c>
    </row>
    <row r="29" spans="1:2">
      <c r="A29" s="3" t="s">
        <v>402</v>
      </c>
      <c r="B29" s="4" t="s">
        <v>427</v>
      </c>
    </row>
    <row r="30" spans="1:2">
      <c r="A30" s="3" t="s">
        <v>54</v>
      </c>
      <c r="B30" s="4" t="str">
        <f>VLOOKUP(A30,[1]Sheet2!$A$1:$B$218,2,0)</f>
        <v>BGR</v>
      </c>
    </row>
    <row r="31" spans="1:2">
      <c r="A31" s="3" t="s">
        <v>56</v>
      </c>
      <c r="B31" s="4" t="str">
        <f>VLOOKUP(A31,[1]Sheet2!$A$1:$B$218,2,0)</f>
        <v>BFA</v>
      </c>
    </row>
    <row r="32" spans="1:2">
      <c r="A32" s="3" t="s">
        <v>58</v>
      </c>
      <c r="B32" s="4" t="str">
        <f>VLOOKUP(A32,[1]Sheet2!$A$1:$B$218,2,0)</f>
        <v>BDI</v>
      </c>
    </row>
    <row r="33" spans="1:2">
      <c r="A33" s="3" t="s">
        <v>61</v>
      </c>
      <c r="B33" s="4" t="str">
        <f>VLOOKUP(A33,[1]Sheet2!$A$1:$B$218,2,0)</f>
        <v>KHM</v>
      </c>
    </row>
    <row r="34" spans="1:2">
      <c r="A34" s="3" t="s">
        <v>63</v>
      </c>
      <c r="B34" s="4" t="str">
        <f>VLOOKUP(A34,[1]Sheet2!$A$1:$B$218,2,0)</f>
        <v>CMR</v>
      </c>
    </row>
    <row r="35" spans="1:2">
      <c r="A35" s="3" t="s">
        <v>65</v>
      </c>
      <c r="B35" s="4" t="str">
        <f>VLOOKUP(A35,[1]Sheet2!$A$1:$B$218,2,0)</f>
        <v>CAN</v>
      </c>
    </row>
    <row r="36" spans="1:2">
      <c r="A36" s="3" t="s">
        <v>428</v>
      </c>
      <c r="B36" s="4" t="s">
        <v>429</v>
      </c>
    </row>
    <row r="37" spans="1:2">
      <c r="A37" s="3" t="s">
        <v>69</v>
      </c>
      <c r="B37" s="4" t="str">
        <f>VLOOKUP(A37,[1]Sheet2!$A$1:$B$218,2,0)</f>
        <v>CAF</v>
      </c>
    </row>
    <row r="38" spans="1:2">
      <c r="A38" s="3" t="s">
        <v>71</v>
      </c>
      <c r="B38" s="4" t="str">
        <f>VLOOKUP(A38,[1]Sheet2!$A$1:$B$218,2,0)</f>
        <v>TCD</v>
      </c>
    </row>
    <row r="39" spans="1:2">
      <c r="A39" s="3" t="s">
        <v>73</v>
      </c>
      <c r="B39" s="4" t="str">
        <f>VLOOKUP(A39,[1]Sheet2!$A$1:$B$218,2,0)</f>
        <v>CHI</v>
      </c>
    </row>
    <row r="40" spans="1:2">
      <c r="A40" s="3" t="s">
        <v>74</v>
      </c>
      <c r="B40" s="4" t="str">
        <f>VLOOKUP(A40,[1]Sheet2!$A$1:$B$218,2,0)</f>
        <v>CHL</v>
      </c>
    </row>
    <row r="41" spans="1:2">
      <c r="A41" s="3" t="s">
        <v>76</v>
      </c>
      <c r="B41" s="4" t="str">
        <f>VLOOKUP(A41,[1]Sheet2!$A$1:$B$218,2,0)</f>
        <v>CHN</v>
      </c>
    </row>
    <row r="42" spans="1:2">
      <c r="A42" s="3" t="s">
        <v>78</v>
      </c>
      <c r="B42" s="4" t="str">
        <f>VLOOKUP(A42,[1]Sheet2!$A$1:$B$218,2,0)</f>
        <v>COL</v>
      </c>
    </row>
    <row r="43" spans="1:2">
      <c r="A43" s="3" t="s">
        <v>80</v>
      </c>
      <c r="B43" s="4" t="str">
        <f>VLOOKUP(A43,[1]Sheet2!$A$1:$B$218,2,0)</f>
        <v>COM</v>
      </c>
    </row>
    <row r="44" spans="1:2">
      <c r="A44" s="3" t="s">
        <v>82</v>
      </c>
      <c r="B44" s="4" t="str">
        <f>VLOOKUP(A44,[1]Sheet2!$A$1:$B$218,2,0)</f>
        <v>COD</v>
      </c>
    </row>
    <row r="45" spans="1:2">
      <c r="A45" s="3" t="s">
        <v>84</v>
      </c>
      <c r="B45" s="4" t="str">
        <f>VLOOKUP(A45,[1]Sheet2!$A$1:$B$218,2,0)</f>
        <v>COG</v>
      </c>
    </row>
    <row r="46" spans="1:2">
      <c r="A46" s="3" t="s">
        <v>86</v>
      </c>
      <c r="B46" s="4" t="str">
        <f>VLOOKUP(A46,[1]Sheet2!$A$1:$B$218,2,0)</f>
        <v>CRI</v>
      </c>
    </row>
    <row r="47" spans="1:2">
      <c r="A47" s="3" t="s">
        <v>430</v>
      </c>
      <c r="B47" s="4" t="s">
        <v>431</v>
      </c>
    </row>
    <row r="48" spans="1:2">
      <c r="A48" s="3" t="s">
        <v>90</v>
      </c>
      <c r="B48" s="4" t="str">
        <f>VLOOKUP(A48,[1]Sheet2!$A$1:$B$218,2,0)</f>
        <v>HRV</v>
      </c>
    </row>
    <row r="49" spans="1:2">
      <c r="A49" s="3" t="s">
        <v>92</v>
      </c>
      <c r="B49" s="4" t="str">
        <f>VLOOKUP(A49,[1]Sheet2!$A$1:$B$218,2,0)</f>
        <v>CUB</v>
      </c>
    </row>
    <row r="50" spans="1:2">
      <c r="A50" s="3" t="s">
        <v>94</v>
      </c>
      <c r="B50" s="4" t="str">
        <f>VLOOKUP(A50,[1]Sheet2!$A$1:$B$218,2,0)</f>
        <v>CYP</v>
      </c>
    </row>
    <row r="51" spans="1:2">
      <c r="A51" s="3" t="s">
        <v>96</v>
      </c>
      <c r="B51" s="4" t="str">
        <f>VLOOKUP(A51,[1]Sheet2!$A$1:$B$218,2,0)</f>
        <v>CZE</v>
      </c>
    </row>
    <row r="52" spans="1:2">
      <c r="A52" s="3" t="s">
        <v>98</v>
      </c>
      <c r="B52" s="4" t="str">
        <f>VLOOKUP(A52,[1]Sheet2!$A$1:$B$218,2,0)</f>
        <v>DNK</v>
      </c>
    </row>
    <row r="53" spans="1:2">
      <c r="A53" s="3" t="s">
        <v>100</v>
      </c>
      <c r="B53" s="4" t="str">
        <f>VLOOKUP(A53,[1]Sheet2!$A$1:$B$218,2,0)</f>
        <v>DJI</v>
      </c>
    </row>
    <row r="54" spans="1:2">
      <c r="A54" s="3" t="s">
        <v>102</v>
      </c>
      <c r="B54" s="4" t="str">
        <f>VLOOKUP(A54,[1]Sheet2!$A$1:$B$218,2,0)</f>
        <v>DMA</v>
      </c>
    </row>
    <row r="55" spans="1:2">
      <c r="A55" s="3" t="s">
        <v>104</v>
      </c>
      <c r="B55" s="4" t="str">
        <f>VLOOKUP(A55,[1]Sheet2!$A$1:$B$218,2,0)</f>
        <v>DOM</v>
      </c>
    </row>
    <row r="56" spans="1:2">
      <c r="A56" s="3" t="s">
        <v>106</v>
      </c>
      <c r="B56" s="4" t="str">
        <f>VLOOKUP(A56,[1]Sheet2!$A$1:$B$218,2,0)</f>
        <v>ECU</v>
      </c>
    </row>
    <row r="57" spans="1:2">
      <c r="A57" s="3" t="s">
        <v>404</v>
      </c>
      <c r="B57" s="4" t="s">
        <v>432</v>
      </c>
    </row>
    <row r="58" spans="1:2">
      <c r="A58" s="3" t="s">
        <v>109</v>
      </c>
      <c r="B58" s="4" t="str">
        <f>VLOOKUP(A58,[1]Sheet2!$A$1:$B$218,2,0)</f>
        <v>SLV</v>
      </c>
    </row>
    <row r="59" spans="1:2">
      <c r="A59" s="3" t="s">
        <v>111</v>
      </c>
      <c r="B59" s="4" t="str">
        <f>VLOOKUP(A59,[1]Sheet2!$A$1:$B$218,2,0)</f>
        <v>GNQ</v>
      </c>
    </row>
    <row r="60" spans="1:2">
      <c r="A60" s="3" t="s">
        <v>113</v>
      </c>
      <c r="B60" s="4" t="str">
        <f>VLOOKUP(A60,[1]Sheet2!$A$1:$B$218,2,0)</f>
        <v>ERI</v>
      </c>
    </row>
    <row r="61" spans="1:2">
      <c r="A61" s="3" t="s">
        <v>115</v>
      </c>
      <c r="B61" s="4" t="str">
        <f>VLOOKUP(A61,[1]Sheet2!$A$1:$B$218,2,0)</f>
        <v>EST</v>
      </c>
    </row>
    <row r="62" spans="1:2">
      <c r="A62" s="3" t="s">
        <v>117</v>
      </c>
      <c r="B62" s="4" t="str">
        <f>VLOOKUP(A62,[1]Sheet2!$A$1:$B$218,2,0)</f>
        <v>ETH</v>
      </c>
    </row>
    <row r="63" spans="1:2">
      <c r="A63" s="3" t="s">
        <v>119</v>
      </c>
      <c r="B63" s="4" t="str">
        <f>VLOOKUP(A63,[1]Sheet2!$A$1:$B$218,2,0)</f>
        <v>FJI</v>
      </c>
    </row>
    <row r="64" spans="1:2">
      <c r="A64" s="3" t="s">
        <v>121</v>
      </c>
      <c r="B64" s="4" t="str">
        <f>VLOOKUP(A64,[1]Sheet2!$A$1:$B$218,2,0)</f>
        <v>FIN</v>
      </c>
    </row>
    <row r="65" spans="1:2">
      <c r="A65" s="3" t="s">
        <v>123</v>
      </c>
      <c r="B65" s="4" t="str">
        <f>VLOOKUP(A65,[1]Sheet2!$A$1:$B$218,2,0)</f>
        <v>FRA</v>
      </c>
    </row>
    <row r="66" spans="1:2">
      <c r="A66" s="3" t="s">
        <v>405</v>
      </c>
      <c r="B66" s="4" t="s">
        <v>433</v>
      </c>
    </row>
    <row r="67" spans="1:2">
      <c r="A67" s="3" t="s">
        <v>125</v>
      </c>
      <c r="B67" s="4" t="str">
        <f>VLOOKUP(A67,[1]Sheet2!$A$1:$B$218,2,0)</f>
        <v>PYF</v>
      </c>
    </row>
    <row r="68" spans="1:2">
      <c r="A68" s="3" t="s">
        <v>126</v>
      </c>
      <c r="B68" s="4" t="str">
        <f>VLOOKUP(A68,[1]Sheet2!$A$1:$B$218,2,0)</f>
        <v>GAB</v>
      </c>
    </row>
    <row r="69" spans="1:2">
      <c r="A69" s="3" t="s">
        <v>406</v>
      </c>
      <c r="B69" s="4" t="s">
        <v>434</v>
      </c>
    </row>
    <row r="70" spans="1:2">
      <c r="A70" s="3" t="s">
        <v>129</v>
      </c>
      <c r="B70" s="4" t="str">
        <f>VLOOKUP(A70,[1]Sheet2!$A$1:$B$218,2,0)</f>
        <v>GEO</v>
      </c>
    </row>
    <row r="71" spans="1:2">
      <c r="A71" s="3" t="s">
        <v>131</v>
      </c>
      <c r="B71" s="4" t="str">
        <f>VLOOKUP(A71,[1]Sheet2!$A$1:$B$218,2,0)</f>
        <v>DEU</v>
      </c>
    </row>
    <row r="72" spans="1:2">
      <c r="A72" s="3" t="s">
        <v>133</v>
      </c>
      <c r="B72" s="4" t="str">
        <f>VLOOKUP(A72,[1]Sheet2!$A$1:$B$218,2,0)</f>
        <v>GHA</v>
      </c>
    </row>
    <row r="73" spans="1:2">
      <c r="A73" s="3" t="s">
        <v>136</v>
      </c>
      <c r="B73" s="4" t="str">
        <f>VLOOKUP(A73,[1]Sheet2!$A$1:$B$218,2,0)</f>
        <v>GRC</v>
      </c>
    </row>
    <row r="74" spans="1:2">
      <c r="A74" s="3" t="s">
        <v>138</v>
      </c>
      <c r="B74" s="4" t="str">
        <f>VLOOKUP(A74,[1]Sheet2!$A$1:$B$218,2,0)</f>
        <v>GRL</v>
      </c>
    </row>
    <row r="75" spans="1:2">
      <c r="A75" s="3" t="s">
        <v>140</v>
      </c>
      <c r="B75" s="4" t="str">
        <f>VLOOKUP(A75,[1]Sheet2!$A$1:$B$218,2,0)</f>
        <v>GRD</v>
      </c>
    </row>
    <row r="76" spans="1:2">
      <c r="A76" s="3" t="s">
        <v>407</v>
      </c>
      <c r="B76" s="4" t="s">
        <v>435</v>
      </c>
    </row>
    <row r="77" spans="1:2">
      <c r="A77" s="3" t="s">
        <v>142</v>
      </c>
      <c r="B77" s="4" t="str">
        <f>VLOOKUP(A77,[1]Sheet2!$A$1:$B$218,2,0)</f>
        <v>GUM</v>
      </c>
    </row>
    <row r="78" spans="1:2">
      <c r="A78" s="3" t="s">
        <v>143</v>
      </c>
      <c r="B78" s="4" t="str">
        <f>VLOOKUP(A78,[1]Sheet2!$A$1:$B$218,2,0)</f>
        <v>GTM</v>
      </c>
    </row>
    <row r="79" spans="1:2">
      <c r="A79" s="3" t="s">
        <v>145</v>
      </c>
      <c r="B79" s="4" t="str">
        <f>VLOOKUP(A79,[1]Sheet2!$A$1:$B$218,2,0)</f>
        <v>GIN</v>
      </c>
    </row>
    <row r="80" spans="1:2">
      <c r="A80" s="3" t="s">
        <v>147</v>
      </c>
      <c r="B80" s="4" t="str">
        <f>VLOOKUP(A80,[1]Sheet2!$A$1:$B$218,2,0)</f>
        <v>GNB</v>
      </c>
    </row>
    <row r="81" spans="1:2">
      <c r="A81" s="3" t="s">
        <v>149</v>
      </c>
      <c r="B81" s="4" t="str">
        <f>VLOOKUP(A81,[1]Sheet2!$A$1:$B$218,2,0)</f>
        <v>GUY</v>
      </c>
    </row>
    <row r="82" spans="1:2">
      <c r="A82" s="3" t="s">
        <v>151</v>
      </c>
      <c r="B82" s="4" t="str">
        <f>VLOOKUP(A82,[1]Sheet2!$A$1:$B$218,2,0)</f>
        <v>HTI</v>
      </c>
    </row>
    <row r="83" spans="1:2">
      <c r="A83" s="3" t="s">
        <v>153</v>
      </c>
      <c r="B83" s="4" t="str">
        <f>VLOOKUP(A83,[1]Sheet2!$A$1:$B$218,2,0)</f>
        <v>HND</v>
      </c>
    </row>
    <row r="84" spans="1:2">
      <c r="A84" s="3" t="s">
        <v>156</v>
      </c>
      <c r="B84" s="4" t="str">
        <f>VLOOKUP(A84,[1]Sheet2!$A$1:$B$218,2,0)</f>
        <v>HUN</v>
      </c>
    </row>
    <row r="85" spans="1:2">
      <c r="A85" s="3" t="s">
        <v>158</v>
      </c>
      <c r="B85" s="4" t="str">
        <f>VLOOKUP(A85,[1]Sheet2!$A$1:$B$218,2,0)</f>
        <v>ISL</v>
      </c>
    </row>
    <row r="86" spans="1:2">
      <c r="A86" s="3" t="s">
        <v>160</v>
      </c>
      <c r="B86" s="4" t="str">
        <f>VLOOKUP(A86,[1]Sheet2!$A$1:$B$218,2,0)</f>
        <v>IND</v>
      </c>
    </row>
    <row r="87" spans="1:2">
      <c r="A87" s="3" t="s">
        <v>162</v>
      </c>
      <c r="B87" s="4" t="str">
        <f>VLOOKUP(A87,[1]Sheet2!$A$1:$B$218,2,0)</f>
        <v>IDN</v>
      </c>
    </row>
    <row r="88" spans="1:2">
      <c r="A88" s="3" t="s">
        <v>409</v>
      </c>
      <c r="B88" s="4" t="s">
        <v>436</v>
      </c>
    </row>
    <row r="89" spans="1:2">
      <c r="A89" s="3" t="s">
        <v>165</v>
      </c>
      <c r="B89" s="4" t="str">
        <f>VLOOKUP(A89,[1]Sheet2!$A$1:$B$218,2,0)</f>
        <v>IRQ</v>
      </c>
    </row>
    <row r="90" spans="1:2">
      <c r="A90" s="3" t="s">
        <v>167</v>
      </c>
      <c r="B90" s="4" t="str">
        <f>VLOOKUP(A90,[1]Sheet2!$A$1:$B$218,2,0)</f>
        <v>IRL</v>
      </c>
    </row>
    <row r="91" spans="1:2">
      <c r="A91" s="3" t="s">
        <v>170</v>
      </c>
      <c r="B91" s="4" t="str">
        <f>VLOOKUP(A91,[1]Sheet2!$A$1:$B$218,2,0)</f>
        <v>ISR</v>
      </c>
    </row>
    <row r="92" spans="1:2">
      <c r="A92" s="3" t="s">
        <v>172</v>
      </c>
      <c r="B92" s="4" t="str">
        <f>VLOOKUP(A92,[1]Sheet2!$A$1:$B$218,2,0)</f>
        <v>ITA</v>
      </c>
    </row>
    <row r="93" spans="1:2">
      <c r="A93" s="3" t="s">
        <v>174</v>
      </c>
      <c r="B93" s="4" t="str">
        <f>VLOOKUP(A93,[1]Sheet2!$A$1:$B$218,2,0)</f>
        <v>JAM</v>
      </c>
    </row>
    <row r="94" spans="1:2">
      <c r="A94" s="3" t="s">
        <v>176</v>
      </c>
      <c r="B94" s="4" t="str">
        <f>VLOOKUP(A94,[1]Sheet2!$A$1:$B$218,2,0)</f>
        <v>JPN</v>
      </c>
    </row>
    <row r="95" spans="1:2">
      <c r="A95" s="3" t="s">
        <v>178</v>
      </c>
      <c r="B95" s="4" t="str">
        <f>VLOOKUP(A95,[1]Sheet2!$A$1:$B$218,2,0)</f>
        <v>JOR</v>
      </c>
    </row>
    <row r="96" spans="1:2">
      <c r="A96" s="3" t="s">
        <v>180</v>
      </c>
      <c r="B96" s="4" t="str">
        <f>VLOOKUP(A96,[1]Sheet2!$A$1:$B$218,2,0)</f>
        <v>KAZ</v>
      </c>
    </row>
    <row r="97" spans="1:2">
      <c r="A97" s="3" t="s">
        <v>182</v>
      </c>
      <c r="B97" s="4" t="str">
        <f>VLOOKUP(A97,[1]Sheet2!$A$1:$B$218,2,0)</f>
        <v>KEN</v>
      </c>
    </row>
    <row r="98" spans="1:2">
      <c r="A98" s="3" t="s">
        <v>184</v>
      </c>
      <c r="B98" s="4" t="str">
        <f>VLOOKUP(A98,[1]Sheet2!$A$1:$B$218,2,0)</f>
        <v>KIR</v>
      </c>
    </row>
    <row r="99" spans="1:2">
      <c r="A99" s="3" t="s">
        <v>410</v>
      </c>
      <c r="B99" s="4" t="s">
        <v>437</v>
      </c>
    </row>
    <row r="100" spans="1:2">
      <c r="A100" s="3" t="s">
        <v>411</v>
      </c>
      <c r="B100" s="4" t="s">
        <v>438</v>
      </c>
    </row>
    <row r="101" spans="1:2">
      <c r="A101" s="3" t="s">
        <v>190</v>
      </c>
      <c r="B101" s="4" t="str">
        <f>VLOOKUP(A101,[1]Sheet2!$A$1:$B$218,2,0)</f>
        <v>KWT</v>
      </c>
    </row>
    <row r="102" spans="1:2">
      <c r="A102" s="3" t="s">
        <v>192</v>
      </c>
      <c r="B102" s="4" t="str">
        <f>VLOOKUP(A102,[1]Sheet2!$A$1:$B$218,2,0)</f>
        <v>KGZ</v>
      </c>
    </row>
    <row r="103" spans="1:2">
      <c r="A103" s="3" t="s">
        <v>412</v>
      </c>
      <c r="B103" s="4" t="s">
        <v>439</v>
      </c>
    </row>
    <row r="104" spans="1:2">
      <c r="A104" s="3" t="s">
        <v>195</v>
      </c>
      <c r="B104" s="4" t="str">
        <f>VLOOKUP(A104,[1]Sheet2!$A$1:$B$218,2,0)</f>
        <v>LVA</v>
      </c>
    </row>
    <row r="105" spans="1:2">
      <c r="A105" s="3" t="s">
        <v>197</v>
      </c>
      <c r="B105" s="4" t="str">
        <f>VLOOKUP(A105,[1]Sheet2!$A$1:$B$218,2,0)</f>
        <v>LBN</v>
      </c>
    </row>
    <row r="106" spans="1:2">
      <c r="A106" s="3" t="s">
        <v>199</v>
      </c>
      <c r="B106" s="4" t="str">
        <f>VLOOKUP(A106,[1]Sheet2!$A$1:$B$218,2,0)</f>
        <v>LSO</v>
      </c>
    </row>
    <row r="107" spans="1:2">
      <c r="A107" s="3" t="s">
        <v>201</v>
      </c>
      <c r="B107" s="4" t="str">
        <f>VLOOKUP(A107,[1]Sheet2!$A$1:$B$218,2,0)</f>
        <v>LBR</v>
      </c>
    </row>
    <row r="108" spans="1:2">
      <c r="A108" s="3" t="s">
        <v>203</v>
      </c>
      <c r="B108" s="4" t="str">
        <f>VLOOKUP(A108,[1]Sheet2!$A$1:$B$218,2,0)</f>
        <v>LBY</v>
      </c>
    </row>
    <row r="109" spans="1:2">
      <c r="A109" s="3" t="s">
        <v>206</v>
      </c>
      <c r="B109" s="4" t="str">
        <f>VLOOKUP(A109,[1]Sheet2!$A$1:$B$218,2,0)</f>
        <v>LTU</v>
      </c>
    </row>
    <row r="110" spans="1:2">
      <c r="A110" s="3" t="s">
        <v>208</v>
      </c>
      <c r="B110" s="4" t="str">
        <f>VLOOKUP(A110,[1]Sheet2!$A$1:$B$218,2,0)</f>
        <v>LUX</v>
      </c>
    </row>
    <row r="111" spans="1:2">
      <c r="A111" s="3" t="s">
        <v>211</v>
      </c>
      <c r="B111" s="4" t="str">
        <f>VLOOKUP(A111,[1]Sheet2!$A$1:$B$218,2,0)</f>
        <v>MKD</v>
      </c>
    </row>
    <row r="112" spans="1:2">
      <c r="A112" s="3" t="s">
        <v>213</v>
      </c>
      <c r="B112" s="4" t="str">
        <f>VLOOKUP(A112,[1]Sheet2!$A$1:$B$218,2,0)</f>
        <v>MDG</v>
      </c>
    </row>
    <row r="113" spans="1:2">
      <c r="A113" s="3" t="s">
        <v>215</v>
      </c>
      <c r="B113" s="4" t="str">
        <f>VLOOKUP(A113,[1]Sheet2!$A$1:$B$218,2,0)</f>
        <v>MWI</v>
      </c>
    </row>
    <row r="114" spans="1:2">
      <c r="A114" s="3" t="s">
        <v>217</v>
      </c>
      <c r="B114" s="4" t="str">
        <f>VLOOKUP(A114,[1]Sheet2!$A$1:$B$218,2,0)</f>
        <v>MYS</v>
      </c>
    </row>
    <row r="115" spans="1:2">
      <c r="A115" s="3" t="s">
        <v>219</v>
      </c>
      <c r="B115" s="4" t="str">
        <f>VLOOKUP(A115,[1]Sheet2!$A$1:$B$218,2,0)</f>
        <v>MDV</v>
      </c>
    </row>
    <row r="116" spans="1:2">
      <c r="A116" s="3" t="s">
        <v>221</v>
      </c>
      <c r="B116" s="4" t="str">
        <f>VLOOKUP(A116,[1]Sheet2!$A$1:$B$218,2,0)</f>
        <v>MLI</v>
      </c>
    </row>
    <row r="117" spans="1:2">
      <c r="A117" s="3" t="s">
        <v>223</v>
      </c>
      <c r="B117" s="4" t="str">
        <f>VLOOKUP(A117,[1]Sheet2!$A$1:$B$218,2,0)</f>
        <v>MLT</v>
      </c>
    </row>
    <row r="118" spans="1:2">
      <c r="A118" s="3" t="s">
        <v>225</v>
      </c>
      <c r="B118" s="4" t="str">
        <f>VLOOKUP(A118,[1]Sheet2!$A$1:$B$218,2,0)</f>
        <v>MHL</v>
      </c>
    </row>
    <row r="119" spans="1:2">
      <c r="A119" s="3" t="s">
        <v>414</v>
      </c>
      <c r="B119" s="4" t="s">
        <v>440</v>
      </c>
    </row>
    <row r="120" spans="1:2">
      <c r="A120" s="3" t="s">
        <v>227</v>
      </c>
      <c r="B120" s="4" t="str">
        <f>VLOOKUP(A120,[1]Sheet2!$A$1:$B$218,2,0)</f>
        <v>MRT</v>
      </c>
    </row>
    <row r="121" spans="1:2">
      <c r="A121" s="3" t="s">
        <v>229</v>
      </c>
      <c r="B121" s="4" t="str">
        <f>VLOOKUP(A121,[1]Sheet2!$A$1:$B$218,2,0)</f>
        <v>MUS</v>
      </c>
    </row>
    <row r="122" spans="1:2">
      <c r="A122" s="3" t="s">
        <v>415</v>
      </c>
      <c r="B122" s="4" t="s">
        <v>441</v>
      </c>
    </row>
    <row r="123" spans="1:2">
      <c r="A123" s="3" t="s">
        <v>231</v>
      </c>
      <c r="B123" s="4" t="str">
        <f>VLOOKUP(A123,[1]Sheet2!$A$1:$B$218,2,0)</f>
        <v>MEX</v>
      </c>
    </row>
    <row r="124" spans="1:2">
      <c r="A124" s="3" t="s">
        <v>233</v>
      </c>
      <c r="B124" s="4" t="str">
        <f>VLOOKUP(A124,[1]Sheet2!$A$1:$B$218,2,0)</f>
        <v>FSM</v>
      </c>
    </row>
    <row r="125" spans="1:2">
      <c r="A125" s="3" t="s">
        <v>235</v>
      </c>
      <c r="B125" s="4" t="str">
        <f>VLOOKUP(A125,[1]Sheet2!$A$1:$B$218,2,0)</f>
        <v>MDA</v>
      </c>
    </row>
    <row r="126" spans="1:2">
      <c r="A126" s="3" t="s">
        <v>239</v>
      </c>
      <c r="B126" s="4" t="str">
        <f>VLOOKUP(A126,[1]Sheet2!$A$1:$B$218,2,0)</f>
        <v>MNG</v>
      </c>
    </row>
    <row r="127" spans="1:2">
      <c r="A127" s="3" t="s">
        <v>241</v>
      </c>
      <c r="B127" s="4" t="str">
        <f>VLOOKUP(A127,[1]Sheet2!$A$1:$B$218,2,0)</f>
        <v>MNE</v>
      </c>
    </row>
    <row r="128" spans="1:2">
      <c r="A128" s="3" t="s">
        <v>243</v>
      </c>
      <c r="B128" s="4" t="str">
        <f>VLOOKUP(A128,[1]Sheet2!$A$1:$B$218,2,0)</f>
        <v>MAR</v>
      </c>
    </row>
    <row r="129" spans="1:2">
      <c r="A129" s="3" t="s">
        <v>245</v>
      </c>
      <c r="B129" s="4" t="str">
        <f>VLOOKUP(A129,[1]Sheet2!$A$1:$B$218,2,0)</f>
        <v>MOZ</v>
      </c>
    </row>
    <row r="130" spans="1:2">
      <c r="A130" s="3" t="s">
        <v>247</v>
      </c>
      <c r="B130" s="4" t="str">
        <f>VLOOKUP(A130,[1]Sheet2!$A$1:$B$218,2,0)</f>
        <v>MMR</v>
      </c>
    </row>
    <row r="131" spans="1:2">
      <c r="A131" s="3" t="s">
        <v>249</v>
      </c>
      <c r="B131" s="4" t="str">
        <f>VLOOKUP(A131,[1]Sheet2!$A$1:$B$218,2,0)</f>
        <v>NAM</v>
      </c>
    </row>
    <row r="132" spans="1:2">
      <c r="A132" s="3" t="s">
        <v>253</v>
      </c>
      <c r="B132" s="4" t="str">
        <f>VLOOKUP(A132,[1]Sheet2!$A$1:$B$218,2,0)</f>
        <v>NPL</v>
      </c>
    </row>
    <row r="133" spans="1:2">
      <c r="A133" s="3" t="s">
        <v>255</v>
      </c>
      <c r="B133" s="4" t="str">
        <f>VLOOKUP(A133,[1]Sheet2!$A$1:$B$218,2,0)</f>
        <v>NLD</v>
      </c>
    </row>
    <row r="134" spans="1:2">
      <c r="A134" s="3" t="s">
        <v>416</v>
      </c>
      <c r="B134" s="4" t="s">
        <v>442</v>
      </c>
    </row>
    <row r="135" spans="1:2">
      <c r="A135" s="3" t="s">
        <v>257</v>
      </c>
      <c r="B135" s="4" t="str">
        <f>VLOOKUP(A135,[1]Sheet2!$A$1:$B$218,2,0)</f>
        <v>NCL</v>
      </c>
    </row>
    <row r="136" spans="1:2">
      <c r="A136" s="3" t="s">
        <v>258</v>
      </c>
      <c r="B136" s="4" t="str">
        <f>VLOOKUP(A136,[1]Sheet2!$A$1:$B$218,2,0)</f>
        <v>NZL</v>
      </c>
    </row>
    <row r="137" spans="1:2">
      <c r="A137" s="3" t="s">
        <v>260</v>
      </c>
      <c r="B137" s="4" t="str">
        <f>VLOOKUP(A137,[1]Sheet2!$A$1:$B$218,2,0)</f>
        <v>NIC</v>
      </c>
    </row>
    <row r="138" spans="1:2">
      <c r="A138" s="3" t="s">
        <v>262</v>
      </c>
      <c r="B138" s="4" t="str">
        <f>VLOOKUP(A138,[1]Sheet2!$A$1:$B$218,2,0)</f>
        <v>NER</v>
      </c>
    </row>
    <row r="139" spans="1:2">
      <c r="A139" s="3" t="s">
        <v>264</v>
      </c>
      <c r="B139" s="4" t="str">
        <f>VLOOKUP(A139,[1]Sheet2!$A$1:$B$218,2,0)</f>
        <v>NGA</v>
      </c>
    </row>
    <row r="140" spans="1:2">
      <c r="A140" s="3" t="s">
        <v>266</v>
      </c>
      <c r="B140" s="4" t="str">
        <f>VLOOKUP(A140,[1]Sheet2!$A$1:$B$218,2,0)</f>
        <v>MNP</v>
      </c>
    </row>
    <row r="141" spans="1:2">
      <c r="A141" s="3" t="s">
        <v>267</v>
      </c>
      <c r="B141" s="4" t="str">
        <f>VLOOKUP(A141,[1]Sheet2!$A$1:$B$218,2,0)</f>
        <v>NOR</v>
      </c>
    </row>
    <row r="142" spans="1:2">
      <c r="A142" s="3" t="s">
        <v>269</v>
      </c>
      <c r="B142" s="4" t="str">
        <f>VLOOKUP(A142,[1]Sheet2!$A$1:$B$218,2,0)</f>
        <v>OMN</v>
      </c>
    </row>
    <row r="143" spans="1:2">
      <c r="A143" s="3" t="s">
        <v>271</v>
      </c>
      <c r="B143" s="4" t="str">
        <f>VLOOKUP(A143,[1]Sheet2!$A$1:$B$218,2,0)</f>
        <v>PAK</v>
      </c>
    </row>
    <row r="144" spans="1:2">
      <c r="A144" s="3" t="s">
        <v>275</v>
      </c>
      <c r="B144" s="4" t="str">
        <f>VLOOKUP(A144,[1]Sheet2!$A$1:$B$218,2,0)</f>
        <v>PAN</v>
      </c>
    </row>
    <row r="145" spans="1:2">
      <c r="A145" s="3" t="s">
        <v>277</v>
      </c>
      <c r="B145" s="4" t="str">
        <f>VLOOKUP(A145,[1]Sheet2!$A$1:$B$218,2,0)</f>
        <v>PNG</v>
      </c>
    </row>
    <row r="146" spans="1:2">
      <c r="A146" s="3" t="s">
        <v>279</v>
      </c>
      <c r="B146" s="4" t="str">
        <f>VLOOKUP(A146,[1]Sheet2!$A$1:$B$218,2,0)</f>
        <v>PRY</v>
      </c>
    </row>
    <row r="147" spans="1:2">
      <c r="A147" s="3" t="s">
        <v>281</v>
      </c>
      <c r="B147" s="4" t="str">
        <f>VLOOKUP(A147,[1]Sheet2!$A$1:$B$218,2,0)</f>
        <v>PER</v>
      </c>
    </row>
    <row r="148" spans="1:2">
      <c r="A148" s="3" t="s">
        <v>283</v>
      </c>
      <c r="B148" s="4" t="str">
        <f>VLOOKUP(A148,[1]Sheet2!$A$1:$B$218,2,0)</f>
        <v>PHL</v>
      </c>
    </row>
    <row r="149" spans="1:2">
      <c r="A149" s="3" t="s">
        <v>285</v>
      </c>
      <c r="B149" s="4" t="str">
        <f>VLOOKUP(A149,[1]Sheet2!$A$1:$B$218,2,0)</f>
        <v>POL</v>
      </c>
    </row>
    <row r="150" spans="1:2">
      <c r="A150" s="3" t="s">
        <v>287</v>
      </c>
      <c r="B150" s="4" t="str">
        <f>VLOOKUP(A150,[1]Sheet2!$A$1:$B$218,2,0)</f>
        <v>PRT</v>
      </c>
    </row>
    <row r="151" spans="1:2">
      <c r="A151" s="3" t="s">
        <v>289</v>
      </c>
      <c r="B151" s="4" t="str">
        <f>VLOOKUP(A151,[1]Sheet2!$A$1:$B$218,2,0)</f>
        <v>PRI</v>
      </c>
    </row>
    <row r="152" spans="1:2">
      <c r="A152" s="3" t="s">
        <v>291</v>
      </c>
      <c r="B152" s="4" t="str">
        <f>VLOOKUP(A152,[1]Sheet2!$A$1:$B$218,2,0)</f>
        <v>QAT</v>
      </c>
    </row>
    <row r="153" spans="1:2">
      <c r="A153" s="3" t="s">
        <v>417</v>
      </c>
      <c r="B153" s="4" t="s">
        <v>443</v>
      </c>
    </row>
    <row r="154" spans="1:2">
      <c r="A154" s="3" t="s">
        <v>293</v>
      </c>
      <c r="B154" s="4" t="str">
        <f>VLOOKUP(A154,[1]Sheet2!$A$1:$B$218,2,0)</f>
        <v>ROU</v>
      </c>
    </row>
    <row r="155" spans="1:2">
      <c r="A155" s="3" t="s">
        <v>418</v>
      </c>
      <c r="B155" s="4" t="s">
        <v>444</v>
      </c>
    </row>
    <row r="156" spans="1:2">
      <c r="A156" s="3" t="s">
        <v>296</v>
      </c>
      <c r="B156" s="4" t="str">
        <f>VLOOKUP(A156,[1]Sheet2!$A$1:$B$218,2,0)</f>
        <v>RWA</v>
      </c>
    </row>
    <row r="157" spans="1:2">
      <c r="A157" s="3" t="s">
        <v>334</v>
      </c>
      <c r="B157" s="4" t="str">
        <f>VLOOKUP(A157,[1]Sheet2!$A$1:$B$218,2,0)</f>
        <v>LCA</v>
      </c>
    </row>
    <row r="158" spans="1:2">
      <c r="A158" s="3" t="s">
        <v>336</v>
      </c>
      <c r="B158" s="4" t="str">
        <f>VLOOKUP(A158,[1]Sheet2!$A$1:$B$218,2,0)</f>
        <v>VCT</v>
      </c>
    </row>
    <row r="159" spans="1:2">
      <c r="A159" s="3" t="s">
        <v>298</v>
      </c>
      <c r="B159" s="4" t="str">
        <f>VLOOKUP(A159,[1]Sheet2!$A$1:$B$218,2,0)</f>
        <v>WSM</v>
      </c>
    </row>
    <row r="160" spans="1:2">
      <c r="A160" s="3" t="s">
        <v>302</v>
      </c>
      <c r="B160" s="4" t="s">
        <v>445</v>
      </c>
    </row>
    <row r="161" spans="1:2">
      <c r="A161" s="3" t="s">
        <v>304</v>
      </c>
      <c r="B161" s="4" t="str">
        <f>VLOOKUP(A161,[1]Sheet2!$A$1:$B$218,2,0)</f>
        <v>SAU</v>
      </c>
    </row>
    <row r="162" spans="1:2">
      <c r="A162" s="3" t="s">
        <v>306</v>
      </c>
      <c r="B162" s="4" t="str">
        <f>VLOOKUP(A162,[1]Sheet2!$A$1:$B$218,2,0)</f>
        <v>SEN</v>
      </c>
    </row>
    <row r="163" spans="1:2">
      <c r="A163" s="3" t="s">
        <v>308</v>
      </c>
      <c r="B163" s="4" t="str">
        <f>VLOOKUP(A163,[1]Sheet2!$A$1:$B$218,2,0)</f>
        <v>SRB</v>
      </c>
    </row>
    <row r="164" spans="1:2">
      <c r="A164" s="3" t="s">
        <v>310</v>
      </c>
      <c r="B164" s="4" t="str">
        <f>VLOOKUP(A164,[1]Sheet2!$A$1:$B$218,2,0)</f>
        <v>SYC</v>
      </c>
    </row>
    <row r="165" spans="1:2">
      <c r="A165" s="3" t="s">
        <v>312</v>
      </c>
      <c r="B165" s="4" t="str">
        <f>VLOOKUP(A165,[1]Sheet2!$A$1:$B$218,2,0)</f>
        <v>SLE</v>
      </c>
    </row>
    <row r="166" spans="1:2">
      <c r="A166" s="3" t="s">
        <v>314</v>
      </c>
      <c r="B166" s="4" t="str">
        <f>VLOOKUP(A166,[1]Sheet2!$A$1:$B$218,2,0)</f>
        <v>SGP</v>
      </c>
    </row>
    <row r="167" spans="1:2">
      <c r="A167" s="3" t="s">
        <v>316</v>
      </c>
      <c r="B167" s="4" t="str">
        <f>VLOOKUP(A167,[1]Sheet2!$A$1:$B$218,2,0)</f>
        <v>SVK</v>
      </c>
    </row>
    <row r="168" spans="1:2">
      <c r="A168" s="3" t="s">
        <v>318</v>
      </c>
      <c r="B168" s="4" t="str">
        <f>VLOOKUP(A168,[1]Sheet2!$A$1:$B$218,2,0)</f>
        <v>SVN</v>
      </c>
    </row>
    <row r="169" spans="1:2">
      <c r="A169" s="3" t="s">
        <v>320</v>
      </c>
      <c r="B169" s="4" t="str">
        <f>VLOOKUP(A169,[1]Sheet2!$A$1:$B$218,2,0)</f>
        <v>SLB</v>
      </c>
    </row>
    <row r="170" spans="1:2">
      <c r="A170" s="3" t="s">
        <v>322</v>
      </c>
      <c r="B170" s="4" t="str">
        <f>VLOOKUP(A170,[1]Sheet2!$A$1:$B$218,2,0)</f>
        <v>SOM</v>
      </c>
    </row>
    <row r="171" spans="1:2">
      <c r="A171" s="3" t="s">
        <v>324</v>
      </c>
      <c r="B171" s="4" t="str">
        <f>VLOOKUP(A171,[1]Sheet2!$A$1:$B$218,2,0)</f>
        <v>ZAF</v>
      </c>
    </row>
    <row r="172" spans="1:2">
      <c r="A172" s="3" t="s">
        <v>328</v>
      </c>
      <c r="B172" s="4" t="str">
        <f>VLOOKUP(A172,[1]Sheet2!$A$1:$B$218,2,0)</f>
        <v>ESP</v>
      </c>
    </row>
    <row r="173" spans="1:2">
      <c r="A173" s="3" t="s">
        <v>330</v>
      </c>
      <c r="B173" s="4" t="str">
        <f>VLOOKUP(A173,[1]Sheet2!$A$1:$B$218,2,0)</f>
        <v>LKA</v>
      </c>
    </row>
    <row r="174" spans="1:2">
      <c r="A174" s="3" t="s">
        <v>338</v>
      </c>
      <c r="B174" s="4" t="str">
        <f>VLOOKUP(A174,[1]Sheet2!$A$1:$B$218,2,0)</f>
        <v>SDN</v>
      </c>
    </row>
    <row r="175" spans="1:2">
      <c r="A175" s="3" t="s">
        <v>340</v>
      </c>
      <c r="B175" s="4" t="str">
        <f>VLOOKUP(A175,[1]Sheet2!$A$1:$B$218,2,0)</f>
        <v>SUR</v>
      </c>
    </row>
    <row r="176" spans="1:2">
      <c r="A176" s="3" t="s">
        <v>342</v>
      </c>
      <c r="B176" s="4" t="str">
        <f>VLOOKUP(A176,[1]Sheet2!$A$1:$B$218,2,0)</f>
        <v>SWZ</v>
      </c>
    </row>
    <row r="177" spans="1:2">
      <c r="A177" s="3" t="s">
        <v>344</v>
      </c>
      <c r="B177" s="4" t="str">
        <f>VLOOKUP(A177,[1]Sheet2!$A$1:$B$218,2,0)</f>
        <v>SWE</v>
      </c>
    </row>
    <row r="178" spans="1:2">
      <c r="A178" s="3" t="s">
        <v>346</v>
      </c>
      <c r="B178" s="4" t="str">
        <f>VLOOKUP(A178,[1]Sheet2!$A$1:$B$218,2,0)</f>
        <v>CHE</v>
      </c>
    </row>
    <row r="179" spans="1:2">
      <c r="A179" s="3" t="s">
        <v>419</v>
      </c>
      <c r="B179" s="4" t="s">
        <v>446</v>
      </c>
    </row>
    <row r="180" spans="1:2">
      <c r="A180" s="3" t="s">
        <v>349</v>
      </c>
      <c r="B180" s="4" t="str">
        <f>VLOOKUP(A180,[1]Sheet2!$A$1:$B$218,2,0)</f>
        <v>TJK</v>
      </c>
    </row>
    <row r="181" spans="1:2">
      <c r="A181" s="3" t="s">
        <v>351</v>
      </c>
      <c r="B181" s="4" t="str">
        <f>VLOOKUP(A181,[1]Sheet2!$A$1:$B$218,2,0)</f>
        <v>TZA</v>
      </c>
    </row>
    <row r="182" spans="1:2">
      <c r="A182" s="3" t="s">
        <v>353</v>
      </c>
      <c r="B182" s="4" t="str">
        <f>VLOOKUP(A182,[1]Sheet2!$A$1:$B$218,2,0)</f>
        <v>THA</v>
      </c>
    </row>
    <row r="183" spans="1:2">
      <c r="A183" s="3" t="s">
        <v>355</v>
      </c>
      <c r="B183" s="4" t="str">
        <f>VLOOKUP(A183,[1]Sheet2!$A$1:$B$218,2,0)</f>
        <v>TLS</v>
      </c>
    </row>
    <row r="184" spans="1:2">
      <c r="A184" s="3" t="s">
        <v>357</v>
      </c>
      <c r="B184" s="4" t="str">
        <f>VLOOKUP(A184,[1]Sheet2!$A$1:$B$218,2,0)</f>
        <v>TGO</v>
      </c>
    </row>
    <row r="185" spans="1:2">
      <c r="A185" s="3" t="s">
        <v>359</v>
      </c>
      <c r="B185" s="4" t="str">
        <f>VLOOKUP(A185,[1]Sheet2!$A$1:$B$218,2,0)</f>
        <v>TON</v>
      </c>
    </row>
    <row r="186" spans="1:2">
      <c r="A186" s="3" t="s">
        <v>361</v>
      </c>
      <c r="B186" s="4" t="str">
        <f>VLOOKUP(A186,[1]Sheet2!$A$1:$B$218,2,0)</f>
        <v>TTO</v>
      </c>
    </row>
    <row r="187" spans="1:2">
      <c r="A187" s="3" t="s">
        <v>363</v>
      </c>
      <c r="B187" s="4" t="str">
        <f>VLOOKUP(A187,[1]Sheet2!$A$1:$B$218,2,0)</f>
        <v>TUN</v>
      </c>
    </row>
    <row r="188" spans="1:2">
      <c r="A188" s="3" t="s">
        <v>365</v>
      </c>
      <c r="B188" s="4" t="str">
        <f>VLOOKUP(A188,[1]Sheet2!$A$1:$B$218,2,0)</f>
        <v>TUR</v>
      </c>
    </row>
    <row r="189" spans="1:2">
      <c r="A189" s="3" t="s">
        <v>367</v>
      </c>
      <c r="B189" s="4" t="str">
        <f>VLOOKUP(A189,[1]Sheet2!$A$1:$B$218,2,0)</f>
        <v>TKM</v>
      </c>
    </row>
    <row r="190" spans="1:2">
      <c r="A190" s="3" t="s">
        <v>373</v>
      </c>
      <c r="B190" s="4" t="str">
        <f>VLOOKUP(A190,[1]Sheet2!$A$1:$B$218,2,0)</f>
        <v>UGA</v>
      </c>
    </row>
    <row r="191" spans="1:2">
      <c r="A191" s="3" t="s">
        <v>375</v>
      </c>
      <c r="B191" s="4" t="str">
        <f>VLOOKUP(A191,[1]Sheet2!$A$1:$B$218,2,0)</f>
        <v>UKR</v>
      </c>
    </row>
    <row r="192" spans="1:2">
      <c r="A192" s="3" t="s">
        <v>377</v>
      </c>
      <c r="B192" s="4" t="str">
        <f>VLOOKUP(A192,[1]Sheet2!$A$1:$B$218,2,0)</f>
        <v>ARE</v>
      </c>
    </row>
    <row r="193" spans="1:2">
      <c r="A193" s="3" t="s">
        <v>379</v>
      </c>
      <c r="B193" s="4" t="str">
        <f>VLOOKUP(A193,[1]Sheet2!$A$1:$B$218,2,0)</f>
        <v>GBR</v>
      </c>
    </row>
    <row r="194" spans="1:2">
      <c r="A194" s="3" t="s">
        <v>381</v>
      </c>
      <c r="B194" s="4" t="str">
        <f>VLOOKUP(A194,[1]Sheet2!$A$1:$B$218,2,0)</f>
        <v>USA</v>
      </c>
    </row>
    <row r="195" spans="1:2">
      <c r="A195" s="3" t="s">
        <v>383</v>
      </c>
      <c r="B195" s="4" t="str">
        <f>VLOOKUP(A195,[1]Sheet2!$A$1:$B$218,2,0)</f>
        <v>URY</v>
      </c>
    </row>
    <row r="196" spans="1:2">
      <c r="A196" s="3" t="s">
        <v>385</v>
      </c>
      <c r="B196" s="4" t="str">
        <f>VLOOKUP(A196,[1]Sheet2!$A$1:$B$218,2,0)</f>
        <v>UZB</v>
      </c>
    </row>
    <row r="197" spans="1:2">
      <c r="A197" s="3" t="s">
        <v>387</v>
      </c>
      <c r="B197" s="4" t="str">
        <f>VLOOKUP(A197,[1]Sheet2!$A$1:$B$218,2,0)</f>
        <v>VUT</v>
      </c>
    </row>
    <row r="198" spans="1:2">
      <c r="A198" s="3" t="s">
        <v>421</v>
      </c>
      <c r="B198" s="4" t="s">
        <v>447</v>
      </c>
    </row>
    <row r="199" spans="1:2">
      <c r="A199" s="3" t="s">
        <v>393</v>
      </c>
      <c r="B199" s="4" t="str">
        <f>VLOOKUP(A199,[1]Sheet2!$A$1:$B$218,2,0)</f>
        <v>PSE</v>
      </c>
    </row>
    <row r="200" spans="1:2">
      <c r="A200" s="3" t="s">
        <v>422</v>
      </c>
      <c r="B200" s="4" t="s">
        <v>448</v>
      </c>
    </row>
    <row r="201" spans="1:2">
      <c r="A201" s="3" t="s">
        <v>390</v>
      </c>
      <c r="B201" s="4" t="str">
        <f>VLOOKUP(A201,[1]Sheet2!$A$1:$B$218,2,0)</f>
        <v>VNM</v>
      </c>
    </row>
    <row r="202" spans="1:2">
      <c r="A202" s="3" t="s">
        <v>392</v>
      </c>
      <c r="B202" s="4" t="str">
        <f>VLOOKUP(A202,[1]Sheet2!$A$1:$B$218,2,0)</f>
        <v>VIR</v>
      </c>
    </row>
    <row r="203" spans="1:2">
      <c r="A203" s="3" t="s">
        <v>423</v>
      </c>
      <c r="B203" s="4" t="s">
        <v>449</v>
      </c>
    </row>
    <row r="204" spans="1:2">
      <c r="A204" s="3" t="s">
        <v>397</v>
      </c>
      <c r="B204" s="4" t="str">
        <f>VLOOKUP(A204,[1]Sheet2!$A$1:$B$218,2,0)</f>
        <v>ZMB</v>
      </c>
    </row>
    <row r="205" spans="1:2">
      <c r="A205" s="3" t="s">
        <v>399</v>
      </c>
      <c r="B205" s="4" t="str">
        <f>VLOOKUP(A205,[1]Sheet2!$A$1:$B$218,2,0)</f>
        <v>ZWE</v>
      </c>
    </row>
    <row r="206" spans="1:2">
      <c r="A206" s="3" t="s">
        <v>326</v>
      </c>
      <c r="B206" s="4" t="str">
        <f>VLOOKUP(A206,[1]Sheet2!$A$1:$B$218,2,0)</f>
        <v>SSD</v>
      </c>
    </row>
    <row r="207" spans="1:2">
      <c r="A207" s="5" t="s">
        <v>420</v>
      </c>
      <c r="B207" s="6" t="s">
        <v>450</v>
      </c>
    </row>
    <row r="208" spans="1:2">
      <c r="A208" s="5" t="s">
        <v>413</v>
      </c>
      <c r="B208" s="6" t="s">
        <v>210</v>
      </c>
    </row>
    <row r="209" spans="1:2">
      <c r="A209" s="5" t="s">
        <v>408</v>
      </c>
      <c r="B209" s="6" t="s">
        <v>155</v>
      </c>
    </row>
    <row r="210" spans="1:2">
      <c r="A210" s="14" t="s">
        <v>67</v>
      </c>
      <c r="B210" s="17" t="s">
        <v>68</v>
      </c>
    </row>
    <row r="211" spans="1:2">
      <c r="A211" s="14" t="s">
        <v>188</v>
      </c>
      <c r="B211" s="17" t="s">
        <v>189</v>
      </c>
    </row>
    <row r="212" spans="1:2">
      <c r="A212" s="15" t="s">
        <v>237</v>
      </c>
      <c r="B212" s="17" t="s">
        <v>238</v>
      </c>
    </row>
    <row r="213" spans="1:2">
      <c r="A213" s="16" t="s">
        <v>251</v>
      </c>
      <c r="B213" s="17" t="s">
        <v>252</v>
      </c>
    </row>
    <row r="214" spans="1:2">
      <c r="A214" s="15" t="s">
        <v>273</v>
      </c>
      <c r="B214" s="17" t="s">
        <v>274</v>
      </c>
    </row>
    <row r="215" spans="1:2">
      <c r="A215" s="16" t="s">
        <v>300</v>
      </c>
      <c r="B215" s="17" t="s">
        <v>301</v>
      </c>
    </row>
    <row r="216" spans="1:2">
      <c r="A216" s="15" t="s">
        <v>332</v>
      </c>
      <c r="B216" s="17" t="s">
        <v>333</v>
      </c>
    </row>
    <row r="217" spans="1:2">
      <c r="A217" s="16" t="s">
        <v>369</v>
      </c>
      <c r="B217" s="17" t="s">
        <v>370</v>
      </c>
    </row>
    <row r="218" spans="1:2">
      <c r="A218" s="15" t="s">
        <v>371</v>
      </c>
      <c r="B218" s="17" t="s">
        <v>372</v>
      </c>
    </row>
  </sheetData>
  <autoFilter ref="A1:B20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95"/>
  <sheetViews>
    <sheetView workbookViewId="0">
      <selection activeCell="F12" sqref="F12"/>
    </sheetView>
  </sheetViews>
  <sheetFormatPr defaultRowHeight="14.5"/>
  <cols>
    <col min="1" max="1" width="28.81640625" bestFit="1" customWidth="1"/>
    <col min="2" max="2" width="18.26953125" style="9" bestFit="1" customWidth="1"/>
    <col min="3" max="4" width="13.7265625" bestFit="1" customWidth="1"/>
    <col min="5" max="5" width="17.7265625" bestFit="1" customWidth="1"/>
    <col min="6" max="6" width="20.7265625" style="9" bestFit="1" customWidth="1"/>
    <col min="7" max="7" width="5.81640625" bestFit="1" customWidth="1"/>
    <col min="8" max="9" width="5.7265625" bestFit="1" customWidth="1"/>
    <col min="10" max="13" width="5.54296875" bestFit="1" customWidth="1"/>
    <col min="14" max="16" width="5.7265625" bestFit="1" customWidth="1"/>
    <col min="17" max="17" width="5.81640625" bestFit="1" customWidth="1"/>
  </cols>
  <sheetData>
    <row r="1" spans="1:17">
      <c r="A1" s="12" t="s">
        <v>451</v>
      </c>
      <c r="B1" s="8" t="s">
        <v>452</v>
      </c>
      <c r="C1" s="13" t="s">
        <v>453</v>
      </c>
      <c r="D1" s="13" t="s">
        <v>454</v>
      </c>
      <c r="E1" t="s">
        <v>455</v>
      </c>
      <c r="F1" s="9" t="s">
        <v>467</v>
      </c>
      <c r="G1" s="12" t="s">
        <v>456</v>
      </c>
      <c r="H1" s="12" t="s">
        <v>457</v>
      </c>
      <c r="I1" s="12" t="s">
        <v>458</v>
      </c>
      <c r="J1" s="12" t="s">
        <v>459</v>
      </c>
      <c r="K1" s="12" t="s">
        <v>460</v>
      </c>
      <c r="L1" s="12" t="s">
        <v>461</v>
      </c>
      <c r="M1" s="12" t="s">
        <v>462</v>
      </c>
      <c r="N1" s="12" t="s">
        <v>463</v>
      </c>
      <c r="O1" s="12" t="s">
        <v>464</v>
      </c>
      <c r="P1" s="12" t="s">
        <v>465</v>
      </c>
      <c r="Q1" s="12" t="s">
        <v>466</v>
      </c>
    </row>
    <row r="2" spans="1:17">
      <c r="A2" s="1" t="s">
        <v>1</v>
      </c>
      <c r="B2" s="10" t="s">
        <v>2</v>
      </c>
      <c r="C2" s="1" t="s">
        <v>468</v>
      </c>
      <c r="D2" s="1" t="s">
        <v>469</v>
      </c>
      <c r="E2" s="1" t="s">
        <v>470</v>
      </c>
      <c r="F2" s="9" t="s">
        <v>466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>
      <c r="A3" s="1" t="s">
        <v>3</v>
      </c>
      <c r="B3" s="10" t="s">
        <v>4</v>
      </c>
      <c r="C3" s="1" t="s">
        <v>471</v>
      </c>
      <c r="D3" s="1" t="s">
        <v>472</v>
      </c>
      <c r="E3" s="1" t="s">
        <v>473</v>
      </c>
      <c r="F3" s="9" t="s">
        <v>459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 t="s">
        <v>5</v>
      </c>
      <c r="B4" s="10" t="s">
        <v>6</v>
      </c>
      <c r="C4" s="1" t="s">
        <v>471</v>
      </c>
      <c r="D4" s="1" t="s">
        <v>472</v>
      </c>
      <c r="E4" s="1" t="s">
        <v>473</v>
      </c>
      <c r="F4" s="9" t="s">
        <v>459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1" t="s">
        <v>8</v>
      </c>
      <c r="B5" s="10" t="s">
        <v>9</v>
      </c>
      <c r="C5" s="1" t="s">
        <v>474</v>
      </c>
      <c r="D5" s="1" t="s">
        <v>475</v>
      </c>
      <c r="E5" s="1" t="s">
        <v>476</v>
      </c>
      <c r="F5" s="9" t="s">
        <v>456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 t="s">
        <v>10</v>
      </c>
      <c r="B6" s="10" t="s">
        <v>11</v>
      </c>
      <c r="C6" s="1" t="s">
        <v>468</v>
      </c>
      <c r="D6" s="1" t="s">
        <v>477</v>
      </c>
      <c r="E6" s="1" t="s">
        <v>478</v>
      </c>
      <c r="F6" s="9" t="s">
        <v>465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>
      <c r="A7" s="1" t="s">
        <v>12</v>
      </c>
      <c r="B7" s="10" t="s">
        <v>13</v>
      </c>
      <c r="C7" s="1" t="s">
        <v>474</v>
      </c>
      <c r="D7" s="1" t="s">
        <v>472</v>
      </c>
      <c r="E7" s="1" t="s">
        <v>479</v>
      </c>
      <c r="F7" s="9" t="s">
        <v>457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 t="s">
        <v>14</v>
      </c>
      <c r="B8" s="10" t="s">
        <v>15</v>
      </c>
      <c r="C8" s="1" t="s">
        <v>471</v>
      </c>
      <c r="D8" s="1" t="s">
        <v>472</v>
      </c>
      <c r="E8" s="1" t="s">
        <v>473</v>
      </c>
      <c r="F8" s="9" t="s">
        <v>459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s="1" t="s">
        <v>16</v>
      </c>
      <c r="B9" s="10" t="s">
        <v>17</v>
      </c>
      <c r="C9" s="1" t="s">
        <v>471</v>
      </c>
      <c r="D9" s="1" t="s">
        <v>472</v>
      </c>
      <c r="E9" s="1" t="s">
        <v>473</v>
      </c>
      <c r="F9" s="9" t="s">
        <v>459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 t="s">
        <v>18</v>
      </c>
      <c r="B10" s="10" t="s">
        <v>19</v>
      </c>
      <c r="C10" s="1" t="s">
        <v>474</v>
      </c>
      <c r="D10" s="1" t="s">
        <v>475</v>
      </c>
      <c r="E10" s="1" t="s">
        <v>476</v>
      </c>
      <c r="F10" s="9" t="s">
        <v>456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1" t="s">
        <v>20</v>
      </c>
      <c r="B11" s="10" t="s">
        <v>21</v>
      </c>
      <c r="C11" s="1" t="s">
        <v>474</v>
      </c>
      <c r="D11" s="1" t="s">
        <v>475</v>
      </c>
      <c r="E11" s="1" t="s">
        <v>476</v>
      </c>
      <c r="F11" s="9" t="s">
        <v>456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 t="s">
        <v>22</v>
      </c>
      <c r="B12" s="10" t="s">
        <v>23</v>
      </c>
      <c r="C12" s="1" t="s">
        <v>474</v>
      </c>
      <c r="D12" s="1" t="s">
        <v>475</v>
      </c>
      <c r="E12" s="1" t="s">
        <v>476</v>
      </c>
      <c r="F12" s="9" t="s">
        <v>456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s="1" t="s">
        <v>24</v>
      </c>
      <c r="B13" s="10" t="s">
        <v>25</v>
      </c>
      <c r="C13" s="1" t="s">
        <v>471</v>
      </c>
      <c r="D13" s="1" t="s">
        <v>472</v>
      </c>
      <c r="E13" s="1" t="s">
        <v>473</v>
      </c>
      <c r="F13" s="9" t="s">
        <v>459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1" t="s">
        <v>401</v>
      </c>
      <c r="B14" s="10" t="s">
        <v>26</v>
      </c>
      <c r="C14" s="1" t="s">
        <v>474</v>
      </c>
      <c r="D14" s="1" t="s">
        <v>472</v>
      </c>
      <c r="E14" s="1" t="s">
        <v>479</v>
      </c>
      <c r="F14" s="9" t="s">
        <v>457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1" t="s">
        <v>27</v>
      </c>
      <c r="B15" s="10" t="s">
        <v>28</v>
      </c>
      <c r="C15" s="1" t="s">
        <v>474</v>
      </c>
      <c r="D15" s="1" t="s">
        <v>475</v>
      </c>
      <c r="E15" s="1" t="s">
        <v>476</v>
      </c>
      <c r="F15" s="9" t="s">
        <v>456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1" t="s">
        <v>29</v>
      </c>
      <c r="B16" s="10" t="s">
        <v>30</v>
      </c>
      <c r="C16" s="1" t="s">
        <v>468</v>
      </c>
      <c r="D16" s="1" t="s">
        <v>477</v>
      </c>
      <c r="E16" s="1" t="s">
        <v>478</v>
      </c>
      <c r="F16" s="9" t="s">
        <v>465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>
      <c r="A17" s="1" t="s">
        <v>31</v>
      </c>
      <c r="B17" s="10" t="s">
        <v>32</v>
      </c>
      <c r="C17" s="1" t="s">
        <v>471</v>
      </c>
      <c r="D17" s="1" t="s">
        <v>472</v>
      </c>
      <c r="E17" s="1" t="s">
        <v>473</v>
      </c>
      <c r="F17" s="9" t="s">
        <v>459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s="1" t="s">
        <v>33</v>
      </c>
      <c r="B18" s="10" t="s">
        <v>34</v>
      </c>
      <c r="C18" s="1" t="s">
        <v>471</v>
      </c>
      <c r="D18" s="1" t="s">
        <v>472</v>
      </c>
      <c r="E18" s="1" t="s">
        <v>473</v>
      </c>
      <c r="F18" s="9" t="s">
        <v>459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s="1" t="s">
        <v>35</v>
      </c>
      <c r="B19" s="10" t="s">
        <v>36</v>
      </c>
      <c r="C19" s="1" t="s">
        <v>474</v>
      </c>
      <c r="D19" s="1" t="s">
        <v>475</v>
      </c>
      <c r="E19" s="1" t="s">
        <v>476</v>
      </c>
      <c r="F19" s="9" t="s">
        <v>456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1" t="s">
        <v>37</v>
      </c>
      <c r="B20" s="10" t="s">
        <v>38</v>
      </c>
      <c r="C20" s="1" t="s">
        <v>471</v>
      </c>
      <c r="D20" s="1" t="s">
        <v>472</v>
      </c>
      <c r="E20" s="1" t="s">
        <v>473</v>
      </c>
      <c r="F20" s="9" t="s">
        <v>459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s="1" t="s">
        <v>39</v>
      </c>
      <c r="B21" s="10" t="s">
        <v>40</v>
      </c>
      <c r="C21" s="1" t="s">
        <v>468</v>
      </c>
      <c r="D21" s="1" t="s">
        <v>469</v>
      </c>
      <c r="E21" s="1" t="s">
        <v>470</v>
      </c>
      <c r="F21" s="9" t="s">
        <v>466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</row>
    <row r="22" spans="1:17">
      <c r="A22" s="1" t="s">
        <v>41</v>
      </c>
      <c r="B22" s="10" t="s">
        <v>42</v>
      </c>
      <c r="C22" s="1" t="s">
        <v>474</v>
      </c>
      <c r="D22" s="1" t="s">
        <v>475</v>
      </c>
      <c r="E22" s="1" t="s">
        <v>476</v>
      </c>
      <c r="F22" s="9" t="s">
        <v>456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1" t="s">
        <v>43</v>
      </c>
      <c r="B23" s="10" t="s">
        <v>44</v>
      </c>
      <c r="C23" s="1" t="s">
        <v>480</v>
      </c>
      <c r="D23" s="1" t="s">
        <v>472</v>
      </c>
      <c r="E23" s="1" t="s">
        <v>481</v>
      </c>
      <c r="F23" s="9" t="s">
        <v>461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 t="s">
        <v>45</v>
      </c>
      <c r="B24" s="10" t="s">
        <v>46</v>
      </c>
      <c r="C24" s="1" t="s">
        <v>480</v>
      </c>
      <c r="D24" s="1" t="s">
        <v>472</v>
      </c>
      <c r="E24" s="1" t="s">
        <v>481</v>
      </c>
      <c r="F24" s="9" t="s">
        <v>461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 t="s">
        <v>47</v>
      </c>
      <c r="B25" s="10" t="s">
        <v>48</v>
      </c>
      <c r="C25" s="1" t="s">
        <v>471</v>
      </c>
      <c r="D25" s="1" t="s">
        <v>472</v>
      </c>
      <c r="E25" s="1" t="s">
        <v>473</v>
      </c>
      <c r="F25" s="9" t="s">
        <v>459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1" t="s">
        <v>49</v>
      </c>
      <c r="B26" s="10" t="s">
        <v>50</v>
      </c>
      <c r="C26" s="1" t="s">
        <v>480</v>
      </c>
      <c r="D26" s="1" t="s">
        <v>477</v>
      </c>
      <c r="E26" s="1" t="s">
        <v>482</v>
      </c>
      <c r="F26" s="9" t="s">
        <v>462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</row>
    <row r="27" spans="1:17">
      <c r="A27" s="1" t="s">
        <v>51</v>
      </c>
      <c r="B27" s="10" t="s">
        <v>52</v>
      </c>
      <c r="C27" s="1" t="s">
        <v>471</v>
      </c>
      <c r="D27" s="1" t="s">
        <v>472</v>
      </c>
      <c r="E27" s="1" t="s">
        <v>473</v>
      </c>
      <c r="F27" s="9" t="s">
        <v>459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s="1" t="s">
        <v>402</v>
      </c>
      <c r="B28" s="10" t="s">
        <v>53</v>
      </c>
      <c r="C28" s="1" t="s">
        <v>474</v>
      </c>
      <c r="D28" s="1" t="s">
        <v>475</v>
      </c>
      <c r="E28" s="1" t="s">
        <v>476</v>
      </c>
      <c r="F28" s="9" t="s">
        <v>456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1" t="s">
        <v>54</v>
      </c>
      <c r="B29" s="10" t="s">
        <v>55</v>
      </c>
      <c r="C29" s="1" t="s">
        <v>471</v>
      </c>
      <c r="D29" s="1" t="s">
        <v>472</v>
      </c>
      <c r="E29" s="1" t="s">
        <v>473</v>
      </c>
      <c r="F29" s="9" t="s">
        <v>459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1" t="s">
        <v>56</v>
      </c>
      <c r="B30" s="10" t="s">
        <v>57</v>
      </c>
      <c r="C30" s="1" t="s">
        <v>468</v>
      </c>
      <c r="D30" s="1" t="s">
        <v>469</v>
      </c>
      <c r="E30" s="1" t="s">
        <v>470</v>
      </c>
      <c r="F30" s="9" t="s">
        <v>466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>
      <c r="A31" s="1" t="s">
        <v>58</v>
      </c>
      <c r="B31" s="10" t="s">
        <v>59</v>
      </c>
      <c r="C31" s="1" t="s">
        <v>468</v>
      </c>
      <c r="D31" s="1" t="s">
        <v>469</v>
      </c>
      <c r="E31" s="1" t="s">
        <v>470</v>
      </c>
      <c r="F31" s="9" t="s">
        <v>466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</row>
    <row r="32" spans="1:17">
      <c r="A32" s="1" t="s">
        <v>61</v>
      </c>
      <c r="B32" s="10" t="s">
        <v>62</v>
      </c>
      <c r="C32" s="1" t="s">
        <v>468</v>
      </c>
      <c r="D32" s="1" t="s">
        <v>477</v>
      </c>
      <c r="E32" s="1" t="s">
        <v>478</v>
      </c>
      <c r="F32" s="9" t="s">
        <v>465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</row>
    <row r="33" spans="1:17">
      <c r="A33" s="1" t="s">
        <v>63</v>
      </c>
      <c r="B33" s="10" t="s">
        <v>64</v>
      </c>
      <c r="C33" s="1" t="s">
        <v>480</v>
      </c>
      <c r="D33" s="1" t="s">
        <v>469</v>
      </c>
      <c r="E33" s="1" t="s">
        <v>483</v>
      </c>
      <c r="F33" s="9" t="s">
        <v>463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</row>
    <row r="34" spans="1:17">
      <c r="A34" s="1" t="s">
        <v>65</v>
      </c>
      <c r="B34" s="10" t="s">
        <v>66</v>
      </c>
      <c r="C34" s="1" t="s">
        <v>474</v>
      </c>
      <c r="D34" s="1" t="s">
        <v>475</v>
      </c>
      <c r="E34" s="1" t="s">
        <v>476</v>
      </c>
      <c r="F34" s="9" t="s">
        <v>456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s="1" t="s">
        <v>403</v>
      </c>
      <c r="B35" s="10" t="s">
        <v>60</v>
      </c>
      <c r="C35" s="1" t="s">
        <v>480</v>
      </c>
      <c r="D35" s="1" t="s">
        <v>472</v>
      </c>
      <c r="E35" s="1" t="s">
        <v>481</v>
      </c>
      <c r="F35" s="9" t="s">
        <v>461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 t="s">
        <v>69</v>
      </c>
      <c r="B36" s="10" t="s">
        <v>70</v>
      </c>
      <c r="C36" s="1" t="s">
        <v>468</v>
      </c>
      <c r="D36" s="1" t="s">
        <v>469</v>
      </c>
      <c r="E36" s="1" t="s">
        <v>470</v>
      </c>
      <c r="F36" s="9" t="s">
        <v>466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>
      <c r="A37" s="1" t="s">
        <v>71</v>
      </c>
      <c r="B37" s="10" t="s">
        <v>72</v>
      </c>
      <c r="C37" s="1" t="s">
        <v>468</v>
      </c>
      <c r="D37" s="1" t="s">
        <v>469</v>
      </c>
      <c r="E37" s="1" t="s">
        <v>470</v>
      </c>
      <c r="F37" s="9" t="s">
        <v>466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>
      <c r="A38" s="1" t="s">
        <v>74</v>
      </c>
      <c r="B38" s="10" t="s">
        <v>75</v>
      </c>
      <c r="C38" s="1" t="s">
        <v>471</v>
      </c>
      <c r="D38" s="1" t="s">
        <v>475</v>
      </c>
      <c r="E38" s="1" t="s">
        <v>484</v>
      </c>
      <c r="F38" s="9" t="s">
        <v>458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s="1" t="s">
        <v>76</v>
      </c>
      <c r="B39" s="10" t="s">
        <v>77</v>
      </c>
      <c r="C39" s="1" t="s">
        <v>480</v>
      </c>
      <c r="D39" s="1" t="s">
        <v>472</v>
      </c>
      <c r="E39" s="1" t="s">
        <v>481</v>
      </c>
      <c r="F39" s="9" t="s">
        <v>461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s="1" t="s">
        <v>78</v>
      </c>
      <c r="B40" s="10" t="s">
        <v>79</v>
      </c>
      <c r="C40" s="1" t="s">
        <v>471</v>
      </c>
      <c r="D40" s="1" t="s">
        <v>472</v>
      </c>
      <c r="E40" s="1" t="s">
        <v>473</v>
      </c>
      <c r="F40" s="9" t="s">
        <v>459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s="1" t="s">
        <v>80</v>
      </c>
      <c r="B41" s="10" t="s">
        <v>81</v>
      </c>
      <c r="C41" s="1" t="s">
        <v>468</v>
      </c>
      <c r="D41" s="1" t="s">
        <v>477</v>
      </c>
      <c r="E41" s="1" t="s">
        <v>478</v>
      </c>
      <c r="F41" s="9" t="s">
        <v>465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</row>
    <row r="42" spans="1:17">
      <c r="A42" s="1" t="s">
        <v>82</v>
      </c>
      <c r="B42" s="10" t="s">
        <v>83</v>
      </c>
      <c r="C42" s="1" t="s">
        <v>468</v>
      </c>
      <c r="D42" s="1" t="s">
        <v>469</v>
      </c>
      <c r="E42" s="1" t="s">
        <v>470</v>
      </c>
      <c r="F42" s="9" t="s">
        <v>466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>
      <c r="A43" s="1" t="s">
        <v>84</v>
      </c>
      <c r="B43" s="10" t="s">
        <v>85</v>
      </c>
      <c r="C43" s="1" t="s">
        <v>480</v>
      </c>
      <c r="D43" s="1" t="s">
        <v>477</v>
      </c>
      <c r="E43" s="1" t="s">
        <v>482</v>
      </c>
      <c r="F43" s="9" t="s">
        <v>462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>
      <c r="A44" s="1" t="s">
        <v>86</v>
      </c>
      <c r="B44" s="10" t="s">
        <v>87</v>
      </c>
      <c r="C44" s="1" t="s">
        <v>471</v>
      </c>
      <c r="D44" s="1" t="s">
        <v>472</v>
      </c>
      <c r="E44" s="1" t="s">
        <v>473</v>
      </c>
      <c r="F44" s="9" t="s">
        <v>459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1" t="s">
        <v>88</v>
      </c>
      <c r="B45" s="10" t="s">
        <v>89</v>
      </c>
      <c r="C45" s="1" t="s">
        <v>480</v>
      </c>
      <c r="D45" s="1" t="s">
        <v>469</v>
      </c>
      <c r="E45" s="1" t="s">
        <v>483</v>
      </c>
      <c r="F45" s="9" t="s">
        <v>463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>
      <c r="A46" s="1" t="s">
        <v>90</v>
      </c>
      <c r="B46" s="10" t="s">
        <v>91</v>
      </c>
      <c r="C46" s="1" t="s">
        <v>474</v>
      </c>
      <c r="D46" s="1" t="s">
        <v>472</v>
      </c>
      <c r="E46" s="1" t="s">
        <v>479</v>
      </c>
      <c r="F46" s="9" t="s">
        <v>457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1" t="s">
        <v>92</v>
      </c>
      <c r="B47" s="10" t="s">
        <v>93</v>
      </c>
      <c r="C47" s="1" t="s">
        <v>474</v>
      </c>
      <c r="D47" s="1" t="s">
        <v>472</v>
      </c>
      <c r="E47" s="1" t="s">
        <v>479</v>
      </c>
      <c r="F47" s="9" t="s">
        <v>457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 t="s">
        <v>94</v>
      </c>
      <c r="B48" s="10" t="s">
        <v>95</v>
      </c>
      <c r="C48" s="1" t="s">
        <v>474</v>
      </c>
      <c r="D48" s="1" t="s">
        <v>475</v>
      </c>
      <c r="E48" s="1" t="s">
        <v>476</v>
      </c>
      <c r="F48" s="9" t="s">
        <v>456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s="1" t="s">
        <v>96</v>
      </c>
      <c r="B49" s="10" t="s">
        <v>97</v>
      </c>
      <c r="C49" s="1" t="s">
        <v>474</v>
      </c>
      <c r="D49" s="1" t="s">
        <v>475</v>
      </c>
      <c r="E49" s="1" t="s">
        <v>476</v>
      </c>
      <c r="F49" s="9" t="s">
        <v>456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s="1" t="s">
        <v>98</v>
      </c>
      <c r="B50" s="10" t="s">
        <v>99</v>
      </c>
      <c r="C50" s="1" t="s">
        <v>474</v>
      </c>
      <c r="D50" s="1" t="s">
        <v>475</v>
      </c>
      <c r="E50" s="1" t="s">
        <v>476</v>
      </c>
      <c r="F50" s="9" t="s">
        <v>456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1" t="s">
        <v>100</v>
      </c>
      <c r="B51" s="10" t="s">
        <v>101</v>
      </c>
      <c r="C51" s="1" t="s">
        <v>480</v>
      </c>
      <c r="D51" s="1" t="s">
        <v>477</v>
      </c>
      <c r="E51" s="1" t="s">
        <v>482</v>
      </c>
      <c r="F51" s="9" t="s">
        <v>462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1:17">
      <c r="A52" s="1" t="s">
        <v>102</v>
      </c>
      <c r="B52" s="10" t="s">
        <v>103</v>
      </c>
      <c r="C52" s="1" t="s">
        <v>471</v>
      </c>
      <c r="D52" s="1" t="s">
        <v>472</v>
      </c>
      <c r="E52" s="1" t="s">
        <v>473</v>
      </c>
      <c r="F52" s="9" t="s">
        <v>459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1" t="s">
        <v>104</v>
      </c>
      <c r="B53" s="10" t="s">
        <v>105</v>
      </c>
      <c r="C53" s="1" t="s">
        <v>471</v>
      </c>
      <c r="D53" s="1" t="s">
        <v>472</v>
      </c>
      <c r="E53" s="1" t="s">
        <v>473</v>
      </c>
      <c r="F53" s="9" t="s">
        <v>459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1" t="s">
        <v>106</v>
      </c>
      <c r="B54" s="10" t="s">
        <v>107</v>
      </c>
      <c r="C54" s="1" t="s">
        <v>471</v>
      </c>
      <c r="D54" s="1" t="s">
        <v>472</v>
      </c>
      <c r="E54" s="1" t="s">
        <v>473</v>
      </c>
      <c r="F54" s="9" t="s">
        <v>459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 t="s">
        <v>404</v>
      </c>
      <c r="B55" s="10" t="s">
        <v>108</v>
      </c>
      <c r="C55" s="1" t="s">
        <v>480</v>
      </c>
      <c r="D55" s="1" t="s">
        <v>472</v>
      </c>
      <c r="E55" s="1" t="s">
        <v>481</v>
      </c>
      <c r="F55" s="9" t="s">
        <v>461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1" t="s">
        <v>109</v>
      </c>
      <c r="B56" s="10" t="s">
        <v>110</v>
      </c>
      <c r="C56" s="1" t="s">
        <v>471</v>
      </c>
      <c r="D56" s="1" t="s">
        <v>472</v>
      </c>
      <c r="E56" s="1" t="s">
        <v>473</v>
      </c>
      <c r="F56" s="9" t="s">
        <v>459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s="1" t="s">
        <v>111</v>
      </c>
      <c r="B57" s="10" t="s">
        <v>112</v>
      </c>
      <c r="C57" s="1" t="s">
        <v>468</v>
      </c>
      <c r="D57" s="1" t="s">
        <v>472</v>
      </c>
      <c r="E57" s="1" t="s">
        <v>485</v>
      </c>
      <c r="F57" s="9" t="s">
        <v>464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>
      <c r="A58" s="1" t="s">
        <v>113</v>
      </c>
      <c r="B58" s="10" t="s">
        <v>114</v>
      </c>
      <c r="C58" s="1" t="s">
        <v>468</v>
      </c>
      <c r="D58" s="1" t="s">
        <v>469</v>
      </c>
      <c r="E58" s="1" t="s">
        <v>470</v>
      </c>
      <c r="F58" s="9" t="s">
        <v>466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</row>
    <row r="59" spans="1:17">
      <c r="A59" s="1" t="s">
        <v>115</v>
      </c>
      <c r="B59" s="10" t="s">
        <v>116</v>
      </c>
      <c r="C59" s="1" t="s">
        <v>471</v>
      </c>
      <c r="D59" s="1" t="s">
        <v>475</v>
      </c>
      <c r="E59" s="1" t="s">
        <v>484</v>
      </c>
      <c r="F59" s="9" t="s">
        <v>458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 t="s">
        <v>117</v>
      </c>
      <c r="B60" s="10" t="s">
        <v>118</v>
      </c>
      <c r="C60" s="1" t="s">
        <v>468</v>
      </c>
      <c r="D60" s="1" t="s">
        <v>477</v>
      </c>
      <c r="E60" s="1" t="s">
        <v>478</v>
      </c>
      <c r="F60" s="9" t="s">
        <v>465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</row>
    <row r="61" spans="1:17">
      <c r="A61" s="1" t="s">
        <v>119</v>
      </c>
      <c r="B61" s="10" t="s">
        <v>120</v>
      </c>
      <c r="C61" s="1" t="s">
        <v>480</v>
      </c>
      <c r="D61" s="1" t="s">
        <v>477</v>
      </c>
      <c r="E61" s="1" t="s">
        <v>482</v>
      </c>
      <c r="F61" s="9" t="s">
        <v>462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>
      <c r="A62" s="1" t="s">
        <v>121</v>
      </c>
      <c r="B62" s="10" t="s">
        <v>122</v>
      </c>
      <c r="C62" s="1" t="s">
        <v>474</v>
      </c>
      <c r="D62" s="1" t="s">
        <v>475</v>
      </c>
      <c r="E62" s="1" t="s">
        <v>476</v>
      </c>
      <c r="F62" s="9" t="s">
        <v>456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s="1" t="s">
        <v>123</v>
      </c>
      <c r="B63" s="10" t="s">
        <v>124</v>
      </c>
      <c r="C63" s="1" t="s">
        <v>474</v>
      </c>
      <c r="D63" s="1" t="s">
        <v>475</v>
      </c>
      <c r="E63" s="1" t="s">
        <v>476</v>
      </c>
      <c r="F63" s="9" t="s">
        <v>456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s="1" t="s">
        <v>126</v>
      </c>
      <c r="B64" s="10" t="s">
        <v>127</v>
      </c>
      <c r="C64" s="1" t="s">
        <v>480</v>
      </c>
      <c r="D64" s="1" t="s">
        <v>472</v>
      </c>
      <c r="E64" s="1" t="s">
        <v>481</v>
      </c>
      <c r="F64" s="9" t="s">
        <v>461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s="1" t="s">
        <v>406</v>
      </c>
      <c r="B65" s="10" t="s">
        <v>128</v>
      </c>
      <c r="C65" s="1" t="s">
        <v>480</v>
      </c>
      <c r="D65" s="1" t="s">
        <v>477</v>
      </c>
      <c r="E65" s="1" t="s">
        <v>482</v>
      </c>
      <c r="F65" s="9" t="s">
        <v>462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7">
      <c r="A66" s="1" t="s">
        <v>129</v>
      </c>
      <c r="B66" s="10" t="s">
        <v>130</v>
      </c>
      <c r="C66" s="1" t="s">
        <v>471</v>
      </c>
      <c r="D66" s="1" t="s">
        <v>472</v>
      </c>
      <c r="E66" s="1" t="s">
        <v>473</v>
      </c>
      <c r="F66" s="9" t="s">
        <v>459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1" t="s">
        <v>131</v>
      </c>
      <c r="B67" s="10" t="s">
        <v>132</v>
      </c>
      <c r="C67" s="1" t="s">
        <v>474</v>
      </c>
      <c r="D67" s="1" t="s">
        <v>475</v>
      </c>
      <c r="E67" s="1" t="s">
        <v>476</v>
      </c>
      <c r="F67" s="9" t="s">
        <v>456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s="1" t="s">
        <v>133</v>
      </c>
      <c r="B68" s="10" t="s">
        <v>134</v>
      </c>
      <c r="C68" s="1" t="s">
        <v>480</v>
      </c>
      <c r="D68" s="1" t="s">
        <v>477</v>
      </c>
      <c r="E68" s="1" t="s">
        <v>482</v>
      </c>
      <c r="F68" s="9" t="s">
        <v>462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</row>
    <row r="69" spans="1:17">
      <c r="A69" s="1" t="s">
        <v>136</v>
      </c>
      <c r="B69" s="10" t="s">
        <v>137</v>
      </c>
      <c r="C69" s="1" t="s">
        <v>474</v>
      </c>
      <c r="D69" s="1" t="s">
        <v>475</v>
      </c>
      <c r="E69" s="1" t="s">
        <v>476</v>
      </c>
      <c r="F69" s="9" t="s">
        <v>456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1" t="s">
        <v>138</v>
      </c>
      <c r="B70" s="10" t="s">
        <v>139</v>
      </c>
      <c r="C70" s="1" t="s">
        <v>471</v>
      </c>
      <c r="D70" s="1" t="s">
        <v>472</v>
      </c>
      <c r="E70" s="1" t="s">
        <v>473</v>
      </c>
      <c r="F70" s="9" t="s">
        <v>459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s="1" t="s">
        <v>140</v>
      </c>
      <c r="B71" s="10" t="s">
        <v>141</v>
      </c>
      <c r="C71" s="1" t="s">
        <v>471</v>
      </c>
      <c r="D71" s="1" t="s">
        <v>472</v>
      </c>
      <c r="E71" s="1" t="s">
        <v>473</v>
      </c>
      <c r="F71" s="9" t="s">
        <v>459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1" t="s">
        <v>143</v>
      </c>
      <c r="B72" s="10" t="s">
        <v>144</v>
      </c>
      <c r="C72" s="1" t="s">
        <v>480</v>
      </c>
      <c r="D72" s="1" t="s">
        <v>472</v>
      </c>
      <c r="E72" s="1" t="s">
        <v>481</v>
      </c>
      <c r="F72" s="9" t="s">
        <v>461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1" t="s">
        <v>145</v>
      </c>
      <c r="B73" s="10" t="s">
        <v>146</v>
      </c>
      <c r="C73" s="1" t="s">
        <v>468</v>
      </c>
      <c r="D73" s="1" t="s">
        <v>469</v>
      </c>
      <c r="E73" s="1" t="s">
        <v>470</v>
      </c>
      <c r="F73" s="9" t="s">
        <v>466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</row>
    <row r="74" spans="1:17">
      <c r="A74" s="1" t="s">
        <v>147</v>
      </c>
      <c r="B74" s="10" t="s">
        <v>148</v>
      </c>
      <c r="C74" s="1" t="s">
        <v>468</v>
      </c>
      <c r="D74" s="1" t="s">
        <v>469</v>
      </c>
      <c r="E74" s="1" t="s">
        <v>470</v>
      </c>
      <c r="F74" s="9" t="s">
        <v>466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>
      <c r="A75" s="1" t="s">
        <v>149</v>
      </c>
      <c r="B75" s="10" t="s">
        <v>150</v>
      </c>
      <c r="C75" s="1" t="s">
        <v>480</v>
      </c>
      <c r="D75" s="1" t="s">
        <v>477</v>
      </c>
      <c r="E75" s="1" t="s">
        <v>482</v>
      </c>
      <c r="F75" s="9" t="s">
        <v>462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>
      <c r="A76" s="1" t="s">
        <v>151</v>
      </c>
      <c r="B76" s="10" t="s">
        <v>152</v>
      </c>
      <c r="C76" s="1" t="s">
        <v>468</v>
      </c>
      <c r="D76" s="1" t="s">
        <v>469</v>
      </c>
      <c r="E76" s="1" t="s">
        <v>470</v>
      </c>
      <c r="F76" s="9" t="s">
        <v>466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>
      <c r="A77" s="1" t="s">
        <v>153</v>
      </c>
      <c r="B77" s="10" t="s">
        <v>154</v>
      </c>
      <c r="C77" s="1" t="s">
        <v>471</v>
      </c>
      <c r="D77" s="1" t="s">
        <v>477</v>
      </c>
      <c r="E77" s="1" t="s">
        <v>486</v>
      </c>
      <c r="F77" s="9" t="s">
        <v>460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s="1" t="s">
        <v>408</v>
      </c>
      <c r="B78" s="11" t="s">
        <v>155</v>
      </c>
      <c r="C78" s="1" t="s">
        <v>474</v>
      </c>
      <c r="D78" s="1" t="s">
        <v>475</v>
      </c>
      <c r="E78" s="1" t="s">
        <v>476</v>
      </c>
      <c r="F78" s="9" t="s">
        <v>456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s="1" t="s">
        <v>156</v>
      </c>
      <c r="B79" s="10" t="s">
        <v>157</v>
      </c>
      <c r="C79" s="1" t="s">
        <v>471</v>
      </c>
      <c r="D79" s="1" t="s">
        <v>472</v>
      </c>
      <c r="E79" s="1" t="s">
        <v>473</v>
      </c>
      <c r="F79" s="9" t="s">
        <v>459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s="1" t="s">
        <v>158</v>
      </c>
      <c r="B80" s="10" t="s">
        <v>159</v>
      </c>
      <c r="C80" s="1" t="s">
        <v>474</v>
      </c>
      <c r="D80" s="1" t="s">
        <v>475</v>
      </c>
      <c r="E80" s="1" t="s">
        <v>476</v>
      </c>
      <c r="F80" s="9" t="s">
        <v>456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s="1" t="s">
        <v>160</v>
      </c>
      <c r="B81" s="10" t="s">
        <v>161</v>
      </c>
      <c r="C81" s="1" t="s">
        <v>480</v>
      </c>
      <c r="D81" s="1" t="s">
        <v>477</v>
      </c>
      <c r="E81" s="1" t="s">
        <v>482</v>
      </c>
      <c r="F81" s="9" t="s">
        <v>462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</row>
    <row r="82" spans="1:17">
      <c r="A82" s="1" t="s">
        <v>162</v>
      </c>
      <c r="B82" s="10" t="s">
        <v>163</v>
      </c>
      <c r="C82" s="1" t="s">
        <v>480</v>
      </c>
      <c r="D82" s="1" t="s">
        <v>472</v>
      </c>
      <c r="E82" s="1" t="s">
        <v>481</v>
      </c>
      <c r="F82" s="9" t="s">
        <v>461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s="1" t="s">
        <v>409</v>
      </c>
      <c r="B83" s="10" t="s">
        <v>164</v>
      </c>
      <c r="C83" s="1" t="s">
        <v>471</v>
      </c>
      <c r="D83" s="1" t="s">
        <v>472</v>
      </c>
      <c r="E83" s="1" t="s">
        <v>473</v>
      </c>
      <c r="F83" s="9" t="s">
        <v>459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s="1" t="s">
        <v>165</v>
      </c>
      <c r="B84" s="10" t="s">
        <v>166</v>
      </c>
      <c r="C84" s="1" t="s">
        <v>471</v>
      </c>
      <c r="D84" s="1" t="s">
        <v>472</v>
      </c>
      <c r="E84" s="1" t="s">
        <v>473</v>
      </c>
      <c r="F84" s="9" t="s">
        <v>459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s="1" t="s">
        <v>167</v>
      </c>
      <c r="B85" s="10" t="s">
        <v>168</v>
      </c>
      <c r="C85" s="1" t="s">
        <v>474</v>
      </c>
      <c r="D85" s="1" t="s">
        <v>475</v>
      </c>
      <c r="E85" s="1" t="s">
        <v>476</v>
      </c>
      <c r="F85" s="9" t="s">
        <v>456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s="1" t="s">
        <v>170</v>
      </c>
      <c r="B86" s="10" t="s">
        <v>171</v>
      </c>
      <c r="C86" s="1" t="s">
        <v>474</v>
      </c>
      <c r="D86" s="1" t="s">
        <v>475</v>
      </c>
      <c r="E86" s="1" t="s">
        <v>476</v>
      </c>
      <c r="F86" s="9" t="s">
        <v>456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s="1" t="s">
        <v>172</v>
      </c>
      <c r="B87" s="10" t="s">
        <v>173</v>
      </c>
      <c r="C87" s="1" t="s">
        <v>474</v>
      </c>
      <c r="D87" s="1" t="s">
        <v>475</v>
      </c>
      <c r="E87" s="1" t="s">
        <v>476</v>
      </c>
      <c r="F87" s="9" t="s">
        <v>456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s="1" t="s">
        <v>174</v>
      </c>
      <c r="B88" s="10" t="s">
        <v>175</v>
      </c>
      <c r="C88" s="1" t="s">
        <v>471</v>
      </c>
      <c r="D88" s="1" t="s">
        <v>472</v>
      </c>
      <c r="E88" s="1" t="s">
        <v>473</v>
      </c>
      <c r="F88" s="9" t="s">
        <v>459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 s="1" t="s">
        <v>176</v>
      </c>
      <c r="B89" s="10" t="s">
        <v>177</v>
      </c>
      <c r="C89" s="1" t="s">
        <v>474</v>
      </c>
      <c r="D89" s="1" t="s">
        <v>475</v>
      </c>
      <c r="E89" s="1" t="s">
        <v>476</v>
      </c>
      <c r="F89" s="9" t="s">
        <v>456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>
      <c r="A90" s="1" t="s">
        <v>178</v>
      </c>
      <c r="B90" s="10" t="s">
        <v>179</v>
      </c>
      <c r="C90" s="1" t="s">
        <v>471</v>
      </c>
      <c r="D90" s="1" t="s">
        <v>472</v>
      </c>
      <c r="E90" s="1" t="s">
        <v>473</v>
      </c>
      <c r="F90" s="9" t="s">
        <v>459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s="1" t="s">
        <v>180</v>
      </c>
      <c r="B91" s="10" t="s">
        <v>181</v>
      </c>
      <c r="C91" s="1" t="s">
        <v>471</v>
      </c>
      <c r="D91" s="1" t="s">
        <v>472</v>
      </c>
      <c r="E91" s="1" t="s">
        <v>473</v>
      </c>
      <c r="F91" s="9" t="s">
        <v>459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s="1" t="s">
        <v>182</v>
      </c>
      <c r="B92" s="10" t="s">
        <v>183</v>
      </c>
      <c r="C92" s="1" t="s">
        <v>480</v>
      </c>
      <c r="D92" s="1" t="s">
        <v>477</v>
      </c>
      <c r="E92" s="1" t="s">
        <v>482</v>
      </c>
      <c r="F92" s="9" t="s">
        <v>462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>
      <c r="A93" s="1" t="s">
        <v>184</v>
      </c>
      <c r="B93" s="10" t="s">
        <v>185</v>
      </c>
      <c r="C93" s="1" t="s">
        <v>468</v>
      </c>
      <c r="D93" s="1" t="s">
        <v>469</v>
      </c>
      <c r="E93" s="1" t="s">
        <v>470</v>
      </c>
      <c r="F93" s="9" t="s">
        <v>466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</row>
    <row r="94" spans="1:17">
      <c r="A94" s="1" t="s">
        <v>190</v>
      </c>
      <c r="B94" s="10" t="s">
        <v>191</v>
      </c>
      <c r="C94" s="1" t="s">
        <v>474</v>
      </c>
      <c r="D94" s="1" t="s">
        <v>475</v>
      </c>
      <c r="E94" s="1" t="s">
        <v>476</v>
      </c>
      <c r="F94" s="9" t="s">
        <v>456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s="1" t="s">
        <v>192</v>
      </c>
      <c r="B95" s="10" t="s">
        <v>193</v>
      </c>
      <c r="C95" s="1" t="s">
        <v>480</v>
      </c>
      <c r="D95" s="1" t="s">
        <v>477</v>
      </c>
      <c r="E95" s="1" t="s">
        <v>482</v>
      </c>
      <c r="F95" s="9" t="s">
        <v>462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</row>
    <row r="96" spans="1:17">
      <c r="A96" s="1" t="s">
        <v>412</v>
      </c>
      <c r="B96" s="10" t="s">
        <v>194</v>
      </c>
      <c r="C96" s="1" t="s">
        <v>468</v>
      </c>
      <c r="D96" s="1" t="s">
        <v>477</v>
      </c>
      <c r="E96" s="1" t="s">
        <v>478</v>
      </c>
      <c r="F96" s="9" t="s">
        <v>465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>
      <c r="A97" s="1" t="s">
        <v>195</v>
      </c>
      <c r="B97" s="10" t="s">
        <v>196</v>
      </c>
      <c r="C97" s="1" t="s">
        <v>471</v>
      </c>
      <c r="D97" s="1" t="s">
        <v>472</v>
      </c>
      <c r="E97" s="1" t="s">
        <v>473</v>
      </c>
      <c r="F97" s="9" t="s">
        <v>459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s="1" t="s">
        <v>197</v>
      </c>
      <c r="B98" s="10" t="s">
        <v>198</v>
      </c>
      <c r="C98" s="1" t="s">
        <v>471</v>
      </c>
      <c r="D98" s="1" t="s">
        <v>472</v>
      </c>
      <c r="E98" s="1" t="s">
        <v>473</v>
      </c>
      <c r="F98" s="9" t="s">
        <v>459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s="1" t="s">
        <v>199</v>
      </c>
      <c r="B99" s="10" t="s">
        <v>200</v>
      </c>
      <c r="C99" s="1" t="s">
        <v>480</v>
      </c>
      <c r="D99" s="1" t="s">
        <v>469</v>
      </c>
      <c r="E99" s="1" t="s">
        <v>483</v>
      </c>
      <c r="F99" s="9" t="s">
        <v>463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</row>
    <row r="100" spans="1:17">
      <c r="A100" s="1" t="s">
        <v>201</v>
      </c>
      <c r="B100" s="10" t="s">
        <v>202</v>
      </c>
      <c r="C100" s="1" t="s">
        <v>468</v>
      </c>
      <c r="D100" s="1" t="s">
        <v>469</v>
      </c>
      <c r="E100" s="1" t="s">
        <v>470</v>
      </c>
      <c r="F100" s="9" t="s">
        <v>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>
      <c r="A101" s="1" t="s">
        <v>203</v>
      </c>
      <c r="B101" s="10" t="s">
        <v>204</v>
      </c>
      <c r="C101" s="1" t="s">
        <v>474</v>
      </c>
      <c r="D101" s="1" t="s">
        <v>472</v>
      </c>
      <c r="E101" s="1" t="s">
        <v>479</v>
      </c>
      <c r="F101" s="9" t="s">
        <v>457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s="1" t="s">
        <v>206</v>
      </c>
      <c r="B102" s="10" t="s">
        <v>207</v>
      </c>
      <c r="C102" s="1" t="s">
        <v>474</v>
      </c>
      <c r="D102" s="1" t="s">
        <v>472</v>
      </c>
      <c r="E102" s="1" t="s">
        <v>479</v>
      </c>
      <c r="F102" s="9" t="s">
        <v>457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1" t="s">
        <v>208</v>
      </c>
      <c r="B103" s="10" t="s">
        <v>209</v>
      </c>
      <c r="C103" s="1" t="s">
        <v>474</v>
      </c>
      <c r="D103" s="1" t="s">
        <v>475</v>
      </c>
      <c r="E103" s="1" t="s">
        <v>476</v>
      </c>
      <c r="F103" s="9" t="s">
        <v>456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1" t="s">
        <v>413</v>
      </c>
      <c r="B104" s="11" t="s">
        <v>210</v>
      </c>
      <c r="C104" s="1" t="s">
        <v>474</v>
      </c>
      <c r="D104" s="1" t="s">
        <v>475</v>
      </c>
      <c r="E104" s="1" t="s">
        <v>476</v>
      </c>
      <c r="F104" s="9" t="s">
        <v>456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1" t="s">
        <v>211</v>
      </c>
      <c r="B105" s="10" t="s">
        <v>212</v>
      </c>
      <c r="C105" s="1" t="s">
        <v>471</v>
      </c>
      <c r="D105" s="1" t="s">
        <v>472</v>
      </c>
      <c r="E105" s="1" t="s">
        <v>473</v>
      </c>
      <c r="F105" s="9" t="s">
        <v>459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1" t="s">
        <v>213</v>
      </c>
      <c r="B106" s="10" t="s">
        <v>214</v>
      </c>
      <c r="C106" s="1" t="s">
        <v>468</v>
      </c>
      <c r="D106" s="1" t="s">
        <v>469</v>
      </c>
      <c r="E106" s="1" t="s">
        <v>470</v>
      </c>
      <c r="F106" s="9" t="s">
        <v>466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</row>
    <row r="107" spans="1:17">
      <c r="A107" s="1" t="s">
        <v>215</v>
      </c>
      <c r="B107" s="10" t="s">
        <v>216</v>
      </c>
      <c r="C107" s="1" t="s">
        <v>468</v>
      </c>
      <c r="D107" s="1" t="s">
        <v>469</v>
      </c>
      <c r="E107" s="1" t="s">
        <v>470</v>
      </c>
      <c r="F107" s="9" t="s">
        <v>466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>
      <c r="A108" s="1" t="s">
        <v>217</v>
      </c>
      <c r="B108" s="10" t="s">
        <v>218</v>
      </c>
      <c r="C108" s="1" t="s">
        <v>471</v>
      </c>
      <c r="D108" s="1" t="s">
        <v>472</v>
      </c>
      <c r="E108" s="1" t="s">
        <v>473</v>
      </c>
      <c r="F108" s="9" t="s">
        <v>459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1" t="s">
        <v>219</v>
      </c>
      <c r="B109" s="10" t="s">
        <v>220</v>
      </c>
      <c r="C109" s="1" t="s">
        <v>480</v>
      </c>
      <c r="D109" s="1" t="s">
        <v>472</v>
      </c>
      <c r="E109" s="1" t="s">
        <v>481</v>
      </c>
      <c r="F109" s="9" t="s">
        <v>461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s="1" t="s">
        <v>221</v>
      </c>
      <c r="B110" s="10" t="s">
        <v>222</v>
      </c>
      <c r="C110" s="1" t="s">
        <v>468</v>
      </c>
      <c r="D110" s="1" t="s">
        <v>469</v>
      </c>
      <c r="E110" s="1" t="s">
        <v>470</v>
      </c>
      <c r="F110" s="9" t="s">
        <v>466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>
      <c r="A111" s="1" t="s">
        <v>223</v>
      </c>
      <c r="B111" s="10" t="s">
        <v>224</v>
      </c>
      <c r="C111" s="1" t="s">
        <v>474</v>
      </c>
      <c r="D111" s="1" t="s">
        <v>475</v>
      </c>
      <c r="E111" s="1" t="s">
        <v>476</v>
      </c>
      <c r="F111" s="9" t="s">
        <v>456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1" t="s">
        <v>225</v>
      </c>
      <c r="B112" s="10" t="s">
        <v>226</v>
      </c>
      <c r="C112" s="1" t="s">
        <v>480</v>
      </c>
      <c r="D112" s="1" t="s">
        <v>477</v>
      </c>
      <c r="E112" s="1" t="s">
        <v>482</v>
      </c>
      <c r="F112" s="9" t="s">
        <v>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</row>
    <row r="113" spans="1:17">
      <c r="A113" s="1" t="s">
        <v>227</v>
      </c>
      <c r="B113" s="10" t="s">
        <v>228</v>
      </c>
      <c r="C113" s="1" t="s">
        <v>480</v>
      </c>
      <c r="D113" s="1" t="s">
        <v>477</v>
      </c>
      <c r="E113" s="1" t="s">
        <v>482</v>
      </c>
      <c r="F113" s="9" t="s">
        <v>462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</row>
    <row r="114" spans="1:17">
      <c r="A114" s="1" t="s">
        <v>229</v>
      </c>
      <c r="B114" s="10" t="s">
        <v>230</v>
      </c>
      <c r="C114" s="1" t="s">
        <v>471</v>
      </c>
      <c r="D114" s="1" t="s">
        <v>472</v>
      </c>
      <c r="E114" s="1" t="s">
        <v>473</v>
      </c>
      <c r="F114" s="9" t="s">
        <v>459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 s="1" t="s">
        <v>231</v>
      </c>
      <c r="B115" s="10" t="s">
        <v>232</v>
      </c>
      <c r="C115" s="1" t="s">
        <v>471</v>
      </c>
      <c r="D115" s="1" t="s">
        <v>472</v>
      </c>
      <c r="E115" s="1" t="s">
        <v>473</v>
      </c>
      <c r="F115" s="9" t="s">
        <v>459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s="1" t="s">
        <v>233</v>
      </c>
      <c r="B116" s="10" t="s">
        <v>234</v>
      </c>
      <c r="C116" s="1" t="s">
        <v>480</v>
      </c>
      <c r="D116" s="1" t="s">
        <v>477</v>
      </c>
      <c r="E116" s="1" t="s">
        <v>482</v>
      </c>
      <c r="F116" s="9" t="s">
        <v>462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</row>
    <row r="117" spans="1:17">
      <c r="A117" s="1" t="s">
        <v>235</v>
      </c>
      <c r="B117" s="10" t="s">
        <v>236</v>
      </c>
      <c r="C117" s="1" t="s">
        <v>471</v>
      </c>
      <c r="D117" s="1" t="s">
        <v>472</v>
      </c>
      <c r="E117" s="1" t="s">
        <v>473</v>
      </c>
      <c r="F117" s="9" t="s">
        <v>459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s="1" t="s">
        <v>239</v>
      </c>
      <c r="B118" s="10" t="s">
        <v>240</v>
      </c>
      <c r="C118" s="1" t="s">
        <v>480</v>
      </c>
      <c r="D118" s="1" t="s">
        <v>472</v>
      </c>
      <c r="E118" s="1" t="s">
        <v>481</v>
      </c>
      <c r="F118" s="9" t="s">
        <v>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s="1" t="s">
        <v>241</v>
      </c>
      <c r="B119" s="10" t="s">
        <v>242</v>
      </c>
      <c r="C119" s="1" t="s">
        <v>474</v>
      </c>
      <c r="D119" s="1" t="s">
        <v>472</v>
      </c>
      <c r="E119" s="1" t="s">
        <v>479</v>
      </c>
      <c r="F119" s="9" t="s">
        <v>457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s="1" t="s">
        <v>243</v>
      </c>
      <c r="B120" s="10" t="s">
        <v>244</v>
      </c>
      <c r="C120" s="1" t="s">
        <v>471</v>
      </c>
      <c r="D120" s="1" t="s">
        <v>472</v>
      </c>
      <c r="E120" s="1" t="s">
        <v>473</v>
      </c>
      <c r="F120" s="9" t="s">
        <v>459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s="1" t="s">
        <v>245</v>
      </c>
      <c r="B121" s="10" t="s">
        <v>246</v>
      </c>
      <c r="C121" s="1" t="s">
        <v>468</v>
      </c>
      <c r="D121" s="1" t="s">
        <v>469</v>
      </c>
      <c r="E121" s="1" t="s">
        <v>470</v>
      </c>
      <c r="F121" s="9" t="s">
        <v>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>
      <c r="A122" s="1" t="s">
        <v>247</v>
      </c>
      <c r="B122" s="10" t="s">
        <v>248</v>
      </c>
      <c r="C122" s="1" t="s">
        <v>468</v>
      </c>
      <c r="D122" s="1" t="s">
        <v>477</v>
      </c>
      <c r="E122" s="1" t="s">
        <v>478</v>
      </c>
      <c r="F122" s="9" t="s">
        <v>465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</row>
    <row r="123" spans="1:17">
      <c r="A123" s="1" t="s">
        <v>249</v>
      </c>
      <c r="B123" s="10" t="s">
        <v>250</v>
      </c>
      <c r="C123" s="1" t="s">
        <v>480</v>
      </c>
      <c r="D123" s="1" t="s">
        <v>477</v>
      </c>
      <c r="E123" s="1" t="s">
        <v>482</v>
      </c>
      <c r="F123" s="9" t="s">
        <v>462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</row>
    <row r="124" spans="1:17">
      <c r="A124" s="1" t="s">
        <v>253</v>
      </c>
      <c r="B124" s="10" t="s">
        <v>254</v>
      </c>
      <c r="C124" s="1" t="s">
        <v>468</v>
      </c>
      <c r="D124" s="1" t="s">
        <v>477</v>
      </c>
      <c r="E124" s="1" t="s">
        <v>478</v>
      </c>
      <c r="F124" s="9" t="s">
        <v>465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</row>
    <row r="125" spans="1:17">
      <c r="A125" s="1" t="s">
        <v>255</v>
      </c>
      <c r="B125" s="10" t="s">
        <v>256</v>
      </c>
      <c r="C125" s="1" t="s">
        <v>474</v>
      </c>
      <c r="D125" s="1" t="s">
        <v>475</v>
      </c>
      <c r="E125" s="1" t="s">
        <v>476</v>
      </c>
      <c r="F125" s="9" t="s">
        <v>456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s="1" t="s">
        <v>258</v>
      </c>
      <c r="B126" s="10" t="s">
        <v>259</v>
      </c>
      <c r="C126" s="1" t="s">
        <v>474</v>
      </c>
      <c r="D126" s="1" t="s">
        <v>475</v>
      </c>
      <c r="E126" s="1" t="s">
        <v>476</v>
      </c>
      <c r="F126" s="9" t="s">
        <v>456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s="1" t="s">
        <v>260</v>
      </c>
      <c r="B127" s="10" t="s">
        <v>261</v>
      </c>
      <c r="C127" s="1" t="s">
        <v>471</v>
      </c>
      <c r="D127" s="1" t="s">
        <v>472</v>
      </c>
      <c r="E127" s="1" t="s">
        <v>473</v>
      </c>
      <c r="F127" s="9" t="s">
        <v>459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s="1" t="s">
        <v>262</v>
      </c>
      <c r="B128" s="10" t="s">
        <v>263</v>
      </c>
      <c r="C128" s="1" t="s">
        <v>468</v>
      </c>
      <c r="D128" s="1" t="s">
        <v>469</v>
      </c>
      <c r="E128" s="1" t="s">
        <v>470</v>
      </c>
      <c r="F128" s="9" t="s">
        <v>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</row>
    <row r="129" spans="1:17">
      <c r="A129" s="1" t="s">
        <v>264</v>
      </c>
      <c r="B129" s="10" t="s">
        <v>265</v>
      </c>
      <c r="C129" s="1" t="s">
        <v>468</v>
      </c>
      <c r="D129" s="1" t="s">
        <v>477</v>
      </c>
      <c r="E129" s="1" t="s">
        <v>478</v>
      </c>
      <c r="F129" s="9" t="s">
        <v>465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</row>
    <row r="130" spans="1:17">
      <c r="A130" s="1" t="s">
        <v>410</v>
      </c>
      <c r="B130" s="10" t="s">
        <v>268</v>
      </c>
      <c r="C130" s="1" t="s">
        <v>480</v>
      </c>
      <c r="D130" s="1" t="s">
        <v>477</v>
      </c>
      <c r="E130" s="1" t="s">
        <v>482</v>
      </c>
      <c r="F130" s="9" t="s">
        <v>462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</row>
    <row r="131" spans="1:17">
      <c r="A131" s="1" t="s">
        <v>267</v>
      </c>
      <c r="B131" s="10" t="s">
        <v>268</v>
      </c>
      <c r="C131" s="1" t="s">
        <v>474</v>
      </c>
      <c r="D131" s="1" t="s">
        <v>475</v>
      </c>
      <c r="E131" s="1" t="s">
        <v>476</v>
      </c>
      <c r="F131" s="9" t="s">
        <v>456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s="1" t="s">
        <v>269</v>
      </c>
      <c r="B132" s="10" t="s">
        <v>270</v>
      </c>
      <c r="C132" s="1" t="s">
        <v>474</v>
      </c>
      <c r="D132" s="1" t="s">
        <v>475</v>
      </c>
      <c r="E132" s="1" t="s">
        <v>476</v>
      </c>
      <c r="F132" s="9" t="s">
        <v>456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>
      <c r="A133" s="1" t="s">
        <v>271</v>
      </c>
      <c r="B133" s="10" t="s">
        <v>272</v>
      </c>
      <c r="C133" s="1" t="s">
        <v>480</v>
      </c>
      <c r="D133" s="1" t="s">
        <v>477</v>
      </c>
      <c r="E133" s="1" t="s">
        <v>482</v>
      </c>
      <c r="F133" s="9" t="s">
        <v>462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</row>
    <row r="134" spans="1:17">
      <c r="A134" s="1" t="s">
        <v>275</v>
      </c>
      <c r="B134" s="10" t="s">
        <v>276</v>
      </c>
      <c r="C134" s="1" t="s">
        <v>471</v>
      </c>
      <c r="D134" s="1" t="s">
        <v>472</v>
      </c>
      <c r="E134" s="1" t="s">
        <v>473</v>
      </c>
      <c r="F134" s="9" t="s">
        <v>459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s="1" t="s">
        <v>277</v>
      </c>
      <c r="B135" s="10" t="s">
        <v>278</v>
      </c>
      <c r="C135" s="1" t="s">
        <v>468</v>
      </c>
      <c r="D135" s="1" t="s">
        <v>469</v>
      </c>
      <c r="E135" s="1" t="s">
        <v>470</v>
      </c>
      <c r="F135" s="9" t="s">
        <v>466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>
      <c r="A136" s="1" t="s">
        <v>279</v>
      </c>
      <c r="B136" s="10" t="s">
        <v>280</v>
      </c>
      <c r="C136" s="1" t="s">
        <v>471</v>
      </c>
      <c r="D136" s="1" t="s">
        <v>472</v>
      </c>
      <c r="E136" s="1" t="s">
        <v>473</v>
      </c>
      <c r="F136" s="9" t="s">
        <v>459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>
      <c r="A137" s="1" t="s">
        <v>281</v>
      </c>
      <c r="B137" s="10" t="s">
        <v>282</v>
      </c>
      <c r="C137" s="1" t="s">
        <v>471</v>
      </c>
      <c r="D137" s="1" t="s">
        <v>472</v>
      </c>
      <c r="E137" s="1" t="s">
        <v>473</v>
      </c>
      <c r="F137" s="9" t="s">
        <v>459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>
      <c r="A138" s="1" t="s">
        <v>283</v>
      </c>
      <c r="B138" s="10" t="s">
        <v>284</v>
      </c>
      <c r="C138" s="1" t="s">
        <v>471</v>
      </c>
      <c r="D138" s="1" t="s">
        <v>472</v>
      </c>
      <c r="E138" s="1" t="s">
        <v>473</v>
      </c>
      <c r="F138" s="9" t="s">
        <v>459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>
      <c r="A139" s="1" t="s">
        <v>285</v>
      </c>
      <c r="B139" s="10" t="s">
        <v>286</v>
      </c>
      <c r="C139" s="1" t="s">
        <v>471</v>
      </c>
      <c r="D139" s="1" t="s">
        <v>475</v>
      </c>
      <c r="E139" s="1" t="s">
        <v>484</v>
      </c>
      <c r="F139" s="9" t="s">
        <v>458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>
      <c r="A140" s="1" t="s">
        <v>287</v>
      </c>
      <c r="B140" s="10" t="s">
        <v>288</v>
      </c>
      <c r="C140" s="1" t="s">
        <v>474</v>
      </c>
      <c r="D140" s="1" t="s">
        <v>475</v>
      </c>
      <c r="E140" s="1" t="s">
        <v>476</v>
      </c>
      <c r="F140" s="9" t="s">
        <v>456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 s="1" t="s">
        <v>289</v>
      </c>
      <c r="B141" s="10" t="s">
        <v>290</v>
      </c>
      <c r="C141" s="1" t="s">
        <v>474</v>
      </c>
      <c r="D141" s="1" t="s">
        <v>475</v>
      </c>
      <c r="E141" s="1" t="s">
        <v>476</v>
      </c>
      <c r="F141" s="9" t="s">
        <v>456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>
      <c r="A142" s="1" t="s">
        <v>291</v>
      </c>
      <c r="B142" s="10" t="s">
        <v>292</v>
      </c>
      <c r="C142" s="1" t="s">
        <v>474</v>
      </c>
      <c r="D142" s="1" t="s">
        <v>475</v>
      </c>
      <c r="E142" s="1" t="s">
        <v>476</v>
      </c>
      <c r="F142" s="9" t="s">
        <v>456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>
      <c r="A143" s="1" t="s">
        <v>293</v>
      </c>
      <c r="B143" s="10" t="s">
        <v>294</v>
      </c>
      <c r="C143" s="1" t="s">
        <v>471</v>
      </c>
      <c r="D143" s="1" t="s">
        <v>472</v>
      </c>
      <c r="E143" s="1" t="s">
        <v>473</v>
      </c>
      <c r="F143" s="9" t="s">
        <v>459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s="1" t="s">
        <v>418</v>
      </c>
      <c r="B144" s="10" t="s">
        <v>295</v>
      </c>
      <c r="C144" s="1" t="s">
        <v>471</v>
      </c>
      <c r="D144" s="1" t="s">
        <v>472</v>
      </c>
      <c r="E144" s="1" t="s">
        <v>473</v>
      </c>
      <c r="F144" s="9" t="s">
        <v>459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>
      <c r="A145" s="1" t="s">
        <v>296</v>
      </c>
      <c r="B145" s="10" t="s">
        <v>297</v>
      </c>
      <c r="C145" s="1" t="s">
        <v>468</v>
      </c>
      <c r="D145" s="1" t="s">
        <v>477</v>
      </c>
      <c r="E145" s="1" t="s">
        <v>478</v>
      </c>
      <c r="F145" s="9" t="s">
        <v>465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</row>
    <row r="146" spans="1:17">
      <c r="A146" s="1" t="s">
        <v>298</v>
      </c>
      <c r="B146" s="10" t="s">
        <v>299</v>
      </c>
      <c r="C146" s="1" t="s">
        <v>471</v>
      </c>
      <c r="D146" s="1" t="s">
        <v>472</v>
      </c>
      <c r="E146" s="1" t="s">
        <v>473</v>
      </c>
      <c r="F146" s="9" t="s">
        <v>459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>
      <c r="A147" s="1" t="s">
        <v>302</v>
      </c>
      <c r="B147" s="10" t="s">
        <v>303</v>
      </c>
      <c r="C147" s="1" t="s">
        <v>480</v>
      </c>
      <c r="D147" s="1" t="s">
        <v>477</v>
      </c>
      <c r="E147" s="1" t="s">
        <v>482</v>
      </c>
      <c r="F147" s="9" t="s">
        <v>462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</row>
    <row r="148" spans="1:17">
      <c r="A148" s="1" t="s">
        <v>304</v>
      </c>
      <c r="B148" s="10" t="s">
        <v>305</v>
      </c>
      <c r="C148" s="1" t="s">
        <v>474</v>
      </c>
      <c r="D148" s="1" t="s">
        <v>475</v>
      </c>
      <c r="E148" s="1" t="s">
        <v>476</v>
      </c>
      <c r="F148" s="9" t="s">
        <v>456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>
      <c r="A149" s="1" t="s">
        <v>306</v>
      </c>
      <c r="B149" s="10" t="s">
        <v>307</v>
      </c>
      <c r="C149" s="1" t="s">
        <v>480</v>
      </c>
      <c r="D149" s="1" t="s">
        <v>477</v>
      </c>
      <c r="E149" s="1" t="s">
        <v>482</v>
      </c>
      <c r="F149" s="9" t="s">
        <v>462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</row>
    <row r="150" spans="1:17">
      <c r="A150" s="1" t="s">
        <v>308</v>
      </c>
      <c r="B150" s="10" t="s">
        <v>309</v>
      </c>
      <c r="C150" s="1" t="s">
        <v>471</v>
      </c>
      <c r="D150" s="1" t="s">
        <v>472</v>
      </c>
      <c r="E150" s="1" t="s">
        <v>473</v>
      </c>
      <c r="F150" s="9" t="s">
        <v>459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>
      <c r="A151" s="1" t="s">
        <v>310</v>
      </c>
      <c r="B151" s="10" t="s">
        <v>311</v>
      </c>
      <c r="C151" s="1" t="s">
        <v>471</v>
      </c>
      <c r="D151" s="1" t="s">
        <v>472</v>
      </c>
      <c r="E151" s="1" t="s">
        <v>473</v>
      </c>
      <c r="F151" s="9" t="s">
        <v>459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>
      <c r="A152" s="1" t="s">
        <v>312</v>
      </c>
      <c r="B152" s="10" t="s">
        <v>313</v>
      </c>
      <c r="C152" s="1" t="s">
        <v>468</v>
      </c>
      <c r="D152" s="1" t="s">
        <v>469</v>
      </c>
      <c r="E152" s="1" t="s">
        <v>470</v>
      </c>
      <c r="F152" s="9" t="s">
        <v>466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>
      <c r="A153" s="1" t="s">
        <v>314</v>
      </c>
      <c r="B153" s="10" t="s">
        <v>315</v>
      </c>
      <c r="C153" s="1" t="s">
        <v>474</v>
      </c>
      <c r="D153" s="1" t="s">
        <v>475</v>
      </c>
      <c r="E153" s="1" t="s">
        <v>476</v>
      </c>
      <c r="F153" s="9" t="s">
        <v>456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>
      <c r="A154" s="1" t="s">
        <v>316</v>
      </c>
      <c r="B154" s="10" t="s">
        <v>317</v>
      </c>
      <c r="C154" s="1" t="s">
        <v>471</v>
      </c>
      <c r="D154" s="1" t="s">
        <v>475</v>
      </c>
      <c r="E154" s="1" t="s">
        <v>484</v>
      </c>
      <c r="F154" s="9" t="s">
        <v>458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s="1" t="s">
        <v>318</v>
      </c>
      <c r="B155" s="10" t="s">
        <v>319</v>
      </c>
      <c r="C155" s="1" t="s">
        <v>474</v>
      </c>
      <c r="D155" s="1" t="s">
        <v>475</v>
      </c>
      <c r="E155" s="1" t="s">
        <v>476</v>
      </c>
      <c r="F155" s="9" t="s">
        <v>456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>
      <c r="A156" s="1" t="s">
        <v>320</v>
      </c>
      <c r="B156" s="10" t="s">
        <v>321</v>
      </c>
      <c r="C156" s="1" t="s">
        <v>480</v>
      </c>
      <c r="D156" s="1" t="s">
        <v>477</v>
      </c>
      <c r="E156" s="1" t="s">
        <v>482</v>
      </c>
      <c r="F156" s="9" t="s">
        <v>462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</row>
    <row r="157" spans="1:17">
      <c r="A157" s="1" t="s">
        <v>322</v>
      </c>
      <c r="B157" s="10" t="s">
        <v>323</v>
      </c>
      <c r="C157" s="1" t="s">
        <v>468</v>
      </c>
      <c r="D157" s="1" t="s">
        <v>469</v>
      </c>
      <c r="E157" s="1" t="s">
        <v>470</v>
      </c>
      <c r="F157" s="9" t="s">
        <v>466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</row>
    <row r="158" spans="1:17">
      <c r="A158" s="1" t="s">
        <v>324</v>
      </c>
      <c r="B158" s="10" t="s">
        <v>325</v>
      </c>
      <c r="C158" s="1" t="s">
        <v>480</v>
      </c>
      <c r="D158" s="1" t="s">
        <v>477</v>
      </c>
      <c r="E158" s="1" t="s">
        <v>482</v>
      </c>
      <c r="F158" s="9" t="s">
        <v>462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</row>
    <row r="159" spans="1:17">
      <c r="A159" s="1" t="s">
        <v>411</v>
      </c>
      <c r="B159" s="10" t="s">
        <v>187</v>
      </c>
      <c r="C159" s="1" t="s">
        <v>471</v>
      </c>
      <c r="D159" s="1" t="s">
        <v>475</v>
      </c>
      <c r="E159" s="1" t="s">
        <v>484</v>
      </c>
      <c r="F159" s="9" t="s">
        <v>458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s="1" t="s">
        <v>326</v>
      </c>
      <c r="B160" s="10" t="s">
        <v>327</v>
      </c>
      <c r="C160" s="1" t="s">
        <v>468</v>
      </c>
      <c r="D160" s="1" t="s">
        <v>469</v>
      </c>
      <c r="E160" s="1" t="s">
        <v>470</v>
      </c>
      <c r="F160" s="9" t="s">
        <v>466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>
      <c r="A161" s="1" t="s">
        <v>328</v>
      </c>
      <c r="B161" s="10" t="s">
        <v>329</v>
      </c>
      <c r="C161" s="1" t="s">
        <v>474</v>
      </c>
      <c r="D161" s="1" t="s">
        <v>475</v>
      </c>
      <c r="E161" s="1" t="s">
        <v>476</v>
      </c>
      <c r="F161" s="9" t="s">
        <v>456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>
      <c r="A162" s="1" t="s">
        <v>330</v>
      </c>
      <c r="B162" s="10" t="s">
        <v>331</v>
      </c>
      <c r="C162" s="1" t="s">
        <v>471</v>
      </c>
      <c r="D162" s="1" t="s">
        <v>472</v>
      </c>
      <c r="E162" s="1" t="s">
        <v>473</v>
      </c>
      <c r="F162" s="9" t="s">
        <v>459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>
      <c r="A163" s="1" t="s">
        <v>334</v>
      </c>
      <c r="B163" s="10" t="s">
        <v>335</v>
      </c>
      <c r="C163" s="1" t="s">
        <v>471</v>
      </c>
      <c r="D163" s="1" t="s">
        <v>472</v>
      </c>
      <c r="E163" s="1" t="s">
        <v>473</v>
      </c>
      <c r="F163" s="9" t="s">
        <v>459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s="1" t="s">
        <v>336</v>
      </c>
      <c r="B164" s="10" t="s">
        <v>337</v>
      </c>
      <c r="C164" s="1" t="s">
        <v>471</v>
      </c>
      <c r="D164" s="1" t="s">
        <v>472</v>
      </c>
      <c r="E164" s="1" t="s">
        <v>473</v>
      </c>
      <c r="F164" s="9" t="s">
        <v>459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s="1" t="s">
        <v>338</v>
      </c>
      <c r="B165" s="10" t="s">
        <v>339</v>
      </c>
      <c r="C165" s="1" t="s">
        <v>480</v>
      </c>
      <c r="D165" s="1" t="s">
        <v>477</v>
      </c>
      <c r="E165" s="1" t="s">
        <v>482</v>
      </c>
      <c r="F165" s="9" t="s">
        <v>462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17">
      <c r="A166" s="1" t="s">
        <v>340</v>
      </c>
      <c r="B166" s="10" t="s">
        <v>341</v>
      </c>
      <c r="C166" s="1" t="s">
        <v>471</v>
      </c>
      <c r="D166" s="1" t="s">
        <v>472</v>
      </c>
      <c r="E166" s="1" t="s">
        <v>473</v>
      </c>
      <c r="F166" s="9" t="s">
        <v>459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s="1" t="s">
        <v>342</v>
      </c>
      <c r="B167" s="10" t="s">
        <v>343</v>
      </c>
      <c r="C167" s="1" t="s">
        <v>480</v>
      </c>
      <c r="D167" s="1" t="s">
        <v>469</v>
      </c>
      <c r="E167" s="1" t="s">
        <v>483</v>
      </c>
      <c r="F167" s="9" t="s">
        <v>463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>
      <c r="A168" s="1" t="s">
        <v>344</v>
      </c>
      <c r="B168" s="10" t="s">
        <v>345</v>
      </c>
      <c r="C168" s="1" t="s">
        <v>474</v>
      </c>
      <c r="D168" s="1" t="s">
        <v>475</v>
      </c>
      <c r="E168" s="1" t="s">
        <v>476</v>
      </c>
      <c r="F168" s="9" t="s">
        <v>456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s="1" t="s">
        <v>346</v>
      </c>
      <c r="B169" s="10" t="s">
        <v>347</v>
      </c>
      <c r="C169" s="1" t="s">
        <v>474</v>
      </c>
      <c r="D169" s="1" t="s">
        <v>475</v>
      </c>
      <c r="E169" s="1" t="s">
        <v>476</v>
      </c>
      <c r="F169" s="9" t="s">
        <v>456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s="1" t="s">
        <v>419</v>
      </c>
      <c r="B170" s="10" t="s">
        <v>348</v>
      </c>
      <c r="C170" s="1" t="s">
        <v>471</v>
      </c>
      <c r="D170" s="1" t="s">
        <v>477</v>
      </c>
      <c r="E170" s="1" t="s">
        <v>486</v>
      </c>
      <c r="F170" s="9" t="s">
        <v>460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s="1" t="s">
        <v>420</v>
      </c>
      <c r="B171" s="11" t="s">
        <v>450</v>
      </c>
      <c r="C171" s="1" t="s">
        <v>474</v>
      </c>
      <c r="D171" s="1" t="s">
        <v>475</v>
      </c>
      <c r="E171" s="1" t="s">
        <v>476</v>
      </c>
      <c r="F171" s="9" t="s">
        <v>456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s="1" t="s">
        <v>349</v>
      </c>
      <c r="B172" s="10" t="s">
        <v>350</v>
      </c>
      <c r="C172" s="1" t="s">
        <v>480</v>
      </c>
      <c r="D172" s="1" t="s">
        <v>477</v>
      </c>
      <c r="E172" s="1" t="s">
        <v>482</v>
      </c>
      <c r="F172" s="9" t="s">
        <v>462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</row>
    <row r="173" spans="1:17">
      <c r="A173" s="1" t="s">
        <v>351</v>
      </c>
      <c r="B173" s="10" t="s">
        <v>352</v>
      </c>
      <c r="C173" s="1" t="s">
        <v>468</v>
      </c>
      <c r="D173" s="1" t="s">
        <v>477</v>
      </c>
      <c r="E173" s="1" t="s">
        <v>478</v>
      </c>
      <c r="F173" s="9" t="s">
        <v>465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</row>
    <row r="174" spans="1:17">
      <c r="A174" s="1" t="s">
        <v>353</v>
      </c>
      <c r="B174" s="10" t="s">
        <v>354</v>
      </c>
      <c r="C174" s="1" t="s">
        <v>471</v>
      </c>
      <c r="D174" s="1" t="s">
        <v>472</v>
      </c>
      <c r="E174" s="1" t="s">
        <v>473</v>
      </c>
      <c r="F174" s="9" t="s">
        <v>459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>
      <c r="A175" s="1" t="s">
        <v>355</v>
      </c>
      <c r="B175" s="10" t="s">
        <v>356</v>
      </c>
      <c r="C175" s="1" t="s">
        <v>468</v>
      </c>
      <c r="D175" s="1" t="s">
        <v>477</v>
      </c>
      <c r="E175" s="1" t="s">
        <v>478</v>
      </c>
      <c r="F175" s="9" t="s">
        <v>465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</row>
    <row r="176" spans="1:17">
      <c r="A176" s="1" t="s">
        <v>357</v>
      </c>
      <c r="B176" s="10" t="s">
        <v>358</v>
      </c>
      <c r="C176" s="1" t="s">
        <v>468</v>
      </c>
      <c r="D176" s="1" t="s">
        <v>469</v>
      </c>
      <c r="E176" s="1" t="s">
        <v>470</v>
      </c>
      <c r="F176" s="9" t="s">
        <v>466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</row>
    <row r="177" spans="1:17">
      <c r="A177" s="1" t="s">
        <v>359</v>
      </c>
      <c r="B177" s="10" t="s">
        <v>360</v>
      </c>
      <c r="C177" s="1" t="s">
        <v>471</v>
      </c>
      <c r="D177" s="1" t="s">
        <v>477</v>
      </c>
      <c r="E177" s="1" t="s">
        <v>486</v>
      </c>
      <c r="F177" s="9" t="s">
        <v>460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s="1" t="s">
        <v>361</v>
      </c>
      <c r="B178" s="10" t="s">
        <v>362</v>
      </c>
      <c r="C178" s="1" t="s">
        <v>471</v>
      </c>
      <c r="D178" s="1" t="s">
        <v>472</v>
      </c>
      <c r="E178" s="1" t="s">
        <v>473</v>
      </c>
      <c r="F178" s="9" t="s">
        <v>459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s="1" t="s">
        <v>363</v>
      </c>
      <c r="B179" s="10" t="s">
        <v>364</v>
      </c>
      <c r="C179" s="1" t="s">
        <v>471</v>
      </c>
      <c r="D179" s="1" t="s">
        <v>472</v>
      </c>
      <c r="E179" s="1" t="s">
        <v>473</v>
      </c>
      <c r="F179" s="9" t="s">
        <v>459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s="1" t="s">
        <v>365</v>
      </c>
      <c r="B180" s="10" t="s">
        <v>366</v>
      </c>
      <c r="C180" s="1" t="s">
        <v>471</v>
      </c>
      <c r="D180" s="1" t="s">
        <v>472</v>
      </c>
      <c r="E180" s="1" t="s">
        <v>473</v>
      </c>
      <c r="F180" s="9" t="s">
        <v>459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s="1" t="s">
        <v>367</v>
      </c>
      <c r="B181" s="10" t="s">
        <v>368</v>
      </c>
      <c r="C181" s="1" t="s">
        <v>471</v>
      </c>
      <c r="D181" s="1" t="s">
        <v>472</v>
      </c>
      <c r="E181" s="1" t="s">
        <v>473</v>
      </c>
      <c r="F181" s="9" t="s">
        <v>459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s="1" t="s">
        <v>373</v>
      </c>
      <c r="B182" s="10" t="s">
        <v>374</v>
      </c>
      <c r="C182" s="1" t="s">
        <v>468</v>
      </c>
      <c r="D182" s="1" t="s">
        <v>469</v>
      </c>
      <c r="E182" s="1" t="s">
        <v>470</v>
      </c>
      <c r="F182" s="9" t="s">
        <v>466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</row>
    <row r="183" spans="1:17">
      <c r="A183" s="1" t="s">
        <v>375</v>
      </c>
      <c r="B183" s="10" t="s">
        <v>376</v>
      </c>
      <c r="C183" s="1" t="s">
        <v>471</v>
      </c>
      <c r="D183" s="1" t="s">
        <v>472</v>
      </c>
      <c r="E183" s="1" t="s">
        <v>473</v>
      </c>
      <c r="F183" s="9" t="s">
        <v>459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s="1" t="s">
        <v>377</v>
      </c>
      <c r="B184" s="10" t="s">
        <v>378</v>
      </c>
      <c r="C184" s="1" t="s">
        <v>474</v>
      </c>
      <c r="D184" s="1" t="s">
        <v>475</v>
      </c>
      <c r="E184" s="1" t="s">
        <v>476</v>
      </c>
      <c r="F184" s="9" t="s">
        <v>456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s="1" t="s">
        <v>379</v>
      </c>
      <c r="B185" s="10" t="s">
        <v>380</v>
      </c>
      <c r="C185" s="1" t="s">
        <v>474</v>
      </c>
      <c r="D185" s="1" t="s">
        <v>475</v>
      </c>
      <c r="E185" s="1" t="s">
        <v>476</v>
      </c>
      <c r="F185" s="9" t="s">
        <v>456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s="1" t="s">
        <v>381</v>
      </c>
      <c r="B186" s="10" t="s">
        <v>382</v>
      </c>
      <c r="C186" s="1" t="s">
        <v>474</v>
      </c>
      <c r="D186" s="1" t="s">
        <v>475</v>
      </c>
      <c r="E186" s="1" t="s">
        <v>476</v>
      </c>
      <c r="F186" s="9" t="s">
        <v>456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1" t="s">
        <v>383</v>
      </c>
      <c r="B187" s="10" t="s">
        <v>384</v>
      </c>
      <c r="C187" s="1" t="s">
        <v>471</v>
      </c>
      <c r="D187" s="1" t="s">
        <v>472</v>
      </c>
      <c r="E187" s="1" t="s">
        <v>473</v>
      </c>
      <c r="F187" s="9" t="s">
        <v>459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s="1" t="s">
        <v>385</v>
      </c>
      <c r="B188" s="10" t="s">
        <v>386</v>
      </c>
      <c r="C188" s="1" t="s">
        <v>480</v>
      </c>
      <c r="D188" s="1" t="s">
        <v>477</v>
      </c>
      <c r="E188" s="1" t="s">
        <v>482</v>
      </c>
      <c r="F188" s="9" t="s">
        <v>462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</row>
    <row r="189" spans="1:17">
      <c r="A189" s="1" t="s">
        <v>387</v>
      </c>
      <c r="B189" s="10" t="s">
        <v>388</v>
      </c>
      <c r="C189" s="1" t="s">
        <v>480</v>
      </c>
      <c r="D189" s="1" t="s">
        <v>477</v>
      </c>
      <c r="E189" s="1" t="s">
        <v>482</v>
      </c>
      <c r="F189" s="9" t="s">
        <v>462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</row>
    <row r="190" spans="1:17">
      <c r="A190" s="1" t="s">
        <v>421</v>
      </c>
      <c r="B190" s="10" t="s">
        <v>389</v>
      </c>
      <c r="C190" s="1" t="s">
        <v>471</v>
      </c>
      <c r="D190" s="1" t="s">
        <v>472</v>
      </c>
      <c r="E190" s="1" t="s">
        <v>473</v>
      </c>
      <c r="F190" s="9" t="s">
        <v>459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>
      <c r="A191" s="1" t="s">
        <v>390</v>
      </c>
      <c r="B191" s="10" t="s">
        <v>391</v>
      </c>
      <c r="C191" s="1" t="s">
        <v>480</v>
      </c>
      <c r="D191" s="1" t="s">
        <v>472</v>
      </c>
      <c r="E191" s="1" t="s">
        <v>481</v>
      </c>
      <c r="F191" s="9" t="s">
        <v>461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>
      <c r="A192" s="1" t="s">
        <v>393</v>
      </c>
      <c r="B192" s="10" t="s">
        <v>394</v>
      </c>
      <c r="C192" s="1" t="s">
        <v>471</v>
      </c>
      <c r="D192" s="1" t="s">
        <v>472</v>
      </c>
      <c r="E192" s="1" t="s">
        <v>473</v>
      </c>
      <c r="F192" s="9" t="s">
        <v>459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>
      <c r="A193" s="1" t="s">
        <v>423</v>
      </c>
      <c r="B193" s="10" t="s">
        <v>396</v>
      </c>
      <c r="C193" s="1" t="s">
        <v>480</v>
      </c>
      <c r="D193" s="1" t="s">
        <v>477</v>
      </c>
      <c r="E193" s="1" t="s">
        <v>482</v>
      </c>
      <c r="F193" s="9" t="s">
        <v>462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</row>
    <row r="194" spans="1:17">
      <c r="A194" s="1" t="s">
        <v>397</v>
      </c>
      <c r="B194" s="10" t="s">
        <v>398</v>
      </c>
      <c r="C194" s="1" t="s">
        <v>468</v>
      </c>
      <c r="D194" s="1" t="s">
        <v>469</v>
      </c>
      <c r="E194" s="1" t="s">
        <v>470</v>
      </c>
      <c r="F194" s="9" t="s">
        <v>466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>
      <c r="A195" s="1" t="s">
        <v>399</v>
      </c>
      <c r="B195" s="10" t="s">
        <v>400</v>
      </c>
      <c r="C195" s="1" t="s">
        <v>480</v>
      </c>
      <c r="D195" s="1" t="s">
        <v>469</v>
      </c>
      <c r="E195" s="1" t="s">
        <v>483</v>
      </c>
      <c r="F195" s="9" t="s">
        <v>463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tabSelected="1" topLeftCell="F1" workbookViewId="0">
      <selection activeCell="R3" sqref="R3"/>
    </sheetView>
  </sheetViews>
  <sheetFormatPr defaultColWidth="18.54296875" defaultRowHeight="14.5"/>
  <cols>
    <col min="1" max="1" width="15.26953125" customWidth="1"/>
    <col min="2" max="4" width="13.7265625" bestFit="1" customWidth="1"/>
    <col min="5" max="5" width="15.453125" bestFit="1" customWidth="1"/>
    <col min="6" max="6" width="16.1796875" bestFit="1" customWidth="1"/>
    <col min="7" max="17" width="5.26953125" customWidth="1"/>
  </cols>
  <sheetData>
    <row r="1" spans="1:18" ht="38.5">
      <c r="A1" s="22" t="s">
        <v>451</v>
      </c>
      <c r="B1" s="18" t="s">
        <v>452</v>
      </c>
      <c r="C1" s="23" t="s">
        <v>453</v>
      </c>
      <c r="D1" s="23" t="s">
        <v>454</v>
      </c>
      <c r="E1" s="24" t="s">
        <v>455</v>
      </c>
      <c r="F1" s="25" t="s">
        <v>467</v>
      </c>
      <c r="G1" s="22" t="s">
        <v>456</v>
      </c>
      <c r="H1" s="22" t="s">
        <v>457</v>
      </c>
      <c r="I1" s="22" t="s">
        <v>458</v>
      </c>
      <c r="J1" s="22" t="s">
        <v>459</v>
      </c>
      <c r="K1" s="22" t="s">
        <v>460</v>
      </c>
      <c r="L1" s="22" t="s">
        <v>461</v>
      </c>
      <c r="M1" s="22" t="s">
        <v>462</v>
      </c>
      <c r="N1" s="22" t="s">
        <v>463</v>
      </c>
      <c r="O1" s="22" t="s">
        <v>464</v>
      </c>
      <c r="P1" s="22" t="s">
        <v>465</v>
      </c>
      <c r="Q1" s="22" t="s">
        <v>466</v>
      </c>
      <c r="R1" s="30" t="s">
        <v>487</v>
      </c>
    </row>
    <row r="2" spans="1:18">
      <c r="A2" s="28" t="s">
        <v>18</v>
      </c>
      <c r="B2" s="7" t="s">
        <v>19</v>
      </c>
      <c r="C2" s="28" t="s">
        <v>474</v>
      </c>
      <c r="D2" s="28" t="s">
        <v>475</v>
      </c>
      <c r="E2" s="28" t="s">
        <v>476</v>
      </c>
      <c r="F2" s="7" t="s">
        <v>456</v>
      </c>
      <c r="G2" s="29">
        <v>1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>
        <v>10.241966265742034</v>
      </c>
    </row>
    <row r="3" spans="1:18">
      <c r="A3" s="26" t="s">
        <v>1</v>
      </c>
      <c r="B3" s="19" t="s">
        <v>2</v>
      </c>
      <c r="C3" s="26" t="s">
        <v>468</v>
      </c>
      <c r="D3" s="26" t="s">
        <v>469</v>
      </c>
      <c r="E3" s="26" t="s">
        <v>470</v>
      </c>
      <c r="F3" s="19" t="s">
        <v>466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1</v>
      </c>
      <c r="R3">
        <v>1.3521353396535E-3</v>
      </c>
    </row>
    <row r="4" spans="1:18">
      <c r="A4" s="26" t="s">
        <v>10</v>
      </c>
      <c r="B4" s="19" t="s">
        <v>11</v>
      </c>
      <c r="C4" s="26" t="s">
        <v>468</v>
      </c>
      <c r="D4" s="26" t="s">
        <v>477</v>
      </c>
      <c r="E4" s="26" t="s">
        <v>478</v>
      </c>
      <c r="F4" s="19" t="s">
        <v>465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1</v>
      </c>
      <c r="Q4" s="27">
        <v>0</v>
      </c>
      <c r="R4">
        <v>4.1158229425958599E-2</v>
      </c>
    </row>
    <row r="5" spans="1:18">
      <c r="A5" s="28" t="s">
        <v>3</v>
      </c>
      <c r="B5" s="7" t="s">
        <v>4</v>
      </c>
      <c r="C5" s="28" t="s">
        <v>471</v>
      </c>
      <c r="D5" s="28" t="s">
        <v>472</v>
      </c>
      <c r="E5" s="28" t="s">
        <v>473</v>
      </c>
      <c r="F5" s="7" t="s">
        <v>459</v>
      </c>
      <c r="G5" s="29">
        <v>0</v>
      </c>
      <c r="H5" s="29">
        <v>0</v>
      </c>
      <c r="I5" s="29">
        <v>0</v>
      </c>
      <c r="J5" s="29">
        <v>1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>
        <v>0.94552448864772431</v>
      </c>
    </row>
    <row r="6" spans="1:18">
      <c r="A6" s="28" t="s">
        <v>8</v>
      </c>
      <c r="B6" s="7" t="s">
        <v>9</v>
      </c>
      <c r="C6" s="28" t="s">
        <v>474</v>
      </c>
      <c r="D6" s="28" t="s">
        <v>475</v>
      </c>
      <c r="E6" s="28" t="s">
        <v>476</v>
      </c>
      <c r="F6" s="7" t="s">
        <v>456</v>
      </c>
      <c r="G6" s="29">
        <v>1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>
        <v>16.739220093993911</v>
      </c>
    </row>
    <row r="7" spans="1:18">
      <c r="A7" s="28" t="s">
        <v>377</v>
      </c>
      <c r="B7" s="7" t="s">
        <v>378</v>
      </c>
      <c r="C7" s="28" t="s">
        <v>474</v>
      </c>
      <c r="D7" s="28" t="s">
        <v>475</v>
      </c>
      <c r="E7" s="28" t="s">
        <v>476</v>
      </c>
      <c r="F7" s="7" t="s">
        <v>456</v>
      </c>
      <c r="G7" s="29">
        <v>1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>
        <v>3.6934272170151794</v>
      </c>
    </row>
    <row r="8" spans="1:18">
      <c r="A8" s="28" t="s">
        <v>14</v>
      </c>
      <c r="B8" s="7" t="s">
        <v>15</v>
      </c>
      <c r="C8" s="28" t="s">
        <v>471</v>
      </c>
      <c r="D8" s="28" t="s">
        <v>472</v>
      </c>
      <c r="E8" s="28" t="s">
        <v>473</v>
      </c>
      <c r="F8" s="7" t="s">
        <v>459</v>
      </c>
      <c r="G8" s="29">
        <v>0</v>
      </c>
      <c r="H8" s="29">
        <v>0</v>
      </c>
      <c r="I8" s="29">
        <v>0</v>
      </c>
      <c r="J8" s="29">
        <v>1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>
        <v>3.8227350878997313</v>
      </c>
    </row>
    <row r="9" spans="1:18">
      <c r="A9" s="26" t="s">
        <v>16</v>
      </c>
      <c r="B9" s="19" t="s">
        <v>17</v>
      </c>
      <c r="C9" s="26" t="s">
        <v>471</v>
      </c>
      <c r="D9" s="26" t="s">
        <v>472</v>
      </c>
      <c r="E9" s="26" t="s">
        <v>473</v>
      </c>
      <c r="F9" s="19" t="s">
        <v>459</v>
      </c>
      <c r="G9" s="27">
        <v>0</v>
      </c>
      <c r="H9" s="27">
        <v>0</v>
      </c>
      <c r="I9" s="27">
        <v>0</v>
      </c>
      <c r="J9" s="27">
        <v>1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>
        <v>0.48377537031203932</v>
      </c>
    </row>
    <row r="10" spans="1:18">
      <c r="A10" s="26" t="s">
        <v>12</v>
      </c>
      <c r="B10" s="19" t="s">
        <v>13</v>
      </c>
      <c r="C10" s="26" t="s">
        <v>474</v>
      </c>
      <c r="D10" s="26" t="s">
        <v>472</v>
      </c>
      <c r="E10" s="26" t="s">
        <v>479</v>
      </c>
      <c r="F10" s="19" t="s">
        <v>457</v>
      </c>
      <c r="G10" s="27">
        <v>0</v>
      </c>
      <c r="H10" s="27">
        <v>1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>
        <v>2.6604408626327514</v>
      </c>
    </row>
    <row r="11" spans="1:18">
      <c r="A11" s="28" t="s">
        <v>20</v>
      </c>
      <c r="B11" s="7" t="s">
        <v>21</v>
      </c>
      <c r="C11" s="28" t="s">
        <v>474</v>
      </c>
      <c r="D11" s="28" t="s">
        <v>475</v>
      </c>
      <c r="E11" s="28" t="s">
        <v>476</v>
      </c>
      <c r="F11" s="7" t="s">
        <v>456</v>
      </c>
      <c r="G11" s="29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>
        <v>12.177720566440966</v>
      </c>
    </row>
    <row r="12" spans="1:18">
      <c r="A12" s="28" t="s">
        <v>22</v>
      </c>
      <c r="B12" s="7" t="s">
        <v>23</v>
      </c>
      <c r="C12" s="28" t="s">
        <v>474</v>
      </c>
      <c r="D12" s="28" t="s">
        <v>475</v>
      </c>
      <c r="E12" s="28" t="s">
        <v>476</v>
      </c>
      <c r="F12" s="7" t="s">
        <v>456</v>
      </c>
      <c r="G12" s="29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>
        <v>11.417183491023575</v>
      </c>
    </row>
    <row r="13" spans="1:18">
      <c r="A13" s="26" t="s">
        <v>24</v>
      </c>
      <c r="B13" s="19" t="s">
        <v>25</v>
      </c>
      <c r="C13" s="26" t="s">
        <v>471</v>
      </c>
      <c r="D13" s="26" t="s">
        <v>472</v>
      </c>
      <c r="E13" s="26" t="s">
        <v>473</v>
      </c>
      <c r="F13" s="19" t="s">
        <v>459</v>
      </c>
      <c r="G13" s="27">
        <v>0</v>
      </c>
      <c r="H13" s="27">
        <v>0</v>
      </c>
      <c r="I13" s="27">
        <v>0</v>
      </c>
      <c r="J13" s="27">
        <v>1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>
        <v>0.89224620068853433</v>
      </c>
    </row>
    <row r="14" spans="1:18">
      <c r="A14" s="26" t="s">
        <v>58</v>
      </c>
      <c r="B14" s="19" t="s">
        <v>59</v>
      </c>
      <c r="C14" s="26" t="s">
        <v>468</v>
      </c>
      <c r="D14" s="26" t="s">
        <v>469</v>
      </c>
      <c r="E14" s="26" t="s">
        <v>470</v>
      </c>
      <c r="F14" s="19" t="s">
        <v>466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1</v>
      </c>
      <c r="R14">
        <v>6.358499892895E-4</v>
      </c>
    </row>
    <row r="15" spans="1:18">
      <c r="A15" s="26" t="s">
        <v>35</v>
      </c>
      <c r="B15" s="19" t="s">
        <v>36</v>
      </c>
      <c r="C15" s="26" t="s">
        <v>474</v>
      </c>
      <c r="D15" s="26" t="s">
        <v>475</v>
      </c>
      <c r="E15" s="26" t="s">
        <v>476</v>
      </c>
      <c r="F15" s="19" t="s">
        <v>456</v>
      </c>
      <c r="G15" s="27">
        <v>1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>
        <v>15.173590156982637</v>
      </c>
    </row>
    <row r="16" spans="1:18">
      <c r="A16" s="26" t="s">
        <v>39</v>
      </c>
      <c r="B16" s="19" t="s">
        <v>40</v>
      </c>
      <c r="C16" s="26" t="s">
        <v>468</v>
      </c>
      <c r="D16" s="26" t="s">
        <v>469</v>
      </c>
      <c r="E16" s="26" t="s">
        <v>470</v>
      </c>
      <c r="F16" s="19" t="s">
        <v>466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1</v>
      </c>
      <c r="R16">
        <v>1.0485750443353101E-2</v>
      </c>
    </row>
    <row r="17" spans="1:18">
      <c r="A17" s="28" t="s">
        <v>56</v>
      </c>
      <c r="B17" s="7" t="s">
        <v>57</v>
      </c>
      <c r="C17" s="28" t="s">
        <v>468</v>
      </c>
      <c r="D17" s="28" t="s">
        <v>469</v>
      </c>
      <c r="E17" s="28" t="s">
        <v>470</v>
      </c>
      <c r="F17" s="7" t="s">
        <v>466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1</v>
      </c>
      <c r="R17">
        <v>2.8880819180573801E-2</v>
      </c>
    </row>
    <row r="18" spans="1:18">
      <c r="A18" s="26" t="s">
        <v>29</v>
      </c>
      <c r="B18" s="19" t="s">
        <v>30</v>
      </c>
      <c r="C18" s="26" t="s">
        <v>468</v>
      </c>
      <c r="D18" s="26" t="s">
        <v>477</v>
      </c>
      <c r="E18" s="26" t="s">
        <v>478</v>
      </c>
      <c r="F18" s="19" t="s">
        <v>465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0</v>
      </c>
      <c r="R18">
        <v>1.5832424986884665E-2</v>
      </c>
    </row>
    <row r="19" spans="1:18">
      <c r="A19" s="26" t="s">
        <v>54</v>
      </c>
      <c r="B19" s="19" t="s">
        <v>55</v>
      </c>
      <c r="C19" s="26" t="s">
        <v>471</v>
      </c>
      <c r="D19" s="26" t="s">
        <v>472</v>
      </c>
      <c r="E19" s="26" t="s">
        <v>473</v>
      </c>
      <c r="F19" s="19" t="s">
        <v>459</v>
      </c>
      <c r="G19" s="27">
        <v>0</v>
      </c>
      <c r="H19" s="27">
        <v>0</v>
      </c>
      <c r="I19" s="27">
        <v>0</v>
      </c>
      <c r="J19" s="27">
        <v>1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>
        <v>5.324846601441533</v>
      </c>
    </row>
    <row r="20" spans="1:18">
      <c r="A20" s="26" t="s">
        <v>27</v>
      </c>
      <c r="B20" s="19" t="s">
        <v>28</v>
      </c>
      <c r="C20" s="26" t="s">
        <v>474</v>
      </c>
      <c r="D20" s="26" t="s">
        <v>475</v>
      </c>
      <c r="E20" s="26" t="s">
        <v>476</v>
      </c>
      <c r="F20" s="19" t="s">
        <v>456</v>
      </c>
      <c r="G20" s="27">
        <v>1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>
        <v>2.9824625210334834</v>
      </c>
    </row>
    <row r="21" spans="1:18">
      <c r="A21" s="28" t="s">
        <v>401</v>
      </c>
      <c r="B21" s="7" t="s">
        <v>26</v>
      </c>
      <c r="C21" s="28" t="s">
        <v>474</v>
      </c>
      <c r="D21" s="28" t="s">
        <v>472</v>
      </c>
      <c r="E21" s="28" t="s">
        <v>479</v>
      </c>
      <c r="F21" s="7" t="s">
        <v>457</v>
      </c>
      <c r="G21" s="29">
        <v>0</v>
      </c>
      <c r="H21" s="29">
        <v>1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>
        <v>5.115661968219305</v>
      </c>
    </row>
    <row r="22" spans="1:18">
      <c r="A22" s="28" t="s">
        <v>47</v>
      </c>
      <c r="B22" s="7" t="s">
        <v>48</v>
      </c>
      <c r="C22" s="28" t="s">
        <v>471</v>
      </c>
      <c r="D22" s="28" t="s">
        <v>472</v>
      </c>
      <c r="E22" s="28" t="s">
        <v>473</v>
      </c>
      <c r="F22" s="7" t="s">
        <v>459</v>
      </c>
      <c r="G22" s="29">
        <v>0</v>
      </c>
      <c r="H22" s="29">
        <v>0</v>
      </c>
      <c r="I22" s="29">
        <v>0</v>
      </c>
      <c r="J22" s="29">
        <v>1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>
        <v>1.7941335058133112</v>
      </c>
    </row>
    <row r="23" spans="1:18">
      <c r="A23" s="28" t="s">
        <v>33</v>
      </c>
      <c r="B23" s="7" t="s">
        <v>34</v>
      </c>
      <c r="C23" s="28" t="s">
        <v>471</v>
      </c>
      <c r="D23" s="28" t="s">
        <v>472</v>
      </c>
      <c r="E23" s="28" t="s">
        <v>473</v>
      </c>
      <c r="F23" s="7" t="s">
        <v>459</v>
      </c>
      <c r="G23" s="29">
        <v>0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>
        <v>3.5912085440572001</v>
      </c>
    </row>
    <row r="24" spans="1:18">
      <c r="A24" s="26" t="s">
        <v>37</v>
      </c>
      <c r="B24" s="19" t="s">
        <v>38</v>
      </c>
      <c r="C24" s="26" t="s">
        <v>471</v>
      </c>
      <c r="D24" s="26" t="s">
        <v>472</v>
      </c>
      <c r="E24" s="26" t="s">
        <v>473</v>
      </c>
      <c r="F24" s="19" t="s">
        <v>459</v>
      </c>
      <c r="G24" s="27">
        <v>0</v>
      </c>
      <c r="H24" s="27">
        <v>0</v>
      </c>
      <c r="I24" s="27">
        <v>0</v>
      </c>
      <c r="J24" s="27">
        <v>1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>
        <v>1.5455367137094522</v>
      </c>
    </row>
    <row r="25" spans="1:18">
      <c r="A25" s="28" t="s">
        <v>41</v>
      </c>
      <c r="B25" s="7" t="s">
        <v>42</v>
      </c>
      <c r="C25" s="28" t="s">
        <v>474</v>
      </c>
      <c r="D25" s="28" t="s">
        <v>475</v>
      </c>
      <c r="E25" s="28" t="s">
        <v>476</v>
      </c>
      <c r="F25" s="7" t="s">
        <v>456</v>
      </c>
      <c r="G25" s="29">
        <v>1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>
        <v>36.026658956023688</v>
      </c>
    </row>
    <row r="26" spans="1:18">
      <c r="A26" s="28" t="s">
        <v>45</v>
      </c>
      <c r="B26" s="7" t="s">
        <v>46</v>
      </c>
      <c r="C26" s="28" t="s">
        <v>480</v>
      </c>
      <c r="D26" s="28" t="s">
        <v>472</v>
      </c>
      <c r="E26" s="28" t="s">
        <v>481</v>
      </c>
      <c r="F26" s="7" t="s">
        <v>461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>
        <v>0.36650437074968018</v>
      </c>
    </row>
    <row r="27" spans="1:18">
      <c r="A27" s="26" t="s">
        <v>51</v>
      </c>
      <c r="B27" s="19" t="s">
        <v>52</v>
      </c>
      <c r="C27" s="26" t="s">
        <v>471</v>
      </c>
      <c r="D27" s="26" t="s">
        <v>472</v>
      </c>
      <c r="E27" s="26" t="s">
        <v>473</v>
      </c>
      <c r="F27" s="19" t="s">
        <v>459</v>
      </c>
      <c r="G27" s="27">
        <v>0</v>
      </c>
      <c r="H27" s="27">
        <v>0</v>
      </c>
      <c r="I27" s="27">
        <v>0</v>
      </c>
      <c r="J27" s="27">
        <v>1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>
        <v>2.2226249941137906</v>
      </c>
    </row>
    <row r="28" spans="1:18">
      <c r="A28" s="28" t="s">
        <v>31</v>
      </c>
      <c r="B28" s="7" t="s">
        <v>32</v>
      </c>
      <c r="C28" s="28" t="s">
        <v>471</v>
      </c>
      <c r="D28" s="28" t="s">
        <v>472</v>
      </c>
      <c r="E28" s="28" t="s">
        <v>473</v>
      </c>
      <c r="F28" s="7" t="s">
        <v>459</v>
      </c>
      <c r="G28" s="29">
        <v>0</v>
      </c>
      <c r="H28" s="29">
        <v>0</v>
      </c>
      <c r="I28" s="29">
        <v>0</v>
      </c>
      <c r="J28" s="29">
        <v>1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>
        <v>12.419197833232369</v>
      </c>
    </row>
    <row r="29" spans="1:18">
      <c r="A29" s="26" t="s">
        <v>402</v>
      </c>
      <c r="B29" s="19" t="s">
        <v>53</v>
      </c>
      <c r="C29" s="26" t="s">
        <v>474</v>
      </c>
      <c r="D29" s="26" t="s">
        <v>475</v>
      </c>
      <c r="E29" s="26" t="s">
        <v>476</v>
      </c>
      <c r="F29" s="19" t="s">
        <v>456</v>
      </c>
      <c r="G29" s="27">
        <v>1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>
        <v>2.6910243840534838</v>
      </c>
    </row>
    <row r="30" spans="1:18">
      <c r="A30" s="28" t="s">
        <v>43</v>
      </c>
      <c r="B30" s="7" t="s">
        <v>44</v>
      </c>
      <c r="C30" s="28" t="s">
        <v>480</v>
      </c>
      <c r="D30" s="28" t="s">
        <v>472</v>
      </c>
      <c r="E30" s="28" t="s">
        <v>481</v>
      </c>
      <c r="F30" s="7" t="s">
        <v>461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>
        <v>0.19229948668276869</v>
      </c>
    </row>
    <row r="31" spans="1:18">
      <c r="A31" s="28" t="s">
        <v>49</v>
      </c>
      <c r="B31" s="7" t="s">
        <v>50</v>
      </c>
      <c r="C31" s="28" t="s">
        <v>480</v>
      </c>
      <c r="D31" s="28" t="s">
        <v>477</v>
      </c>
      <c r="E31" s="28" t="s">
        <v>482</v>
      </c>
      <c r="F31" s="7" t="s">
        <v>462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1</v>
      </c>
      <c r="N31" s="29">
        <v>0</v>
      </c>
      <c r="O31" s="29">
        <v>0</v>
      </c>
      <c r="P31" s="29">
        <v>0</v>
      </c>
      <c r="Q31" s="29">
        <v>0</v>
      </c>
      <c r="R31">
        <v>0.17458114875149855</v>
      </c>
    </row>
    <row r="32" spans="1:18">
      <c r="A32" s="26" t="s">
        <v>69</v>
      </c>
      <c r="B32" s="19" t="s">
        <v>70</v>
      </c>
      <c r="C32" s="26" t="s">
        <v>468</v>
      </c>
      <c r="D32" s="26" t="s">
        <v>469</v>
      </c>
      <c r="E32" s="26" t="s">
        <v>470</v>
      </c>
      <c r="F32" s="19" t="s">
        <v>466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>
        <v>0</v>
      </c>
    </row>
    <row r="33" spans="1:18">
      <c r="A33" s="26" t="s">
        <v>65</v>
      </c>
      <c r="B33" s="19" t="s">
        <v>66</v>
      </c>
      <c r="C33" s="26" t="s">
        <v>474</v>
      </c>
      <c r="D33" s="26" t="s">
        <v>475</v>
      </c>
      <c r="E33" s="26" t="s">
        <v>476</v>
      </c>
      <c r="F33" s="19" t="s">
        <v>456</v>
      </c>
      <c r="G33" s="27">
        <v>1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>
        <v>17.084820801034716</v>
      </c>
    </row>
    <row r="34" spans="1:18">
      <c r="A34" s="26" t="s">
        <v>346</v>
      </c>
      <c r="B34" s="19" t="s">
        <v>347</v>
      </c>
      <c r="C34" s="26" t="s">
        <v>474</v>
      </c>
      <c r="D34" s="26" t="s">
        <v>475</v>
      </c>
      <c r="E34" s="26" t="s">
        <v>476</v>
      </c>
      <c r="F34" s="19" t="s">
        <v>456</v>
      </c>
      <c r="G34" s="27">
        <v>1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>
        <v>17.198593529425029</v>
      </c>
    </row>
    <row r="35" spans="1:18">
      <c r="A35" s="26" t="s">
        <v>74</v>
      </c>
      <c r="B35" s="19" t="s">
        <v>75</v>
      </c>
      <c r="C35" s="26" t="s">
        <v>471</v>
      </c>
      <c r="D35" s="26" t="s">
        <v>475</v>
      </c>
      <c r="E35" s="26" t="s">
        <v>484</v>
      </c>
      <c r="F35" s="19" t="s">
        <v>458</v>
      </c>
      <c r="G35" s="27">
        <v>0</v>
      </c>
      <c r="H35" s="27">
        <v>0</v>
      </c>
      <c r="I35" s="27">
        <v>1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>
        <v>4.4861772512958114</v>
      </c>
    </row>
    <row r="36" spans="1:18">
      <c r="A36" s="26" t="s">
        <v>76</v>
      </c>
      <c r="B36" s="19" t="s">
        <v>77</v>
      </c>
      <c r="C36" s="26" t="s">
        <v>480</v>
      </c>
      <c r="D36" s="26" t="s">
        <v>472</v>
      </c>
      <c r="E36" s="26" t="s">
        <v>481</v>
      </c>
      <c r="F36" s="19" t="s">
        <v>461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1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>
        <v>3.1975514722231968</v>
      </c>
    </row>
    <row r="37" spans="1:18">
      <c r="A37" s="26" t="s">
        <v>88</v>
      </c>
      <c r="B37" s="19" t="s">
        <v>89</v>
      </c>
      <c r="C37" s="26" t="s">
        <v>480</v>
      </c>
      <c r="D37" s="26" t="s">
        <v>469</v>
      </c>
      <c r="E37" s="26" t="s">
        <v>483</v>
      </c>
      <c r="F37" s="19" t="s">
        <v>463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</v>
      </c>
      <c r="O37" s="27">
        <v>0</v>
      </c>
      <c r="P37" s="27">
        <v>0</v>
      </c>
      <c r="Q37" s="27">
        <v>0</v>
      </c>
      <c r="R37">
        <v>2.6646704792807001E-2</v>
      </c>
    </row>
    <row r="38" spans="1:18">
      <c r="A38" s="26" t="s">
        <v>63</v>
      </c>
      <c r="B38" s="19" t="s">
        <v>64</v>
      </c>
      <c r="C38" s="26" t="s">
        <v>480</v>
      </c>
      <c r="D38" s="26" t="s">
        <v>469</v>
      </c>
      <c r="E38" s="26" t="s">
        <v>483</v>
      </c>
      <c r="F38" s="19" t="s">
        <v>463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1</v>
      </c>
      <c r="O38" s="27">
        <v>0</v>
      </c>
      <c r="P38" s="27">
        <v>0</v>
      </c>
      <c r="Q38" s="27">
        <v>0</v>
      </c>
      <c r="R38">
        <v>2.1364535824495001E-3</v>
      </c>
    </row>
    <row r="39" spans="1:18">
      <c r="A39" s="28" t="s">
        <v>82</v>
      </c>
      <c r="B39" s="7" t="s">
        <v>83</v>
      </c>
      <c r="C39" s="28" t="s">
        <v>468</v>
      </c>
      <c r="D39" s="28" t="s">
        <v>469</v>
      </c>
      <c r="E39" s="28" t="s">
        <v>470</v>
      </c>
      <c r="F39" s="7" t="s">
        <v>466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1</v>
      </c>
      <c r="R39">
        <v>3.8206746149877001E-3</v>
      </c>
    </row>
    <row r="40" spans="1:18">
      <c r="A40" s="26" t="s">
        <v>84</v>
      </c>
      <c r="B40" s="19" t="s">
        <v>85</v>
      </c>
      <c r="C40" s="26" t="s">
        <v>480</v>
      </c>
      <c r="D40" s="26" t="s">
        <v>477</v>
      </c>
      <c r="E40" s="26" t="s">
        <v>482</v>
      </c>
      <c r="F40" s="19" t="s">
        <v>462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27">
        <v>0</v>
      </c>
      <c r="R40">
        <v>3.4078104817655553E-4</v>
      </c>
    </row>
    <row r="41" spans="1:18">
      <c r="A41" s="26" t="s">
        <v>78</v>
      </c>
      <c r="B41" s="19" t="s">
        <v>79</v>
      </c>
      <c r="C41" s="26" t="s">
        <v>471</v>
      </c>
      <c r="D41" s="26" t="s">
        <v>472</v>
      </c>
      <c r="E41" s="26" t="s">
        <v>473</v>
      </c>
      <c r="F41" s="19" t="s">
        <v>459</v>
      </c>
      <c r="G41" s="27">
        <v>0</v>
      </c>
      <c r="H41" s="27">
        <v>0</v>
      </c>
      <c r="I41" s="27">
        <v>0</v>
      </c>
      <c r="J41" s="27">
        <v>1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>
        <v>1.5666279802876433</v>
      </c>
    </row>
    <row r="42" spans="1:18">
      <c r="A42" s="26" t="s">
        <v>80</v>
      </c>
      <c r="B42" s="19" t="s">
        <v>81</v>
      </c>
      <c r="C42" s="26" t="s">
        <v>468</v>
      </c>
      <c r="D42" s="26" t="s">
        <v>477</v>
      </c>
      <c r="E42" s="26" t="s">
        <v>478</v>
      </c>
      <c r="F42" s="19" t="s">
        <v>465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1</v>
      </c>
      <c r="Q42" s="27">
        <v>0</v>
      </c>
      <c r="R42">
        <v>5.8275654864951999E-3</v>
      </c>
    </row>
    <row r="43" spans="1:18">
      <c r="A43" s="28" t="s">
        <v>403</v>
      </c>
      <c r="B43" s="7" t="s">
        <v>60</v>
      </c>
      <c r="C43" s="28" t="s">
        <v>480</v>
      </c>
      <c r="D43" s="28" t="s">
        <v>472</v>
      </c>
      <c r="E43" s="28" t="s">
        <v>481</v>
      </c>
      <c r="F43" s="7" t="s">
        <v>461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1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>
        <v>1.0649387631456098</v>
      </c>
    </row>
    <row r="44" spans="1:18">
      <c r="A44" s="26" t="s">
        <v>86</v>
      </c>
      <c r="B44" s="19" t="s">
        <v>87</v>
      </c>
      <c r="C44" s="26" t="s">
        <v>471</v>
      </c>
      <c r="D44" s="26" t="s">
        <v>472</v>
      </c>
      <c r="E44" s="26" t="s">
        <v>473</v>
      </c>
      <c r="F44" s="19" t="s">
        <v>459</v>
      </c>
      <c r="G44" s="27">
        <v>0</v>
      </c>
      <c r="H44" s="27">
        <v>0</v>
      </c>
      <c r="I44" s="27">
        <v>0</v>
      </c>
      <c r="J44" s="27">
        <v>1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>
        <v>1.8789872883753447</v>
      </c>
    </row>
    <row r="45" spans="1:18">
      <c r="A45" s="28" t="s">
        <v>92</v>
      </c>
      <c r="B45" s="7" t="s">
        <v>93</v>
      </c>
      <c r="C45" s="28" t="s">
        <v>474</v>
      </c>
      <c r="D45" s="28" t="s">
        <v>472</v>
      </c>
      <c r="E45" s="28" t="s">
        <v>479</v>
      </c>
      <c r="F45" s="7" t="s">
        <v>457</v>
      </c>
      <c r="G45" s="29">
        <v>0</v>
      </c>
      <c r="H45" s="29">
        <v>1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>
        <v>9.5720328774388987E-3</v>
      </c>
    </row>
    <row r="46" spans="1:18">
      <c r="A46" s="28" t="s">
        <v>94</v>
      </c>
      <c r="B46" s="7" t="s">
        <v>95</v>
      </c>
      <c r="C46" s="28" t="s">
        <v>474</v>
      </c>
      <c r="D46" s="28" t="s">
        <v>475</v>
      </c>
      <c r="E46" s="28" t="s">
        <v>476</v>
      </c>
      <c r="F46" s="7" t="s">
        <v>456</v>
      </c>
      <c r="G46" s="29">
        <v>1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>
        <v>6.9277473336592577</v>
      </c>
    </row>
    <row r="47" spans="1:18">
      <c r="A47" s="26" t="s">
        <v>96</v>
      </c>
      <c r="B47" s="19" t="s">
        <v>97</v>
      </c>
      <c r="C47" s="26" t="s">
        <v>474</v>
      </c>
      <c r="D47" s="26" t="s">
        <v>475</v>
      </c>
      <c r="E47" s="26" t="s">
        <v>476</v>
      </c>
      <c r="F47" s="19" t="s">
        <v>456</v>
      </c>
      <c r="G47" s="27">
        <v>1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>
        <v>6.1066810679705448</v>
      </c>
    </row>
    <row r="48" spans="1:18">
      <c r="A48" s="28" t="s">
        <v>131</v>
      </c>
      <c r="B48" s="7" t="s">
        <v>132</v>
      </c>
      <c r="C48" s="28" t="s">
        <v>474</v>
      </c>
      <c r="D48" s="28" t="s">
        <v>475</v>
      </c>
      <c r="E48" s="28" t="s">
        <v>476</v>
      </c>
      <c r="F48" s="7" t="s">
        <v>456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>
        <v>13.810143392146761</v>
      </c>
    </row>
    <row r="49" spans="1:18">
      <c r="A49" s="28" t="s">
        <v>100</v>
      </c>
      <c r="B49" s="7" t="s">
        <v>101</v>
      </c>
      <c r="C49" s="28" t="s">
        <v>480</v>
      </c>
      <c r="D49" s="28" t="s">
        <v>477</v>
      </c>
      <c r="E49" s="28" t="s">
        <v>482</v>
      </c>
      <c r="F49" s="7" t="s">
        <v>462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1</v>
      </c>
      <c r="N49" s="29">
        <v>0</v>
      </c>
      <c r="O49" s="29">
        <v>0</v>
      </c>
      <c r="P49" s="29">
        <v>0</v>
      </c>
      <c r="Q49" s="29">
        <v>0</v>
      </c>
      <c r="R49">
        <v>0.21717915049763603</v>
      </c>
    </row>
    <row r="50" spans="1:18">
      <c r="A50" s="28" t="s">
        <v>102</v>
      </c>
      <c r="B50" s="7" t="s">
        <v>103</v>
      </c>
      <c r="C50" s="28" t="s">
        <v>471</v>
      </c>
      <c r="D50" s="28" t="s">
        <v>472</v>
      </c>
      <c r="E50" s="28" t="s">
        <v>473</v>
      </c>
      <c r="F50" s="7" t="s">
        <v>459</v>
      </c>
      <c r="G50" s="29">
        <v>0</v>
      </c>
      <c r="H50" s="29">
        <v>0</v>
      </c>
      <c r="I50" s="29">
        <v>0</v>
      </c>
      <c r="J50" s="29">
        <v>1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>
        <v>5.7729339763521272</v>
      </c>
    </row>
    <row r="51" spans="1:18">
      <c r="A51" s="26" t="s">
        <v>98</v>
      </c>
      <c r="B51" s="19" t="s">
        <v>99</v>
      </c>
      <c r="C51" s="26" t="s">
        <v>474</v>
      </c>
      <c r="D51" s="26" t="s">
        <v>475</v>
      </c>
      <c r="E51" s="26" t="s">
        <v>476</v>
      </c>
      <c r="F51" s="19" t="s">
        <v>456</v>
      </c>
      <c r="G51" s="27">
        <v>1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>
        <v>20.684935290153138</v>
      </c>
    </row>
    <row r="52" spans="1:18">
      <c r="A52" s="26" t="s">
        <v>104</v>
      </c>
      <c r="B52" s="19" t="s">
        <v>105</v>
      </c>
      <c r="C52" s="26" t="s">
        <v>471</v>
      </c>
      <c r="D52" s="26" t="s">
        <v>472</v>
      </c>
      <c r="E52" s="26" t="s">
        <v>473</v>
      </c>
      <c r="F52" s="19" t="s">
        <v>459</v>
      </c>
      <c r="G52" s="27">
        <v>0</v>
      </c>
      <c r="H52" s="27">
        <v>0</v>
      </c>
      <c r="I52" s="27">
        <v>0</v>
      </c>
      <c r="J52" s="27">
        <v>1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>
        <v>1.2906708700795082</v>
      </c>
    </row>
    <row r="53" spans="1:18">
      <c r="A53" s="26" t="s">
        <v>5</v>
      </c>
      <c r="B53" s="19" t="s">
        <v>6</v>
      </c>
      <c r="C53" s="26" t="s">
        <v>471</v>
      </c>
      <c r="D53" s="26" t="s">
        <v>472</v>
      </c>
      <c r="E53" s="26" t="s">
        <v>473</v>
      </c>
      <c r="F53" s="19" t="s">
        <v>459</v>
      </c>
      <c r="G53" s="27">
        <v>0</v>
      </c>
      <c r="H53" s="27">
        <v>0</v>
      </c>
      <c r="I53" s="27">
        <v>0</v>
      </c>
      <c r="J53" s="27">
        <v>1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>
        <v>0.82203777873855066</v>
      </c>
    </row>
    <row r="54" spans="1:18">
      <c r="A54" s="28" t="s">
        <v>106</v>
      </c>
      <c r="B54" s="7" t="s">
        <v>107</v>
      </c>
      <c r="C54" s="28" t="s">
        <v>471</v>
      </c>
      <c r="D54" s="28" t="s">
        <v>472</v>
      </c>
      <c r="E54" s="28" t="s">
        <v>473</v>
      </c>
      <c r="F54" s="7" t="s">
        <v>459</v>
      </c>
      <c r="G54" s="29">
        <v>0</v>
      </c>
      <c r="H54" s="29">
        <v>0</v>
      </c>
      <c r="I54" s="29">
        <v>0</v>
      </c>
      <c r="J54" s="29">
        <v>1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>
        <v>0.5641134453697163</v>
      </c>
    </row>
    <row r="55" spans="1:18">
      <c r="A55" s="26" t="s">
        <v>404</v>
      </c>
      <c r="B55" s="19" t="s">
        <v>108</v>
      </c>
      <c r="C55" s="26" t="s">
        <v>480</v>
      </c>
      <c r="D55" s="26" t="s">
        <v>472</v>
      </c>
      <c r="E55" s="26" t="s">
        <v>481</v>
      </c>
      <c r="F55" s="19" t="s">
        <v>461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1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>
        <v>0.55324555041769641</v>
      </c>
    </row>
    <row r="56" spans="1:18">
      <c r="A56" s="28" t="s">
        <v>113</v>
      </c>
      <c r="B56" s="7" t="s">
        <v>114</v>
      </c>
      <c r="C56" s="28" t="s">
        <v>468</v>
      </c>
      <c r="D56" s="28" t="s">
        <v>469</v>
      </c>
      <c r="E56" s="28" t="s">
        <v>470</v>
      </c>
      <c r="F56" s="7" t="s">
        <v>466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1</v>
      </c>
      <c r="R56">
        <v>3.467946291043077E-4</v>
      </c>
    </row>
    <row r="57" spans="1:18">
      <c r="A57" s="26" t="s">
        <v>328</v>
      </c>
      <c r="B57" s="19" t="s">
        <v>329</v>
      </c>
      <c r="C57" s="26" t="s">
        <v>474</v>
      </c>
      <c r="D57" s="26" t="s">
        <v>475</v>
      </c>
      <c r="E57" s="26" t="s">
        <v>476</v>
      </c>
      <c r="F57" s="19" t="s">
        <v>456</v>
      </c>
      <c r="G57" s="27">
        <v>1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>
        <v>10.495078354974911</v>
      </c>
    </row>
    <row r="58" spans="1:18">
      <c r="A58" s="26" t="s">
        <v>115</v>
      </c>
      <c r="B58" s="19" t="s">
        <v>116</v>
      </c>
      <c r="C58" s="26" t="s">
        <v>471</v>
      </c>
      <c r="D58" s="26" t="s">
        <v>475</v>
      </c>
      <c r="E58" s="26" t="s">
        <v>484</v>
      </c>
      <c r="F58" s="19" t="s">
        <v>458</v>
      </c>
      <c r="G58" s="27">
        <v>0</v>
      </c>
      <c r="H58" s="27">
        <v>0</v>
      </c>
      <c r="I58" s="27">
        <v>1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>
        <v>14.070891935621159</v>
      </c>
    </row>
    <row r="59" spans="1:18">
      <c r="A59" s="26" t="s">
        <v>117</v>
      </c>
      <c r="B59" s="19" t="s">
        <v>118</v>
      </c>
      <c r="C59" s="26" t="s">
        <v>468</v>
      </c>
      <c r="D59" s="26" t="s">
        <v>477</v>
      </c>
      <c r="E59" s="26" t="s">
        <v>478</v>
      </c>
      <c r="F59" s="19" t="s">
        <v>465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1</v>
      </c>
      <c r="Q59" s="27">
        <v>0</v>
      </c>
      <c r="R59">
        <v>1.3030129504197001E-3</v>
      </c>
    </row>
    <row r="60" spans="1:18">
      <c r="A60" s="28" t="s">
        <v>121</v>
      </c>
      <c r="B60" s="7" t="s">
        <v>122</v>
      </c>
      <c r="C60" s="28" t="s">
        <v>474</v>
      </c>
      <c r="D60" s="28" t="s">
        <v>475</v>
      </c>
      <c r="E60" s="28" t="s">
        <v>476</v>
      </c>
      <c r="F60" s="7" t="s">
        <v>456</v>
      </c>
      <c r="G60" s="29">
        <v>1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>
        <v>16.716259308236634</v>
      </c>
    </row>
    <row r="61" spans="1:18">
      <c r="A61" s="26" t="s">
        <v>119</v>
      </c>
      <c r="B61" s="19" t="s">
        <v>120</v>
      </c>
      <c r="C61" s="26" t="s">
        <v>480</v>
      </c>
      <c r="D61" s="26" t="s">
        <v>477</v>
      </c>
      <c r="E61" s="26" t="s">
        <v>482</v>
      </c>
      <c r="F61" s="19" t="s">
        <v>462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1</v>
      </c>
      <c r="N61" s="27">
        <v>0</v>
      </c>
      <c r="O61" s="27">
        <v>0</v>
      </c>
      <c r="P61" s="27">
        <v>0</v>
      </c>
      <c r="Q61" s="27">
        <v>0</v>
      </c>
      <c r="R61">
        <v>0.90077095672873497</v>
      </c>
    </row>
    <row r="62" spans="1:18">
      <c r="A62" s="28" t="s">
        <v>123</v>
      </c>
      <c r="B62" s="7" t="s">
        <v>124</v>
      </c>
      <c r="C62" s="28" t="s">
        <v>474</v>
      </c>
      <c r="D62" s="28" t="s">
        <v>475</v>
      </c>
      <c r="E62" s="28" t="s">
        <v>476</v>
      </c>
      <c r="F62" s="7" t="s">
        <v>456</v>
      </c>
      <c r="G62" s="29">
        <v>1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>
        <v>13.199604325316953</v>
      </c>
    </row>
    <row r="63" spans="1:18">
      <c r="A63" s="28" t="s">
        <v>233</v>
      </c>
      <c r="B63" s="7" t="s">
        <v>234</v>
      </c>
      <c r="C63" s="28" t="s">
        <v>480</v>
      </c>
      <c r="D63" s="28" t="s">
        <v>477</v>
      </c>
      <c r="E63" s="28" t="s">
        <v>482</v>
      </c>
      <c r="F63" s="7" t="s">
        <v>462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1</v>
      </c>
      <c r="N63" s="29">
        <v>0</v>
      </c>
      <c r="O63" s="29">
        <v>0</v>
      </c>
      <c r="P63" s="29">
        <v>0</v>
      </c>
      <c r="Q63" s="29">
        <v>0</v>
      </c>
      <c r="R63">
        <v>0.14530545875297288</v>
      </c>
    </row>
    <row r="64" spans="1:18">
      <c r="A64" s="28" t="s">
        <v>126</v>
      </c>
      <c r="B64" s="7" t="s">
        <v>127</v>
      </c>
      <c r="C64" s="28" t="s">
        <v>480</v>
      </c>
      <c r="D64" s="28" t="s">
        <v>472</v>
      </c>
      <c r="E64" s="28" t="s">
        <v>481</v>
      </c>
      <c r="F64" s="7" t="s">
        <v>461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1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>
        <v>0.1111491082384839</v>
      </c>
    </row>
    <row r="65" spans="1:18">
      <c r="A65" s="26" t="s">
        <v>379</v>
      </c>
      <c r="B65" s="19" t="s">
        <v>380</v>
      </c>
      <c r="C65" s="26" t="s">
        <v>474</v>
      </c>
      <c r="D65" s="26" t="s">
        <v>475</v>
      </c>
      <c r="E65" s="26" t="s">
        <v>476</v>
      </c>
      <c r="F65" s="19" t="s">
        <v>456</v>
      </c>
      <c r="G65" s="27">
        <v>1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>
        <v>15.548551439713645</v>
      </c>
    </row>
    <row r="66" spans="1:18">
      <c r="A66" s="26" t="s">
        <v>129</v>
      </c>
      <c r="B66" s="19" t="s">
        <v>130</v>
      </c>
      <c r="C66" s="26" t="s">
        <v>471</v>
      </c>
      <c r="D66" s="26" t="s">
        <v>472</v>
      </c>
      <c r="E66" s="26" t="s">
        <v>473</v>
      </c>
      <c r="F66" s="19" t="s">
        <v>459</v>
      </c>
      <c r="G66" s="27">
        <v>0</v>
      </c>
      <c r="H66" s="27">
        <v>0</v>
      </c>
      <c r="I66" s="27">
        <v>0</v>
      </c>
      <c r="J66" s="27">
        <v>1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>
        <v>1.3503238160797264</v>
      </c>
    </row>
    <row r="67" spans="1:18">
      <c r="A67" s="28" t="s">
        <v>133</v>
      </c>
      <c r="B67" s="7" t="s">
        <v>134</v>
      </c>
      <c r="C67" s="28" t="s">
        <v>480</v>
      </c>
      <c r="D67" s="28" t="s">
        <v>477</v>
      </c>
      <c r="E67" s="28" t="s">
        <v>482</v>
      </c>
      <c r="F67" s="7" t="s">
        <v>462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1</v>
      </c>
      <c r="N67" s="29">
        <v>0</v>
      </c>
      <c r="O67" s="29">
        <v>0</v>
      </c>
      <c r="P67" s="29">
        <v>0</v>
      </c>
      <c r="Q67" s="29">
        <v>0</v>
      </c>
      <c r="R67">
        <v>5.6737827384615802E-2</v>
      </c>
    </row>
    <row r="68" spans="1:18">
      <c r="A68" s="26" t="s">
        <v>145</v>
      </c>
      <c r="B68" s="19" t="s">
        <v>146</v>
      </c>
      <c r="C68" s="26" t="s">
        <v>468</v>
      </c>
      <c r="D68" s="26" t="s">
        <v>469</v>
      </c>
      <c r="E68" s="26" t="s">
        <v>470</v>
      </c>
      <c r="F68" s="19" t="s">
        <v>466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1</v>
      </c>
      <c r="R68">
        <v>5.5655735880144445E-4</v>
      </c>
    </row>
    <row r="69" spans="1:18">
      <c r="A69" s="26" t="s">
        <v>406</v>
      </c>
      <c r="B69" s="19" t="s">
        <v>128</v>
      </c>
      <c r="C69" s="26" t="s">
        <v>480</v>
      </c>
      <c r="D69" s="26" t="s">
        <v>477</v>
      </c>
      <c r="E69" s="26" t="s">
        <v>482</v>
      </c>
      <c r="F69" s="19" t="s">
        <v>462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1</v>
      </c>
      <c r="N69" s="27">
        <v>0</v>
      </c>
      <c r="O69" s="27">
        <v>0</v>
      </c>
      <c r="P69" s="27">
        <v>0</v>
      </c>
      <c r="Q69" s="27">
        <v>0</v>
      </c>
      <c r="R69">
        <v>8.9453715268685546E-3</v>
      </c>
    </row>
    <row r="70" spans="1:18">
      <c r="A70" s="28" t="s">
        <v>147</v>
      </c>
      <c r="B70" s="7" t="s">
        <v>148</v>
      </c>
      <c r="C70" s="28" t="s">
        <v>468</v>
      </c>
      <c r="D70" s="28" t="s">
        <v>469</v>
      </c>
      <c r="E70" s="28" t="s">
        <v>470</v>
      </c>
      <c r="F70" s="7" t="s">
        <v>466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1</v>
      </c>
      <c r="R70">
        <v>0</v>
      </c>
    </row>
    <row r="71" spans="1:18">
      <c r="A71" s="26" t="s">
        <v>111</v>
      </c>
      <c r="B71" s="19" t="s">
        <v>112</v>
      </c>
      <c r="C71" s="26" t="s">
        <v>468</v>
      </c>
      <c r="D71" s="26" t="s">
        <v>472</v>
      </c>
      <c r="E71" s="26" t="s">
        <v>485</v>
      </c>
      <c r="F71" s="19" t="s">
        <v>464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1</v>
      </c>
      <c r="P71" s="27">
        <v>0</v>
      </c>
      <c r="Q71" s="27">
        <v>0</v>
      </c>
      <c r="R71">
        <v>3.0936804107733702E-2</v>
      </c>
    </row>
    <row r="72" spans="1:18">
      <c r="A72" s="28" t="s">
        <v>136</v>
      </c>
      <c r="B72" s="7" t="s">
        <v>137</v>
      </c>
      <c r="C72" s="28" t="s">
        <v>474</v>
      </c>
      <c r="D72" s="28" t="s">
        <v>475</v>
      </c>
      <c r="E72" s="28" t="s">
        <v>476</v>
      </c>
      <c r="F72" s="7" t="s">
        <v>456</v>
      </c>
      <c r="G72" s="29">
        <v>1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>
        <v>5.0624958626588743</v>
      </c>
    </row>
    <row r="73" spans="1:18">
      <c r="A73" s="28" t="s">
        <v>140</v>
      </c>
      <c r="B73" s="7" t="s">
        <v>141</v>
      </c>
      <c r="C73" s="28" t="s">
        <v>471</v>
      </c>
      <c r="D73" s="28" t="s">
        <v>472</v>
      </c>
      <c r="E73" s="28" t="s">
        <v>473</v>
      </c>
      <c r="F73" s="7" t="s">
        <v>459</v>
      </c>
      <c r="G73" s="29">
        <v>0</v>
      </c>
      <c r="H73" s="29">
        <v>0</v>
      </c>
      <c r="I73" s="29">
        <v>0</v>
      </c>
      <c r="J73" s="29">
        <v>1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>
        <v>5.6748836437173873</v>
      </c>
    </row>
    <row r="74" spans="1:18">
      <c r="A74" s="26" t="s">
        <v>138</v>
      </c>
      <c r="B74" s="19" t="s">
        <v>139</v>
      </c>
      <c r="C74" s="26" t="s">
        <v>471</v>
      </c>
      <c r="D74" s="26" t="s">
        <v>472</v>
      </c>
      <c r="E74" s="26" t="s">
        <v>473</v>
      </c>
      <c r="F74" s="19" t="s">
        <v>459</v>
      </c>
      <c r="G74" s="27">
        <v>0</v>
      </c>
      <c r="H74" s="27">
        <v>0</v>
      </c>
      <c r="I74" s="27">
        <v>0</v>
      </c>
      <c r="J74" s="27">
        <v>1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>
        <v>11.84859141080706</v>
      </c>
    </row>
    <row r="75" spans="1:18">
      <c r="A75" s="26" t="s">
        <v>143</v>
      </c>
      <c r="B75" s="19" t="s">
        <v>144</v>
      </c>
      <c r="C75" s="26" t="s">
        <v>480</v>
      </c>
      <c r="D75" s="26" t="s">
        <v>472</v>
      </c>
      <c r="E75" s="26" t="s">
        <v>481</v>
      </c>
      <c r="F75" s="19" t="s">
        <v>461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1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>
        <v>0.45408698786134349</v>
      </c>
    </row>
    <row r="76" spans="1:18">
      <c r="A76" s="26" t="s">
        <v>149</v>
      </c>
      <c r="B76" s="19" t="s">
        <v>150</v>
      </c>
      <c r="C76" s="26" t="s">
        <v>480</v>
      </c>
      <c r="D76" s="26" t="s">
        <v>477</v>
      </c>
      <c r="E76" s="26" t="s">
        <v>482</v>
      </c>
      <c r="F76" s="19" t="s">
        <v>462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1</v>
      </c>
      <c r="N76" s="27">
        <v>0</v>
      </c>
      <c r="O76" s="27">
        <v>0</v>
      </c>
      <c r="P76" s="27">
        <v>0</v>
      </c>
      <c r="Q76" s="27">
        <v>0</v>
      </c>
      <c r="R76">
        <v>0.40533001222129861</v>
      </c>
    </row>
    <row r="77" spans="1:18">
      <c r="A77" s="26" t="s">
        <v>408</v>
      </c>
      <c r="B77" s="20" t="s">
        <v>155</v>
      </c>
      <c r="C77" s="26" t="s">
        <v>474</v>
      </c>
      <c r="D77" s="26" t="s">
        <v>475</v>
      </c>
      <c r="E77" s="26" t="s">
        <v>476</v>
      </c>
      <c r="F77" s="19" t="s">
        <v>456</v>
      </c>
      <c r="G77" s="27">
        <v>1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>
        <v>18.452793352816311</v>
      </c>
    </row>
    <row r="78" spans="1:18">
      <c r="A78" s="28" t="s">
        <v>153</v>
      </c>
      <c r="B78" s="7" t="s">
        <v>154</v>
      </c>
      <c r="C78" s="28" t="s">
        <v>471</v>
      </c>
      <c r="D78" s="28" t="s">
        <v>477</v>
      </c>
      <c r="E78" s="28" t="s">
        <v>486</v>
      </c>
      <c r="F78" s="7" t="s">
        <v>460</v>
      </c>
      <c r="G78" s="29">
        <v>0</v>
      </c>
      <c r="H78" s="29">
        <v>0</v>
      </c>
      <c r="I78" s="29">
        <v>0</v>
      </c>
      <c r="J78" s="29">
        <v>0</v>
      </c>
      <c r="K78" s="29">
        <v>1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>
        <v>0.1111111111111111</v>
      </c>
    </row>
    <row r="79" spans="1:18">
      <c r="A79" s="28" t="s">
        <v>90</v>
      </c>
      <c r="B79" s="7" t="s">
        <v>91</v>
      </c>
      <c r="C79" s="28" t="s">
        <v>474</v>
      </c>
      <c r="D79" s="28" t="s">
        <v>472</v>
      </c>
      <c r="E79" s="28" t="s">
        <v>479</v>
      </c>
      <c r="F79" s="7" t="s">
        <v>457</v>
      </c>
      <c r="G79" s="29">
        <v>0</v>
      </c>
      <c r="H79" s="29">
        <v>1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>
        <v>6.3171631017233967</v>
      </c>
    </row>
    <row r="80" spans="1:18">
      <c r="A80" s="28" t="s">
        <v>151</v>
      </c>
      <c r="B80" s="7" t="s">
        <v>152</v>
      </c>
      <c r="C80" s="28" t="s">
        <v>468</v>
      </c>
      <c r="D80" s="28" t="s">
        <v>469</v>
      </c>
      <c r="E80" s="28" t="s">
        <v>470</v>
      </c>
      <c r="F80" s="7" t="s">
        <v>466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1</v>
      </c>
      <c r="R80">
        <v>0</v>
      </c>
    </row>
    <row r="81" spans="1:18">
      <c r="A81" s="26" t="s">
        <v>156</v>
      </c>
      <c r="B81" s="19" t="s">
        <v>157</v>
      </c>
      <c r="C81" s="26" t="s">
        <v>471</v>
      </c>
      <c r="D81" s="26" t="s">
        <v>472</v>
      </c>
      <c r="E81" s="26" t="s">
        <v>473</v>
      </c>
      <c r="F81" s="19" t="s">
        <v>459</v>
      </c>
      <c r="G81" s="27">
        <v>0</v>
      </c>
      <c r="H81" s="27">
        <v>0</v>
      </c>
      <c r="I81" s="27">
        <v>0</v>
      </c>
      <c r="J81" s="27">
        <v>1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>
        <v>7.9409941515337996</v>
      </c>
    </row>
    <row r="82" spans="1:18">
      <c r="A82" s="28" t="s">
        <v>162</v>
      </c>
      <c r="B82" s="7" t="s">
        <v>163</v>
      </c>
      <c r="C82" s="28" t="s">
        <v>480</v>
      </c>
      <c r="D82" s="28" t="s">
        <v>472</v>
      </c>
      <c r="E82" s="28" t="s">
        <v>481</v>
      </c>
      <c r="F82" s="7" t="s">
        <v>461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1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>
        <v>0.20708799088545374</v>
      </c>
    </row>
    <row r="83" spans="1:18">
      <c r="A83" s="26" t="s">
        <v>160</v>
      </c>
      <c r="B83" s="19" t="s">
        <v>161</v>
      </c>
      <c r="C83" s="26" t="s">
        <v>480</v>
      </c>
      <c r="D83" s="26" t="s">
        <v>477</v>
      </c>
      <c r="E83" s="26" t="s">
        <v>482</v>
      </c>
      <c r="F83" s="19" t="s">
        <v>462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1</v>
      </c>
      <c r="N83" s="27">
        <v>0</v>
      </c>
      <c r="O83" s="27">
        <v>0</v>
      </c>
      <c r="P83" s="27">
        <v>0</v>
      </c>
      <c r="Q83" s="27">
        <v>0</v>
      </c>
      <c r="R83">
        <v>0.20089502847964802</v>
      </c>
    </row>
    <row r="84" spans="1:18">
      <c r="A84" s="28" t="s">
        <v>167</v>
      </c>
      <c r="B84" s="7" t="s">
        <v>168</v>
      </c>
      <c r="C84" s="28" t="s">
        <v>474</v>
      </c>
      <c r="D84" s="28" t="s">
        <v>475</v>
      </c>
      <c r="E84" s="28" t="s">
        <v>476</v>
      </c>
      <c r="F84" s="7" t="s">
        <v>456</v>
      </c>
      <c r="G84" s="29">
        <v>1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>
        <v>7.5803093221430426</v>
      </c>
    </row>
    <row r="85" spans="1:18">
      <c r="A85" s="28" t="s">
        <v>409</v>
      </c>
      <c r="B85" s="7" t="s">
        <v>164</v>
      </c>
      <c r="C85" s="28" t="s">
        <v>471</v>
      </c>
      <c r="D85" s="28" t="s">
        <v>472</v>
      </c>
      <c r="E85" s="28" t="s">
        <v>473</v>
      </c>
      <c r="F85" s="7" t="s">
        <v>459</v>
      </c>
      <c r="G85" s="29">
        <v>0</v>
      </c>
      <c r="H85" s="29">
        <v>0</v>
      </c>
      <c r="I85" s="29">
        <v>0</v>
      </c>
      <c r="J85" s="29">
        <v>1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>
        <v>0.23469907375527446</v>
      </c>
    </row>
    <row r="86" spans="1:18">
      <c r="A86" s="28" t="s">
        <v>165</v>
      </c>
      <c r="B86" s="7" t="s">
        <v>166</v>
      </c>
      <c r="C86" s="28" t="s">
        <v>471</v>
      </c>
      <c r="D86" s="28" t="s">
        <v>472</v>
      </c>
      <c r="E86" s="28" t="s">
        <v>473</v>
      </c>
      <c r="F86" s="7" t="s">
        <v>459</v>
      </c>
      <c r="G86" s="29">
        <v>0</v>
      </c>
      <c r="H86" s="29">
        <v>0</v>
      </c>
      <c r="I86" s="29">
        <v>0</v>
      </c>
      <c r="J86" s="29">
        <v>1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>
        <v>1.7635866093842857E-4</v>
      </c>
    </row>
    <row r="87" spans="1:18">
      <c r="A87" s="28" t="s">
        <v>158</v>
      </c>
      <c r="B87" s="7" t="s">
        <v>159</v>
      </c>
      <c r="C87" s="28" t="s">
        <v>474</v>
      </c>
      <c r="D87" s="28" t="s">
        <v>475</v>
      </c>
      <c r="E87" s="28" t="s">
        <v>476</v>
      </c>
      <c r="F87" s="7" t="s">
        <v>456</v>
      </c>
      <c r="G87" s="29">
        <v>1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>
        <v>17.9735160265056</v>
      </c>
    </row>
    <row r="88" spans="1:18">
      <c r="A88" s="28" t="s">
        <v>170</v>
      </c>
      <c r="B88" s="7" t="s">
        <v>171</v>
      </c>
      <c r="C88" s="28" t="s">
        <v>474</v>
      </c>
      <c r="D88" s="28" t="s">
        <v>475</v>
      </c>
      <c r="E88" s="28" t="s">
        <v>476</v>
      </c>
      <c r="F88" s="7" t="s">
        <v>456</v>
      </c>
      <c r="G88" s="29">
        <v>1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>
        <v>12.265869538129872</v>
      </c>
    </row>
    <row r="89" spans="1:18">
      <c r="A89" s="26" t="s">
        <v>172</v>
      </c>
      <c r="B89" s="19" t="s">
        <v>173</v>
      </c>
      <c r="C89" s="26" t="s">
        <v>474</v>
      </c>
      <c r="D89" s="26" t="s">
        <v>475</v>
      </c>
      <c r="E89" s="26" t="s">
        <v>476</v>
      </c>
      <c r="F89" s="19" t="s">
        <v>456</v>
      </c>
      <c r="G89" s="27">
        <v>1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>
        <v>9.8901275689104864</v>
      </c>
    </row>
    <row r="90" spans="1:18">
      <c r="A90" s="26" t="s">
        <v>174</v>
      </c>
      <c r="B90" s="19" t="s">
        <v>175</v>
      </c>
      <c r="C90" s="26" t="s">
        <v>471</v>
      </c>
      <c r="D90" s="26" t="s">
        <v>472</v>
      </c>
      <c r="E90" s="26" t="s">
        <v>473</v>
      </c>
      <c r="F90" s="19" t="s">
        <v>459</v>
      </c>
      <c r="G90" s="27">
        <v>0</v>
      </c>
      <c r="H90" s="27">
        <v>0</v>
      </c>
      <c r="I90" s="27">
        <v>0</v>
      </c>
      <c r="J90" s="27">
        <v>1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>
        <v>2.1664155447240669</v>
      </c>
    </row>
    <row r="91" spans="1:18">
      <c r="A91" s="26" t="s">
        <v>178</v>
      </c>
      <c r="B91" s="19" t="s">
        <v>179</v>
      </c>
      <c r="C91" s="26" t="s">
        <v>471</v>
      </c>
      <c r="D91" s="26" t="s">
        <v>472</v>
      </c>
      <c r="E91" s="26" t="s">
        <v>473</v>
      </c>
      <c r="F91" s="19" t="s">
        <v>459</v>
      </c>
      <c r="G91" s="27">
        <v>0</v>
      </c>
      <c r="H91" s="27">
        <v>0</v>
      </c>
      <c r="I91" s="27">
        <v>0</v>
      </c>
      <c r="J91" s="27">
        <v>1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>
        <v>1.2294745424860571</v>
      </c>
    </row>
    <row r="92" spans="1:18">
      <c r="A92" s="28" t="s">
        <v>176</v>
      </c>
      <c r="B92" s="7" t="s">
        <v>177</v>
      </c>
      <c r="C92" s="28" t="s">
        <v>474</v>
      </c>
      <c r="D92" s="28" t="s">
        <v>475</v>
      </c>
      <c r="E92" s="28" t="s">
        <v>476</v>
      </c>
      <c r="F92" s="7" t="s">
        <v>456</v>
      </c>
      <c r="G92" s="29">
        <v>1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>
        <v>13.418563710403074</v>
      </c>
    </row>
    <row r="93" spans="1:18">
      <c r="A93" s="28" t="s">
        <v>180</v>
      </c>
      <c r="B93" s="7" t="s">
        <v>181</v>
      </c>
      <c r="C93" s="28" t="s">
        <v>471</v>
      </c>
      <c r="D93" s="28" t="s">
        <v>472</v>
      </c>
      <c r="E93" s="28" t="s">
        <v>473</v>
      </c>
      <c r="F93" s="7" t="s">
        <v>459</v>
      </c>
      <c r="G93" s="29">
        <v>0</v>
      </c>
      <c r="H93" s="29">
        <v>0</v>
      </c>
      <c r="I93" s="29">
        <v>0</v>
      </c>
      <c r="J93" s="29">
        <v>1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>
        <v>1.8528719395335138</v>
      </c>
    </row>
    <row r="94" spans="1:18">
      <c r="A94" s="26" t="s">
        <v>182</v>
      </c>
      <c r="B94" s="19" t="s">
        <v>183</v>
      </c>
      <c r="C94" s="26" t="s">
        <v>480</v>
      </c>
      <c r="D94" s="26" t="s">
        <v>477</v>
      </c>
      <c r="E94" s="26" t="s">
        <v>482</v>
      </c>
      <c r="F94" s="19" t="s">
        <v>462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1</v>
      </c>
      <c r="N94" s="27">
        <v>0</v>
      </c>
      <c r="O94" s="27">
        <v>0</v>
      </c>
      <c r="P94" s="27">
        <v>0</v>
      </c>
      <c r="Q94" s="27">
        <v>0</v>
      </c>
      <c r="R94">
        <v>1.6769560636471337E-2</v>
      </c>
    </row>
    <row r="95" spans="1:18">
      <c r="A95" s="26" t="s">
        <v>192</v>
      </c>
      <c r="B95" s="19" t="s">
        <v>193</v>
      </c>
      <c r="C95" s="26" t="s">
        <v>480</v>
      </c>
      <c r="D95" s="26" t="s">
        <v>477</v>
      </c>
      <c r="E95" s="26" t="s">
        <v>482</v>
      </c>
      <c r="F95" s="19" t="s">
        <v>462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1</v>
      </c>
      <c r="N95" s="27">
        <v>0</v>
      </c>
      <c r="O95" s="27">
        <v>0</v>
      </c>
      <c r="P95" s="27">
        <v>0</v>
      </c>
      <c r="Q95" s="27">
        <v>0</v>
      </c>
      <c r="R95">
        <v>0.12447312440591787</v>
      </c>
    </row>
    <row r="96" spans="1:18">
      <c r="A96" s="26" t="s">
        <v>61</v>
      </c>
      <c r="B96" s="19" t="s">
        <v>62</v>
      </c>
      <c r="C96" s="26" t="s">
        <v>468</v>
      </c>
      <c r="D96" s="26" t="s">
        <v>477</v>
      </c>
      <c r="E96" s="26" t="s">
        <v>478</v>
      </c>
      <c r="F96" s="19" t="s">
        <v>465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1</v>
      </c>
      <c r="Q96" s="27">
        <v>0</v>
      </c>
      <c r="R96">
        <v>6.8720209892510903E-2</v>
      </c>
    </row>
    <row r="97" spans="1:18">
      <c r="A97" s="28" t="s">
        <v>184</v>
      </c>
      <c r="B97" s="7" t="s">
        <v>185</v>
      </c>
      <c r="C97" s="28" t="s">
        <v>468</v>
      </c>
      <c r="D97" s="28" t="s">
        <v>469</v>
      </c>
      <c r="E97" s="28" t="s">
        <v>470</v>
      </c>
      <c r="F97" s="7" t="s">
        <v>466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1</v>
      </c>
      <c r="R97">
        <v>0.22500000000000001</v>
      </c>
    </row>
    <row r="98" spans="1:18">
      <c r="A98" s="26" t="s">
        <v>411</v>
      </c>
      <c r="B98" s="19" t="s">
        <v>187</v>
      </c>
      <c r="C98" s="26" t="s">
        <v>471</v>
      </c>
      <c r="D98" s="26" t="s">
        <v>475</v>
      </c>
      <c r="E98" s="26" t="s">
        <v>484</v>
      </c>
      <c r="F98" s="19" t="s">
        <v>458</v>
      </c>
      <c r="G98" s="27">
        <v>0</v>
      </c>
      <c r="H98" s="27">
        <v>0</v>
      </c>
      <c r="I98" s="27">
        <v>1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>
        <v>21.587241877709399</v>
      </c>
    </row>
    <row r="99" spans="1:18">
      <c r="A99" s="26" t="s">
        <v>190</v>
      </c>
      <c r="B99" s="19" t="s">
        <v>191</v>
      </c>
      <c r="C99" s="26" t="s">
        <v>474</v>
      </c>
      <c r="D99" s="26" t="s">
        <v>475</v>
      </c>
      <c r="E99" s="26" t="s">
        <v>476</v>
      </c>
      <c r="F99" s="19" t="s">
        <v>456</v>
      </c>
      <c r="G99" s="27">
        <v>1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>
        <v>1.104212372507926</v>
      </c>
    </row>
    <row r="100" spans="1:18">
      <c r="A100" s="28" t="s">
        <v>412</v>
      </c>
      <c r="B100" s="7" t="s">
        <v>194</v>
      </c>
      <c r="C100" s="28" t="s">
        <v>468</v>
      </c>
      <c r="D100" s="28" t="s">
        <v>477</v>
      </c>
      <c r="E100" s="28" t="s">
        <v>478</v>
      </c>
      <c r="F100" s="7" t="s">
        <v>465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1</v>
      </c>
      <c r="Q100" s="29">
        <v>0</v>
      </c>
      <c r="R100">
        <v>5.3027792998564596E-2</v>
      </c>
    </row>
    <row r="101" spans="1:18">
      <c r="A101" s="28" t="s">
        <v>197</v>
      </c>
      <c r="B101" s="7" t="s">
        <v>198</v>
      </c>
      <c r="C101" s="28" t="s">
        <v>471</v>
      </c>
      <c r="D101" s="28" t="s">
        <v>472</v>
      </c>
      <c r="E101" s="28" t="s">
        <v>473</v>
      </c>
      <c r="F101" s="7" t="s">
        <v>459</v>
      </c>
      <c r="G101" s="29">
        <v>0</v>
      </c>
      <c r="H101" s="29">
        <v>0</v>
      </c>
      <c r="I101" s="29">
        <v>0</v>
      </c>
      <c r="J101" s="29">
        <v>1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>
        <v>3.1277903025401232</v>
      </c>
    </row>
    <row r="102" spans="1:18">
      <c r="A102" s="26" t="s">
        <v>201</v>
      </c>
      <c r="B102" s="19" t="s">
        <v>202</v>
      </c>
      <c r="C102" s="26" t="s">
        <v>468</v>
      </c>
      <c r="D102" s="26" t="s">
        <v>469</v>
      </c>
      <c r="E102" s="26" t="s">
        <v>470</v>
      </c>
      <c r="F102" s="19" t="s">
        <v>466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1</v>
      </c>
      <c r="R102">
        <v>1.9290184526874999E-3</v>
      </c>
    </row>
    <row r="103" spans="1:18">
      <c r="A103" s="26" t="s">
        <v>203</v>
      </c>
      <c r="B103" s="19" t="s">
        <v>204</v>
      </c>
      <c r="C103" s="26" t="s">
        <v>474</v>
      </c>
      <c r="D103" s="26" t="s">
        <v>472</v>
      </c>
      <c r="E103" s="26" t="s">
        <v>479</v>
      </c>
      <c r="F103" s="19" t="s">
        <v>457</v>
      </c>
      <c r="G103" s="27">
        <v>0</v>
      </c>
      <c r="H103" s="27">
        <v>1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>
        <v>0.40373401609676812</v>
      </c>
    </row>
    <row r="104" spans="1:18">
      <c r="A104" s="26" t="s">
        <v>334</v>
      </c>
      <c r="B104" s="19" t="s">
        <v>335</v>
      </c>
      <c r="C104" s="26" t="s">
        <v>471</v>
      </c>
      <c r="D104" s="26" t="s">
        <v>472</v>
      </c>
      <c r="E104" s="26" t="s">
        <v>473</v>
      </c>
      <c r="F104" s="19" t="s">
        <v>459</v>
      </c>
      <c r="G104" s="27">
        <v>0</v>
      </c>
      <c r="H104" s="27">
        <v>0</v>
      </c>
      <c r="I104" s="27">
        <v>0</v>
      </c>
      <c r="J104" s="27">
        <v>1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>
        <v>5.6738078117088033</v>
      </c>
    </row>
    <row r="105" spans="1:18">
      <c r="A105" s="26" t="s">
        <v>330</v>
      </c>
      <c r="B105" s="19" t="s">
        <v>331</v>
      </c>
      <c r="C105" s="26" t="s">
        <v>471</v>
      </c>
      <c r="D105" s="26" t="s">
        <v>472</v>
      </c>
      <c r="E105" s="26" t="s">
        <v>473</v>
      </c>
      <c r="F105" s="19" t="s">
        <v>459</v>
      </c>
      <c r="G105" s="27">
        <v>0</v>
      </c>
      <c r="H105" s="27">
        <v>0</v>
      </c>
      <c r="I105" s="27">
        <v>0</v>
      </c>
      <c r="J105" s="27">
        <v>1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>
        <v>0.3071643466377853</v>
      </c>
    </row>
    <row r="106" spans="1:18">
      <c r="A106" s="26" t="s">
        <v>199</v>
      </c>
      <c r="B106" s="19" t="s">
        <v>200</v>
      </c>
      <c r="C106" s="26" t="s">
        <v>480</v>
      </c>
      <c r="D106" s="26" t="s">
        <v>469</v>
      </c>
      <c r="E106" s="26" t="s">
        <v>483</v>
      </c>
      <c r="F106" s="19" t="s">
        <v>463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1</v>
      </c>
      <c r="O106" s="27">
        <v>0</v>
      </c>
      <c r="P106" s="27">
        <v>0</v>
      </c>
      <c r="Q106" s="27">
        <v>0</v>
      </c>
      <c r="R106">
        <v>5.7881112061709998E-3</v>
      </c>
    </row>
    <row r="107" spans="1:18">
      <c r="A107" s="28" t="s">
        <v>206</v>
      </c>
      <c r="B107" s="7" t="s">
        <v>207</v>
      </c>
      <c r="C107" s="28" t="s">
        <v>474</v>
      </c>
      <c r="D107" s="28" t="s">
        <v>472</v>
      </c>
      <c r="E107" s="28" t="s">
        <v>479</v>
      </c>
      <c r="F107" s="7" t="s">
        <v>457</v>
      </c>
      <c r="G107" s="29">
        <v>0</v>
      </c>
      <c r="H107" s="29">
        <v>1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>
        <v>7.1233266894709146</v>
      </c>
    </row>
    <row r="108" spans="1:18">
      <c r="A108" s="28" t="s">
        <v>208</v>
      </c>
      <c r="B108" s="7" t="s">
        <v>209</v>
      </c>
      <c r="C108" s="28" t="s">
        <v>474</v>
      </c>
      <c r="D108" s="28" t="s">
        <v>475</v>
      </c>
      <c r="E108" s="28" t="s">
        <v>476</v>
      </c>
      <c r="F108" s="7" t="s">
        <v>456</v>
      </c>
      <c r="G108" s="29">
        <v>1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>
        <v>13.048870305347483</v>
      </c>
    </row>
    <row r="109" spans="1:18">
      <c r="A109" s="26" t="s">
        <v>195</v>
      </c>
      <c r="B109" s="19" t="s">
        <v>196</v>
      </c>
      <c r="C109" s="26" t="s">
        <v>471</v>
      </c>
      <c r="D109" s="26" t="s">
        <v>472</v>
      </c>
      <c r="E109" s="26" t="s">
        <v>473</v>
      </c>
      <c r="F109" s="19" t="s">
        <v>459</v>
      </c>
      <c r="G109" s="27">
        <v>0</v>
      </c>
      <c r="H109" s="27">
        <v>0</v>
      </c>
      <c r="I109" s="27">
        <v>0</v>
      </c>
      <c r="J109" s="27">
        <v>1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>
        <v>6.2557470889438447</v>
      </c>
    </row>
    <row r="110" spans="1:18">
      <c r="A110" s="26" t="s">
        <v>413</v>
      </c>
      <c r="B110" s="20" t="s">
        <v>210</v>
      </c>
      <c r="C110" s="26" t="s">
        <v>474</v>
      </c>
      <c r="D110" s="26" t="s">
        <v>475</v>
      </c>
      <c r="E110" s="26" t="s">
        <v>476</v>
      </c>
      <c r="F110" s="19" t="s">
        <v>456</v>
      </c>
      <c r="G110" s="27">
        <v>1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>
        <v>13.503968684740606</v>
      </c>
    </row>
    <row r="111" spans="1:18">
      <c r="A111" s="26" t="s">
        <v>243</v>
      </c>
      <c r="B111" s="19" t="s">
        <v>244</v>
      </c>
      <c r="C111" s="26" t="s">
        <v>471</v>
      </c>
      <c r="D111" s="26" t="s">
        <v>472</v>
      </c>
      <c r="E111" s="26" t="s">
        <v>473</v>
      </c>
      <c r="F111" s="19" t="s">
        <v>459</v>
      </c>
      <c r="G111" s="27">
        <v>0</v>
      </c>
      <c r="H111" s="27">
        <v>0</v>
      </c>
      <c r="I111" s="27">
        <v>0</v>
      </c>
      <c r="J111" s="27">
        <v>1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>
        <v>0.84757779694820312</v>
      </c>
    </row>
    <row r="112" spans="1:18">
      <c r="A112" s="26" t="s">
        <v>235</v>
      </c>
      <c r="B112" s="19" t="s">
        <v>236</v>
      </c>
      <c r="C112" s="26" t="s">
        <v>471</v>
      </c>
      <c r="D112" s="26" t="s">
        <v>472</v>
      </c>
      <c r="E112" s="26" t="s">
        <v>473</v>
      </c>
      <c r="F112" s="19" t="s">
        <v>459</v>
      </c>
      <c r="G112" s="27">
        <v>0</v>
      </c>
      <c r="H112" s="27">
        <v>0</v>
      </c>
      <c r="I112" s="27">
        <v>0</v>
      </c>
      <c r="J112" s="27">
        <v>1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>
        <v>1.849010535048254</v>
      </c>
    </row>
    <row r="113" spans="1:18">
      <c r="A113" s="28" t="s">
        <v>213</v>
      </c>
      <c r="B113" s="7" t="s">
        <v>214</v>
      </c>
      <c r="C113" s="28" t="s">
        <v>468</v>
      </c>
      <c r="D113" s="28" t="s">
        <v>469</v>
      </c>
      <c r="E113" s="28" t="s">
        <v>470</v>
      </c>
      <c r="F113" s="7" t="s">
        <v>466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1</v>
      </c>
      <c r="R113">
        <v>8.6153847805458001E-3</v>
      </c>
    </row>
    <row r="114" spans="1:18">
      <c r="A114" s="26" t="s">
        <v>219</v>
      </c>
      <c r="B114" s="19" t="s">
        <v>220</v>
      </c>
      <c r="C114" s="26" t="s">
        <v>480</v>
      </c>
      <c r="D114" s="26" t="s">
        <v>472</v>
      </c>
      <c r="E114" s="26" t="s">
        <v>481</v>
      </c>
      <c r="F114" s="19" t="s">
        <v>461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1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>
        <v>1.6771349839608394</v>
      </c>
    </row>
    <row r="115" spans="1:18">
      <c r="A115" s="26" t="s">
        <v>231</v>
      </c>
      <c r="B115" s="19" t="s">
        <v>232</v>
      </c>
      <c r="C115" s="26" t="s">
        <v>471</v>
      </c>
      <c r="D115" s="26" t="s">
        <v>472</v>
      </c>
      <c r="E115" s="26" t="s">
        <v>473</v>
      </c>
      <c r="F115" s="19" t="s">
        <v>459</v>
      </c>
      <c r="G115" s="27">
        <v>0</v>
      </c>
      <c r="H115" s="27">
        <v>0</v>
      </c>
      <c r="I115" s="27">
        <v>0</v>
      </c>
      <c r="J115" s="27">
        <v>1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>
        <v>2.7267095625536579</v>
      </c>
    </row>
    <row r="116" spans="1:18">
      <c r="A116" s="28" t="s">
        <v>225</v>
      </c>
      <c r="B116" s="7" t="s">
        <v>226</v>
      </c>
      <c r="C116" s="28" t="s">
        <v>480</v>
      </c>
      <c r="D116" s="28" t="s">
        <v>477</v>
      </c>
      <c r="E116" s="28" t="s">
        <v>482</v>
      </c>
      <c r="F116" s="7" t="s">
        <v>462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1</v>
      </c>
      <c r="N116" s="29">
        <v>0</v>
      </c>
      <c r="O116" s="29">
        <v>0</v>
      </c>
      <c r="P116" s="29">
        <v>0</v>
      </c>
      <c r="Q116" s="29">
        <v>0</v>
      </c>
      <c r="R116">
        <v>0</v>
      </c>
    </row>
    <row r="117" spans="1:18">
      <c r="A117" s="28" t="s">
        <v>211</v>
      </c>
      <c r="B117" s="7" t="s">
        <v>212</v>
      </c>
      <c r="C117" s="28" t="s">
        <v>471</v>
      </c>
      <c r="D117" s="28" t="s">
        <v>472</v>
      </c>
      <c r="E117" s="28" t="s">
        <v>473</v>
      </c>
      <c r="F117" s="7" t="s">
        <v>459</v>
      </c>
      <c r="G117" s="29">
        <v>0</v>
      </c>
      <c r="H117" s="29">
        <v>0</v>
      </c>
      <c r="I117" s="29">
        <v>0</v>
      </c>
      <c r="J117" s="29">
        <v>1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>
        <v>4.3584955643715109</v>
      </c>
    </row>
    <row r="118" spans="1:18">
      <c r="A118" s="28" t="s">
        <v>221</v>
      </c>
      <c r="B118" s="7" t="s">
        <v>222</v>
      </c>
      <c r="C118" s="28" t="s">
        <v>468</v>
      </c>
      <c r="D118" s="28" t="s">
        <v>469</v>
      </c>
      <c r="E118" s="28" t="s">
        <v>470</v>
      </c>
      <c r="F118" s="7" t="s">
        <v>466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1</v>
      </c>
      <c r="R118">
        <v>9.9158247016301986E-3</v>
      </c>
    </row>
    <row r="119" spans="1:18">
      <c r="A119" s="26" t="s">
        <v>223</v>
      </c>
      <c r="B119" s="19" t="s">
        <v>224</v>
      </c>
      <c r="C119" s="26" t="s">
        <v>474</v>
      </c>
      <c r="D119" s="26" t="s">
        <v>475</v>
      </c>
      <c r="E119" s="26" t="s">
        <v>476</v>
      </c>
      <c r="F119" s="19" t="s">
        <v>456</v>
      </c>
      <c r="G119" s="27">
        <v>1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>
        <v>13.19005564484578</v>
      </c>
    </row>
    <row r="120" spans="1:18">
      <c r="A120" s="26" t="s">
        <v>247</v>
      </c>
      <c r="B120" s="19" t="s">
        <v>248</v>
      </c>
      <c r="C120" s="26" t="s">
        <v>468</v>
      </c>
      <c r="D120" s="26" t="s">
        <v>477</v>
      </c>
      <c r="E120" s="26" t="s">
        <v>478</v>
      </c>
      <c r="F120" s="19" t="s">
        <v>465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1</v>
      </c>
      <c r="Q120" s="27">
        <v>0</v>
      </c>
      <c r="R120">
        <v>9.9694347914440918E-3</v>
      </c>
    </row>
    <row r="121" spans="1:18">
      <c r="A121" s="28" t="s">
        <v>241</v>
      </c>
      <c r="B121" s="7" t="s">
        <v>242</v>
      </c>
      <c r="C121" s="28" t="s">
        <v>474</v>
      </c>
      <c r="D121" s="28" t="s">
        <v>472</v>
      </c>
      <c r="E121" s="28" t="s">
        <v>479</v>
      </c>
      <c r="F121" s="7" t="s">
        <v>457</v>
      </c>
      <c r="G121" s="29">
        <v>0</v>
      </c>
      <c r="H121" s="29">
        <v>1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>
        <v>4.3235763007833574</v>
      </c>
    </row>
    <row r="122" spans="1:18">
      <c r="A122" s="28" t="s">
        <v>239</v>
      </c>
      <c r="B122" s="7" t="s">
        <v>240</v>
      </c>
      <c r="C122" s="28" t="s">
        <v>480</v>
      </c>
      <c r="D122" s="28" t="s">
        <v>472</v>
      </c>
      <c r="E122" s="28" t="s">
        <v>481</v>
      </c>
      <c r="F122" s="7" t="s">
        <v>461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1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>
        <v>0.57248736310907078</v>
      </c>
    </row>
    <row r="123" spans="1:18">
      <c r="A123" s="26" t="s">
        <v>245</v>
      </c>
      <c r="B123" s="19" t="s">
        <v>246</v>
      </c>
      <c r="C123" s="26" t="s">
        <v>468</v>
      </c>
      <c r="D123" s="26" t="s">
        <v>469</v>
      </c>
      <c r="E123" s="26" t="s">
        <v>470</v>
      </c>
      <c r="F123" s="19" t="s">
        <v>466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1</v>
      </c>
      <c r="R123">
        <v>2.1024028414901332E-2</v>
      </c>
    </row>
    <row r="124" spans="1:18">
      <c r="A124" s="26" t="s">
        <v>227</v>
      </c>
      <c r="B124" s="19" t="s">
        <v>228</v>
      </c>
      <c r="C124" s="26" t="s">
        <v>480</v>
      </c>
      <c r="D124" s="26" t="s">
        <v>477</v>
      </c>
      <c r="E124" s="26" t="s">
        <v>482</v>
      </c>
      <c r="F124" s="19" t="s">
        <v>462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1</v>
      </c>
      <c r="N124" s="27">
        <v>0</v>
      </c>
      <c r="O124" s="27">
        <v>0</v>
      </c>
      <c r="P124" s="27">
        <v>0</v>
      </c>
      <c r="Q124" s="27">
        <v>0</v>
      </c>
      <c r="R124">
        <v>7.0837702092148805E-2</v>
      </c>
    </row>
    <row r="125" spans="1:18">
      <c r="A125" s="26" t="s">
        <v>229</v>
      </c>
      <c r="B125" s="19" t="s">
        <v>230</v>
      </c>
      <c r="C125" s="26" t="s">
        <v>471</v>
      </c>
      <c r="D125" s="26" t="s">
        <v>472</v>
      </c>
      <c r="E125" s="26" t="s">
        <v>473</v>
      </c>
      <c r="F125" s="19" t="s">
        <v>459</v>
      </c>
      <c r="G125" s="27">
        <v>0</v>
      </c>
      <c r="H125" s="27">
        <v>0</v>
      </c>
      <c r="I125" s="27">
        <v>0</v>
      </c>
      <c r="J125" s="27">
        <v>1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>
        <v>2.0033031532145644</v>
      </c>
    </row>
    <row r="126" spans="1:18">
      <c r="A126" s="28" t="s">
        <v>215</v>
      </c>
      <c r="B126" s="7" t="s">
        <v>216</v>
      </c>
      <c r="C126" s="28" t="s">
        <v>468</v>
      </c>
      <c r="D126" s="28" t="s">
        <v>469</v>
      </c>
      <c r="E126" s="28" t="s">
        <v>470</v>
      </c>
      <c r="F126" s="7" t="s">
        <v>466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1</v>
      </c>
      <c r="R126">
        <v>1.0795664544315443E-2</v>
      </c>
    </row>
    <row r="127" spans="1:18">
      <c r="A127" s="28" t="s">
        <v>217</v>
      </c>
      <c r="B127" s="7" t="s">
        <v>218</v>
      </c>
      <c r="C127" s="28" t="s">
        <v>471</v>
      </c>
      <c r="D127" s="28" t="s">
        <v>472</v>
      </c>
      <c r="E127" s="28" t="s">
        <v>473</v>
      </c>
      <c r="F127" s="7" t="s">
        <v>459</v>
      </c>
      <c r="G127" s="29">
        <v>0</v>
      </c>
      <c r="H127" s="29">
        <v>0</v>
      </c>
      <c r="I127" s="29">
        <v>0</v>
      </c>
      <c r="J127" s="29">
        <v>1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>
        <v>2.1601244733441347</v>
      </c>
    </row>
    <row r="128" spans="1:18">
      <c r="A128" s="26" t="s">
        <v>249</v>
      </c>
      <c r="B128" s="19" t="s">
        <v>250</v>
      </c>
      <c r="C128" s="26" t="s">
        <v>480</v>
      </c>
      <c r="D128" s="26" t="s">
        <v>477</v>
      </c>
      <c r="E128" s="26" t="s">
        <v>482</v>
      </c>
      <c r="F128" s="19" t="s">
        <v>462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1</v>
      </c>
      <c r="N128" s="27">
        <v>0</v>
      </c>
      <c r="O128" s="27">
        <v>0</v>
      </c>
      <c r="P128" s="27">
        <v>0</v>
      </c>
      <c r="Q128" s="27">
        <v>0</v>
      </c>
      <c r="R128">
        <v>4.8361817482040603E-2</v>
      </c>
    </row>
    <row r="129" spans="1:18">
      <c r="A129" s="28" t="s">
        <v>262</v>
      </c>
      <c r="B129" s="7" t="s">
        <v>263</v>
      </c>
      <c r="C129" s="28" t="s">
        <v>468</v>
      </c>
      <c r="D129" s="28" t="s">
        <v>469</v>
      </c>
      <c r="E129" s="28" t="s">
        <v>470</v>
      </c>
      <c r="F129" s="7" t="s">
        <v>466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1</v>
      </c>
      <c r="R129">
        <v>4.3126027923069002E-3</v>
      </c>
    </row>
    <row r="130" spans="1:18">
      <c r="A130" s="26" t="s">
        <v>264</v>
      </c>
      <c r="B130" s="19" t="s">
        <v>265</v>
      </c>
      <c r="C130" s="26" t="s">
        <v>468</v>
      </c>
      <c r="D130" s="26" t="s">
        <v>477</v>
      </c>
      <c r="E130" s="26" t="s">
        <v>478</v>
      </c>
      <c r="F130" s="19" t="s">
        <v>465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1</v>
      </c>
      <c r="Q130" s="27">
        <v>0</v>
      </c>
      <c r="R130">
        <v>2.1935881058069887E-2</v>
      </c>
    </row>
    <row r="131" spans="1:18">
      <c r="A131" s="28" t="s">
        <v>260</v>
      </c>
      <c r="B131" s="7" t="s">
        <v>261</v>
      </c>
      <c r="C131" s="28" t="s">
        <v>471</v>
      </c>
      <c r="D131" s="28" t="s">
        <v>472</v>
      </c>
      <c r="E131" s="28" t="s">
        <v>473</v>
      </c>
      <c r="F131" s="7" t="s">
        <v>459</v>
      </c>
      <c r="G131" s="29">
        <v>0</v>
      </c>
      <c r="H131" s="29">
        <v>0</v>
      </c>
      <c r="I131" s="29">
        <v>0</v>
      </c>
      <c r="J131" s="29">
        <v>1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>
        <v>0.32610673229878095</v>
      </c>
    </row>
    <row r="132" spans="1:18">
      <c r="A132" s="28" t="s">
        <v>255</v>
      </c>
      <c r="B132" s="7" t="s">
        <v>256</v>
      </c>
      <c r="C132" s="28" t="s">
        <v>474</v>
      </c>
      <c r="D132" s="28" t="s">
        <v>475</v>
      </c>
      <c r="E132" s="28" t="s">
        <v>476</v>
      </c>
      <c r="F132" s="7" t="s">
        <v>456</v>
      </c>
      <c r="G132" s="29">
        <v>1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>
        <v>20.432816842380337</v>
      </c>
    </row>
    <row r="133" spans="1:18">
      <c r="A133" s="26" t="s">
        <v>410</v>
      </c>
      <c r="B133" s="19" t="s">
        <v>268</v>
      </c>
      <c r="C133" s="26" t="s">
        <v>480</v>
      </c>
      <c r="D133" s="26" t="s">
        <v>477</v>
      </c>
      <c r="E133" s="26" t="s">
        <v>482</v>
      </c>
      <c r="F133" s="19" t="s">
        <v>462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1</v>
      </c>
      <c r="N133" s="27">
        <v>0</v>
      </c>
      <c r="O133" s="27">
        <v>0</v>
      </c>
      <c r="P133" s="27">
        <v>0</v>
      </c>
      <c r="Q133" s="27">
        <v>0</v>
      </c>
      <c r="R133">
        <v>17.659425354480586</v>
      </c>
    </row>
    <row r="134" spans="1:18">
      <c r="A134" s="28" t="s">
        <v>267</v>
      </c>
      <c r="B134" s="7" t="s">
        <v>268</v>
      </c>
      <c r="C134" s="28" t="s">
        <v>474</v>
      </c>
      <c r="D134" s="28" t="s">
        <v>475</v>
      </c>
      <c r="E134" s="28" t="s">
        <v>476</v>
      </c>
      <c r="F134" s="7" t="s">
        <v>456</v>
      </c>
      <c r="G134" s="29">
        <v>1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>
        <v>17.659425354480586</v>
      </c>
    </row>
    <row r="135" spans="1:18">
      <c r="A135" s="28" t="s">
        <v>253</v>
      </c>
      <c r="B135" s="7" t="s">
        <v>254</v>
      </c>
      <c r="C135" s="28" t="s">
        <v>468</v>
      </c>
      <c r="D135" s="28" t="s">
        <v>477</v>
      </c>
      <c r="E135" s="28" t="s">
        <v>478</v>
      </c>
      <c r="F135" s="7" t="s">
        <v>465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1</v>
      </c>
      <c r="Q135" s="29">
        <v>0</v>
      </c>
      <c r="R135">
        <v>3.3151078457669104E-2</v>
      </c>
    </row>
    <row r="136" spans="1:18">
      <c r="A136" s="26" t="s">
        <v>258</v>
      </c>
      <c r="B136" s="19" t="s">
        <v>259</v>
      </c>
      <c r="C136" s="26" t="s">
        <v>474</v>
      </c>
      <c r="D136" s="26" t="s">
        <v>475</v>
      </c>
      <c r="E136" s="26" t="s">
        <v>476</v>
      </c>
      <c r="F136" s="19" t="s">
        <v>456</v>
      </c>
      <c r="G136" s="27">
        <v>1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>
        <v>8.9760511428919489</v>
      </c>
    </row>
    <row r="137" spans="1:18">
      <c r="A137" s="26" t="s">
        <v>269</v>
      </c>
      <c r="B137" s="19" t="s">
        <v>270</v>
      </c>
      <c r="C137" s="26" t="s">
        <v>474</v>
      </c>
      <c r="D137" s="26" t="s">
        <v>475</v>
      </c>
      <c r="E137" s="26" t="s">
        <v>476</v>
      </c>
      <c r="F137" s="19" t="s">
        <v>456</v>
      </c>
      <c r="G137" s="27">
        <v>1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>
        <v>0.6555994782258352</v>
      </c>
    </row>
    <row r="138" spans="1:18">
      <c r="A138" s="28" t="s">
        <v>271</v>
      </c>
      <c r="B138" s="7" t="s">
        <v>272</v>
      </c>
      <c r="C138" s="28" t="s">
        <v>480</v>
      </c>
      <c r="D138" s="28" t="s">
        <v>477</v>
      </c>
      <c r="E138" s="28" t="s">
        <v>482</v>
      </c>
      <c r="F138" s="7" t="s">
        <v>462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1</v>
      </c>
      <c r="N138" s="29">
        <v>0</v>
      </c>
      <c r="O138" s="29">
        <v>0</v>
      </c>
      <c r="P138" s="29">
        <v>0</v>
      </c>
      <c r="Q138" s="29">
        <v>0</v>
      </c>
      <c r="R138">
        <v>6.9529498994714778E-2</v>
      </c>
    </row>
    <row r="139" spans="1:18">
      <c r="A139" s="26" t="s">
        <v>275</v>
      </c>
      <c r="B139" s="19" t="s">
        <v>276</v>
      </c>
      <c r="C139" s="26" t="s">
        <v>471</v>
      </c>
      <c r="D139" s="26" t="s">
        <v>472</v>
      </c>
      <c r="E139" s="26" t="s">
        <v>473</v>
      </c>
      <c r="F139" s="19" t="s">
        <v>459</v>
      </c>
      <c r="G139" s="27">
        <v>0</v>
      </c>
      <c r="H139" s="27">
        <v>0</v>
      </c>
      <c r="I139" s="27">
        <v>0</v>
      </c>
      <c r="J139" s="27">
        <v>1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>
        <v>3.0467031785127947</v>
      </c>
    </row>
    <row r="140" spans="1:18">
      <c r="A140" s="28" t="s">
        <v>281</v>
      </c>
      <c r="B140" s="7" t="s">
        <v>282</v>
      </c>
      <c r="C140" s="28" t="s">
        <v>471</v>
      </c>
      <c r="D140" s="28" t="s">
        <v>472</v>
      </c>
      <c r="E140" s="28" t="s">
        <v>473</v>
      </c>
      <c r="F140" s="7" t="s">
        <v>459</v>
      </c>
      <c r="G140" s="29">
        <v>0</v>
      </c>
      <c r="H140" s="29">
        <v>0</v>
      </c>
      <c r="I140" s="29">
        <v>0</v>
      </c>
      <c r="J140" s="29">
        <v>1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>
        <v>1.1507426755605836</v>
      </c>
    </row>
    <row r="141" spans="1:18">
      <c r="A141" s="28" t="s">
        <v>283</v>
      </c>
      <c r="B141" s="7" t="s">
        <v>284</v>
      </c>
      <c r="C141" s="28" t="s">
        <v>471</v>
      </c>
      <c r="D141" s="28" t="s">
        <v>472</v>
      </c>
      <c r="E141" s="28" t="s">
        <v>473</v>
      </c>
      <c r="F141" s="7" t="s">
        <v>459</v>
      </c>
      <c r="G141" s="29">
        <v>0</v>
      </c>
      <c r="H141" s="29">
        <v>0</v>
      </c>
      <c r="I141" s="29">
        <v>0</v>
      </c>
      <c r="J141" s="29">
        <v>1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>
        <v>0.46953983425192231</v>
      </c>
    </row>
    <row r="142" spans="1:18">
      <c r="A142" s="26" t="s">
        <v>277</v>
      </c>
      <c r="B142" s="19" t="s">
        <v>278</v>
      </c>
      <c r="C142" s="26" t="s">
        <v>468</v>
      </c>
      <c r="D142" s="26" t="s">
        <v>469</v>
      </c>
      <c r="E142" s="26" t="s">
        <v>470</v>
      </c>
      <c r="F142" s="19" t="s">
        <v>466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1</v>
      </c>
      <c r="R142">
        <v>2.00984728161125E-2</v>
      </c>
    </row>
    <row r="143" spans="1:18">
      <c r="A143" s="28" t="s">
        <v>285</v>
      </c>
      <c r="B143" s="7" t="s">
        <v>286</v>
      </c>
      <c r="C143" s="28" t="s">
        <v>471</v>
      </c>
      <c r="D143" s="28" t="s">
        <v>475</v>
      </c>
      <c r="E143" s="28" t="s">
        <v>484</v>
      </c>
      <c r="F143" s="7" t="s">
        <v>458</v>
      </c>
      <c r="G143" s="29">
        <v>0</v>
      </c>
      <c r="H143" s="29">
        <v>0</v>
      </c>
      <c r="I143" s="29">
        <v>1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>
        <v>4.6334813329123268</v>
      </c>
    </row>
    <row r="144" spans="1:18">
      <c r="A144" s="26" t="s">
        <v>289</v>
      </c>
      <c r="B144" s="19" t="s">
        <v>290</v>
      </c>
      <c r="C144" s="26" t="s">
        <v>474</v>
      </c>
      <c r="D144" s="26" t="s">
        <v>475</v>
      </c>
      <c r="E144" s="26" t="s">
        <v>476</v>
      </c>
      <c r="F144" s="19" t="s">
        <v>456</v>
      </c>
      <c r="G144" s="27">
        <v>1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>
        <v>5.2494187936978811</v>
      </c>
    </row>
    <row r="145" spans="1:18">
      <c r="A145" s="28" t="s">
        <v>287</v>
      </c>
      <c r="B145" s="7" t="s">
        <v>288</v>
      </c>
      <c r="C145" s="28" t="s">
        <v>474</v>
      </c>
      <c r="D145" s="28" t="s">
        <v>475</v>
      </c>
      <c r="E145" s="28" t="s">
        <v>476</v>
      </c>
      <c r="F145" s="7" t="s">
        <v>456</v>
      </c>
      <c r="G145" s="29">
        <v>1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>
        <v>8.2371661003260233</v>
      </c>
    </row>
    <row r="146" spans="1:18">
      <c r="A146" s="28" t="s">
        <v>279</v>
      </c>
      <c r="B146" s="7" t="s">
        <v>280</v>
      </c>
      <c r="C146" s="28" t="s">
        <v>471</v>
      </c>
      <c r="D146" s="28" t="s">
        <v>472</v>
      </c>
      <c r="E146" s="28" t="s">
        <v>473</v>
      </c>
      <c r="F146" s="7" t="s">
        <v>459</v>
      </c>
      <c r="G146" s="29">
        <v>0</v>
      </c>
      <c r="H146" s="29">
        <v>0</v>
      </c>
      <c r="I146" s="29">
        <v>0</v>
      </c>
      <c r="J146" s="29">
        <v>1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>
        <v>0.11862347313375719</v>
      </c>
    </row>
    <row r="147" spans="1:18">
      <c r="A147" s="26" t="s">
        <v>393</v>
      </c>
      <c r="B147" s="19" t="s">
        <v>394</v>
      </c>
      <c r="C147" s="26" t="s">
        <v>471</v>
      </c>
      <c r="D147" s="26" t="s">
        <v>472</v>
      </c>
      <c r="E147" s="26" t="s">
        <v>473</v>
      </c>
      <c r="F147" s="19" t="s">
        <v>459</v>
      </c>
      <c r="G147" s="27">
        <v>0</v>
      </c>
      <c r="H147" s="27">
        <v>0</v>
      </c>
      <c r="I147" s="27">
        <v>0</v>
      </c>
      <c r="J147" s="27">
        <v>1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>
        <v>0.34222226777894199</v>
      </c>
    </row>
    <row r="148" spans="1:18">
      <c r="A148" s="28" t="s">
        <v>291</v>
      </c>
      <c r="B148" s="7" t="s">
        <v>292</v>
      </c>
      <c r="C148" s="28" t="s">
        <v>474</v>
      </c>
      <c r="D148" s="28" t="s">
        <v>475</v>
      </c>
      <c r="E148" s="28" t="s">
        <v>476</v>
      </c>
      <c r="F148" s="7" t="s">
        <v>456</v>
      </c>
      <c r="G148" s="29">
        <v>1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>
        <v>3.2155375210088479</v>
      </c>
    </row>
    <row r="149" spans="1:18">
      <c r="A149" s="26" t="s">
        <v>293</v>
      </c>
      <c r="B149" s="19" t="s">
        <v>294</v>
      </c>
      <c r="C149" s="26" t="s">
        <v>471</v>
      </c>
      <c r="D149" s="26" t="s">
        <v>472</v>
      </c>
      <c r="E149" s="26" t="s">
        <v>473</v>
      </c>
      <c r="F149" s="19" t="s">
        <v>459</v>
      </c>
      <c r="G149" s="27">
        <v>0</v>
      </c>
      <c r="H149" s="27">
        <v>0</v>
      </c>
      <c r="I149" s="27">
        <v>0</v>
      </c>
      <c r="J149" s="27">
        <v>1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>
        <v>5.564855913587694</v>
      </c>
    </row>
    <row r="150" spans="1:18">
      <c r="A150" s="28" t="s">
        <v>418</v>
      </c>
      <c r="B150" s="7" t="s">
        <v>295</v>
      </c>
      <c r="C150" s="28" t="s">
        <v>471</v>
      </c>
      <c r="D150" s="28" t="s">
        <v>472</v>
      </c>
      <c r="E150" s="28" t="s">
        <v>473</v>
      </c>
      <c r="F150" s="7" t="s">
        <v>459</v>
      </c>
      <c r="G150" s="29">
        <v>0</v>
      </c>
      <c r="H150" s="29">
        <v>0</v>
      </c>
      <c r="I150" s="29">
        <v>0</v>
      </c>
      <c r="J150" s="29">
        <v>1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>
        <v>2.6165284781008329</v>
      </c>
    </row>
    <row r="151" spans="1:18">
      <c r="A151" s="26" t="s">
        <v>296</v>
      </c>
      <c r="B151" s="19" t="s">
        <v>297</v>
      </c>
      <c r="C151" s="26" t="s">
        <v>468</v>
      </c>
      <c r="D151" s="26" t="s">
        <v>477</v>
      </c>
      <c r="E151" s="26" t="s">
        <v>478</v>
      </c>
      <c r="F151" s="19" t="s">
        <v>465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1</v>
      </c>
      <c r="Q151" s="27">
        <v>0</v>
      </c>
      <c r="R151">
        <v>1.2731824657723701E-2</v>
      </c>
    </row>
    <row r="152" spans="1:18">
      <c r="A152" s="28" t="s">
        <v>304</v>
      </c>
      <c r="B152" s="7" t="s">
        <v>305</v>
      </c>
      <c r="C152" s="28" t="s">
        <v>474</v>
      </c>
      <c r="D152" s="28" t="s">
        <v>475</v>
      </c>
      <c r="E152" s="28" t="s">
        <v>476</v>
      </c>
      <c r="F152" s="7" t="s">
        <v>456</v>
      </c>
      <c r="G152" s="29">
        <v>1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>
        <v>1.5669512836237482</v>
      </c>
    </row>
    <row r="153" spans="1:18">
      <c r="A153" s="26" t="s">
        <v>338</v>
      </c>
      <c r="B153" s="19" t="s">
        <v>339</v>
      </c>
      <c r="C153" s="26" t="s">
        <v>480</v>
      </c>
      <c r="D153" s="26" t="s">
        <v>477</v>
      </c>
      <c r="E153" s="26" t="s">
        <v>482</v>
      </c>
      <c r="F153" s="19" t="s">
        <v>462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1</v>
      </c>
      <c r="N153" s="27">
        <v>0</v>
      </c>
      <c r="O153" s="27">
        <v>0</v>
      </c>
      <c r="P153" s="27">
        <v>0</v>
      </c>
      <c r="Q153" s="27">
        <v>0</v>
      </c>
      <c r="R153">
        <v>9.8430786969497391E-2</v>
      </c>
    </row>
    <row r="154" spans="1:18">
      <c r="A154" s="26" t="s">
        <v>306</v>
      </c>
      <c r="B154" s="19" t="s">
        <v>307</v>
      </c>
      <c r="C154" s="26" t="s">
        <v>480</v>
      </c>
      <c r="D154" s="26" t="s">
        <v>477</v>
      </c>
      <c r="E154" s="26" t="s">
        <v>482</v>
      </c>
      <c r="F154" s="19" t="s">
        <v>462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1</v>
      </c>
      <c r="N154" s="27">
        <v>0</v>
      </c>
      <c r="O154" s="27">
        <v>0</v>
      </c>
      <c r="P154" s="27">
        <v>0</v>
      </c>
      <c r="Q154" s="27">
        <v>0</v>
      </c>
      <c r="R154">
        <v>0.23839675936888821</v>
      </c>
    </row>
    <row r="155" spans="1:18">
      <c r="A155" s="26" t="s">
        <v>314</v>
      </c>
      <c r="B155" s="19" t="s">
        <v>315</v>
      </c>
      <c r="C155" s="26" t="s">
        <v>474</v>
      </c>
      <c r="D155" s="26" t="s">
        <v>475</v>
      </c>
      <c r="E155" s="26" t="s">
        <v>476</v>
      </c>
      <c r="F155" s="19" t="s">
        <v>456</v>
      </c>
      <c r="G155" s="27">
        <v>1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>
        <v>12.19209405791398</v>
      </c>
    </row>
    <row r="156" spans="1:18">
      <c r="A156" s="28" t="s">
        <v>320</v>
      </c>
      <c r="B156" s="7" t="s">
        <v>321</v>
      </c>
      <c r="C156" s="28" t="s">
        <v>480</v>
      </c>
      <c r="D156" s="28" t="s">
        <v>477</v>
      </c>
      <c r="E156" s="28" t="s">
        <v>482</v>
      </c>
      <c r="F156" s="7" t="s">
        <v>462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1</v>
      </c>
      <c r="N156" s="29">
        <v>0</v>
      </c>
      <c r="O156" s="29">
        <v>0</v>
      </c>
      <c r="P156" s="29">
        <v>0</v>
      </c>
      <c r="Q156" s="29">
        <v>0</v>
      </c>
      <c r="R156">
        <v>0.15228711753714302</v>
      </c>
    </row>
    <row r="157" spans="1:18">
      <c r="A157" s="26" t="s">
        <v>312</v>
      </c>
      <c r="B157" s="19" t="s">
        <v>313</v>
      </c>
      <c r="C157" s="26" t="s">
        <v>468</v>
      </c>
      <c r="D157" s="26" t="s">
        <v>469</v>
      </c>
      <c r="E157" s="26" t="s">
        <v>470</v>
      </c>
      <c r="F157" s="19" t="s">
        <v>466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1</v>
      </c>
      <c r="R157">
        <v>0</v>
      </c>
    </row>
    <row r="158" spans="1:18">
      <c r="A158" s="28" t="s">
        <v>109</v>
      </c>
      <c r="B158" s="7" t="s">
        <v>110</v>
      </c>
      <c r="C158" s="28" t="s">
        <v>471</v>
      </c>
      <c r="D158" s="28" t="s">
        <v>472</v>
      </c>
      <c r="E158" s="28" t="s">
        <v>473</v>
      </c>
      <c r="F158" s="7" t="s">
        <v>459</v>
      </c>
      <c r="G158" s="29">
        <v>0</v>
      </c>
      <c r="H158" s="29">
        <v>0</v>
      </c>
      <c r="I158" s="29">
        <v>0</v>
      </c>
      <c r="J158" s="29">
        <v>1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>
        <v>1.1265114665436573</v>
      </c>
    </row>
    <row r="159" spans="1:18">
      <c r="A159" s="26" t="s">
        <v>322</v>
      </c>
      <c r="B159" s="19" t="s">
        <v>323</v>
      </c>
      <c r="C159" s="26" t="s">
        <v>468</v>
      </c>
      <c r="D159" s="26" t="s">
        <v>469</v>
      </c>
      <c r="E159" s="26" t="s">
        <v>470</v>
      </c>
      <c r="F159" s="19" t="s">
        <v>466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1</v>
      </c>
      <c r="R159">
        <v>0</v>
      </c>
    </row>
    <row r="160" spans="1:18">
      <c r="A160" s="26" t="s">
        <v>308</v>
      </c>
      <c r="B160" s="19" t="s">
        <v>309</v>
      </c>
      <c r="C160" s="26" t="s">
        <v>471</v>
      </c>
      <c r="D160" s="26" t="s">
        <v>472</v>
      </c>
      <c r="E160" s="26" t="s">
        <v>473</v>
      </c>
      <c r="F160" s="19" t="s">
        <v>459</v>
      </c>
      <c r="G160" s="27">
        <v>0</v>
      </c>
      <c r="H160" s="27">
        <v>0</v>
      </c>
      <c r="I160" s="27">
        <v>0</v>
      </c>
      <c r="J160" s="27">
        <v>1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>
        <v>5.4272153659159699</v>
      </c>
    </row>
    <row r="161" spans="1:18">
      <c r="A161" s="28" t="s">
        <v>326</v>
      </c>
      <c r="B161" s="7" t="s">
        <v>327</v>
      </c>
      <c r="C161" s="28" t="s">
        <v>468</v>
      </c>
      <c r="D161" s="28" t="s">
        <v>469</v>
      </c>
      <c r="E161" s="28" t="s">
        <v>470</v>
      </c>
      <c r="F161" s="7" t="s">
        <v>466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1</v>
      </c>
      <c r="R161">
        <v>0</v>
      </c>
    </row>
    <row r="162" spans="1:18">
      <c r="A162" s="28" t="s">
        <v>302</v>
      </c>
      <c r="B162" s="7" t="s">
        <v>303</v>
      </c>
      <c r="C162" s="28" t="s">
        <v>480</v>
      </c>
      <c r="D162" s="28" t="s">
        <v>477</v>
      </c>
      <c r="E162" s="28" t="s">
        <v>482</v>
      </c>
      <c r="F162" s="7" t="s">
        <v>462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1</v>
      </c>
      <c r="N162" s="29">
        <v>0</v>
      </c>
      <c r="O162" s="29">
        <v>0</v>
      </c>
      <c r="P162" s="29">
        <v>0</v>
      </c>
      <c r="Q162" s="29">
        <v>0</v>
      </c>
      <c r="R162">
        <v>6.9901815480191559E-2</v>
      </c>
    </row>
    <row r="163" spans="1:18">
      <c r="A163" s="26" t="s">
        <v>340</v>
      </c>
      <c r="B163" s="19" t="s">
        <v>341</v>
      </c>
      <c r="C163" s="26" t="s">
        <v>471</v>
      </c>
      <c r="D163" s="26" t="s">
        <v>472</v>
      </c>
      <c r="E163" s="26" t="s">
        <v>473</v>
      </c>
      <c r="F163" s="19" t="s">
        <v>459</v>
      </c>
      <c r="G163" s="27">
        <v>0</v>
      </c>
      <c r="H163" s="27">
        <v>0</v>
      </c>
      <c r="I163" s="27">
        <v>0</v>
      </c>
      <c r="J163" s="27">
        <v>1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>
        <v>0.7470972591471291</v>
      </c>
    </row>
    <row r="164" spans="1:18">
      <c r="A164" s="28" t="s">
        <v>316</v>
      </c>
      <c r="B164" s="7" t="s">
        <v>317</v>
      </c>
      <c r="C164" s="28" t="s">
        <v>471</v>
      </c>
      <c r="D164" s="28" t="s">
        <v>475</v>
      </c>
      <c r="E164" s="28" t="s">
        <v>484</v>
      </c>
      <c r="F164" s="7" t="s">
        <v>458</v>
      </c>
      <c r="G164" s="29">
        <v>0</v>
      </c>
      <c r="H164" s="29">
        <v>0</v>
      </c>
      <c r="I164" s="29">
        <v>1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>
        <v>5.3710903445269347</v>
      </c>
    </row>
    <row r="165" spans="1:18">
      <c r="A165" s="28" t="s">
        <v>318</v>
      </c>
      <c r="B165" s="7" t="s">
        <v>319</v>
      </c>
      <c r="C165" s="28" t="s">
        <v>474</v>
      </c>
      <c r="D165" s="28" t="s">
        <v>475</v>
      </c>
      <c r="E165" s="28" t="s">
        <v>476</v>
      </c>
      <c r="F165" s="7" t="s">
        <v>456</v>
      </c>
      <c r="G165" s="29">
        <v>1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>
        <v>12.041825914860308</v>
      </c>
    </row>
    <row r="166" spans="1:18">
      <c r="A166" s="26" t="s">
        <v>344</v>
      </c>
      <c r="B166" s="19" t="s">
        <v>345</v>
      </c>
      <c r="C166" s="26" t="s">
        <v>474</v>
      </c>
      <c r="D166" s="26" t="s">
        <v>475</v>
      </c>
      <c r="E166" s="26" t="s">
        <v>476</v>
      </c>
      <c r="F166" s="19" t="s">
        <v>456</v>
      </c>
      <c r="G166" s="27">
        <v>1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>
        <v>17.486924620134815</v>
      </c>
    </row>
    <row r="167" spans="1:18">
      <c r="A167" s="28" t="s">
        <v>342</v>
      </c>
      <c r="B167" s="7" t="s">
        <v>343</v>
      </c>
      <c r="C167" s="28" t="s">
        <v>480</v>
      </c>
      <c r="D167" s="28" t="s">
        <v>469</v>
      </c>
      <c r="E167" s="28" t="s">
        <v>483</v>
      </c>
      <c r="F167" s="7" t="s">
        <v>463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1</v>
      </c>
      <c r="O167" s="29">
        <v>0</v>
      </c>
      <c r="P167" s="29">
        <v>0</v>
      </c>
      <c r="Q167" s="29">
        <v>0</v>
      </c>
      <c r="R167">
        <v>2.8686992724812385E-2</v>
      </c>
    </row>
    <row r="168" spans="1:18">
      <c r="A168" s="28" t="s">
        <v>310</v>
      </c>
      <c r="B168" s="7" t="s">
        <v>311</v>
      </c>
      <c r="C168" s="28" t="s">
        <v>471</v>
      </c>
      <c r="D168" s="28" t="s">
        <v>472</v>
      </c>
      <c r="E168" s="28" t="s">
        <v>473</v>
      </c>
      <c r="F168" s="7" t="s">
        <v>459</v>
      </c>
      <c r="G168" s="29">
        <v>0</v>
      </c>
      <c r="H168" s="29">
        <v>0</v>
      </c>
      <c r="I168" s="29">
        <v>0</v>
      </c>
      <c r="J168" s="29">
        <v>1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>
        <v>2.2718591401165815</v>
      </c>
    </row>
    <row r="169" spans="1:18">
      <c r="A169" s="28" t="s">
        <v>419</v>
      </c>
      <c r="B169" s="7" t="s">
        <v>348</v>
      </c>
      <c r="C169" s="28" t="s">
        <v>471</v>
      </c>
      <c r="D169" s="28" t="s">
        <v>477</v>
      </c>
      <c r="E169" s="28" t="s">
        <v>486</v>
      </c>
      <c r="F169" s="7" t="s">
        <v>460</v>
      </c>
      <c r="G169" s="29">
        <v>0</v>
      </c>
      <c r="H169" s="29">
        <v>0</v>
      </c>
      <c r="I169" s="29">
        <v>0</v>
      </c>
      <c r="J169" s="29">
        <v>0</v>
      </c>
      <c r="K169" s="29">
        <v>1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>
        <v>6.4211751566133402E-2</v>
      </c>
    </row>
    <row r="170" spans="1:18">
      <c r="A170" s="28" t="s">
        <v>71</v>
      </c>
      <c r="B170" s="7" t="s">
        <v>72</v>
      </c>
      <c r="C170" s="28" t="s">
        <v>468</v>
      </c>
      <c r="D170" s="28" t="s">
        <v>469</v>
      </c>
      <c r="E170" s="28" t="s">
        <v>470</v>
      </c>
      <c r="F170" s="7" t="s">
        <v>466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1</v>
      </c>
      <c r="R170">
        <v>2.7075449514130003E-4</v>
      </c>
    </row>
    <row r="171" spans="1:18">
      <c r="A171" s="28" t="s">
        <v>357</v>
      </c>
      <c r="B171" s="7" t="s">
        <v>358</v>
      </c>
      <c r="C171" s="28" t="s">
        <v>468</v>
      </c>
      <c r="D171" s="28" t="s">
        <v>469</v>
      </c>
      <c r="E171" s="28" t="s">
        <v>470</v>
      </c>
      <c r="F171" s="7" t="s">
        <v>466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1</v>
      </c>
      <c r="R171">
        <v>1.6385793537357401E-2</v>
      </c>
    </row>
    <row r="172" spans="1:18">
      <c r="A172" s="26" t="s">
        <v>353</v>
      </c>
      <c r="B172" s="19" t="s">
        <v>354</v>
      </c>
      <c r="C172" s="26" t="s">
        <v>471</v>
      </c>
      <c r="D172" s="26" t="s">
        <v>472</v>
      </c>
      <c r="E172" s="26" t="s">
        <v>473</v>
      </c>
      <c r="F172" s="19" t="s">
        <v>459</v>
      </c>
      <c r="G172" s="27">
        <v>0</v>
      </c>
      <c r="H172" s="27">
        <v>0</v>
      </c>
      <c r="I172" s="27">
        <v>0</v>
      </c>
      <c r="J172" s="27">
        <v>1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>
        <v>0.63252319813150637</v>
      </c>
    </row>
    <row r="173" spans="1:18">
      <c r="A173" s="28" t="s">
        <v>349</v>
      </c>
      <c r="B173" s="7" t="s">
        <v>350</v>
      </c>
      <c r="C173" s="28" t="s">
        <v>480</v>
      </c>
      <c r="D173" s="28" t="s">
        <v>477</v>
      </c>
      <c r="E173" s="28" t="s">
        <v>482</v>
      </c>
      <c r="F173" s="7" t="s">
        <v>462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1</v>
      </c>
      <c r="N173" s="29">
        <v>0</v>
      </c>
      <c r="O173" s="29">
        <v>0</v>
      </c>
      <c r="P173" s="29">
        <v>0</v>
      </c>
      <c r="Q173" s="29">
        <v>0</v>
      </c>
      <c r="R173">
        <v>3.4743333338330289E-2</v>
      </c>
    </row>
    <row r="174" spans="1:18">
      <c r="A174" s="28" t="s">
        <v>367</v>
      </c>
      <c r="B174" s="7" t="s">
        <v>368</v>
      </c>
      <c r="C174" s="28" t="s">
        <v>471</v>
      </c>
      <c r="D174" s="28" t="s">
        <v>472</v>
      </c>
      <c r="E174" s="28" t="s">
        <v>473</v>
      </c>
      <c r="F174" s="7" t="s">
        <v>459</v>
      </c>
      <c r="G174" s="29">
        <v>0</v>
      </c>
      <c r="H174" s="29">
        <v>0</v>
      </c>
      <c r="I174" s="29">
        <v>0</v>
      </c>
      <c r="J174" s="29">
        <v>1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>
        <v>8.4007998695520003E-3</v>
      </c>
    </row>
    <row r="175" spans="1:18">
      <c r="A175" s="26" t="s">
        <v>355</v>
      </c>
      <c r="B175" s="19" t="s">
        <v>356</v>
      </c>
      <c r="C175" s="26" t="s">
        <v>468</v>
      </c>
      <c r="D175" s="26" t="s">
        <v>477</v>
      </c>
      <c r="E175" s="26" t="s">
        <v>478</v>
      </c>
      <c r="F175" s="19" t="s">
        <v>465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1</v>
      </c>
      <c r="Q175" s="27">
        <v>0</v>
      </c>
      <c r="R175">
        <v>1.0586648378353599E-2</v>
      </c>
    </row>
    <row r="176" spans="1:18">
      <c r="A176" s="26" t="s">
        <v>359</v>
      </c>
      <c r="B176" s="19" t="s">
        <v>360</v>
      </c>
      <c r="C176" s="26" t="s">
        <v>471</v>
      </c>
      <c r="D176" s="26" t="s">
        <v>477</v>
      </c>
      <c r="E176" s="26" t="s">
        <v>486</v>
      </c>
      <c r="F176" s="19" t="s">
        <v>460</v>
      </c>
      <c r="G176" s="27">
        <v>0</v>
      </c>
      <c r="H176" s="27">
        <v>0</v>
      </c>
      <c r="I176" s="27">
        <v>0</v>
      </c>
      <c r="J176" s="27">
        <v>0</v>
      </c>
      <c r="K176" s="27">
        <v>1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>
        <v>0.5019402885606683</v>
      </c>
    </row>
    <row r="177" spans="1:18">
      <c r="A177" s="28" t="s">
        <v>361</v>
      </c>
      <c r="B177" s="7" t="s">
        <v>362</v>
      </c>
      <c r="C177" s="28" t="s">
        <v>471</v>
      </c>
      <c r="D177" s="28" t="s">
        <v>472</v>
      </c>
      <c r="E177" s="28" t="s">
        <v>473</v>
      </c>
      <c r="F177" s="7" t="s">
        <v>459</v>
      </c>
      <c r="G177" s="29">
        <v>0</v>
      </c>
      <c r="H177" s="29">
        <v>0</v>
      </c>
      <c r="I177" s="29">
        <v>0</v>
      </c>
      <c r="J177" s="29">
        <v>1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>
        <v>3.2094371567976978</v>
      </c>
    </row>
    <row r="178" spans="1:18">
      <c r="A178" s="28" t="s">
        <v>363</v>
      </c>
      <c r="B178" s="7" t="s">
        <v>364</v>
      </c>
      <c r="C178" s="28" t="s">
        <v>471</v>
      </c>
      <c r="D178" s="28" t="s">
        <v>472</v>
      </c>
      <c r="E178" s="28" t="s">
        <v>473</v>
      </c>
      <c r="F178" s="7" t="s">
        <v>459</v>
      </c>
      <c r="G178" s="29">
        <v>0</v>
      </c>
      <c r="H178" s="29">
        <v>0</v>
      </c>
      <c r="I178" s="29">
        <v>0</v>
      </c>
      <c r="J178" s="29">
        <v>1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>
        <v>1.0833503750814737</v>
      </c>
    </row>
    <row r="179" spans="1:18">
      <c r="A179" s="26" t="s">
        <v>365</v>
      </c>
      <c r="B179" s="19" t="s">
        <v>366</v>
      </c>
      <c r="C179" s="26" t="s">
        <v>471</v>
      </c>
      <c r="D179" s="26" t="s">
        <v>472</v>
      </c>
      <c r="E179" s="26" t="s">
        <v>473</v>
      </c>
      <c r="F179" s="19" t="s">
        <v>459</v>
      </c>
      <c r="G179" s="27">
        <v>0</v>
      </c>
      <c r="H179" s="27">
        <v>0</v>
      </c>
      <c r="I179" s="27">
        <v>0</v>
      </c>
      <c r="J179" s="27">
        <v>1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>
        <v>3.167318624459317</v>
      </c>
    </row>
    <row r="180" spans="1:18">
      <c r="A180" s="28" t="s">
        <v>420</v>
      </c>
      <c r="B180" s="20" t="s">
        <v>450</v>
      </c>
      <c r="C180" s="28" t="s">
        <v>474</v>
      </c>
      <c r="D180" s="28" t="s">
        <v>475</v>
      </c>
      <c r="E180" s="28" t="s">
        <v>476</v>
      </c>
      <c r="F180" s="7" t="s">
        <v>456</v>
      </c>
      <c r="G180" s="29">
        <v>1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>
        <v>0</v>
      </c>
    </row>
    <row r="181" spans="1:18">
      <c r="A181" s="28" t="s">
        <v>351</v>
      </c>
      <c r="B181" s="7" t="s">
        <v>352</v>
      </c>
      <c r="C181" s="28" t="s">
        <v>468</v>
      </c>
      <c r="D181" s="28" t="s">
        <v>477</v>
      </c>
      <c r="E181" s="28" t="s">
        <v>478</v>
      </c>
      <c r="F181" s="7" t="s">
        <v>465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1</v>
      </c>
      <c r="Q181" s="29">
        <v>0</v>
      </c>
      <c r="R181">
        <v>3.3258966177728E-3</v>
      </c>
    </row>
    <row r="182" spans="1:18">
      <c r="A182" s="26" t="s">
        <v>373</v>
      </c>
      <c r="B182" s="19" t="s">
        <v>374</v>
      </c>
      <c r="C182" s="26" t="s">
        <v>468</v>
      </c>
      <c r="D182" s="26" t="s">
        <v>469</v>
      </c>
      <c r="E182" s="26" t="s">
        <v>470</v>
      </c>
      <c r="F182" s="19" t="s">
        <v>466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1</v>
      </c>
      <c r="R182">
        <v>2.11052726539648E-2</v>
      </c>
    </row>
    <row r="183" spans="1:18">
      <c r="A183" s="28" t="s">
        <v>375</v>
      </c>
      <c r="B183" s="7" t="s">
        <v>376</v>
      </c>
      <c r="C183" s="28" t="s">
        <v>471</v>
      </c>
      <c r="D183" s="28" t="s">
        <v>472</v>
      </c>
      <c r="E183" s="28" t="s">
        <v>473</v>
      </c>
      <c r="F183" s="7" t="s">
        <v>459</v>
      </c>
      <c r="G183" s="29">
        <v>0</v>
      </c>
      <c r="H183" s="29">
        <v>0</v>
      </c>
      <c r="I183" s="29">
        <v>0</v>
      </c>
      <c r="J183" s="29">
        <v>1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>
        <v>1.9052865007082487</v>
      </c>
    </row>
    <row r="184" spans="1:18">
      <c r="A184" s="26" t="s">
        <v>383</v>
      </c>
      <c r="B184" s="19" t="s">
        <v>384</v>
      </c>
      <c r="C184" s="26" t="s">
        <v>471</v>
      </c>
      <c r="D184" s="26" t="s">
        <v>472</v>
      </c>
      <c r="E184" s="26" t="s">
        <v>473</v>
      </c>
      <c r="F184" s="19" t="s">
        <v>459</v>
      </c>
      <c r="G184" s="27">
        <v>0</v>
      </c>
      <c r="H184" s="27">
        <v>0</v>
      </c>
      <c r="I184" s="27">
        <v>0</v>
      </c>
      <c r="J184" s="27">
        <v>1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>
        <v>3.6431775179988586</v>
      </c>
    </row>
    <row r="185" spans="1:18">
      <c r="A185" s="28" t="s">
        <v>381</v>
      </c>
      <c r="B185" s="7" t="s">
        <v>382</v>
      </c>
      <c r="C185" s="28" t="s">
        <v>474</v>
      </c>
      <c r="D185" s="28" t="s">
        <v>475</v>
      </c>
      <c r="E185" s="28" t="s">
        <v>476</v>
      </c>
      <c r="F185" s="7" t="s">
        <v>456</v>
      </c>
      <c r="G185" s="29">
        <v>1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>
        <v>13.588651068424566</v>
      </c>
    </row>
    <row r="186" spans="1:18">
      <c r="A186" s="28" t="s">
        <v>385</v>
      </c>
      <c r="B186" s="7" t="s">
        <v>386</v>
      </c>
      <c r="C186" s="28" t="s">
        <v>480</v>
      </c>
      <c r="D186" s="28" t="s">
        <v>477</v>
      </c>
      <c r="E186" s="28" t="s">
        <v>482</v>
      </c>
      <c r="F186" s="7" t="s">
        <v>462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1</v>
      </c>
      <c r="N186" s="29">
        <v>0</v>
      </c>
      <c r="O186" s="29">
        <v>0</v>
      </c>
      <c r="P186" s="29">
        <v>0</v>
      </c>
      <c r="Q186" s="29">
        <v>0</v>
      </c>
      <c r="R186">
        <v>0.1044514764894056</v>
      </c>
    </row>
    <row r="187" spans="1:18">
      <c r="A187" s="28" t="s">
        <v>336</v>
      </c>
      <c r="B187" s="7" t="s">
        <v>337</v>
      </c>
      <c r="C187" s="28" t="s">
        <v>471</v>
      </c>
      <c r="D187" s="28" t="s">
        <v>472</v>
      </c>
      <c r="E187" s="28" t="s">
        <v>473</v>
      </c>
      <c r="F187" s="7" t="s">
        <v>459</v>
      </c>
      <c r="G187" s="29">
        <v>0</v>
      </c>
      <c r="H187" s="29">
        <v>0</v>
      </c>
      <c r="I187" s="29">
        <v>0</v>
      </c>
      <c r="J187" s="29">
        <v>1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>
        <v>3.8270196980472004</v>
      </c>
    </row>
    <row r="188" spans="1:18">
      <c r="A188" s="28" t="s">
        <v>421</v>
      </c>
      <c r="B188" s="7" t="s">
        <v>389</v>
      </c>
      <c r="C188" s="28" t="s">
        <v>471</v>
      </c>
      <c r="D188" s="28" t="s">
        <v>472</v>
      </c>
      <c r="E188" s="28" t="s">
        <v>473</v>
      </c>
      <c r="F188" s="7" t="s">
        <v>459</v>
      </c>
      <c r="G188" s="29">
        <v>0</v>
      </c>
      <c r="H188" s="29">
        <v>0</v>
      </c>
      <c r="I188" s="29">
        <v>0</v>
      </c>
      <c r="J188" s="29">
        <v>1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>
        <v>1.9237775577559038</v>
      </c>
    </row>
    <row r="189" spans="1:18">
      <c r="A189" s="26" t="s">
        <v>390</v>
      </c>
      <c r="B189" s="19" t="s">
        <v>391</v>
      </c>
      <c r="C189" s="26" t="s">
        <v>480</v>
      </c>
      <c r="D189" s="26" t="s">
        <v>472</v>
      </c>
      <c r="E189" s="26" t="s">
        <v>481</v>
      </c>
      <c r="F189" s="19" t="s">
        <v>461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1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>
        <v>1.2809862173323456</v>
      </c>
    </row>
    <row r="190" spans="1:18">
      <c r="A190" s="28" t="s">
        <v>387</v>
      </c>
      <c r="B190" s="7" t="s">
        <v>388</v>
      </c>
      <c r="C190" s="28" t="s">
        <v>480</v>
      </c>
      <c r="D190" s="28" t="s">
        <v>477</v>
      </c>
      <c r="E190" s="28" t="s">
        <v>482</v>
      </c>
      <c r="F190" s="7" t="s">
        <v>462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1</v>
      </c>
      <c r="N190" s="29">
        <v>0</v>
      </c>
      <c r="O190" s="29">
        <v>0</v>
      </c>
      <c r="P190" s="29">
        <v>0</v>
      </c>
      <c r="Q190" s="29">
        <v>0</v>
      </c>
      <c r="R190">
        <v>6.5882023135089202E-2</v>
      </c>
    </row>
    <row r="191" spans="1:18">
      <c r="A191" s="26" t="s">
        <v>298</v>
      </c>
      <c r="B191" s="19" t="s">
        <v>299</v>
      </c>
      <c r="C191" s="26" t="s">
        <v>471</v>
      </c>
      <c r="D191" s="26" t="s">
        <v>472</v>
      </c>
      <c r="E191" s="26" t="s">
        <v>473</v>
      </c>
      <c r="F191" s="19" t="s">
        <v>459</v>
      </c>
      <c r="G191" s="27">
        <v>0</v>
      </c>
      <c r="H191" s="27">
        <v>0</v>
      </c>
      <c r="I191" s="27">
        <v>0</v>
      </c>
      <c r="J191" s="27">
        <v>1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>
        <v>4.8614699134873894E-2</v>
      </c>
    </row>
    <row r="192" spans="1:18">
      <c r="A192" s="26" t="s">
        <v>423</v>
      </c>
      <c r="B192" s="19" t="s">
        <v>396</v>
      </c>
      <c r="C192" s="26" t="s">
        <v>480</v>
      </c>
      <c r="D192" s="26" t="s">
        <v>477</v>
      </c>
      <c r="E192" s="26" t="s">
        <v>482</v>
      </c>
      <c r="F192" s="19" t="s">
        <v>462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</v>
      </c>
      <c r="N192" s="27">
        <v>0</v>
      </c>
      <c r="O192" s="27">
        <v>0</v>
      </c>
      <c r="P192" s="27">
        <v>0</v>
      </c>
      <c r="Q192" s="27">
        <v>0</v>
      </c>
      <c r="R192">
        <v>7.6605630792997703E-2</v>
      </c>
    </row>
    <row r="193" spans="1:18">
      <c r="A193" s="28" t="s">
        <v>324</v>
      </c>
      <c r="B193" s="7" t="s">
        <v>325</v>
      </c>
      <c r="C193" s="28" t="s">
        <v>480</v>
      </c>
      <c r="D193" s="28" t="s">
        <v>477</v>
      </c>
      <c r="E193" s="28" t="s">
        <v>482</v>
      </c>
      <c r="F193" s="7" t="s">
        <v>462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1</v>
      </c>
      <c r="N193" s="29">
        <v>0</v>
      </c>
      <c r="O193" s="29">
        <v>0</v>
      </c>
      <c r="P193" s="29">
        <v>0</v>
      </c>
      <c r="Q193" s="29">
        <v>0</v>
      </c>
      <c r="R193">
        <v>0.59429757279660556</v>
      </c>
    </row>
    <row r="194" spans="1:18">
      <c r="A194" s="28" t="s">
        <v>397</v>
      </c>
      <c r="B194" s="7" t="s">
        <v>398</v>
      </c>
      <c r="C194" s="28" t="s">
        <v>468</v>
      </c>
      <c r="D194" s="28" t="s">
        <v>469</v>
      </c>
      <c r="E194" s="28" t="s">
        <v>470</v>
      </c>
      <c r="F194" s="7" t="s">
        <v>466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1</v>
      </c>
      <c r="R194">
        <v>2.4444133560430091E-2</v>
      </c>
    </row>
    <row r="195" spans="1:18">
      <c r="A195" s="28" t="s">
        <v>399</v>
      </c>
      <c r="B195" s="7" t="s">
        <v>400</v>
      </c>
      <c r="C195" s="28" t="s">
        <v>480</v>
      </c>
      <c r="D195" s="28" t="s">
        <v>469</v>
      </c>
      <c r="E195" s="28" t="s">
        <v>483</v>
      </c>
      <c r="F195" s="7" t="s">
        <v>463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1</v>
      </c>
      <c r="O195" s="29">
        <v>0</v>
      </c>
      <c r="P195" s="29">
        <v>0</v>
      </c>
      <c r="Q195" s="29">
        <v>0</v>
      </c>
      <c r="R195">
        <v>0.1075408393280505</v>
      </c>
    </row>
  </sheetData>
  <autoFilter ref="A1:Q195">
    <sortState ref="A2:Q195">
      <sortCondition ref="B1:B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14"/>
  <sheetViews>
    <sheetView topLeftCell="A190" workbookViewId="0">
      <selection activeCell="C1" sqref="C1"/>
    </sheetView>
  </sheetViews>
  <sheetFormatPr defaultRowHeight="12.5"/>
  <cols>
    <col min="1" max="1" width="19.26953125" style="31" customWidth="1"/>
    <col min="2" max="2" width="15.26953125" style="31" customWidth="1"/>
    <col min="3" max="3" width="18.26953125" style="31" customWidth="1"/>
    <col min="4" max="16384" width="8.7265625" style="31"/>
  </cols>
  <sheetData>
    <row r="1" spans="1:3" ht="44.5" customHeight="1">
      <c r="A1" s="30" t="s">
        <v>451</v>
      </c>
      <c r="B1" s="30" t="s">
        <v>0</v>
      </c>
      <c r="C1" s="30" t="s">
        <v>487</v>
      </c>
    </row>
    <row r="2" spans="1:3">
      <c r="A2" s="32" t="s">
        <v>1</v>
      </c>
      <c r="B2" s="32" t="str">
        <f>VLOOKUP('broadban per 100'!A2,'[2]master data v3'!$A$1:$B$518,2,FALSE)</f>
        <v>AFG</v>
      </c>
      <c r="C2" s="32">
        <v>1.3521353396535E-3</v>
      </c>
    </row>
    <row r="3" spans="1:3">
      <c r="A3" s="32" t="s">
        <v>3</v>
      </c>
      <c r="B3" s="32" t="str">
        <f>VLOOKUP('broadban per 100'!A3,'[2]master data v3'!$A$1:$B$518,2,FALSE)</f>
        <v>ALB</v>
      </c>
      <c r="C3" s="32">
        <v>0.94552448864772431</v>
      </c>
    </row>
    <row r="4" spans="1:3">
      <c r="A4" s="32" t="s">
        <v>5</v>
      </c>
      <c r="B4" s="32" t="str">
        <f>VLOOKUP('broadban per 100'!A4,'[2]master data v3'!$A$1:$B$518,2,FALSE)</f>
        <v>DZA</v>
      </c>
      <c r="C4" s="32">
        <v>0.82203777873855066</v>
      </c>
    </row>
    <row r="5" spans="1:3">
      <c r="A5" s="32" t="s">
        <v>7</v>
      </c>
      <c r="B5" s="32" t="str">
        <f>VLOOKUP('broadban per 100'!A5,'[2]master data v3'!$A$1:$B$518,2,FALSE)</f>
        <v>ASM</v>
      </c>
      <c r="C5" s="32">
        <v>0</v>
      </c>
    </row>
    <row r="6" spans="1:3">
      <c r="A6" s="32" t="s">
        <v>8</v>
      </c>
      <c r="B6" s="32" t="str">
        <f>VLOOKUP('broadban per 100'!A6,'[2]master data v3'!$A$1:$B$518,2,FALSE)</f>
        <v>AND</v>
      </c>
      <c r="C6" s="32">
        <v>16.739220093993911</v>
      </c>
    </row>
    <row r="7" spans="1:3">
      <c r="A7" s="32" t="s">
        <v>10</v>
      </c>
      <c r="B7" s="32" t="str">
        <f>VLOOKUP('broadban per 100'!A7,'[2]master data v3'!$A$1:$B$518,2,FALSE)</f>
        <v>AGO</v>
      </c>
      <c r="C7" s="32">
        <v>4.1158229425958599E-2</v>
      </c>
    </row>
    <row r="8" spans="1:3">
      <c r="A8" s="32" t="s">
        <v>12</v>
      </c>
      <c r="B8" s="32" t="str">
        <f>VLOOKUP('broadban per 100'!A8,'[2]master data v3'!$A$1:$B$518,2,FALSE)</f>
        <v>ATG</v>
      </c>
      <c r="C8" s="32">
        <v>2.6604408626327514</v>
      </c>
    </row>
    <row r="9" spans="1:3">
      <c r="A9" s="32" t="s">
        <v>14</v>
      </c>
      <c r="B9" s="32" t="str">
        <f>VLOOKUP('broadban per 100'!A9,'[2]master data v3'!$A$1:$B$518,2,FALSE)</f>
        <v>ARG</v>
      </c>
      <c r="C9" s="32">
        <v>3.8227350878997313</v>
      </c>
    </row>
    <row r="10" spans="1:3">
      <c r="A10" s="32" t="s">
        <v>16</v>
      </c>
      <c r="B10" s="32" t="str">
        <f>VLOOKUP('broadban per 100'!A10,'[2]master data v3'!$A$1:$B$518,2,FALSE)</f>
        <v>ARM</v>
      </c>
      <c r="C10" s="32">
        <v>0.48377537031203932</v>
      </c>
    </row>
    <row r="11" spans="1:3">
      <c r="A11" s="32" t="s">
        <v>18</v>
      </c>
      <c r="B11" s="32" t="str">
        <f>VLOOKUP('broadban per 100'!A11,'[2]master data v3'!$A$1:$B$518,2,FALSE)</f>
        <v>ABW</v>
      </c>
      <c r="C11" s="32">
        <v>10.241966265742034</v>
      </c>
    </row>
    <row r="12" spans="1:3">
      <c r="A12" s="32" t="s">
        <v>20</v>
      </c>
      <c r="B12" s="32" t="str">
        <f>VLOOKUP('broadban per 100'!A12,'[2]master data v3'!$A$1:$B$518,2,FALSE)</f>
        <v>AUS</v>
      </c>
      <c r="C12" s="32">
        <v>12.177720566440966</v>
      </c>
    </row>
    <row r="13" spans="1:3">
      <c r="A13" s="32" t="s">
        <v>22</v>
      </c>
      <c r="B13" s="32" t="str">
        <f>VLOOKUP('broadban per 100'!A13,'[2]master data v3'!$A$1:$B$518,2,FALSE)</f>
        <v>AUT</v>
      </c>
      <c r="C13" s="32">
        <v>11.417183491023575</v>
      </c>
    </row>
    <row r="14" spans="1:3">
      <c r="A14" s="32" t="s">
        <v>24</v>
      </c>
      <c r="B14" s="32" t="str">
        <f>VLOOKUP('broadban per 100'!A14,'[2]master data v3'!$A$1:$B$518,2,FALSE)</f>
        <v>AZE</v>
      </c>
      <c r="C14" s="32">
        <v>0.89224620068853433</v>
      </c>
    </row>
    <row r="15" spans="1:3">
      <c r="A15" s="32" t="s">
        <v>401</v>
      </c>
      <c r="B15" s="32" t="str">
        <f>VLOOKUP('broadban per 100'!A15,'[2]master data v3'!$A$1:$B$518,2,FALSE)</f>
        <v>BHS</v>
      </c>
      <c r="C15" s="32">
        <v>5.115661968219305</v>
      </c>
    </row>
    <row r="16" spans="1:3">
      <c r="A16" s="32" t="s">
        <v>27</v>
      </c>
      <c r="B16" s="32" t="str">
        <f>VLOOKUP('broadban per 100'!A16,'[2]master data v3'!$A$1:$B$518,2,FALSE)</f>
        <v>BHR</v>
      </c>
      <c r="C16" s="32">
        <v>2.9824625210334834</v>
      </c>
    </row>
    <row r="17" spans="1:3">
      <c r="A17" s="32" t="s">
        <v>29</v>
      </c>
      <c r="B17" s="32" t="str">
        <f>VLOOKUP('broadban per 100'!A17,'[2]master data v3'!$A$1:$B$518,2,FALSE)</f>
        <v>BGD</v>
      </c>
      <c r="C17" s="32">
        <v>1.5832424986884665E-2</v>
      </c>
    </row>
    <row r="18" spans="1:3">
      <c r="A18" s="32" t="s">
        <v>31</v>
      </c>
      <c r="B18" s="32" t="str">
        <f>VLOOKUP('broadban per 100'!A18,'[2]master data v3'!$A$1:$B$518,2,FALSE)</f>
        <v>BRB</v>
      </c>
      <c r="C18" s="32">
        <v>12.419197833232369</v>
      </c>
    </row>
    <row r="19" spans="1:3">
      <c r="A19" s="32" t="s">
        <v>33</v>
      </c>
      <c r="B19" s="32" t="str">
        <f>VLOOKUP('broadban per 100'!A19,'[2]master data v3'!$A$1:$B$518,2,FALSE)</f>
        <v>BLR</v>
      </c>
      <c r="C19" s="32">
        <v>3.5912085440572001</v>
      </c>
    </row>
    <row r="20" spans="1:3">
      <c r="A20" s="32" t="s">
        <v>35</v>
      </c>
      <c r="B20" s="32" t="str">
        <f>VLOOKUP('broadban per 100'!A20,'[2]master data v3'!$A$1:$B$518,2,FALSE)</f>
        <v>BEL</v>
      </c>
      <c r="C20" s="32">
        <v>15.173590156982637</v>
      </c>
    </row>
    <row r="21" spans="1:3">
      <c r="A21" s="32" t="s">
        <v>37</v>
      </c>
      <c r="B21" s="32" t="str">
        <f>VLOOKUP('broadban per 100'!A21,'[2]master data v3'!$A$1:$B$518,2,FALSE)</f>
        <v>BLZ</v>
      </c>
      <c r="C21" s="32">
        <v>1.5455367137094522</v>
      </c>
    </row>
    <row r="22" spans="1:3">
      <c r="A22" s="32" t="s">
        <v>39</v>
      </c>
      <c r="B22" s="32" t="str">
        <f>VLOOKUP('broadban per 100'!A22,'[2]master data v3'!$A$1:$B$518,2,FALSE)</f>
        <v>BEN</v>
      </c>
      <c r="C22" s="32">
        <v>1.0485750443353101E-2</v>
      </c>
    </row>
    <row r="23" spans="1:3">
      <c r="A23" s="32" t="s">
        <v>41</v>
      </c>
      <c r="B23" s="32" t="str">
        <f>VLOOKUP('broadban per 100'!A23,'[2]master data v3'!$A$1:$B$518,2,FALSE)</f>
        <v>BMU</v>
      </c>
      <c r="C23" s="32">
        <v>36.026658956023688</v>
      </c>
    </row>
    <row r="24" spans="1:3">
      <c r="A24" s="32" t="s">
        <v>43</v>
      </c>
      <c r="B24" s="32" t="str">
        <f>VLOOKUP('broadban per 100'!A24,'[2]master data v3'!$A$1:$B$518,2,FALSE)</f>
        <v>BTN</v>
      </c>
      <c r="C24" s="32">
        <v>0.19229948668276869</v>
      </c>
    </row>
    <row r="25" spans="1:3">
      <c r="A25" s="32" t="s">
        <v>45</v>
      </c>
      <c r="B25" s="32" t="str">
        <f>VLOOKUP('broadban per 100'!A25,'[2]master data v3'!$A$1:$B$518,2,FALSE)</f>
        <v>BOL</v>
      </c>
      <c r="C25" s="32">
        <v>0.36650437074968018</v>
      </c>
    </row>
    <row r="26" spans="1:3" ht="25">
      <c r="A26" s="32" t="s">
        <v>47</v>
      </c>
      <c r="B26" s="32" t="str">
        <f>VLOOKUP('broadban per 100'!A26,'[2]master data v3'!$A$1:$B$518,2,FALSE)</f>
        <v>BIH</v>
      </c>
      <c r="C26" s="32">
        <v>1.7941335058133112</v>
      </c>
    </row>
    <row r="27" spans="1:3">
      <c r="A27" s="32" t="s">
        <v>49</v>
      </c>
      <c r="B27" s="32" t="str">
        <f>VLOOKUP('broadban per 100'!A27,'[2]master data v3'!$A$1:$B$518,2,FALSE)</f>
        <v>BWA</v>
      </c>
      <c r="C27" s="32">
        <v>0.17458114875149855</v>
      </c>
    </row>
    <row r="28" spans="1:3">
      <c r="A28" s="32" t="s">
        <v>51</v>
      </c>
      <c r="B28" s="32" t="str">
        <f>VLOOKUP('broadban per 100'!A28,'[2]master data v3'!$A$1:$B$518,2,FALSE)</f>
        <v>BRA</v>
      </c>
      <c r="C28" s="32">
        <v>2.2226249941137906</v>
      </c>
    </row>
    <row r="29" spans="1:3">
      <c r="A29" s="32" t="s">
        <v>402</v>
      </c>
      <c r="B29" s="32" t="str">
        <f>VLOOKUP('broadban per 100'!A29,'[2]master data v3'!$A$1:$B$518,2,FALSE)</f>
        <v>BRN</v>
      </c>
      <c r="C29" s="32">
        <v>2.6910243840534838</v>
      </c>
    </row>
    <row r="30" spans="1:3">
      <c r="A30" s="32" t="s">
        <v>54</v>
      </c>
      <c r="B30" s="32" t="str">
        <f>VLOOKUP('broadban per 100'!A30,'[2]master data v3'!$A$1:$B$518,2,FALSE)</f>
        <v>BGR</v>
      </c>
      <c r="C30" s="32">
        <v>5.324846601441533</v>
      </c>
    </row>
    <row r="31" spans="1:3">
      <c r="A31" s="32" t="s">
        <v>56</v>
      </c>
      <c r="B31" s="32" t="str">
        <f>VLOOKUP('broadban per 100'!A31,'[2]master data v3'!$A$1:$B$518,2,FALSE)</f>
        <v>BFA</v>
      </c>
      <c r="C31" s="32">
        <v>2.8880819180573801E-2</v>
      </c>
    </row>
    <row r="32" spans="1:3">
      <c r="A32" s="32" t="s">
        <v>58</v>
      </c>
      <c r="B32" s="32" t="str">
        <f>VLOOKUP('broadban per 100'!A32,'[2]master data v3'!$A$1:$B$518,2,FALSE)</f>
        <v>BDI</v>
      </c>
      <c r="C32" s="32">
        <v>6.358499892895E-4</v>
      </c>
    </row>
    <row r="33" spans="1:3">
      <c r="A33" s="32" t="s">
        <v>61</v>
      </c>
      <c r="B33" s="32" t="str">
        <f>VLOOKUP('broadban per 100'!A33,'[2]master data v3'!$A$1:$B$518,2,FALSE)</f>
        <v>KHM</v>
      </c>
      <c r="C33" s="32">
        <v>6.8720209892510903E-2</v>
      </c>
    </row>
    <row r="34" spans="1:3">
      <c r="A34" s="32" t="s">
        <v>63</v>
      </c>
      <c r="B34" s="32" t="str">
        <f>VLOOKUP('broadban per 100'!A34,'[2]master data v3'!$A$1:$B$518,2,FALSE)</f>
        <v>CMR</v>
      </c>
      <c r="C34" s="32">
        <v>2.1364535824495001E-3</v>
      </c>
    </row>
    <row r="35" spans="1:3">
      <c r="A35" s="32" t="s">
        <v>65</v>
      </c>
      <c r="B35" s="32" t="str">
        <f>VLOOKUP('broadban per 100'!A35,'[2]master data v3'!$A$1:$B$518,2,FALSE)</f>
        <v>CAN</v>
      </c>
      <c r="C35" s="32">
        <v>17.084820801034716</v>
      </c>
    </row>
    <row r="36" spans="1:3">
      <c r="A36" s="32" t="s">
        <v>403</v>
      </c>
      <c r="B36" s="32" t="str">
        <f>VLOOKUP('broadban per 100'!A36,'[2]master data v3'!$A$1:$B$518,2,FALSE)</f>
        <v>CPV</v>
      </c>
      <c r="C36" s="32">
        <v>1.0649387631456098</v>
      </c>
    </row>
    <row r="37" spans="1:3">
      <c r="A37" s="32" t="s">
        <v>67</v>
      </c>
      <c r="B37" s="32" t="str">
        <f>VLOOKUP('broadban per 100'!A37,'[2]master data v3'!$A$1:$B$518,2,FALSE)</f>
        <v>CYM</v>
      </c>
      <c r="C37" s="32">
        <v>19.607553182654378</v>
      </c>
    </row>
    <row r="38" spans="1:3">
      <c r="A38" s="32" t="s">
        <v>488</v>
      </c>
      <c r="B38" s="32" t="str">
        <f>VLOOKUP('broadban per 100'!A38,'[2]master data v3'!$A$1:$B$518,2,FALSE)</f>
        <v>CAF</v>
      </c>
      <c r="C38" s="32">
        <v>0</v>
      </c>
    </row>
    <row r="39" spans="1:3">
      <c r="A39" s="32" t="s">
        <v>71</v>
      </c>
      <c r="B39" s="32" t="str">
        <f>VLOOKUP('broadban per 100'!A39,'[2]master data v3'!$A$1:$B$518,2,FALSE)</f>
        <v>TCD</v>
      </c>
      <c r="C39" s="32">
        <v>2.7075449514130003E-4</v>
      </c>
    </row>
    <row r="40" spans="1:3">
      <c r="A40" s="32" t="s">
        <v>73</v>
      </c>
      <c r="B40" s="32" t="str">
        <f>VLOOKUP('broadban per 100'!A40,'[2]master data v3'!$A$1:$B$518,2,FALSE)</f>
        <v>CHI</v>
      </c>
      <c r="C40" s="32">
        <v>0</v>
      </c>
    </row>
    <row r="41" spans="1:3">
      <c r="A41" s="32" t="s">
        <v>74</v>
      </c>
      <c r="B41" s="32" t="str">
        <f>VLOOKUP('broadban per 100'!A41,'[2]master data v3'!$A$1:$B$518,2,FALSE)</f>
        <v>CHL</v>
      </c>
      <c r="C41" s="32">
        <v>4.4861772512958114</v>
      </c>
    </row>
    <row r="42" spans="1:3">
      <c r="A42" s="32" t="s">
        <v>76</v>
      </c>
      <c r="B42" s="32" t="str">
        <f>VLOOKUP('broadban per 100'!A42,'[2]master data v3'!$A$1:$B$518,2,FALSE)</f>
        <v>CHN</v>
      </c>
      <c r="C42" s="32">
        <v>3.1975514722231968</v>
      </c>
    </row>
    <row r="43" spans="1:3">
      <c r="A43" s="32" t="s">
        <v>78</v>
      </c>
      <c r="B43" s="32" t="str">
        <f>VLOOKUP('broadban per 100'!A43,'[2]master data v3'!$A$1:$B$518,2,FALSE)</f>
        <v>COL</v>
      </c>
      <c r="C43" s="32">
        <v>1.5666279802876433</v>
      </c>
    </row>
    <row r="44" spans="1:3">
      <c r="A44" s="32" t="s">
        <v>80</v>
      </c>
      <c r="B44" s="32" t="str">
        <f>VLOOKUP('broadban per 100'!A44,'[2]master data v3'!$A$1:$B$518,2,FALSE)</f>
        <v>COM</v>
      </c>
      <c r="C44" s="32">
        <v>5.8275654864951999E-3</v>
      </c>
    </row>
    <row r="45" spans="1:3">
      <c r="A45" s="32" t="s">
        <v>82</v>
      </c>
      <c r="B45" s="32" t="str">
        <f>VLOOKUP('broadban per 100'!A45,'[2]master data v3'!$A$1:$B$518,2,FALSE)</f>
        <v>COD</v>
      </c>
      <c r="C45" s="32">
        <v>3.8206746149877001E-3</v>
      </c>
    </row>
    <row r="46" spans="1:3">
      <c r="A46" s="32" t="s">
        <v>84</v>
      </c>
      <c r="B46" s="32" t="str">
        <f>VLOOKUP('broadban per 100'!A46,'[2]master data v3'!$A$1:$B$518,2,FALSE)</f>
        <v>COG</v>
      </c>
      <c r="C46" s="32">
        <v>3.4078104817655553E-4</v>
      </c>
    </row>
    <row r="47" spans="1:3">
      <c r="A47" s="32" t="s">
        <v>86</v>
      </c>
      <c r="B47" s="32" t="str">
        <f>VLOOKUP('broadban per 100'!A47,'[2]master data v3'!$A$1:$B$518,2,FALSE)</f>
        <v>CRI</v>
      </c>
      <c r="C47" s="32">
        <v>1.8789872883753447</v>
      </c>
    </row>
    <row r="48" spans="1:3">
      <c r="A48" s="32" t="s">
        <v>88</v>
      </c>
      <c r="B48" s="32" t="str">
        <f>VLOOKUP('broadban per 100'!A48,'[2]master data v3'!$A$1:$B$518,2,FALSE)</f>
        <v>CIV</v>
      </c>
      <c r="C48" s="32">
        <v>2.6646704792807001E-2</v>
      </c>
    </row>
    <row r="49" spans="1:3">
      <c r="A49" s="32" t="s">
        <v>90</v>
      </c>
      <c r="B49" s="32" t="str">
        <f>VLOOKUP('broadban per 100'!A49,'[2]master data v3'!$A$1:$B$518,2,FALSE)</f>
        <v>HRV</v>
      </c>
      <c r="C49" s="32">
        <v>6.3171631017233967</v>
      </c>
    </row>
    <row r="50" spans="1:3">
      <c r="A50" s="32" t="s">
        <v>92</v>
      </c>
      <c r="B50" s="32" t="str">
        <f>VLOOKUP('broadban per 100'!A50,'[2]master data v3'!$A$1:$B$518,2,FALSE)</f>
        <v>CUB</v>
      </c>
      <c r="C50" s="32">
        <v>9.5720328774388987E-3</v>
      </c>
    </row>
    <row r="51" spans="1:3">
      <c r="A51" s="32" t="s">
        <v>94</v>
      </c>
      <c r="B51" s="32" t="str">
        <f>VLOOKUP('broadban per 100'!A51,'[2]master data v3'!$A$1:$B$518,2,FALSE)</f>
        <v>CYP</v>
      </c>
      <c r="C51" s="32">
        <v>6.9277473336592577</v>
      </c>
    </row>
    <row r="52" spans="1:3">
      <c r="A52" s="32" t="s">
        <v>489</v>
      </c>
      <c r="B52" s="32" t="str">
        <f>VLOOKUP('broadban per 100'!A52,'[2]master data v3'!$A$1:$B$518,2,FALSE)</f>
        <v>CZE</v>
      </c>
      <c r="C52" s="32">
        <v>6.1066810679705448</v>
      </c>
    </row>
    <row r="53" spans="1:3">
      <c r="A53" s="32" t="s">
        <v>98</v>
      </c>
      <c r="B53" s="32" t="str">
        <f>VLOOKUP('broadban per 100'!A53,'[2]master data v3'!$A$1:$B$518,2,FALSE)</f>
        <v>DNK</v>
      </c>
      <c r="C53" s="32">
        <v>20.684935290153138</v>
      </c>
    </row>
    <row r="54" spans="1:3">
      <c r="A54" s="32" t="s">
        <v>100</v>
      </c>
      <c r="B54" s="32" t="str">
        <f>VLOOKUP('broadban per 100'!A54,'[2]master data v3'!$A$1:$B$518,2,FALSE)</f>
        <v>DJI</v>
      </c>
      <c r="C54" s="32">
        <v>0.21717915049763603</v>
      </c>
    </row>
    <row r="55" spans="1:3">
      <c r="A55" s="32" t="s">
        <v>102</v>
      </c>
      <c r="B55" s="32" t="str">
        <f>VLOOKUP('broadban per 100'!A55,'[2]master data v3'!$A$1:$B$518,2,FALSE)</f>
        <v>DMA</v>
      </c>
      <c r="C55" s="32">
        <v>5.7729339763521272</v>
      </c>
    </row>
    <row r="56" spans="1:3">
      <c r="A56" s="32" t="s">
        <v>490</v>
      </c>
      <c r="B56" s="32" t="str">
        <f>VLOOKUP('broadban per 100'!A56,'[2]master data v3'!$A$1:$B$518,2,FALSE)</f>
        <v>DOM</v>
      </c>
      <c r="C56" s="32">
        <v>1.2906708700795082</v>
      </c>
    </row>
    <row r="57" spans="1:3">
      <c r="A57" s="32" t="s">
        <v>106</v>
      </c>
      <c r="B57" s="32" t="str">
        <f>VLOOKUP('broadban per 100'!A57,'[2]master data v3'!$A$1:$B$518,2,FALSE)</f>
        <v>ECU</v>
      </c>
      <c r="C57" s="32">
        <v>0.5641134453697163</v>
      </c>
    </row>
    <row r="58" spans="1:3">
      <c r="A58" s="32" t="s">
        <v>404</v>
      </c>
      <c r="B58" s="32" t="str">
        <f>VLOOKUP('broadban per 100'!A58,'[2]master data v3'!$A$1:$B$518,2,FALSE)</f>
        <v>EGY</v>
      </c>
      <c r="C58" s="32">
        <v>0.55324555041769641</v>
      </c>
    </row>
    <row r="59" spans="1:3">
      <c r="A59" s="32" t="s">
        <v>109</v>
      </c>
      <c r="B59" s="32" t="str">
        <f>VLOOKUP('broadban per 100'!A59,'[2]master data v3'!$A$1:$B$518,2,FALSE)</f>
        <v>SLV</v>
      </c>
      <c r="C59" s="32">
        <v>1.1265114665436573</v>
      </c>
    </row>
    <row r="60" spans="1:3">
      <c r="A60" s="32" t="s">
        <v>111</v>
      </c>
      <c r="B60" s="32" t="str">
        <f>VLOOKUP('broadban per 100'!A60,'[2]master data v3'!$A$1:$B$518,2,FALSE)</f>
        <v>GNQ</v>
      </c>
      <c r="C60" s="32">
        <v>3.0936804107733702E-2</v>
      </c>
    </row>
    <row r="61" spans="1:3">
      <c r="A61" s="32" t="s">
        <v>113</v>
      </c>
      <c r="B61" s="32" t="str">
        <f>VLOOKUP('broadban per 100'!A61,'[2]master data v3'!$A$1:$B$518,2,FALSE)</f>
        <v>ERI</v>
      </c>
      <c r="C61" s="32">
        <v>3.467946291043077E-4</v>
      </c>
    </row>
    <row r="62" spans="1:3">
      <c r="A62" s="32" t="s">
        <v>115</v>
      </c>
      <c r="B62" s="32" t="str">
        <f>VLOOKUP('broadban per 100'!A62,'[2]master data v3'!$A$1:$B$518,2,FALSE)</f>
        <v>EST</v>
      </c>
      <c r="C62" s="32">
        <v>14.070891935621159</v>
      </c>
    </row>
    <row r="63" spans="1:3">
      <c r="A63" s="32" t="s">
        <v>117</v>
      </c>
      <c r="B63" s="32" t="str">
        <f>VLOOKUP('broadban per 100'!A63,'[2]master data v3'!$A$1:$B$518,2,FALSE)</f>
        <v>ETH</v>
      </c>
      <c r="C63" s="32">
        <v>1.3030129504197001E-3</v>
      </c>
    </row>
    <row r="64" spans="1:3">
      <c r="A64" s="32" t="s">
        <v>491</v>
      </c>
      <c r="B64" s="32" t="str">
        <f>VLOOKUP('broadban per 100'!A64,'[2]master data v3'!$A$1:$B$518,2,FALSE)</f>
        <v>FRO</v>
      </c>
      <c r="C64" s="32">
        <v>17.342645015558261</v>
      </c>
    </row>
    <row r="65" spans="1:3">
      <c r="A65" s="32" t="s">
        <v>119</v>
      </c>
      <c r="B65" s="32" t="str">
        <f>VLOOKUP('broadban per 100'!A65,'[2]master data v3'!$A$1:$B$518,2,FALSE)</f>
        <v>FJI</v>
      </c>
      <c r="C65" s="32">
        <v>0.90077095672873497</v>
      </c>
    </row>
    <row r="66" spans="1:3">
      <c r="A66" s="32" t="s">
        <v>121</v>
      </c>
      <c r="B66" s="32" t="str">
        <f>VLOOKUP('broadban per 100'!A66,'[2]master data v3'!$A$1:$B$518,2,FALSE)</f>
        <v>FIN</v>
      </c>
      <c r="C66" s="32">
        <v>16.716259308236634</v>
      </c>
    </row>
    <row r="67" spans="1:3">
      <c r="A67" s="32" t="s">
        <v>123</v>
      </c>
      <c r="B67" s="32" t="str">
        <f>VLOOKUP('broadban per 100'!A67,'[2]master data v3'!$A$1:$B$518,2,FALSE)</f>
        <v>FRA</v>
      </c>
      <c r="C67" s="32">
        <v>13.199604325316953</v>
      </c>
    </row>
    <row r="68" spans="1:3">
      <c r="A68" s="32" t="s">
        <v>125</v>
      </c>
      <c r="B68" s="32" t="str">
        <f>VLOOKUP('broadban per 100'!A68,'[2]master data v3'!$A$1:$B$518,2,FALSE)</f>
        <v>PYF</v>
      </c>
      <c r="C68" s="32">
        <v>5.6200978547142837</v>
      </c>
    </row>
    <row r="69" spans="1:3">
      <c r="A69" s="32" t="s">
        <v>126</v>
      </c>
      <c r="B69" s="32" t="str">
        <f>VLOOKUP('broadban per 100'!A69,'[2]master data v3'!$A$1:$B$518,2,FALSE)</f>
        <v>GAB</v>
      </c>
      <c r="C69" s="32">
        <v>0.1111491082384839</v>
      </c>
    </row>
    <row r="70" spans="1:3">
      <c r="A70" s="32" t="s">
        <v>406</v>
      </c>
      <c r="B70" s="32" t="str">
        <f>VLOOKUP('broadban per 100'!A70,'[2]master data v3'!$A$1:$B$518,2,FALSE)</f>
        <v>GMB</v>
      </c>
      <c r="C70" s="32">
        <v>8.9453715268685546E-3</v>
      </c>
    </row>
    <row r="71" spans="1:3">
      <c r="A71" s="32" t="s">
        <v>129</v>
      </c>
      <c r="B71" s="32" t="str">
        <f>VLOOKUP('broadban per 100'!A71,'[2]master data v3'!$A$1:$B$518,2,FALSE)</f>
        <v>GEO</v>
      </c>
      <c r="C71" s="32">
        <v>1.3503238160797264</v>
      </c>
    </row>
    <row r="72" spans="1:3">
      <c r="A72" s="32" t="s">
        <v>131</v>
      </c>
      <c r="B72" s="32" t="str">
        <f>VLOOKUP('broadban per 100'!A72,'[2]master data v3'!$A$1:$B$518,2,FALSE)</f>
        <v>DEU</v>
      </c>
      <c r="C72" s="32">
        <v>13.810143392146761</v>
      </c>
    </row>
    <row r="73" spans="1:3">
      <c r="A73" s="32" t="s">
        <v>133</v>
      </c>
      <c r="B73" s="32" t="str">
        <f>VLOOKUP('broadban per 100'!A73,'[2]master data v3'!$A$1:$B$518,2,FALSE)</f>
        <v>GHA</v>
      </c>
      <c r="C73" s="32">
        <v>5.6737827384615802E-2</v>
      </c>
    </row>
    <row r="74" spans="1:3">
      <c r="A74" s="32" t="s">
        <v>135</v>
      </c>
      <c r="B74" s="32" t="str">
        <f>VLOOKUP('broadban per 100'!A74,'[2]master data v3'!$A$1:$B$518,2,FALSE)</f>
        <v>GIB</v>
      </c>
      <c r="C74" s="32">
        <v>16.863176197355102</v>
      </c>
    </row>
    <row r="75" spans="1:3">
      <c r="A75" s="32" t="s">
        <v>136</v>
      </c>
      <c r="B75" s="32" t="str">
        <f>VLOOKUP('broadban per 100'!A75,'[2]master data v3'!$A$1:$B$518,2,FALSE)</f>
        <v>GRC</v>
      </c>
      <c r="C75" s="32">
        <v>5.0624958626588743</v>
      </c>
    </row>
    <row r="76" spans="1:3">
      <c r="A76" s="32" t="s">
        <v>138</v>
      </c>
      <c r="B76" s="32" t="str">
        <f>VLOOKUP('broadban per 100'!A76,'[2]master data v3'!$A$1:$B$518,2,FALSE)</f>
        <v>GRL</v>
      </c>
      <c r="C76" s="32">
        <v>11.84859141080706</v>
      </c>
    </row>
    <row r="77" spans="1:3">
      <c r="A77" s="32" t="s">
        <v>140</v>
      </c>
      <c r="B77" s="32" t="str">
        <f>VLOOKUP('broadban per 100'!A77,'[2]master data v3'!$A$1:$B$518,2,FALSE)</f>
        <v>GRD</v>
      </c>
      <c r="C77" s="32">
        <v>5.6748836437173873</v>
      </c>
    </row>
    <row r="78" spans="1:3">
      <c r="A78" s="32" t="s">
        <v>142</v>
      </c>
      <c r="B78" s="32" t="str">
        <f>VLOOKUP('broadban per 100'!A78,'[2]master data v3'!$A$1:$B$518,2,FALSE)</f>
        <v>GUM</v>
      </c>
      <c r="C78" s="32">
        <v>1.5140797690233241</v>
      </c>
    </row>
    <row r="79" spans="1:3">
      <c r="A79" s="32" t="s">
        <v>143</v>
      </c>
      <c r="B79" s="32" t="str">
        <f>VLOOKUP('broadban per 100'!A79,'[2]master data v3'!$A$1:$B$518,2,FALSE)</f>
        <v>GTM</v>
      </c>
      <c r="C79" s="32">
        <v>0.45408698786134349</v>
      </c>
    </row>
    <row r="80" spans="1:3">
      <c r="A80" s="32" t="s">
        <v>145</v>
      </c>
      <c r="B80" s="32" t="str">
        <f>VLOOKUP('broadban per 100'!A80,'[2]master data v3'!$A$1:$B$518,2,FALSE)</f>
        <v>GIN</v>
      </c>
      <c r="C80" s="32">
        <v>5.5655735880144445E-4</v>
      </c>
    </row>
    <row r="81" spans="1:3">
      <c r="A81" s="32" t="s">
        <v>147</v>
      </c>
      <c r="B81" s="32" t="str">
        <f>VLOOKUP('broadban per 100'!A81,'[2]master data v3'!$A$1:$B$518,2,FALSE)</f>
        <v>GNB</v>
      </c>
      <c r="C81" s="32">
        <v>0</v>
      </c>
    </row>
    <row r="82" spans="1:3">
      <c r="A82" s="32" t="s">
        <v>149</v>
      </c>
      <c r="B82" s="32" t="str">
        <f>VLOOKUP('broadban per 100'!A82,'[2]master data v3'!$A$1:$B$518,2,FALSE)</f>
        <v>GUY</v>
      </c>
      <c r="C82" s="32">
        <v>0.40533001222129861</v>
      </c>
    </row>
    <row r="83" spans="1:3">
      <c r="A83" s="32" t="s">
        <v>151</v>
      </c>
      <c r="B83" s="32" t="str">
        <f>VLOOKUP('broadban per 100'!A83,'[2]master data v3'!$A$1:$B$518,2,FALSE)</f>
        <v>HTI</v>
      </c>
      <c r="C83" s="32">
        <v>0</v>
      </c>
    </row>
    <row r="84" spans="1:3">
      <c r="A84" s="32" t="s">
        <v>153</v>
      </c>
      <c r="B84" s="32" t="str">
        <f>VLOOKUP('broadban per 100'!A84,'[2]master data v3'!$A$1:$B$518,2,FALSE)</f>
        <v>HND</v>
      </c>
      <c r="C84" s="32">
        <v>0.1111111111111111</v>
      </c>
    </row>
    <row r="85" spans="1:3">
      <c r="A85" s="32" t="s">
        <v>408</v>
      </c>
      <c r="B85" s="32" t="str">
        <f>VLOOKUP('broadban per 100'!A85,'[2]master data v3'!$A$1:$B$518,2,FALSE)</f>
        <v>HKG</v>
      </c>
      <c r="C85" s="32">
        <v>18.452793352816311</v>
      </c>
    </row>
    <row r="86" spans="1:3">
      <c r="A86" s="32" t="s">
        <v>156</v>
      </c>
      <c r="B86" s="32" t="str">
        <f>VLOOKUP('broadban per 100'!A86,'[2]master data v3'!$A$1:$B$518,2,FALSE)</f>
        <v>HUN</v>
      </c>
      <c r="C86" s="32">
        <v>7.9409941515337996</v>
      </c>
    </row>
    <row r="87" spans="1:3">
      <c r="A87" s="32" t="s">
        <v>158</v>
      </c>
      <c r="B87" s="32" t="str">
        <f>VLOOKUP('broadban per 100'!A87,'[2]master data v3'!$A$1:$B$518,2,FALSE)</f>
        <v>ISL</v>
      </c>
      <c r="C87" s="32">
        <v>17.9735160265056</v>
      </c>
    </row>
    <row r="88" spans="1:3">
      <c r="A88" s="32" t="s">
        <v>160</v>
      </c>
      <c r="B88" s="32" t="str">
        <f>VLOOKUP('broadban per 100'!A88,'[2]master data v3'!$A$1:$B$518,2,FALSE)</f>
        <v>IND</v>
      </c>
      <c r="C88" s="32">
        <v>0.20089502847964802</v>
      </c>
    </row>
    <row r="89" spans="1:3">
      <c r="A89" s="32" t="s">
        <v>162</v>
      </c>
      <c r="B89" s="32" t="str">
        <f>VLOOKUP('broadban per 100'!A89,'[2]master data v3'!$A$1:$B$518,2,FALSE)</f>
        <v>IDN</v>
      </c>
      <c r="C89" s="32">
        <v>0.20708799088545374</v>
      </c>
    </row>
    <row r="90" spans="1:3">
      <c r="A90" s="32" t="s">
        <v>409</v>
      </c>
      <c r="B90" s="32" t="str">
        <f>VLOOKUP('broadban per 100'!A90,'[2]master data v3'!$A$1:$B$518,2,FALSE)</f>
        <v>IRN</v>
      </c>
      <c r="C90" s="32">
        <v>0.23469907375527446</v>
      </c>
    </row>
    <row r="91" spans="1:3">
      <c r="A91" s="32" t="s">
        <v>165</v>
      </c>
      <c r="B91" s="32" t="str">
        <f>VLOOKUP('broadban per 100'!A91,'[2]master data v3'!$A$1:$B$518,2,FALSE)</f>
        <v>IRQ</v>
      </c>
      <c r="C91" s="32">
        <v>1.7635866093842857E-4</v>
      </c>
    </row>
    <row r="92" spans="1:3">
      <c r="A92" s="32" t="s">
        <v>167</v>
      </c>
      <c r="B92" s="32" t="str">
        <f>VLOOKUP('broadban per 100'!A92,'[2]master data v3'!$A$1:$B$518,2,FALSE)</f>
        <v>IRL</v>
      </c>
      <c r="C92" s="32">
        <v>7.5803093221430426</v>
      </c>
    </row>
    <row r="93" spans="1:3">
      <c r="A93" s="32" t="s">
        <v>169</v>
      </c>
      <c r="B93" s="32" t="str">
        <f>VLOOKUP('broadban per 100'!A93,'[2]master data v3'!$A$1:$B$518,2,FALSE)</f>
        <v>IMN</v>
      </c>
      <c r="C93" s="32">
        <v>0</v>
      </c>
    </row>
    <row r="94" spans="1:3">
      <c r="A94" s="32" t="s">
        <v>170</v>
      </c>
      <c r="B94" s="32" t="str">
        <f>VLOOKUP('broadban per 100'!A94,'[2]master data v3'!$A$1:$B$518,2,FALSE)</f>
        <v>ISR</v>
      </c>
      <c r="C94" s="32">
        <v>12.265869538129872</v>
      </c>
    </row>
    <row r="95" spans="1:3">
      <c r="A95" s="32" t="s">
        <v>172</v>
      </c>
      <c r="B95" s="32" t="str">
        <f>VLOOKUP('broadban per 100'!A95,'[2]master data v3'!$A$1:$B$518,2,FALSE)</f>
        <v>ITA</v>
      </c>
      <c r="C95" s="32">
        <v>9.8901275689104864</v>
      </c>
    </row>
    <row r="96" spans="1:3">
      <c r="A96" s="32" t="s">
        <v>174</v>
      </c>
      <c r="B96" s="32" t="str">
        <f>VLOOKUP('broadban per 100'!A96,'[2]master data v3'!$A$1:$B$518,2,FALSE)</f>
        <v>JAM</v>
      </c>
      <c r="C96" s="32">
        <v>2.1664155447240669</v>
      </c>
    </row>
    <row r="97" spans="1:3">
      <c r="A97" s="32" t="s">
        <v>176</v>
      </c>
      <c r="B97" s="32" t="str">
        <f>VLOOKUP('broadban per 100'!A97,'[2]master data v3'!$A$1:$B$518,2,FALSE)</f>
        <v>JPN</v>
      </c>
      <c r="C97" s="32">
        <v>13.418563710403074</v>
      </c>
    </row>
    <row r="98" spans="1:3">
      <c r="A98" s="32" t="s">
        <v>178</v>
      </c>
      <c r="B98" s="32" t="str">
        <f>VLOOKUP('broadban per 100'!A98,'[2]master data v3'!$A$1:$B$518,2,FALSE)</f>
        <v>JOR</v>
      </c>
      <c r="C98" s="32">
        <v>1.2294745424860571</v>
      </c>
    </row>
    <row r="99" spans="1:3">
      <c r="A99" s="32" t="s">
        <v>180</v>
      </c>
      <c r="B99" s="32" t="str">
        <f>VLOOKUP('broadban per 100'!A99,'[2]master data v3'!$A$1:$B$518,2,FALSE)</f>
        <v>KAZ</v>
      </c>
      <c r="C99" s="32">
        <v>1.8528719395335138</v>
      </c>
    </row>
    <row r="100" spans="1:3">
      <c r="A100" s="32" t="s">
        <v>182</v>
      </c>
      <c r="B100" s="32" t="str">
        <f>VLOOKUP('broadban per 100'!A100,'[2]master data v3'!$A$1:$B$518,2,FALSE)</f>
        <v>KEN</v>
      </c>
      <c r="C100" s="32">
        <v>1.6769560636471337E-2</v>
      </c>
    </row>
    <row r="101" spans="1:3">
      <c r="A101" s="32" t="s">
        <v>184</v>
      </c>
      <c r="B101" s="32" t="str">
        <f>VLOOKUP('broadban per 100'!A101,'[2]master data v3'!$A$1:$B$518,2,FALSE)</f>
        <v>KIR</v>
      </c>
      <c r="C101" s="32">
        <v>0.22500000000000001</v>
      </c>
    </row>
    <row r="102" spans="1:3">
      <c r="A102" s="32" t="s">
        <v>492</v>
      </c>
      <c r="B102" s="32" t="str">
        <f>VLOOKUP('broadban per 100'!A102,'[2]master data v3'!$A$1:$B$518,2,FALSE)</f>
        <v>PRK</v>
      </c>
      <c r="C102" s="32">
        <v>0</v>
      </c>
    </row>
    <row r="103" spans="1:3">
      <c r="A103" s="32" t="s">
        <v>186</v>
      </c>
      <c r="B103" s="32" t="str">
        <f>VLOOKUP('broadban per 100'!A103,'[2]master data v3'!$A$1:$B$518,2,FALSE)</f>
        <v>KOR</v>
      </c>
      <c r="C103" s="32">
        <v>21.587241877709399</v>
      </c>
    </row>
    <row r="104" spans="1:3">
      <c r="A104" s="32" t="s">
        <v>188</v>
      </c>
      <c r="B104" s="32" t="str">
        <f>VLOOKUP('broadban per 100'!A104,'[2]master data v3'!$A$1:$B$518,2,FALSE)</f>
        <v>XKX</v>
      </c>
      <c r="C104" s="32">
        <v>0</v>
      </c>
    </row>
    <row r="105" spans="1:3">
      <c r="A105" s="32" t="s">
        <v>190</v>
      </c>
      <c r="B105" s="32" t="str">
        <f>VLOOKUP('broadban per 100'!A105,'[2]master data v3'!$A$1:$B$518,2,FALSE)</f>
        <v>KWT</v>
      </c>
      <c r="C105" s="32">
        <v>1.104212372507926</v>
      </c>
    </row>
    <row r="106" spans="1:3">
      <c r="A106" s="32" t="s">
        <v>493</v>
      </c>
      <c r="B106" s="32" t="str">
        <f>VLOOKUP('broadban per 100'!A106,'[2]master data v3'!$A$1:$B$518,2,FALSE)</f>
        <v>KGZ</v>
      </c>
      <c r="C106" s="32">
        <v>0.12447312440591787</v>
      </c>
    </row>
    <row r="107" spans="1:3">
      <c r="A107" s="32" t="s">
        <v>494</v>
      </c>
      <c r="B107" s="32" t="str">
        <f>VLOOKUP('broadban per 100'!A107,'[2]master data v3'!$A$1:$B$518,2,FALSE)</f>
        <v>LAO</v>
      </c>
      <c r="C107" s="32">
        <v>5.3027792998564596E-2</v>
      </c>
    </row>
    <row r="108" spans="1:3">
      <c r="A108" s="32" t="s">
        <v>195</v>
      </c>
      <c r="B108" s="32" t="str">
        <f>VLOOKUP('broadban per 100'!A108,'[2]master data v3'!$A$1:$B$518,2,FALSE)</f>
        <v>LVA</v>
      </c>
      <c r="C108" s="32">
        <v>6.2557470889438447</v>
      </c>
    </row>
    <row r="109" spans="1:3">
      <c r="A109" s="32" t="s">
        <v>197</v>
      </c>
      <c r="B109" s="32" t="str">
        <f>VLOOKUP('broadban per 100'!A109,'[2]master data v3'!$A$1:$B$518,2,FALSE)</f>
        <v>LBN</v>
      </c>
      <c r="C109" s="32">
        <v>3.1277903025401232</v>
      </c>
    </row>
    <row r="110" spans="1:3">
      <c r="A110" s="32" t="s">
        <v>199</v>
      </c>
      <c r="B110" s="32" t="str">
        <f>VLOOKUP('broadban per 100'!A110,'[2]master data v3'!$A$1:$B$518,2,FALSE)</f>
        <v>LSO</v>
      </c>
      <c r="C110" s="32">
        <v>5.7881112061709998E-3</v>
      </c>
    </row>
    <row r="111" spans="1:3">
      <c r="A111" s="32" t="s">
        <v>201</v>
      </c>
      <c r="B111" s="32" t="str">
        <f>VLOOKUP('broadban per 100'!A111,'[2]master data v3'!$A$1:$B$518,2,FALSE)</f>
        <v>LBR</v>
      </c>
      <c r="C111" s="32">
        <v>1.9290184526874999E-3</v>
      </c>
    </row>
    <row r="112" spans="1:3">
      <c r="A112" s="32" t="s">
        <v>203</v>
      </c>
      <c r="B112" s="32" t="str">
        <f>VLOOKUP('broadban per 100'!A112,'[2]master data v3'!$A$1:$B$518,2,FALSE)</f>
        <v>LBY</v>
      </c>
      <c r="C112" s="32">
        <v>0.40373401609676812</v>
      </c>
    </row>
    <row r="113" spans="1:3">
      <c r="A113" s="32" t="s">
        <v>205</v>
      </c>
      <c r="B113" s="32" t="str">
        <f>VLOOKUP('broadban per 100'!A113,'[2]master data v3'!$A$1:$B$518,2,FALSE)</f>
        <v>LIE</v>
      </c>
      <c r="C113" s="32">
        <v>32.900154351770787</v>
      </c>
    </row>
    <row r="114" spans="1:3">
      <c r="A114" s="32" t="s">
        <v>206</v>
      </c>
      <c r="B114" s="32" t="str">
        <f>VLOOKUP('broadban per 100'!A114,'[2]master data v3'!$A$1:$B$518,2,FALSE)</f>
        <v>LTU</v>
      </c>
      <c r="C114" s="32">
        <v>7.1233266894709146</v>
      </c>
    </row>
    <row r="115" spans="1:3">
      <c r="A115" s="32" t="s">
        <v>208</v>
      </c>
      <c r="B115" s="32" t="str">
        <f>VLOOKUP('broadban per 100'!A115,'[2]master data v3'!$A$1:$B$518,2,FALSE)</f>
        <v>LUX</v>
      </c>
      <c r="C115" s="32">
        <v>13.048870305347483</v>
      </c>
    </row>
    <row r="116" spans="1:3">
      <c r="A116" s="32" t="s">
        <v>413</v>
      </c>
      <c r="B116" s="32" t="str">
        <f>VLOOKUP('broadban per 100'!A116,'[2]master data v3'!$A$1:$B$518,2,FALSE)</f>
        <v>MAC</v>
      </c>
      <c r="C116" s="32">
        <v>13.503968684740606</v>
      </c>
    </row>
    <row r="117" spans="1:3">
      <c r="A117" s="32" t="s">
        <v>211</v>
      </c>
      <c r="B117" s="32" t="str">
        <f>VLOOKUP('broadban per 100'!A117,'[2]master data v3'!$A$1:$B$518,2,FALSE)</f>
        <v>MKD</v>
      </c>
      <c r="C117" s="32">
        <v>4.3584955643715109</v>
      </c>
    </row>
    <row r="118" spans="1:3">
      <c r="A118" s="32" t="s">
        <v>213</v>
      </c>
      <c r="B118" s="32" t="str">
        <f>VLOOKUP('broadban per 100'!A118,'[2]master data v3'!$A$1:$B$518,2,FALSE)</f>
        <v>MDG</v>
      </c>
      <c r="C118" s="32">
        <v>8.6153847805458001E-3</v>
      </c>
    </row>
    <row r="119" spans="1:3">
      <c r="A119" s="32" t="s">
        <v>215</v>
      </c>
      <c r="B119" s="32" t="str">
        <f>VLOOKUP('broadban per 100'!A119,'[2]master data v3'!$A$1:$B$518,2,FALSE)</f>
        <v>MWI</v>
      </c>
      <c r="C119" s="32">
        <v>1.0795664544315443E-2</v>
      </c>
    </row>
    <row r="120" spans="1:3">
      <c r="A120" s="32" t="s">
        <v>217</v>
      </c>
      <c r="B120" s="32" t="str">
        <f>VLOOKUP('broadban per 100'!A120,'[2]master data v3'!$A$1:$B$518,2,FALSE)</f>
        <v>MYS</v>
      </c>
      <c r="C120" s="32">
        <v>2.1601244733441347</v>
      </c>
    </row>
    <row r="121" spans="1:3">
      <c r="A121" s="32" t="s">
        <v>219</v>
      </c>
      <c r="B121" s="32" t="str">
        <f>VLOOKUP('broadban per 100'!A121,'[2]master data v3'!$A$1:$B$518,2,FALSE)</f>
        <v>MDV</v>
      </c>
      <c r="C121" s="32">
        <v>1.6771349839608394</v>
      </c>
    </row>
    <row r="122" spans="1:3">
      <c r="A122" s="32" t="s">
        <v>221</v>
      </c>
      <c r="B122" s="32" t="str">
        <f>VLOOKUP('broadban per 100'!A122,'[2]master data v3'!$A$1:$B$518,2,FALSE)</f>
        <v>MLI</v>
      </c>
      <c r="C122" s="32">
        <v>9.9158247016301986E-3</v>
      </c>
    </row>
    <row r="123" spans="1:3">
      <c r="A123" s="32" t="s">
        <v>223</v>
      </c>
      <c r="B123" s="32" t="str">
        <f>VLOOKUP('broadban per 100'!A123,'[2]master data v3'!$A$1:$B$518,2,FALSE)</f>
        <v>MLT</v>
      </c>
      <c r="C123" s="32">
        <v>13.19005564484578</v>
      </c>
    </row>
    <row r="124" spans="1:3">
      <c r="A124" s="32" t="s">
        <v>225</v>
      </c>
      <c r="B124" s="32" t="str">
        <f>VLOOKUP('broadban per 100'!A124,'[2]master data v3'!$A$1:$B$518,2,FALSE)</f>
        <v>MHL</v>
      </c>
      <c r="C124" s="32">
        <v>0</v>
      </c>
    </row>
    <row r="125" spans="1:3">
      <c r="A125" s="32" t="s">
        <v>227</v>
      </c>
      <c r="B125" s="32" t="str">
        <f>VLOOKUP('broadban per 100'!A125,'[2]master data v3'!$A$1:$B$518,2,FALSE)</f>
        <v>MRT</v>
      </c>
      <c r="C125" s="32">
        <v>7.0837702092148805E-2</v>
      </c>
    </row>
    <row r="126" spans="1:3">
      <c r="A126" s="32" t="s">
        <v>229</v>
      </c>
      <c r="B126" s="32" t="str">
        <f>VLOOKUP('broadban per 100'!A126,'[2]master data v3'!$A$1:$B$518,2,FALSE)</f>
        <v>MUS</v>
      </c>
      <c r="C126" s="32">
        <v>2.0033031532145644</v>
      </c>
    </row>
    <row r="127" spans="1:3">
      <c r="A127" s="32" t="s">
        <v>415</v>
      </c>
      <c r="B127" s="32" t="str">
        <f>VLOOKUP('broadban per 100'!A127,'[2]master data v3'!$A$1:$B$518,2,FALSE)</f>
        <v>MYT</v>
      </c>
      <c r="C127" s="32">
        <v>0</v>
      </c>
    </row>
    <row r="128" spans="1:3">
      <c r="A128" s="32" t="s">
        <v>231</v>
      </c>
      <c r="B128" s="32" t="str">
        <f>VLOOKUP('broadban per 100'!A128,'[2]master data v3'!$A$1:$B$518,2,FALSE)</f>
        <v>MEX</v>
      </c>
      <c r="C128" s="32">
        <v>2.7267095625536579</v>
      </c>
    </row>
    <row r="129" spans="1:3">
      <c r="A129" s="32" t="s">
        <v>233</v>
      </c>
      <c r="B129" s="32" t="str">
        <f>VLOOKUP('broadban per 100'!A129,'[2]master data v3'!$A$1:$B$518,2,FALSE)</f>
        <v>FSM</v>
      </c>
      <c r="C129" s="32">
        <v>0.14530545875297288</v>
      </c>
    </row>
    <row r="130" spans="1:3">
      <c r="A130" s="32" t="s">
        <v>235</v>
      </c>
      <c r="B130" s="32" t="str">
        <f>VLOOKUP('broadban per 100'!A130,'[2]master data v3'!$A$1:$B$518,2,FALSE)</f>
        <v>MDA</v>
      </c>
      <c r="C130" s="32">
        <v>1.849010535048254</v>
      </c>
    </row>
    <row r="131" spans="1:3">
      <c r="A131" s="32" t="s">
        <v>237</v>
      </c>
      <c r="B131" s="32" t="str">
        <f>VLOOKUP('broadban per 100'!A131,'[2]master data v3'!$A$1:$B$518,2,FALSE)</f>
        <v>MCO</v>
      </c>
      <c r="C131" s="32">
        <v>0</v>
      </c>
    </row>
    <row r="132" spans="1:3">
      <c r="A132" s="32" t="s">
        <v>239</v>
      </c>
      <c r="B132" s="32" t="str">
        <f>VLOOKUP('broadban per 100'!A132,'[2]master data v3'!$A$1:$B$518,2,FALSE)</f>
        <v>MNG</v>
      </c>
      <c r="C132" s="32">
        <v>0.57248736310907078</v>
      </c>
    </row>
    <row r="133" spans="1:3">
      <c r="A133" s="32" t="s">
        <v>241</v>
      </c>
      <c r="B133" s="32" t="str">
        <f>VLOOKUP('broadban per 100'!A133,'[2]master data v3'!$A$1:$B$518,2,FALSE)</f>
        <v>MNE</v>
      </c>
      <c r="C133" s="32">
        <v>4.3235763007833574</v>
      </c>
    </row>
    <row r="134" spans="1:3">
      <c r="A134" s="32" t="s">
        <v>243</v>
      </c>
      <c r="B134" s="32" t="str">
        <f>VLOOKUP('broadban per 100'!A134,'[2]master data v3'!$A$1:$B$518,2,FALSE)</f>
        <v>MAR</v>
      </c>
      <c r="C134" s="32">
        <v>0.84757779694820312</v>
      </c>
    </row>
    <row r="135" spans="1:3">
      <c r="A135" s="32" t="s">
        <v>245</v>
      </c>
      <c r="B135" s="32" t="str">
        <f>VLOOKUP('broadban per 100'!A135,'[2]master data v3'!$A$1:$B$518,2,FALSE)</f>
        <v>MOZ</v>
      </c>
      <c r="C135" s="32">
        <v>2.1024028414901332E-2</v>
      </c>
    </row>
    <row r="136" spans="1:3">
      <c r="A136" s="32" t="s">
        <v>247</v>
      </c>
      <c r="B136" s="32" t="str">
        <f>VLOOKUP('broadban per 100'!A136,'[2]master data v3'!$A$1:$B$518,2,FALSE)</f>
        <v>MMR</v>
      </c>
      <c r="C136" s="32">
        <v>9.9694347914440918E-3</v>
      </c>
    </row>
    <row r="137" spans="1:3">
      <c r="A137" s="32" t="s">
        <v>249</v>
      </c>
      <c r="B137" s="32" t="str">
        <f>VLOOKUP('broadban per 100'!A137,'[2]master data v3'!$A$1:$B$518,2,FALSE)</f>
        <v>NAM</v>
      </c>
      <c r="C137" s="32">
        <v>4.8361817482040603E-2</v>
      </c>
    </row>
    <row r="138" spans="1:3">
      <c r="A138" s="32" t="s">
        <v>253</v>
      </c>
      <c r="B138" s="32" t="str">
        <f>VLOOKUP('broadban per 100'!A138,'[2]master data v3'!$A$1:$B$518,2,FALSE)</f>
        <v>NPL</v>
      </c>
      <c r="C138" s="32">
        <v>3.3151078457669104E-2</v>
      </c>
    </row>
    <row r="139" spans="1:3">
      <c r="A139" s="32" t="s">
        <v>255</v>
      </c>
      <c r="B139" s="32" t="str">
        <f>VLOOKUP('broadban per 100'!A139,'[2]master data v3'!$A$1:$B$518,2,FALSE)</f>
        <v>NLD</v>
      </c>
      <c r="C139" s="32">
        <v>20.432816842380337</v>
      </c>
    </row>
    <row r="140" spans="1:3">
      <c r="A140" s="32" t="s">
        <v>257</v>
      </c>
      <c r="B140" s="32" t="str">
        <f>VLOOKUP('broadban per 100'!A140,'[2]master data v3'!$A$1:$B$518,2,FALSE)</f>
        <v>NCL</v>
      </c>
      <c r="C140" s="32">
        <v>4.7502087112935376</v>
      </c>
    </row>
    <row r="141" spans="1:3">
      <c r="A141" s="32" t="s">
        <v>258</v>
      </c>
      <c r="B141" s="32" t="str">
        <f>VLOOKUP('broadban per 100'!A141,'[2]master data v3'!$A$1:$B$518,2,FALSE)</f>
        <v>NZL</v>
      </c>
      <c r="C141" s="32">
        <v>8.9760511428919489</v>
      </c>
    </row>
    <row r="142" spans="1:3">
      <c r="A142" s="32" t="s">
        <v>260</v>
      </c>
      <c r="B142" s="32" t="str">
        <f>VLOOKUP('broadban per 100'!A142,'[2]master data v3'!$A$1:$B$518,2,FALSE)</f>
        <v>NIC</v>
      </c>
      <c r="C142" s="32">
        <v>0.32610673229878095</v>
      </c>
    </row>
    <row r="143" spans="1:3">
      <c r="A143" s="32" t="s">
        <v>262</v>
      </c>
      <c r="B143" s="32" t="str">
        <f>VLOOKUP('broadban per 100'!A143,'[2]master data v3'!$A$1:$B$518,2,FALSE)</f>
        <v>NER</v>
      </c>
      <c r="C143" s="32">
        <v>4.3126027923069002E-3</v>
      </c>
    </row>
    <row r="144" spans="1:3">
      <c r="A144" s="32" t="s">
        <v>264</v>
      </c>
      <c r="B144" s="32" t="str">
        <f>VLOOKUP('broadban per 100'!A144,'[2]master data v3'!$A$1:$B$518,2,FALSE)</f>
        <v>NGA</v>
      </c>
      <c r="C144" s="32">
        <v>2.1935881058069887E-2</v>
      </c>
    </row>
    <row r="145" spans="1:3" ht="25">
      <c r="A145" s="32" t="s">
        <v>266</v>
      </c>
      <c r="B145" s="32" t="str">
        <f>VLOOKUP('broadban per 100'!A145,'[2]master data v3'!$A$1:$B$518,2,FALSE)</f>
        <v>MNP</v>
      </c>
      <c r="C145" s="32">
        <v>0</v>
      </c>
    </row>
    <row r="146" spans="1:3">
      <c r="A146" s="32" t="s">
        <v>267</v>
      </c>
      <c r="B146" s="32" t="str">
        <f>VLOOKUP('broadban per 100'!A146,'[2]master data v3'!$A$1:$B$518,2,FALSE)</f>
        <v>NOR</v>
      </c>
      <c r="C146" s="32">
        <v>17.659425354480586</v>
      </c>
    </row>
    <row r="147" spans="1:3">
      <c r="A147" s="32" t="s">
        <v>269</v>
      </c>
      <c r="B147" s="32" t="str">
        <f>VLOOKUP('broadban per 100'!A147,'[2]master data v3'!$A$1:$B$518,2,FALSE)</f>
        <v>OMN</v>
      </c>
      <c r="C147" s="32">
        <v>0.6555994782258352</v>
      </c>
    </row>
    <row r="148" spans="1:3">
      <c r="A148" s="32" t="s">
        <v>271</v>
      </c>
      <c r="B148" s="32" t="str">
        <f>VLOOKUP('broadban per 100'!A148,'[2]master data v3'!$A$1:$B$518,2,FALSE)</f>
        <v>PAK</v>
      </c>
      <c r="C148" s="32">
        <v>6.9529498994714778E-2</v>
      </c>
    </row>
    <row r="149" spans="1:3">
      <c r="A149" s="32" t="s">
        <v>273</v>
      </c>
      <c r="B149" s="32" t="str">
        <f>VLOOKUP('broadban per 100'!A149,'[2]master data v3'!$A$1:$B$518,2,FALSE)</f>
        <v>PLW</v>
      </c>
      <c r="C149" s="32">
        <v>0.47521462713129714</v>
      </c>
    </row>
    <row r="150" spans="1:3">
      <c r="A150" s="32" t="s">
        <v>275</v>
      </c>
      <c r="B150" s="32" t="str">
        <f>VLOOKUP('broadban per 100'!A150,'[2]master data v3'!$A$1:$B$518,2,FALSE)</f>
        <v>PAN</v>
      </c>
      <c r="C150" s="32">
        <v>3.0467031785127947</v>
      </c>
    </row>
    <row r="151" spans="1:3">
      <c r="A151" s="32" t="s">
        <v>277</v>
      </c>
      <c r="B151" s="32" t="str">
        <f>VLOOKUP('broadban per 100'!A151,'[2]master data v3'!$A$1:$B$518,2,FALSE)</f>
        <v>PNG</v>
      </c>
      <c r="C151" s="32">
        <v>2.00984728161125E-2</v>
      </c>
    </row>
    <row r="152" spans="1:3">
      <c r="A152" s="32" t="s">
        <v>279</v>
      </c>
      <c r="B152" s="32" t="str">
        <f>VLOOKUP('broadban per 100'!A152,'[2]master data v3'!$A$1:$B$518,2,FALSE)</f>
        <v>PRY</v>
      </c>
      <c r="C152" s="32">
        <v>0.11862347313375719</v>
      </c>
    </row>
    <row r="153" spans="1:3">
      <c r="A153" s="32" t="s">
        <v>281</v>
      </c>
      <c r="B153" s="32" t="str">
        <f>VLOOKUP('broadban per 100'!A153,'[2]master data v3'!$A$1:$B$518,2,FALSE)</f>
        <v>PER</v>
      </c>
      <c r="C153" s="32">
        <v>1.1507426755605836</v>
      </c>
    </row>
    <row r="154" spans="1:3">
      <c r="A154" s="32" t="s">
        <v>283</v>
      </c>
      <c r="B154" s="32" t="str">
        <f>VLOOKUP('broadban per 100'!A154,'[2]master data v3'!$A$1:$B$518,2,FALSE)</f>
        <v>PHL</v>
      </c>
      <c r="C154" s="32">
        <v>0.46953983425192231</v>
      </c>
    </row>
    <row r="155" spans="1:3">
      <c r="A155" s="32" t="s">
        <v>285</v>
      </c>
      <c r="B155" s="32" t="str">
        <f>VLOOKUP('broadban per 100'!A155,'[2]master data v3'!$A$1:$B$518,2,FALSE)</f>
        <v>POL</v>
      </c>
      <c r="C155" s="32">
        <v>4.6334813329123268</v>
      </c>
    </row>
    <row r="156" spans="1:3">
      <c r="A156" s="32" t="s">
        <v>287</v>
      </c>
      <c r="B156" s="32" t="str">
        <f>VLOOKUP('broadban per 100'!A156,'[2]master data v3'!$A$1:$B$518,2,FALSE)</f>
        <v>PRT</v>
      </c>
      <c r="C156" s="32">
        <v>8.2371661003260233</v>
      </c>
    </row>
    <row r="157" spans="1:3">
      <c r="A157" s="32" t="s">
        <v>289</v>
      </c>
      <c r="B157" s="32" t="str">
        <f>VLOOKUP('broadban per 100'!A157,'[2]master data v3'!$A$1:$B$518,2,FALSE)</f>
        <v>PRI</v>
      </c>
      <c r="C157" s="32">
        <v>5.2494187936978811</v>
      </c>
    </row>
    <row r="158" spans="1:3">
      <c r="A158" s="32" t="s">
        <v>291</v>
      </c>
      <c r="B158" s="32" t="str">
        <f>VLOOKUP('broadban per 100'!A158,'[2]master data v3'!$A$1:$B$518,2,FALSE)</f>
        <v>QAT</v>
      </c>
      <c r="C158" s="32">
        <v>3.2155375210088479</v>
      </c>
    </row>
    <row r="159" spans="1:3">
      <c r="A159" s="32" t="s">
        <v>293</v>
      </c>
      <c r="B159" s="32" t="str">
        <f>VLOOKUP('broadban per 100'!A159,'[2]master data v3'!$A$1:$B$518,2,FALSE)</f>
        <v>ROU</v>
      </c>
      <c r="C159" s="32">
        <v>5.564855913587694</v>
      </c>
    </row>
    <row r="160" spans="1:3">
      <c r="A160" s="32" t="s">
        <v>418</v>
      </c>
      <c r="B160" s="32" t="str">
        <f>VLOOKUP('broadban per 100'!A160,'[2]master data v3'!$A$1:$B$518,2,FALSE)</f>
        <v>RUS</v>
      </c>
      <c r="C160" s="32">
        <v>2.6165284781008329</v>
      </c>
    </row>
    <row r="161" spans="1:3">
      <c r="A161" s="32" t="s">
        <v>296</v>
      </c>
      <c r="B161" s="32" t="str">
        <f>VLOOKUP('broadban per 100'!A161,'[2]master data v3'!$A$1:$B$518,2,FALSE)</f>
        <v>RWA</v>
      </c>
      <c r="C161" s="32">
        <v>1.2731824657723701E-2</v>
      </c>
    </row>
    <row r="162" spans="1:3">
      <c r="A162" s="32" t="s">
        <v>495</v>
      </c>
      <c r="B162" s="32" t="str">
        <f>VLOOKUP('broadban per 100'!A162,'[2]master data v3'!$A$1:$B$518,2,FALSE)</f>
        <v>KNA</v>
      </c>
      <c r="C162" s="32">
        <v>15.472710003152255</v>
      </c>
    </row>
    <row r="163" spans="1:3">
      <c r="A163" s="32" t="s">
        <v>496</v>
      </c>
      <c r="B163" s="32" t="str">
        <f>VLOOKUP('broadban per 100'!A163,'[2]master data v3'!$A$1:$B$518,2,FALSE)</f>
        <v>LCA</v>
      </c>
      <c r="C163" s="32">
        <v>5.6738078117088033</v>
      </c>
    </row>
    <row r="164" spans="1:3">
      <c r="A164" s="32" t="s">
        <v>497</v>
      </c>
      <c r="B164" s="32" t="str">
        <f>VLOOKUP('broadban per 100'!A164,'[2]master data v3'!$A$1:$B$518,2,FALSE)</f>
        <v>SPM</v>
      </c>
      <c r="C164" s="32">
        <v>0</v>
      </c>
    </row>
    <row r="165" spans="1:3" ht="25">
      <c r="A165" s="32" t="s">
        <v>498</v>
      </c>
      <c r="B165" s="32" t="str">
        <f>VLOOKUP('broadban per 100'!A165,'[2]master data v3'!$A$1:$B$518,2,FALSE)</f>
        <v>VCT</v>
      </c>
      <c r="C165" s="32">
        <v>3.8270196980472004</v>
      </c>
    </row>
    <row r="166" spans="1:3">
      <c r="A166" s="32" t="s">
        <v>298</v>
      </c>
      <c r="B166" s="32" t="str">
        <f>VLOOKUP('broadban per 100'!A166,'[2]master data v3'!$A$1:$B$518,2,FALSE)</f>
        <v>WSM</v>
      </c>
      <c r="C166" s="32">
        <v>4.8614699134873894E-2</v>
      </c>
    </row>
    <row r="167" spans="1:3">
      <c r="A167" s="32" t="s">
        <v>300</v>
      </c>
      <c r="B167" s="32" t="str">
        <f>VLOOKUP('broadban per 100'!A167,'[2]master data v3'!$A$1:$B$518,2,FALSE)</f>
        <v>SMR</v>
      </c>
      <c r="C167" s="32">
        <v>12.414100238977818</v>
      </c>
    </row>
    <row r="168" spans="1:3" ht="25">
      <c r="A168" s="32" t="s">
        <v>302</v>
      </c>
      <c r="B168" s="32" t="str">
        <f>VLOOKUP('broadban per 100'!A168,'[2]master data v3'!$A$1:$B$518,2,FALSE)</f>
        <v>STP</v>
      </c>
      <c r="C168" s="32">
        <v>6.9901815480191559E-2</v>
      </c>
    </row>
    <row r="169" spans="1:3">
      <c r="A169" s="32" t="s">
        <v>304</v>
      </c>
      <c r="B169" s="32" t="str">
        <f>VLOOKUP('broadban per 100'!A169,'[2]master data v3'!$A$1:$B$518,2,FALSE)</f>
        <v>SAU</v>
      </c>
      <c r="C169" s="32">
        <v>1.5669512836237482</v>
      </c>
    </row>
    <row r="170" spans="1:3">
      <c r="A170" s="32" t="s">
        <v>306</v>
      </c>
      <c r="B170" s="32" t="str">
        <f>VLOOKUP('broadban per 100'!A170,'[2]master data v3'!$A$1:$B$518,2,FALSE)</f>
        <v>SEN</v>
      </c>
      <c r="C170" s="32">
        <v>0.23839675936888821</v>
      </c>
    </row>
    <row r="171" spans="1:3">
      <c r="A171" s="32" t="s">
        <v>308</v>
      </c>
      <c r="B171" s="32" t="str">
        <f>VLOOKUP('broadban per 100'!A171,'[2]master data v3'!$A$1:$B$518,2,FALSE)</f>
        <v>SRB</v>
      </c>
      <c r="C171" s="32">
        <v>5.4272153659159699</v>
      </c>
    </row>
    <row r="172" spans="1:3">
      <c r="A172" s="32" t="s">
        <v>310</v>
      </c>
      <c r="B172" s="32" t="str">
        <f>VLOOKUP('broadban per 100'!A172,'[2]master data v3'!$A$1:$B$518,2,FALSE)</f>
        <v>SYC</v>
      </c>
      <c r="C172" s="32">
        <v>2.2718591401165815</v>
      </c>
    </row>
    <row r="173" spans="1:3">
      <c r="A173" s="32" t="s">
        <v>312</v>
      </c>
      <c r="B173" s="32" t="str">
        <f>VLOOKUP('broadban per 100'!A173,'[2]master data v3'!$A$1:$B$518,2,FALSE)</f>
        <v>SLE</v>
      </c>
      <c r="C173" s="32">
        <v>0</v>
      </c>
    </row>
    <row r="174" spans="1:3">
      <c r="A174" s="32" t="s">
        <v>314</v>
      </c>
      <c r="B174" s="32" t="str">
        <f>VLOOKUP('broadban per 100'!A174,'[2]master data v3'!$A$1:$B$518,2,FALSE)</f>
        <v>SGP</v>
      </c>
      <c r="C174" s="32">
        <v>12.19209405791398</v>
      </c>
    </row>
    <row r="175" spans="1:3">
      <c r="A175" s="32" t="s">
        <v>316</v>
      </c>
      <c r="B175" s="32" t="str">
        <f>VLOOKUP('broadban per 100'!A175,'[2]master data v3'!$A$1:$B$518,2,FALSE)</f>
        <v>SVK</v>
      </c>
      <c r="C175" s="32">
        <v>5.3710903445269347</v>
      </c>
    </row>
    <row r="176" spans="1:3">
      <c r="A176" s="32" t="s">
        <v>318</v>
      </c>
      <c r="B176" s="32" t="str">
        <f>VLOOKUP('broadban per 100'!A176,'[2]master data v3'!$A$1:$B$518,2,FALSE)</f>
        <v>SVN</v>
      </c>
      <c r="C176" s="32">
        <v>12.041825914860308</v>
      </c>
    </row>
    <row r="177" spans="1:3">
      <c r="A177" s="32" t="s">
        <v>320</v>
      </c>
      <c r="B177" s="32" t="str">
        <f>VLOOKUP('broadban per 100'!A177,'[2]master data v3'!$A$1:$B$518,2,FALSE)</f>
        <v>SLB</v>
      </c>
      <c r="C177" s="32">
        <v>0.15228711753714302</v>
      </c>
    </row>
    <row r="178" spans="1:3">
      <c r="A178" s="32" t="s">
        <v>322</v>
      </c>
      <c r="B178" s="32" t="str">
        <f>VLOOKUP('broadban per 100'!A178,'[2]master data v3'!$A$1:$B$518,2,FALSE)</f>
        <v>SOM</v>
      </c>
      <c r="C178" s="32">
        <v>0</v>
      </c>
    </row>
    <row r="179" spans="1:3">
      <c r="A179" s="32" t="s">
        <v>324</v>
      </c>
      <c r="B179" s="32" t="str">
        <f>VLOOKUP('broadban per 100'!A179,'[2]master data v3'!$A$1:$B$518,2,FALSE)</f>
        <v>ZAF</v>
      </c>
      <c r="C179" s="32">
        <v>0.59429757279660556</v>
      </c>
    </row>
    <row r="180" spans="1:3">
      <c r="A180" s="32" t="s">
        <v>328</v>
      </c>
      <c r="B180" s="32" t="str">
        <f>VLOOKUP('broadban per 100'!A180,'[2]master data v3'!$A$1:$B$518,2,FALSE)</f>
        <v>ESP</v>
      </c>
      <c r="C180" s="32">
        <v>10.495078354974911</v>
      </c>
    </row>
    <row r="181" spans="1:3">
      <c r="A181" s="32" t="s">
        <v>330</v>
      </c>
      <c r="B181" s="32" t="str">
        <f>VLOOKUP('broadban per 100'!A181,'[2]master data v3'!$A$1:$B$518,2,FALSE)</f>
        <v>LKA</v>
      </c>
      <c r="C181" s="32">
        <v>0.3071643466377853</v>
      </c>
    </row>
    <row r="182" spans="1:3">
      <c r="A182" s="32" t="s">
        <v>338</v>
      </c>
      <c r="B182" s="32" t="str">
        <f>VLOOKUP('broadban per 100'!A182,'[2]master data v3'!$A$1:$B$518,2,FALSE)</f>
        <v>SDN</v>
      </c>
      <c r="C182" s="32">
        <v>9.8430786969497391E-2</v>
      </c>
    </row>
    <row r="183" spans="1:3">
      <c r="A183" s="32" t="s">
        <v>340</v>
      </c>
      <c r="B183" s="32" t="str">
        <f>VLOOKUP('broadban per 100'!A183,'[2]master data v3'!$A$1:$B$518,2,FALSE)</f>
        <v>SUR</v>
      </c>
      <c r="C183" s="32">
        <v>0.7470972591471291</v>
      </c>
    </row>
    <row r="184" spans="1:3">
      <c r="A184" s="32" t="s">
        <v>342</v>
      </c>
      <c r="B184" s="32" t="str">
        <f>VLOOKUP('broadban per 100'!A184,'[2]master data v3'!$A$1:$B$518,2,FALSE)</f>
        <v>SWZ</v>
      </c>
      <c r="C184" s="32">
        <v>2.8686992724812385E-2</v>
      </c>
    </row>
    <row r="185" spans="1:3">
      <c r="A185" s="32" t="s">
        <v>344</v>
      </c>
      <c r="B185" s="32" t="str">
        <f>VLOOKUP('broadban per 100'!A185,'[2]master data v3'!$A$1:$B$518,2,FALSE)</f>
        <v>SWE</v>
      </c>
      <c r="C185" s="32">
        <v>17.486924620134815</v>
      </c>
    </row>
    <row r="186" spans="1:3">
      <c r="A186" s="32" t="s">
        <v>346</v>
      </c>
      <c r="B186" s="32" t="str">
        <f>VLOOKUP('broadban per 100'!A186,'[2]master data v3'!$A$1:$B$518,2,FALSE)</f>
        <v>CHE</v>
      </c>
      <c r="C186" s="32">
        <v>17.198593529425029</v>
      </c>
    </row>
    <row r="187" spans="1:3">
      <c r="A187" s="32" t="s">
        <v>419</v>
      </c>
      <c r="B187" s="32" t="str">
        <f>VLOOKUP('broadban per 100'!A187,'[2]master data v3'!$A$1:$B$518,2,FALSE)</f>
        <v>SYR</v>
      </c>
      <c r="C187" s="32">
        <v>6.4211751566133402E-2</v>
      </c>
    </row>
    <row r="188" spans="1:3">
      <c r="A188" s="32" t="s">
        <v>349</v>
      </c>
      <c r="B188" s="32" t="str">
        <f>VLOOKUP('broadban per 100'!A188,'[2]master data v3'!$A$1:$B$518,2,FALSE)</f>
        <v>TJK</v>
      </c>
      <c r="C188" s="32">
        <v>3.4743333338330289E-2</v>
      </c>
    </row>
    <row r="189" spans="1:3">
      <c r="A189" s="32" t="s">
        <v>351</v>
      </c>
      <c r="B189" s="32" t="str">
        <f>VLOOKUP('broadban per 100'!A189,'[2]master data v3'!$A$1:$B$518,2,FALSE)</f>
        <v>TZA</v>
      </c>
      <c r="C189" s="32">
        <v>3.3258966177728E-3</v>
      </c>
    </row>
    <row r="190" spans="1:3">
      <c r="A190" s="32" t="s">
        <v>353</v>
      </c>
      <c r="B190" s="32" t="str">
        <f>VLOOKUP('broadban per 100'!A190,'[2]master data v3'!$A$1:$B$518,2,FALSE)</f>
        <v>THA</v>
      </c>
      <c r="C190" s="32">
        <v>0.63252319813150637</v>
      </c>
    </row>
    <row r="191" spans="1:3">
      <c r="A191" s="32" t="s">
        <v>355</v>
      </c>
      <c r="B191" s="32" t="str">
        <f>VLOOKUP('broadban per 100'!A191,'[2]master data v3'!$A$1:$B$518,2,FALSE)</f>
        <v>TLS</v>
      </c>
      <c r="C191" s="32">
        <v>1.0586648378353599E-2</v>
      </c>
    </row>
    <row r="192" spans="1:3">
      <c r="A192" s="32" t="s">
        <v>357</v>
      </c>
      <c r="B192" s="32" t="str">
        <f>VLOOKUP('broadban per 100'!A192,'[2]master data v3'!$A$1:$B$518,2,FALSE)</f>
        <v>TGO</v>
      </c>
      <c r="C192" s="32">
        <v>1.6385793537357401E-2</v>
      </c>
    </row>
    <row r="193" spans="1:3">
      <c r="A193" s="32" t="s">
        <v>359</v>
      </c>
      <c r="B193" s="32" t="str">
        <f>VLOOKUP('broadban per 100'!A193,'[2]master data v3'!$A$1:$B$518,2,FALSE)</f>
        <v>TON</v>
      </c>
      <c r="C193" s="32">
        <v>0.5019402885606683</v>
      </c>
    </row>
    <row r="194" spans="1:3">
      <c r="A194" s="32" t="s">
        <v>361</v>
      </c>
      <c r="B194" s="32" t="str">
        <f>VLOOKUP('broadban per 100'!A194,'[2]master data v3'!$A$1:$B$518,2,FALSE)</f>
        <v>TTO</v>
      </c>
      <c r="C194" s="32">
        <v>3.2094371567976978</v>
      </c>
    </row>
    <row r="195" spans="1:3">
      <c r="A195" s="32" t="s">
        <v>363</v>
      </c>
      <c r="B195" s="32" t="str">
        <f>VLOOKUP('broadban per 100'!A195,'[2]master data v3'!$A$1:$B$518,2,FALSE)</f>
        <v>TUN</v>
      </c>
      <c r="C195" s="32">
        <v>1.0833503750814737</v>
      </c>
    </row>
    <row r="196" spans="1:3">
      <c r="A196" s="32" t="s">
        <v>365</v>
      </c>
      <c r="B196" s="32" t="str">
        <f>VLOOKUP('broadban per 100'!A196,'[2]master data v3'!$A$1:$B$518,2,FALSE)</f>
        <v>TUR</v>
      </c>
      <c r="C196" s="32">
        <v>3.167318624459317</v>
      </c>
    </row>
    <row r="197" spans="1:3">
      <c r="A197" s="32" t="s">
        <v>367</v>
      </c>
      <c r="B197" s="32" t="str">
        <f>VLOOKUP('broadban per 100'!A197,'[2]master data v3'!$A$1:$B$518,2,FALSE)</f>
        <v>TKM</v>
      </c>
      <c r="C197" s="32">
        <v>8.4007998695520003E-3</v>
      </c>
    </row>
    <row r="198" spans="1:3" ht="25">
      <c r="A198" s="32" t="s">
        <v>369</v>
      </c>
      <c r="B198" s="32" t="str">
        <f>VLOOKUP('broadban per 100'!A198,'[2]master data v3'!$A$1:$B$518,2,FALSE)</f>
        <v>TCA</v>
      </c>
      <c r="C198" s="32">
        <v>0</v>
      </c>
    </row>
    <row r="199" spans="1:3">
      <c r="A199" s="32" t="s">
        <v>371</v>
      </c>
      <c r="B199" s="32" t="str">
        <f>VLOOKUP('broadban per 100'!A199,'[2]master data v3'!$A$1:$B$518,2,FALSE)</f>
        <v>TUV</v>
      </c>
      <c r="C199" s="32">
        <v>1.5133468763956865</v>
      </c>
    </row>
    <row r="200" spans="1:3">
      <c r="A200" s="32" t="s">
        <v>373</v>
      </c>
      <c r="B200" s="32" t="str">
        <f>VLOOKUP('broadban per 100'!A200,'[2]master data v3'!$A$1:$B$518,2,FALSE)</f>
        <v>UGA</v>
      </c>
      <c r="C200" s="32">
        <v>2.11052726539648E-2</v>
      </c>
    </row>
    <row r="201" spans="1:3">
      <c r="A201" s="32" t="s">
        <v>375</v>
      </c>
      <c r="B201" s="32" t="str">
        <f>VLOOKUP('broadban per 100'!A201,'[2]master data v3'!$A$1:$B$518,2,FALSE)</f>
        <v>UKR</v>
      </c>
      <c r="C201" s="32">
        <v>1.9052865007082487</v>
      </c>
    </row>
    <row r="202" spans="1:3">
      <c r="A202" s="32" t="s">
        <v>377</v>
      </c>
      <c r="B202" s="32" t="str">
        <f>VLOOKUP('broadban per 100'!A202,'[2]master data v3'!$A$1:$B$518,2,FALSE)</f>
        <v>ARE</v>
      </c>
      <c r="C202" s="32">
        <v>3.6934272170151794</v>
      </c>
    </row>
    <row r="203" spans="1:3">
      <c r="A203" s="32" t="s">
        <v>379</v>
      </c>
      <c r="B203" s="32" t="str">
        <f>VLOOKUP('broadban per 100'!A203,'[2]master data v3'!$A$1:$B$518,2,FALSE)</f>
        <v>GBR</v>
      </c>
      <c r="C203" s="32">
        <v>15.548551439713645</v>
      </c>
    </row>
    <row r="204" spans="1:3">
      <c r="A204" s="32" t="s">
        <v>381</v>
      </c>
      <c r="B204" s="32" t="str">
        <f>VLOOKUP('broadban per 100'!A204,'[2]master data v3'!$A$1:$B$518,2,FALSE)</f>
        <v>USA</v>
      </c>
      <c r="C204" s="32">
        <v>13.588651068424566</v>
      </c>
    </row>
    <row r="205" spans="1:3">
      <c r="A205" s="32" t="s">
        <v>383</v>
      </c>
      <c r="B205" s="32" t="str">
        <f>VLOOKUP('broadban per 100'!A205,'[2]master data v3'!$A$1:$B$518,2,FALSE)</f>
        <v>URY</v>
      </c>
      <c r="C205" s="32">
        <v>3.6431775179988586</v>
      </c>
    </row>
    <row r="206" spans="1:3">
      <c r="A206" s="32" t="s">
        <v>385</v>
      </c>
      <c r="B206" s="32" t="str">
        <f>VLOOKUP('broadban per 100'!A206,'[2]master data v3'!$A$1:$B$518,2,FALSE)</f>
        <v>UZB</v>
      </c>
      <c r="C206" s="32">
        <v>0.1044514764894056</v>
      </c>
    </row>
    <row r="207" spans="1:3">
      <c r="A207" s="32" t="s">
        <v>387</v>
      </c>
      <c r="B207" s="32" t="str">
        <f>VLOOKUP('broadban per 100'!A207,'[2]master data v3'!$A$1:$B$518,2,FALSE)</f>
        <v>VUT</v>
      </c>
      <c r="C207" s="32">
        <v>6.5882023135089202E-2</v>
      </c>
    </row>
    <row r="208" spans="1:3">
      <c r="A208" s="32" t="s">
        <v>421</v>
      </c>
      <c r="B208" s="32" t="str">
        <f>VLOOKUP('broadban per 100'!A208,'[2]master data v3'!$A$1:$B$518,2,FALSE)</f>
        <v>VEN</v>
      </c>
      <c r="C208" s="32">
        <v>1.9237775577559038</v>
      </c>
    </row>
    <row r="209" spans="1:3">
      <c r="A209" s="32" t="s">
        <v>390</v>
      </c>
      <c r="B209" s="32" t="str">
        <f>VLOOKUP('broadban per 100'!A209,'[2]master data v3'!$A$1:$B$518,2,FALSE)</f>
        <v>VNM</v>
      </c>
      <c r="C209" s="32">
        <v>1.2809862173323456</v>
      </c>
    </row>
    <row r="210" spans="1:3">
      <c r="A210" s="32" t="s">
        <v>392</v>
      </c>
      <c r="B210" s="32" t="str">
        <f>VLOOKUP('broadban per 100'!A210,'[2]master data v3'!$A$1:$B$518,2,FALSE)</f>
        <v>VIR</v>
      </c>
      <c r="C210" s="32">
        <v>3.6317584891675967</v>
      </c>
    </row>
    <row r="211" spans="1:3">
      <c r="A211" s="32" t="s">
        <v>393</v>
      </c>
      <c r="B211" s="32" t="str">
        <f>VLOOKUP('broadban per 100'!A211,'[2]master data v3'!$A$1:$B$518,2,FALSE)</f>
        <v>PSE</v>
      </c>
      <c r="C211" s="32">
        <v>0.34222226777894199</v>
      </c>
    </row>
    <row r="212" spans="1:3">
      <c r="A212" s="32" t="s">
        <v>395</v>
      </c>
      <c r="B212" s="32" t="str">
        <f>VLOOKUP('broadban per 100'!A212,'[2]master data v3'!$A$1:$B$518,2,FALSE)</f>
        <v>YEM</v>
      </c>
      <c r="C212" s="32">
        <v>7.6605630792997703E-2</v>
      </c>
    </row>
    <row r="213" spans="1:3">
      <c r="A213" s="32" t="s">
        <v>397</v>
      </c>
      <c r="B213" s="32" t="str">
        <f>VLOOKUP('broadban per 100'!A213,'[2]master data v3'!$A$1:$B$518,2,FALSE)</f>
        <v>ZMB</v>
      </c>
      <c r="C213" s="32">
        <v>2.4444133560430091E-2</v>
      </c>
    </row>
    <row r="214" spans="1:3">
      <c r="A214" s="32" t="s">
        <v>399</v>
      </c>
      <c r="B214" s="32" t="str">
        <f>VLOOKUP('broadban per 100'!A214,'[2]master data v3'!$A$1:$B$518,2,FALSE)</f>
        <v>ZWE</v>
      </c>
      <c r="C214" s="32">
        <v>0.1075408393280505</v>
      </c>
    </row>
  </sheetData>
  <autoFilter ref="A1:C21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5 7 a 1 b b - c f b 1 - 4 e 6 b - a c 6 1 - 8 1 0 1 b d b b 2 4 3 5 "   x m l n s = " h t t p : / / s c h e m a s . m i c r o s o f t . c o m / D a t a M a s h u p " > A A A A A N M N A A B Q S w M E F A A C A A g A W H W B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W H W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1 g U t + / W y f y g o A A B J Z A A A T A B w A R m 9 y b X V s Y X M v U 2 V j d G l v b j E u b S C i G A A o o B Q A A A A A A A A A A A A A A A A A A A A A A A A A A A D t n F G P 2 8 Y V h d 8 N + D 8 Q c h 8 k Q F n o D k m R t 4 U f 3 L W d G n W b R e T U L X Y X A i 3 R X s E S K V B U Y s P w f + 8 l p f V S 5 D l a F 0 l Q B 1 A e H P h c k Z x z O O J 8 Q 4 9 m k 8 7 K R Z 5 5 k 9 3 / 5 S 8 P H z x 8 s L l J i n T u P e q 9 f v r i 2 b / P n 7 3 0 P i w 3 H 3 r e Y 2 + Z l g 8 f e P b f J N 8 W s 9 S U Z x 9 m 6 f L s d V 6 8 f 5 P n 7 / v P F 8 v 0 7 D z P y j Q r N / 3 e 0 z 9 f n d 8 k q / W V P x p 5 k 3 I 7 / 3 j l y 8 j 7 x 2 T m P U 3 K x J v M F m l m 5 3 E j i a 6 e 5 9 t s n t T N y d 8 e 1 K / O X / v e 9 0 W + X X v V l a 5 G b l q V N 2 m 5 u T J h O f f + m m T v r 2 6 b e 1 Y 3 d z D 0 s u 1 y O f T K Y p s O h r t 2 V 4 d N J z d p W l r b d y Y + X b 4 o 0 9 X j X l X q D f + + y O a P e / U n e t e f L y v x e n / s o 5 5 5 y d 5 Z M q 8 + r t M q j l f J G 7 P 7 q k i y z d u 8 W J 3 n y + 0 q q 4 q b / t 2 F h p 8 + 9 X Y V 6 V l j r O q V 6 Y f y 8 9 C 7 1 R 3 R f a I H R A 9 v 9 W y 7 e p M W j c q Y V i J a i W l F a U V G v C S 8 5 H j J 5 6 W A l 3 g S w q M Q n o X w M I S n 4 X g a j q f h e B q O p + F 4 G o 6 n 4 X g a j q f h e B q O p + H z N H y e h s / T 8 H k a P k / D 5 2 n 4 P A 2 f p + H z N H y e R s D T C H g a A U 8 j 4 G k E P I 2 A p x H w N A K e R s D T C H g a I U 8 j 5 G m E P I 2 Q p x H y N E K e R s j T C H k a I U 8 j 5 G m M e R r j d h q f B 1 9 G p 4 s i X + W l D U 9 / S 5 N 5 W m z u R q h 9 Z a / 3 W w P Z 0 L v c f + D J c j m Z J c u k 2 D y u B s 3 r A R z 5 5 J 6 h D 7 R k N w Z u s 7 L 4 6 P 0 z W a V g A N s V z / N 5 t / g i m y 9 m S Z k X + N i 7 M j x a F O Z p M u p Z J q N e Z T L q U S a j 3 m Q y 6 k k m o 1 5 k M u p B J q P e Y z L q O a I R d h l h l x F 2 G W G X E X Y Z Y Z c R d h l h l x F 2 G W G X M X Y Z Y 5 c x d h l j l z F 2 G W O X M X Y Z Y 5 c x d h l j l 4 p d K n a p 2 K V i l 4 p d K n a p 2 K V i l 4 p d K n L p R i P k 0 m T k 0 m T k 0 m T k 0 m T k 0 m T k 0 m T k 0 m T k 0 m T k 0 m T s E j K x y d g l Z G G T s U v I w C Z j l x 3 2 b Q w e N n E r 0 2 r W 9 2 P + S 2 P k m K R L m x l W W r 8 9 C A y 9 N J n d e K / s O V v P + J J F t u l f H j 6 r r 4 d e 7 / u n F 9 4 6 L X o D z 8 R 7 P / 1 y 8 T b 9 y o 9 e 5 O v t s p 4 v 9 g b E i B A n h 2 7 3 T t q X s E N v G + / N k v W i T I b e x c W F 1 5 9 t i 8 L m t 9 7 C p r l F V r c g W X p / G v S q Z t 9 / l r s T / D Q 5 c l C V h J d + W F u r k 2 z 2 0 U t K 7 8 2 i K G / s F u a l X a / / M b W B m h 9 / F 8 / + i N 5 d S D + m q / x n s 7 8 b t h v 3 e 1 f Y y + 2 g 7 J 5 3 R t t G F / o p W y 9 + r o f 9 H 8 q b t O i e f P + B u n p 3 i X Z b 4 I j f B o R D m r D + 3 X t S l s X i z b a s q / 9 K l t u 0 4 f d i 3 7 D d N R p g V O l 9 3 v S h 9 3 K x K c + e 2 h + L b H b s k 5 e P 2 o 0 2 e v K A k V 3 T 9 i e e b F f N m 5 L Z Z + B N q Q p 3 i b X c V H B 1 4 P 4 / 1 j F 6 9 u V + + G C R s Z M 3 X / T U r 1 q + y Z c 7 3 y f r 1 S I z h L x a f A n y 3 a 3 m v Z u v p / a 1 m u 6 + V t P 1 e v 1 H f P P z I i v H w V l 1 b O v V D y w E r B C y w p g V I l a I W U F Z o R 7 j c E V o h Z o X 6 l 6 o f a H + h Q Y g N A G h E Q j N w N E M H M 3 A 0 Q w c z c D R D B z N w N E M H M 3 A 0 Q w c z c C n G f g 0 A 5 9 / C W g G P s 3 A p x n 4 N A O f Z u D T D H y a Q U A z C G g G A c 0 g 4 E 8 C m k F A M w h o B g H N I K A Z B D S D k G Y Q 0 g x C m k F I M w j 5 4 5 B m E N I M Q p p B S D M I a Q Z j m s G Y Z j C m G Y x p B m O a w Z i P C T S D M c 1 g T D M Y 0 w w i m k F E M 4 h o B h H N I K I Z R D S D i A + M N I O I Z h D R D G K a Q U w z i G k G M c 0 g p h n E N I O Y Z h B z O q A Z x D Q D p R k o z U B p B k o z U J q B 0 g y U Z q A 0 A + W I d I S R O C S N O C W N O C a N O C e N O C i N O C m N O C q N O C u N O C y N e B r H k J G n c Q Q a j 1 D j E W w 8 w o 1 H w P E I O R 5 B R 8 6 O w u F R O D 0 K x 0 f h / C g c I I U T p H C E F M 6 Q w i F S O E U K x 0 j h H C k c J I W T p H C U F M 6 S w m F S O E 0 K x 0 n h P C k c K I U T p X C k F M 6 U w q F S O F U K x 0 r h X C k c L I W T p X C 0 F M 6 W w u F S O F 0 K x 0 v h f C k c M I U T p n D E F M 6 Y w i F T O G U K x 0 z h n C k c N I W T p n D U F M 6 a w m F T O G 0 K x 0 3 h v C k c O I U T p 3 D k F M 6 c w q F T O H U K x 0 7 h 3 C k c P I W T p 3 D 0 F M 6 e w u F T O H 0 K x 0 / h / C k c Q I U T q H A E F c 6 g w i F U O I U K x 1 D h H C o c R I W T q H A U F c 6 i j r O o 4 y z q O I s 6 z q K O s 6 j j L O o 4 i z r O o o 6 z q O M s 6 j i L O s 6 i j r O o 4 y z q O I s 6 z q K O s 6 h r s + g f Z 0 X I 4 T + L 9 T o L N 2 L U S 0 0 F t 8 R U c D d M B T f C V H A P T A X x m w q S N x V 0 Q V N B 7 z M V d D x 7 A k N v q L u Z C r 2 h T m Y q 9 I a 6 l q n Q G 5 r c m A q 9 o S m N D S H Q G 5 r I m A q 9 o e m L q d A b m r S Y C r 2 h q Y q p 0 B u a o N g Y C L 2 h a Y m p 0 B u a j J g K v a E p i K n Q G 5 p 4 m A q 9 o e m G D e L Q G 5 p k m A q 9 o a m F q d A b m l C Y C r 2 h a Y S p 0 B u a P B i F Q G 9 o y m A q 9 I Y m C q Z C b 2 h 6 Y C r 0 h i Y F p k J v a C p g G A W 9 o Q m A q d A b w n 5 T o T c E + 6 Z C b w j x T Y X e E N g b B 0 J v C O d N h d 4 Q x J s K v S F 0 N x V 6 Q 8 B u K v S G M N 1 A F n p D c G 4 q 9 I a Q 3 F T o D Y G 4 q d A b w m 9 T o T c E 3 U b i 0 B t C b V O h N w T Y p k J v C K t N h d 4 Q T J s K v S G E t q k E 8 q a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S I u 2 S + o 7 6 r A 2 3 4 5 f V c F 3 v a L 6 b s q 8 L Z f S t 9 V g b f 9 Q v q u C r 0 h L t m v o u + q 0 B v i k v 0 S + q 7 a 8 v b r l z m 3 F 8 9 3 X n 9 9 v m 8 R 8 9 c s 0 e c L m e s l 7 v 3 L L 1 e o 1 4 j X X 4 d 6 A f m h X g c w + P r 1 0 + 3 1 9 O 1 V 0 4 f 1 x s U G 2 P R v v T y 6 8 6 a x t 1 8 / 3 m v e 2 S f z e X X Y d l P m q 7 v T m 7 o 7 U 7 / b h m F 7 b f 9 t 0 J d V g t f f X V Y B X x 8 s x D 6 4 S H M V 9 q x u 0 S L d T G d L q 6 b F d F 6 t J B 6 N p u f T k e z W Z 3 8 L y 7 O D 6 U W R r u t r 2 1 + + G w V e 9 X f v f N f o z V X H x 2 Z v R G o j c I l 2 7 e u e A 8 n i 7 e O x k W X d / / u q 7 q 9 q 3 P / h p / 4 t f X y g f x 4 M f 8 d / C f j N f x o K P N X 6 F P 6 u c 9 / h m j + W a 9 e a v 4 T 6 U n u + z H + Z V k d N Y b l u 9 6 L 6 J k z r N p N A J 3 l R d h / F J n Y f 9 Z / g S X 8 o z P 7 Z k 8 0 s z e a L 7 F 3 T L 6 g 2 7 u Q 9 j + J m w 7 o P 4 m b 1 s t 2 q + m k M m t q + D / V J a 2 1 g D z b c r s O N R O o H S t 8 N T n u I n P Y Q 2 V V O e 4 g 0 S 6 c 9 R J q l 0 x 4 i z d J p D 5 F m 6 b S H S L N 0 2 k P k t I f I r X z a Q 6 Q r n / Y Q 6 c q n P U S 6 8 m k P k a 7 8 L e 0 h k q z X y 0 q y e d 3 m 9 9 v s 4 y K p p p x e 8 2 J D r 0 g 3 i 3 k 1 E + U b b a D D s j y 7 / 0 g b + u b p K i n e t w 5 u b 9 d x 4 M B 9 j U 3 5 F T 4 P X l e 2 L n 0 4 r b / n l e X d h P 9 b m O + f 3 l u e 3 l u e 3 l u e 3 l v e 8 9 7 y v 1 B L A Q I t A B Q A A g A I A F h 1 g U u A L f d N p w A A A P g A A A A S A A A A A A A A A A A A A A A A A A A A A A B D b 2 5 m a W c v U G F j a 2 F n Z S 5 4 b W x Q S w E C L Q A U A A I A C A B Y d Y F L D 8 r p q 6 Q A A A D p A A A A E w A A A A A A A A A A A A A A A A D z A A A A W 0 N v b n R l b n R f V H l w Z X N d L n h t b F B L A Q I t A B Q A A g A I A F h 1 g U t + / W y f y g o A A B J Z A A A T A A A A A A A A A A A A A A A A A O Q B A A B G b 3 J t d W x h c y 9 T Z W N 0 a W 9 u M S 5 t U E s F B g A A A A A D A A M A w g A A A P s M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u A A A A A A A A C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E S U V Y Q 0 V M J T I w e G x z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z M F Q x O D o 1 O T o w M i 4 5 N T I 2 M z E z W i I g L z 4 8 R W 5 0 c n k g V H l w Z T 0 i R m l s b E N v b H V t b k 5 h b W V z I i B W Y W x 1 Z T 0 i c 1 s m c X V v d D t D b 3 V u d H J 5 I E 5 h b W U m c X V v d D s s J n F 1 b 3 Q 7 Q 2 9 1 b n R y e S B D b 2 R l J n F 1 b 3 Q 7 L C Z x d W 9 0 O 1 l l Y X I m c X V v d D s s J n F 1 b 3 Q 7 R 0 R Q I H B l c i B j Y X B p d G E g K G N 1 c n J l b n Q g V V M k K S Z x d W 9 0 O y w m c X V v d D t H R F A g c G V y I G N h c G l 0 Y S w g U F B Q I C h j d X J y Z W 5 0 I G l u d G V y b m F 0 a W 9 u Y W w g J C k m c X V v d D s s J n F 1 b 3 Q 7 T G l m Z S B l e H B l Y 3 R h b m N 5 I G F 0 I G J p c n R o L C B 0 b 3 R h b C A o e W V h c n M p J n F 1 b 3 Q 7 L C Z x d W 9 0 O 1 B v c H V s Y X R p b 2 4 s I H R v d G F s J n F 1 b 3 Q 7 X S I g L z 4 8 R W 5 0 c n k g V H l w Z T 0 i R m l s b E V y c m 9 y Q 2 9 k Z S I g V m F s d W U 9 I n N V b m t u b 3 d u I i A v P j x F b n R y e S B U e X B l P S J G a W x s Q 2 9 s d W 1 u V H l w Z X M i I F Z h b H V l P S J z Q m d Z R 0 J R V U Z C U T 0 9 I i A v P j x F b n R y e S B U e X B l P S J G a W x s R X J y b 3 J D b 3 V u d C I g V m F s d W U 9 I m w w I i A v P j x F b n R y e S B U e X B l P S J G a W x s Q 2 9 1 b n Q i I F Z h b H V l P S J s M T Q 4 O T I i I C 8 + P E V u d H J 5 I F R 5 c G U 9 I k Z p b G x T d G F 0 d X M i I F Z h b H V l P S J z Q 2 9 t c G x l d G U i I C 8 + P E V u d H J 5 I F R 5 c G U 9 I k Z p b G x U Y X J n Z X Q i I F Z h b H V l P S J z V 0 R J R V h D R U x f e G x z e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E S U V Y Q 0 V M I H h s c 3 g v U G l 2 b 3 R l Z C B D b 2 x 1 b W 4 u e 0 N v d W 5 0 c n k g T m F t Z S w w f S Z x d W 9 0 O y w m c X V v d D t T Z W N 0 a W 9 u M S 9 X R E l F W E N F T C B 4 b H N 4 L 1 B p d m 9 0 Z W Q g Q 2 9 s d W 1 u L n t D b 3 V u d H J 5 I E N v Z G U s M X 0 m c X V v d D s s J n F 1 b 3 Q 7 U 2 V j d G l v b j E v V 0 R J R V h D R U w g e G x z e C 9 Q a X Z v d G V k I E N v b H V t b i 5 7 Q X R 0 c m l i d X R l L D J 9 J n F 1 b 3 Q 7 L C Z x d W 9 0 O 1 N l Y 3 R p b 2 4 x L 1 d E S U V Y Q 0 V M I H h s c 3 g v U G l 2 b 3 R l Z C B D b 2 x 1 b W 4 u e 0 d E U C B w Z X I g Y 2 F w a X R h I C h j d X J y Z W 5 0 I F V T J C k s M 3 0 m c X V v d D s s J n F 1 b 3 Q 7 U 2 V j d G l v b j E v V 0 R J R V h D R U w g e G x z e C 9 Q a X Z v d G V k I E N v b H V t b i 5 7 R 0 R Q I H B l c i B j Y X B p d G E s I F B Q U C A o Y 3 V y c m V u d C B p b n R l c m 5 h d G l v b m F s I C Q p L D R 9 J n F 1 b 3 Q 7 L C Z x d W 9 0 O 1 N l Y 3 R p b 2 4 x L 1 d E S U V Y Q 0 V M I H h s c 3 g v U G l 2 b 3 R l Z C B D b 2 x 1 b W 4 u e 0 x p Z m U g Z X h w Z W N 0 Y W 5 j e S B h d C B i a X J 0 a C w g d G 9 0 Y W w g K H l l Y X J z K S w 1 f S Z x d W 9 0 O y w m c X V v d D t T Z W N 0 a W 9 u M S 9 X R E l F W E N F T C B 4 b H N 4 L 1 B p d m 9 0 Z W Q g Q 2 9 s d W 1 u L n t Q b 3 B 1 b G F 0 a W 9 u L C B 0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R E l F W E N F T C B 4 b H N 4 L 1 B p d m 9 0 Z W Q g Q 2 9 s d W 1 u L n t D b 3 V u d H J 5 I E 5 h b W U s M H 0 m c X V v d D s s J n F 1 b 3 Q 7 U 2 V j d G l v b j E v V 0 R J R V h D R U w g e G x z e C 9 Q a X Z v d G V k I E N v b H V t b i 5 7 Q 2 9 1 b n R y e S B D b 2 R l L D F 9 J n F 1 b 3 Q 7 L C Z x d W 9 0 O 1 N l Y 3 R p b 2 4 x L 1 d E S U V Y Q 0 V M I H h s c 3 g v U G l 2 b 3 R l Z C B D b 2 x 1 b W 4 u e 0 F 0 d H J p Y n V 0 Z S w y f S Z x d W 9 0 O y w m c X V v d D t T Z W N 0 a W 9 u M S 9 X R E l F W E N F T C B 4 b H N 4 L 1 B p d m 9 0 Z W Q g Q 2 9 s d W 1 u L n t H R F A g c G V y I G N h c G l 0 Y S A o Y 3 V y c m V u d C B V U y Q p L D N 9 J n F 1 b 3 Q 7 L C Z x d W 9 0 O 1 N l Y 3 R p b 2 4 x L 1 d E S U V Y Q 0 V M I H h s c 3 g v U G l 2 b 3 R l Z C B D b 2 x 1 b W 4 u e 0 d E U C B w Z X I g Y 2 F w a X R h L C B Q U F A g K G N 1 c n J l b n Q g a W 5 0 Z X J u Y X R p b 2 5 h b C A k K S w 0 f S Z x d W 9 0 O y w m c X V v d D t T Z W N 0 a W 9 u M S 9 X R E l F W E N F T C B 4 b H N 4 L 1 B p d m 9 0 Z W Q g Q 2 9 s d W 1 u L n t M a W Z l I G V 4 c G V j d G F u Y 3 k g Y X Q g Y m l y d G g s I H R v d G F s I C h 5 Z W F y c y k s N X 0 m c X V v d D s s J n F 1 b 3 Q 7 U 2 V j d G l v b j E v V 0 R J R V h D R U w g e G x z e C 9 Q a X Z v d G V k I E N v b H V t b i 5 7 U G 9 w d W x h d G l v b i w g d G 9 0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E S U V Y Q 0 V M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E l F W E N F T C U y M H h s c 3 g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E l F W E N F T C U y M H h s c 3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1 B p d m 9 0 Z W Q g Q 2 9 s d W 1 u L n t H R F A g c G V y I G N h c G l 0 Y S w w f S Z x d W 9 0 O y w m c X V v d D t T Z W N 0 a W 9 u M S 9 E Y X R h L 1 B p d m 9 0 Z W Q g Q 2 9 s d W 1 u L n s x O T k w L D F 9 J n F 1 b 3 Q 7 L C Z x d W 9 0 O 1 N l Y 3 R p b 2 4 x L 0 R h d G E v U G l 2 b 3 R l Z C B D b 2 x 1 b W 4 u e z I w M T U s M n 0 m c X V v d D s s J n F 1 b 3 Q 7 U 2 V j d G l v b j E v R G F 0 Y S 9 B Z G R l Z C B D d X N 0 b 2 0 u e 0 d E U C B w Z X I g Y 2 F w a X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E v U G l 2 b 3 R l Z C B D b 2 x 1 b W 4 u e 0 d E U C B w Z X I g Y 2 F w a X R h L D B 9 J n F 1 b 3 Q 7 L C Z x d W 9 0 O 1 N l Y 3 R p b 2 4 x L 0 R h d G E v U G l 2 b 3 R l Z C B D b 2 x 1 b W 4 u e z E 5 O T A s M X 0 m c X V v d D s s J n F 1 b 3 Q 7 U 2 V j d G l v b j E v R G F 0 Y S 9 Q a X Z v d G V k I E N v b H V t b i 5 7 M j A x N S w y f S Z x d W 9 0 O y w m c X V v d D t T Z W N 0 a W 9 u M S 9 E Y X R h L 0 F k Z G V k I E N 1 c 3 R v b S 5 7 R 0 R Q I H B l c i B j Y X B p d G E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M Y X N 0 V X B k Y X R l Z C I g V m F s d W U 9 I m Q y M D E 3 L T E x L T M w V D I y O j A y O j I y L j Q y N D M 5 M T B a I i A v P j x F b n R y e S B U e X B l P S J G a W x s Q 2 9 s d W 1 u T m F t Z X M i I F Z h b H V l P S J z W y Z x d W 9 0 O 0 N v d W 5 0 c n k m c X V v d D s s J n F 1 b 3 Q 7 M T k 5 M C Z x d W 9 0 O y w m c X V v d D s y M D E 1 J n F 1 b 3 Q 7 L C Z x d W 9 0 O 0 d E U C B w Z X I g Y 2 F w a X R h J n F 1 b 3 Q 7 X S I g L z 4 8 R W 5 0 c n k g V H l w Z T 0 i R m l s b E N v b H V t b l R 5 c G V z I i B W Y W x 1 Z T 0 i c 0 J n V U Z B Q T 0 9 I i A v P j x F b n R y e S B U e X B l P S J G a W x s R X J y b 3 J D b 3 V u d C I g V m F s d W U 9 I m w w I i A v P j x F b n R y e S B U e X B l P S J G a W x s Q 2 9 1 b n Q i I F Z h b H V l P S J s M j A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E Y X R h I i A v P j x F b n R y e S B U e X B l P S J G a W x s U 3 R h d H V z I i B W Y W x 1 Z T 0 i c 0 N v b X B s Z X R l I i A v P j x F b n R y e S B U e X B l P S J R d W V y e U l E I i B W Y W x 1 Z T 0 i c 2 U 5 M j M 5 Z j E 0 L T I 1 M m Y t N D I 2 Z i 0 4 Z W Y z L T g w M D h h N z J l N D Y x M y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2 9 1 b n R y a W V z X 2 N s d X N 0 Z X J f Z G F 0 Y V 8 w M F 9 D X z A x I i A v P j x F b n R y e S B U e X B l P S J G a W x s T G F z d F V w Z G F 0 Z W Q i I F Z h b H V l P S J k M j A x N y 0 x M i 0 w M V Q w M D o 0 M j o x M S 4 5 N D E 2 N z Y x W i I g L z 4 8 R W 5 0 c n k g V H l w Z T 0 i R m l s b E V y c m 9 y Q 2 9 k Z S I g V m F s d W U 9 I n N V b m t u b 3 d u I i A v P j x F b n R y e S B U e X B l P S J G a W x s Q 2 9 s d W 1 u T m F t Z X M i I F Z h b H V l P S J z W y Z x d W 9 0 O 0 N v d W 5 0 c n k m c X V v d D s s J n F 1 b 3 Q 7 Q 2 x 1 c 3 R l c j E 5 O T A m c X V v d D s s J n F 1 b 3 Q 7 Q 2 x 1 c 3 R l c j I w M T U m c X V v d D s s J n F 1 b 3 Q 7 R m x v d 1 8 x O T k w X z I w M T U m c X V v d D s s J n F 1 b 3 Q 7 Q U E m c X V v d D s s J n F 1 b 3 Q 7 Q U I m c X V v d D s s J n F 1 b 3 Q 7 Q k E m c X V v d D s s J n F 1 b 3 Q 7 Q k I m c X V v d D s s J n F 1 b 3 Q 7 Q k M m c X V v d D s s J n F 1 b 3 Q 7 Q 0 I m c X V v d D s s J n F 1 b 3 Q 7 Q 0 M m c X V v d D s s J n F 1 b 3 Q 7 Q 0 Q m c X V v d D s s J n F 1 b 3 Q 7 R E I m c X V v d D s s J n F 1 b 3 Q 7 R E M m c X V v d D s s J n F 1 b 3 Q 7 R E Q m c X V v d D t d I i A v P j x F b n R y e S B U e X B l P S J G a W x s R X J y b 3 J D b 3 V u d C I g V m F s d W U 9 I m w w I i A v P j x F b n R y e S B U e X B l P S J G a W x s Q 2 9 s d W 1 u V H l w Z X M i I F Z h b H V l P S J z Q m d Z R 0 J n V U Z C U V V G Q l F V R k J R V U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k 0 I i A v P j x F b n R y e S B U e X B l P S J R d W V y e U l E I i B W Y W x 1 Z T 0 i c z F i Y 2 R h N j A z L T c y M W E t N D A 4 N C 0 4 Y W M 2 L W F k Y W R k Y T g z O D g w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j b H V z d G V y X 2 R h d G F f M D B f Q 1 8 w M S 9 Q a X Z v d G V k I E N v b H V t b i 5 7 Q 2 9 1 b n R y e S w w f S Z x d W 9 0 O y w m c X V v d D t T Z W N 0 a W 9 u M S 9 j b 3 V u d H J p Z X N f Y 2 x 1 c 3 R l c l 9 k Y X R h X z A w X 0 N f M D E v U G l 2 b 3 R l Z C B D b 2 x 1 b W 4 u e 0 N s d X N 0 Z X I x O T k w L D F 9 J n F 1 b 3 Q 7 L C Z x d W 9 0 O 1 N l Y 3 R p b 2 4 x L 2 N v d W 5 0 c m l l c 1 9 j b H V z d G V y X 2 R h d G F f M D B f Q 1 8 w M S 9 Q a X Z v d G V k I E N v b H V t b i 5 7 Q 2 x 1 c 3 R l c j I w M T U s M n 0 m c X V v d D s s J n F 1 b 3 Q 7 U 2 V j d G l v b j E v Y 2 9 1 b n R y a W V z X 2 N s d X N 0 Z X J f Z G F 0 Y V 8 w M F 9 D X z A x L 1 B p d m 9 0 Z W Q g Q 2 9 s d W 1 u L n t G b G 9 3 X z E 5 O T B f M j A x N S w z f S Z x d W 9 0 O y w m c X V v d D t T Z W N 0 a W 9 u M S 9 j b 3 V u d H J p Z X N f Y 2 x 1 c 3 R l c l 9 k Y X R h X z A w X 0 N f M D E v U G l 2 b 3 R l Z C B D b 2 x 1 b W 4 u e 0 F B L D R 9 J n F 1 b 3 Q 7 L C Z x d W 9 0 O 1 N l Y 3 R p b 2 4 x L 2 N v d W 5 0 c m l l c 1 9 j b H V z d G V y X 2 R h d G F f M D B f Q 1 8 w M S 9 Q a X Z v d G V k I E N v b H V t b i 5 7 Q U I s N X 0 m c X V v d D s s J n F 1 b 3 Q 7 U 2 V j d G l v b j E v Y 2 9 1 b n R y a W V z X 2 N s d X N 0 Z X J f Z G F 0 Y V 8 w M F 9 D X z A x L 1 B p d m 9 0 Z W Q g Q 2 9 s d W 1 u L n t C Q S w 2 f S Z x d W 9 0 O y w m c X V v d D t T Z W N 0 a W 9 u M S 9 j b 3 V u d H J p Z X N f Y 2 x 1 c 3 R l c l 9 k Y X R h X z A w X 0 N f M D E v U G l 2 b 3 R l Z C B D b 2 x 1 b W 4 u e 0 J C L D d 9 J n F 1 b 3 Q 7 L C Z x d W 9 0 O 1 N l Y 3 R p b 2 4 x L 2 N v d W 5 0 c m l l c 1 9 j b H V z d G V y X 2 R h d G F f M D B f Q 1 8 w M S 9 Q a X Z v d G V k I E N v b H V t b i 5 7 Q k M s O H 0 m c X V v d D s s J n F 1 b 3 Q 7 U 2 V j d G l v b j E v Y 2 9 1 b n R y a W V z X 2 N s d X N 0 Z X J f Z G F 0 Y V 8 w M F 9 D X z A x L 1 B p d m 9 0 Z W Q g Q 2 9 s d W 1 u L n t D Q i w 5 f S Z x d W 9 0 O y w m c X V v d D t T Z W N 0 a W 9 u M S 9 j b 3 V u d H J p Z X N f Y 2 x 1 c 3 R l c l 9 k Y X R h X z A w X 0 N f M D E v U G l 2 b 3 R l Z C B D b 2 x 1 b W 4 u e 0 N D L D E w f S Z x d W 9 0 O y w m c X V v d D t T Z W N 0 a W 9 u M S 9 j b 3 V u d H J p Z X N f Y 2 x 1 c 3 R l c l 9 k Y X R h X z A w X 0 N f M D E v U G l 2 b 3 R l Z C B D b 2 x 1 b W 4 u e 0 N E L D E x f S Z x d W 9 0 O y w m c X V v d D t T Z W N 0 a W 9 u M S 9 j b 3 V u d H J p Z X N f Y 2 x 1 c 3 R l c l 9 k Y X R h X z A w X 0 N f M D E v U G l 2 b 3 R l Z C B D b 2 x 1 b W 4 u e 0 R C L D E y f S Z x d W 9 0 O y w m c X V v d D t T Z W N 0 a W 9 u M S 9 j b 3 V u d H J p Z X N f Y 2 x 1 c 3 R l c l 9 k Y X R h X z A w X 0 N f M D E v U G l 2 b 3 R l Z C B D b 2 x 1 b W 4 u e 0 R D L D E z f S Z x d W 9 0 O y w m c X V v d D t T Z W N 0 a W 9 u M S 9 j b 3 V u d H J p Z X N f Y 2 x 1 c 3 R l c l 9 k Y X R h X z A w X 0 N f M D E v U G l 2 b 3 R l Z C B D b 2 x 1 b W 4 u e 0 R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1 b n R y a W V z X 2 N s d X N 0 Z X J f Z G F 0 Y V 8 w M F 9 D X z A x L 1 B p d m 9 0 Z W Q g Q 2 9 s d W 1 u L n t D b 3 V u d H J 5 L D B 9 J n F 1 b 3 Q 7 L C Z x d W 9 0 O 1 N l Y 3 R p b 2 4 x L 2 N v d W 5 0 c m l l c 1 9 j b H V z d G V y X 2 R h d G F f M D B f Q 1 8 w M S 9 Q a X Z v d G V k I E N v b H V t b i 5 7 Q 2 x 1 c 3 R l c j E 5 O T A s M X 0 m c X V v d D s s J n F 1 b 3 Q 7 U 2 V j d G l v b j E v Y 2 9 1 b n R y a W V z X 2 N s d X N 0 Z X J f Z G F 0 Y V 8 w M F 9 D X z A x L 1 B p d m 9 0 Z W Q g Q 2 9 s d W 1 u L n t D b H V z d G V y M j A x N S w y f S Z x d W 9 0 O y w m c X V v d D t T Z W N 0 a W 9 u M S 9 j b 3 V u d H J p Z X N f Y 2 x 1 c 3 R l c l 9 k Y X R h X z A w X 0 N f M D E v U G l 2 b 3 R l Z C B D b 2 x 1 b W 4 u e 0 Z s b 3 d f M T k 5 M F 8 y M D E 1 L D N 9 J n F 1 b 3 Q 7 L C Z x d W 9 0 O 1 N l Y 3 R p b 2 4 x L 2 N v d W 5 0 c m l l c 1 9 j b H V z d G V y X 2 R h d G F f M D B f Q 1 8 w M S 9 Q a X Z v d G V k I E N v b H V t b i 5 7 Q U E s N H 0 m c X V v d D s s J n F 1 b 3 Q 7 U 2 V j d G l v b j E v Y 2 9 1 b n R y a W V z X 2 N s d X N 0 Z X J f Z G F 0 Y V 8 w M F 9 D X z A x L 1 B p d m 9 0 Z W Q g Q 2 9 s d W 1 u L n t B Q i w 1 f S Z x d W 9 0 O y w m c X V v d D t T Z W N 0 a W 9 u M S 9 j b 3 V u d H J p Z X N f Y 2 x 1 c 3 R l c l 9 k Y X R h X z A w X 0 N f M D E v U G l 2 b 3 R l Z C B D b 2 x 1 b W 4 u e 0 J B L D Z 9 J n F 1 b 3 Q 7 L C Z x d W 9 0 O 1 N l Y 3 R p b 2 4 x L 2 N v d W 5 0 c m l l c 1 9 j b H V z d G V y X 2 R h d G F f M D B f Q 1 8 w M S 9 Q a X Z v d G V k I E N v b H V t b i 5 7 Q k I s N 3 0 m c X V v d D s s J n F 1 b 3 Q 7 U 2 V j d G l v b j E v Y 2 9 1 b n R y a W V z X 2 N s d X N 0 Z X J f Z G F 0 Y V 8 w M F 9 D X z A x L 1 B p d m 9 0 Z W Q g Q 2 9 s d W 1 u L n t C Q y w 4 f S Z x d W 9 0 O y w m c X V v d D t T Z W N 0 a W 9 u M S 9 j b 3 V u d H J p Z X N f Y 2 x 1 c 3 R l c l 9 k Y X R h X z A w X 0 N f M D E v U G l 2 b 3 R l Z C B D b 2 x 1 b W 4 u e 0 N C L D l 9 J n F 1 b 3 Q 7 L C Z x d W 9 0 O 1 N l Y 3 R p b 2 4 x L 2 N v d W 5 0 c m l l c 1 9 j b H V z d G V y X 2 R h d G F f M D B f Q 1 8 w M S 9 Q a X Z v d G V k I E N v b H V t b i 5 7 Q 0 M s M T B 9 J n F 1 b 3 Q 7 L C Z x d W 9 0 O 1 N l Y 3 R p b 2 4 x L 2 N v d W 5 0 c m l l c 1 9 j b H V z d G V y X 2 R h d G F f M D B f Q 1 8 w M S 9 Q a X Z v d G V k I E N v b H V t b i 5 7 Q 0 Q s M T F 9 J n F 1 b 3 Q 7 L C Z x d W 9 0 O 1 N l Y 3 R p b 2 4 x L 2 N v d W 5 0 c m l l c 1 9 j b H V z d G V y X 2 R h d G F f M D B f Q 1 8 w M S 9 Q a X Z v d G V k I E N v b H V t b i 5 7 R E I s M T J 9 J n F 1 b 3 Q 7 L C Z x d W 9 0 O 1 N l Y 3 R p b 2 4 x L 2 N v d W 5 0 c m l l c 1 9 j b H V z d G V y X 2 R h d G F f M D B f Q 1 8 w M S 9 Q a X Z v d G V k I E N v b H V t b i 5 7 R E M s M T N 9 J n F 1 b 3 Q 7 L C Z x d W 9 0 O 1 N l Y 3 R p b 2 4 x L 2 N v d W 5 0 c m l l c 1 9 j b H V z d G V y X 2 R h d G F f M D B f Q 1 8 w M S 9 Q a X Z v d G V k I E N v b H V t b i 5 7 R E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2 N v d W 5 0 c m l l c 1 9 j b H V z d G V y c 1 9 k Y X R h X z A x X 0 N f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x L n t D b 3 V u d H J 5 I E 5 h b W U s M H 0 m c X V v d D s s J n F 1 b 3 Q 7 U 2 V j d G l v b j E v R G F 0 Y S A o M i k v Q 2 h h b m d l Z C B U e X B l M S 5 7 Q 2 9 1 b n R y e S B D b 2 R l L D F 9 J n F 1 b 3 Q 7 L C Z x d W 9 0 O 1 N l Y 3 R p b 2 4 x L 0 R h d G E g K D I p L 0 N o Y W 5 n Z W Q g V H l w Z T E u e 0 l u Z G l j Y X R v c i B O Y W 1 l L D J 9 J n F 1 b 3 Q 7 L C Z x d W 9 0 O 1 N l Y 3 R p b 2 4 x L 0 R h d G E g K D I p L 0 N o Y W 5 n Z W Q g V H l w Z T E u e 0 l u Z G l j Y X R v c i B D b 2 R l L D N 9 J n F 1 b 3 Q 7 L C Z x d W 9 0 O 1 N l Y 3 R p b 2 4 x L 0 R h d G E g K D I p L 0 N o Y W 5 n Z W Q g V H l w Z T E u e z E 5 N j A s N H 0 m c X V v d D s s J n F 1 b 3 Q 7 U 2 V j d G l v b j E v R G F 0 Y S A o M i k v Q 2 h h b m d l Z C B U e X B l M S 5 7 M T k 2 M S w 1 f S Z x d W 9 0 O y w m c X V v d D t T Z W N 0 a W 9 u M S 9 E Y X R h I C g y K S 9 D a G F u Z 2 V k I F R 5 c G U x L n s x O T Y y L D Z 9 J n F 1 b 3 Q 7 L C Z x d W 9 0 O 1 N l Y 3 R p b 2 4 x L 0 R h d G E g K D I p L 0 N o Y W 5 n Z W Q g V H l w Z T E u e z E 5 N j M s N 3 0 m c X V v d D s s J n F 1 b 3 Q 7 U 2 V j d G l v b j E v R G F 0 Y S A o M i k v Q 2 h h b m d l Z C B U e X B l M S 5 7 M T k 2 N C w 4 f S Z x d W 9 0 O y w m c X V v d D t T Z W N 0 a W 9 u M S 9 E Y X R h I C g y K S 9 D a G F u Z 2 V k I F R 5 c G U x L n s x O T Y 1 L D l 9 J n F 1 b 3 Q 7 L C Z x d W 9 0 O 1 N l Y 3 R p b 2 4 x L 0 R h d G E g K D I p L 0 N o Y W 5 n Z W Q g V H l w Z T E u e z E 5 N j Y s M T B 9 J n F 1 b 3 Q 7 L C Z x d W 9 0 O 1 N l Y 3 R p b 2 4 x L 0 R h d G E g K D I p L 0 N o Y W 5 n Z W Q g V H l w Z T E u e z E 5 N j c s M T F 9 J n F 1 b 3 Q 7 L C Z x d W 9 0 O 1 N l Y 3 R p b 2 4 x L 0 R h d G E g K D I p L 0 N o Y W 5 n Z W Q g V H l w Z T E u e z E 5 N j g s M T J 9 J n F 1 b 3 Q 7 L C Z x d W 9 0 O 1 N l Y 3 R p b 2 4 x L 0 R h d G E g K D I p L 0 N o Y W 5 n Z W Q g V H l w Z T E u e z E 5 N j k s M T N 9 J n F 1 b 3 Q 7 L C Z x d W 9 0 O 1 N l Y 3 R p b 2 4 x L 0 R h d G E g K D I p L 0 N o Y W 5 n Z W Q g V H l w Z T E u e z E 5 N z A s M T R 9 J n F 1 b 3 Q 7 L C Z x d W 9 0 O 1 N l Y 3 R p b 2 4 x L 0 R h d G E g K D I p L 0 N o Y W 5 n Z W Q g V H l w Z T E u e z E 5 N z E s M T V 9 J n F 1 b 3 Q 7 L C Z x d W 9 0 O 1 N l Y 3 R p b 2 4 x L 0 R h d G E g K D I p L 0 N o Y W 5 n Z W Q g V H l w Z T E u e z E 5 N z I s M T Z 9 J n F 1 b 3 Q 7 L C Z x d W 9 0 O 1 N l Y 3 R p b 2 4 x L 0 R h d G E g K D I p L 0 N o Y W 5 n Z W Q g V H l w Z T E u e z E 5 N z M s M T d 9 J n F 1 b 3 Q 7 L C Z x d W 9 0 O 1 N l Y 3 R p b 2 4 x L 0 R h d G E g K D I p L 0 N o Y W 5 n Z W Q g V H l w Z T E u e z E 5 N z Q s M T h 9 J n F 1 b 3 Q 7 L C Z x d W 9 0 O 1 N l Y 3 R p b 2 4 x L 0 R h d G E g K D I p L 0 N o Y W 5 n Z W Q g V H l w Z T E u e z E 5 N z U s M T l 9 J n F 1 b 3 Q 7 L C Z x d W 9 0 O 1 N l Y 3 R p b 2 4 x L 0 R h d G E g K D I p L 0 N o Y W 5 n Z W Q g V H l w Z T E u e z E 5 N z Y s M j B 9 J n F 1 b 3 Q 7 L C Z x d W 9 0 O 1 N l Y 3 R p b 2 4 x L 0 R h d G E g K D I p L 0 N o Y W 5 n Z W Q g V H l w Z T E u e z E 5 N z c s M j F 9 J n F 1 b 3 Q 7 L C Z x d W 9 0 O 1 N l Y 3 R p b 2 4 x L 0 R h d G E g K D I p L 0 N o Y W 5 n Z W Q g V H l w Z T E u e z E 5 N z g s M j J 9 J n F 1 b 3 Q 7 L C Z x d W 9 0 O 1 N l Y 3 R p b 2 4 x L 0 R h d G E g K D I p L 0 N o Y W 5 n Z W Q g V H l w Z T E u e z E 5 N z k s M j N 9 J n F 1 b 3 Q 7 L C Z x d W 9 0 O 1 N l Y 3 R p b 2 4 x L 0 R h d G E g K D I p L 0 N o Y W 5 n Z W Q g V H l w Z T E u e z E 5 O D A s M j R 9 J n F 1 b 3 Q 7 L C Z x d W 9 0 O 1 N l Y 3 R p b 2 4 x L 0 R h d G E g K D I p L 0 N o Y W 5 n Z W Q g V H l w Z T E u e z E 5 O D E s M j V 9 J n F 1 b 3 Q 7 L C Z x d W 9 0 O 1 N l Y 3 R p b 2 4 x L 0 R h d G E g K D I p L 0 N o Y W 5 n Z W Q g V H l w Z T E u e z E 5 O D I s M j Z 9 J n F 1 b 3 Q 7 L C Z x d W 9 0 O 1 N l Y 3 R p b 2 4 x L 0 R h d G E g K D I p L 0 N o Y W 5 n Z W Q g V H l w Z T E u e z E 5 O D M s M j d 9 J n F 1 b 3 Q 7 L C Z x d W 9 0 O 1 N l Y 3 R p b 2 4 x L 0 R h d G E g K D I p L 0 N o Y W 5 n Z W Q g V H l w Z T E u e z E 5 O D Q s M j h 9 J n F 1 b 3 Q 7 L C Z x d W 9 0 O 1 N l Y 3 R p b 2 4 x L 0 R h d G E g K D I p L 0 N o Y W 5 n Z W Q g V H l w Z T E u e z E 5 O D U s M j l 9 J n F 1 b 3 Q 7 L C Z x d W 9 0 O 1 N l Y 3 R p b 2 4 x L 0 R h d G E g K D I p L 0 N o Y W 5 n Z W Q g V H l w Z T E u e z E 5 O D Y s M z B 9 J n F 1 b 3 Q 7 L C Z x d W 9 0 O 1 N l Y 3 R p b 2 4 x L 0 R h d G E g K D I p L 0 N o Y W 5 n Z W Q g V H l w Z T E u e z E 5 O D c s M z F 9 J n F 1 b 3 Q 7 L C Z x d W 9 0 O 1 N l Y 3 R p b 2 4 x L 0 R h d G E g K D I p L 0 N o Y W 5 n Z W Q g V H l w Z T E u e z E 5 O D g s M z J 9 J n F 1 b 3 Q 7 L C Z x d W 9 0 O 1 N l Y 3 R p b 2 4 x L 0 R h d G E g K D I p L 0 N o Y W 5 n Z W Q g V H l w Z T E u e z E 5 O D k s M z N 9 J n F 1 b 3 Q 7 L C Z x d W 9 0 O 1 N l Y 3 R p b 2 4 x L 0 R h d G E g K D I p L 0 N o Y W 5 n Z W Q g V H l w Z T E u e z E 5 O T A s M z R 9 J n F 1 b 3 Q 7 L C Z x d W 9 0 O 1 N l Y 3 R p b 2 4 x L 0 R h d G E g K D I p L 0 N o Y W 5 n Z W Q g V H l w Z T E u e z E 5 O T E s M z V 9 J n F 1 b 3 Q 7 L C Z x d W 9 0 O 1 N l Y 3 R p b 2 4 x L 0 R h d G E g K D I p L 0 N o Y W 5 n Z W Q g V H l w Z T E u e z E 5 O T I s M z Z 9 J n F 1 b 3 Q 7 L C Z x d W 9 0 O 1 N l Y 3 R p b 2 4 x L 0 R h d G E g K D I p L 0 N o Y W 5 n Z W Q g V H l w Z T E u e z E 5 O T M s M z d 9 J n F 1 b 3 Q 7 L C Z x d W 9 0 O 1 N l Y 3 R p b 2 4 x L 0 R h d G E g K D I p L 0 N o Y W 5 n Z W Q g V H l w Z T E u e z E 5 O T Q s M z h 9 J n F 1 b 3 Q 7 L C Z x d W 9 0 O 1 N l Y 3 R p b 2 4 x L 0 R h d G E g K D I p L 0 N o Y W 5 n Z W Q g V H l w Z T E u e z E 5 O T U s M z l 9 J n F 1 b 3 Q 7 L C Z x d W 9 0 O 1 N l Y 3 R p b 2 4 x L 0 R h d G E g K D I p L 0 N o Y W 5 n Z W Q g V H l w Z T E u e z E 5 O T Y s N D B 9 J n F 1 b 3 Q 7 L C Z x d W 9 0 O 1 N l Y 3 R p b 2 4 x L 0 R h d G E g K D I p L 0 N o Y W 5 n Z W Q g V H l w Z T E u e z E 5 O T c s N D F 9 J n F 1 b 3 Q 7 L C Z x d W 9 0 O 1 N l Y 3 R p b 2 4 x L 0 R h d G E g K D I p L 0 N o Y W 5 n Z W Q g V H l w Z T E u e z E 5 O T g s N D J 9 J n F 1 b 3 Q 7 L C Z x d W 9 0 O 1 N l Y 3 R p b 2 4 x L 0 R h d G E g K D I p L 0 N o Y W 5 n Z W Q g V H l w Z T E u e z E 5 O T k s N D N 9 J n F 1 b 3 Q 7 L C Z x d W 9 0 O 1 N l Y 3 R p b 2 4 x L 0 R h d G E g K D I p L 0 N o Y W 5 n Z W Q g V H l w Z T E u e z I w M D A s N D R 9 J n F 1 b 3 Q 7 L C Z x d W 9 0 O 1 N l Y 3 R p b 2 4 x L 0 R h d G E g K D I p L 0 N o Y W 5 n Z W Q g V H l w Z T E u e z I w M D E s N D V 9 J n F 1 b 3 Q 7 L C Z x d W 9 0 O 1 N l Y 3 R p b 2 4 x L 0 R h d G E g K D I p L 0 N o Y W 5 n Z W Q g V H l w Z T E u e z I w M D I s N D Z 9 J n F 1 b 3 Q 7 L C Z x d W 9 0 O 1 N l Y 3 R p b 2 4 x L 0 R h d G E g K D I p L 0 N o Y W 5 n Z W Q g V H l w Z T E u e z I w M D M s N D d 9 J n F 1 b 3 Q 7 L C Z x d W 9 0 O 1 N l Y 3 R p b 2 4 x L 0 R h d G E g K D I p L 0 N o Y W 5 n Z W Q g V H l w Z T E u e z I w M D Q s N D h 9 J n F 1 b 3 Q 7 L C Z x d W 9 0 O 1 N l Y 3 R p b 2 4 x L 0 R h d G E g K D I p L 0 N o Y W 5 n Z W Q g V H l w Z T E u e z I w M D U s N D l 9 J n F 1 b 3 Q 7 L C Z x d W 9 0 O 1 N l Y 3 R p b 2 4 x L 0 R h d G E g K D I p L 0 N o Y W 5 n Z W Q g V H l w Z T E u e z I w M D Y s N T B 9 J n F 1 b 3 Q 7 L C Z x d W 9 0 O 1 N l Y 3 R p b 2 4 x L 0 R h d G E g K D I p L 0 N o Y W 5 n Z W Q g V H l w Z T E u e z I w M D c s N T F 9 J n F 1 b 3 Q 7 L C Z x d W 9 0 O 1 N l Y 3 R p b 2 4 x L 0 R h d G E g K D I p L 0 N o Y W 5 n Z W Q g V H l w Z T E u e z I w M D g s N T J 9 J n F 1 b 3 Q 7 L C Z x d W 9 0 O 1 N l Y 3 R p b 2 4 x L 0 R h d G E g K D I p L 0 N o Y W 5 n Z W Q g V H l w Z T E u e z I w M D k s N T N 9 J n F 1 b 3 Q 7 L C Z x d W 9 0 O 1 N l Y 3 R p b 2 4 x L 0 R h d G E g K D I p L 0 N o Y W 5 n Z W Q g V H l w Z T E u e z I w M T A s N T R 9 J n F 1 b 3 Q 7 L C Z x d W 9 0 O 1 N l Y 3 R p b 2 4 x L 0 R h d G E g K D I p L 0 N o Y W 5 n Z W Q g V H l w Z T E u e z I w M T E s N T V 9 J n F 1 b 3 Q 7 L C Z x d W 9 0 O 1 N l Y 3 R p b 2 4 x L 0 R h d G E g K D I p L 0 N o Y W 5 n Z W Q g V H l w Z T E u e z I w M T I s N T Z 9 J n F 1 b 3 Q 7 L C Z x d W 9 0 O 1 N l Y 3 R p b 2 4 x L 0 R h d G E g K D I p L 0 N o Y W 5 n Z W Q g V H l w Z T E u e z I w M T M s N T d 9 J n F 1 b 3 Q 7 L C Z x d W 9 0 O 1 N l Y 3 R p b 2 4 x L 0 R h d G E g K D I p L 0 N o Y W 5 n Z W Q g V H l w Z T E u e z I w M T Q s N T h 9 J n F 1 b 3 Q 7 L C Z x d W 9 0 O 1 N l Y 3 R p b 2 4 x L 0 R h d G E g K D I p L 0 N o Y W 5 n Z W Q g V H l w Z T E u e z I w M T U s N T l 9 J n F 1 b 3 Q 7 L C Z x d W 9 0 O 1 N l Y 3 R p b 2 4 x L 0 R h d G E g K D I p L 0 N o Y W 5 n Z W Q g V H l w Z T E u e z I w M T Y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E Y X R h I C g y K S 9 D a G F u Z 2 V k I F R 5 c G U x L n t D b 3 V u d H J 5 I E 5 h b W U s M H 0 m c X V v d D s s J n F 1 b 3 Q 7 U 2 V j d G l v b j E v R G F 0 Y S A o M i k v Q 2 h h b m d l Z C B U e X B l M S 5 7 Q 2 9 1 b n R y e S B D b 2 R l L D F 9 J n F 1 b 3 Q 7 L C Z x d W 9 0 O 1 N l Y 3 R p b 2 4 x L 0 R h d G E g K D I p L 0 N o Y W 5 n Z W Q g V H l w Z T E u e 0 l u Z G l j Y X R v c i B O Y W 1 l L D J 9 J n F 1 b 3 Q 7 L C Z x d W 9 0 O 1 N l Y 3 R p b 2 4 x L 0 R h d G E g K D I p L 0 N o Y W 5 n Z W Q g V H l w Z T E u e 0 l u Z G l j Y X R v c i B D b 2 R l L D N 9 J n F 1 b 3 Q 7 L C Z x d W 9 0 O 1 N l Y 3 R p b 2 4 x L 0 R h d G E g K D I p L 0 N o Y W 5 n Z W Q g V H l w Z T E u e z E 5 N j A s N H 0 m c X V v d D s s J n F 1 b 3 Q 7 U 2 V j d G l v b j E v R G F 0 Y S A o M i k v Q 2 h h b m d l Z C B U e X B l M S 5 7 M T k 2 M S w 1 f S Z x d W 9 0 O y w m c X V v d D t T Z W N 0 a W 9 u M S 9 E Y X R h I C g y K S 9 D a G F u Z 2 V k I F R 5 c G U x L n s x O T Y y L D Z 9 J n F 1 b 3 Q 7 L C Z x d W 9 0 O 1 N l Y 3 R p b 2 4 x L 0 R h d G E g K D I p L 0 N o Y W 5 n Z W Q g V H l w Z T E u e z E 5 N j M s N 3 0 m c X V v d D s s J n F 1 b 3 Q 7 U 2 V j d G l v b j E v R G F 0 Y S A o M i k v Q 2 h h b m d l Z C B U e X B l M S 5 7 M T k 2 N C w 4 f S Z x d W 9 0 O y w m c X V v d D t T Z W N 0 a W 9 u M S 9 E Y X R h I C g y K S 9 D a G F u Z 2 V k I F R 5 c G U x L n s x O T Y 1 L D l 9 J n F 1 b 3 Q 7 L C Z x d W 9 0 O 1 N l Y 3 R p b 2 4 x L 0 R h d G E g K D I p L 0 N o Y W 5 n Z W Q g V H l w Z T E u e z E 5 N j Y s M T B 9 J n F 1 b 3 Q 7 L C Z x d W 9 0 O 1 N l Y 3 R p b 2 4 x L 0 R h d G E g K D I p L 0 N o Y W 5 n Z W Q g V H l w Z T E u e z E 5 N j c s M T F 9 J n F 1 b 3 Q 7 L C Z x d W 9 0 O 1 N l Y 3 R p b 2 4 x L 0 R h d G E g K D I p L 0 N o Y W 5 n Z W Q g V H l w Z T E u e z E 5 N j g s M T J 9 J n F 1 b 3 Q 7 L C Z x d W 9 0 O 1 N l Y 3 R p b 2 4 x L 0 R h d G E g K D I p L 0 N o Y W 5 n Z W Q g V H l w Z T E u e z E 5 N j k s M T N 9 J n F 1 b 3 Q 7 L C Z x d W 9 0 O 1 N l Y 3 R p b 2 4 x L 0 R h d G E g K D I p L 0 N o Y W 5 n Z W Q g V H l w Z T E u e z E 5 N z A s M T R 9 J n F 1 b 3 Q 7 L C Z x d W 9 0 O 1 N l Y 3 R p b 2 4 x L 0 R h d G E g K D I p L 0 N o Y W 5 n Z W Q g V H l w Z T E u e z E 5 N z E s M T V 9 J n F 1 b 3 Q 7 L C Z x d W 9 0 O 1 N l Y 3 R p b 2 4 x L 0 R h d G E g K D I p L 0 N o Y W 5 n Z W Q g V H l w Z T E u e z E 5 N z I s M T Z 9 J n F 1 b 3 Q 7 L C Z x d W 9 0 O 1 N l Y 3 R p b 2 4 x L 0 R h d G E g K D I p L 0 N o Y W 5 n Z W Q g V H l w Z T E u e z E 5 N z M s M T d 9 J n F 1 b 3 Q 7 L C Z x d W 9 0 O 1 N l Y 3 R p b 2 4 x L 0 R h d G E g K D I p L 0 N o Y W 5 n Z W Q g V H l w Z T E u e z E 5 N z Q s M T h 9 J n F 1 b 3 Q 7 L C Z x d W 9 0 O 1 N l Y 3 R p b 2 4 x L 0 R h d G E g K D I p L 0 N o Y W 5 n Z W Q g V H l w Z T E u e z E 5 N z U s M T l 9 J n F 1 b 3 Q 7 L C Z x d W 9 0 O 1 N l Y 3 R p b 2 4 x L 0 R h d G E g K D I p L 0 N o Y W 5 n Z W Q g V H l w Z T E u e z E 5 N z Y s M j B 9 J n F 1 b 3 Q 7 L C Z x d W 9 0 O 1 N l Y 3 R p b 2 4 x L 0 R h d G E g K D I p L 0 N o Y W 5 n Z W Q g V H l w Z T E u e z E 5 N z c s M j F 9 J n F 1 b 3 Q 7 L C Z x d W 9 0 O 1 N l Y 3 R p b 2 4 x L 0 R h d G E g K D I p L 0 N o Y W 5 n Z W Q g V H l w Z T E u e z E 5 N z g s M j J 9 J n F 1 b 3 Q 7 L C Z x d W 9 0 O 1 N l Y 3 R p b 2 4 x L 0 R h d G E g K D I p L 0 N o Y W 5 n Z W Q g V H l w Z T E u e z E 5 N z k s M j N 9 J n F 1 b 3 Q 7 L C Z x d W 9 0 O 1 N l Y 3 R p b 2 4 x L 0 R h d G E g K D I p L 0 N o Y W 5 n Z W Q g V H l w Z T E u e z E 5 O D A s M j R 9 J n F 1 b 3 Q 7 L C Z x d W 9 0 O 1 N l Y 3 R p b 2 4 x L 0 R h d G E g K D I p L 0 N o Y W 5 n Z W Q g V H l w Z T E u e z E 5 O D E s M j V 9 J n F 1 b 3 Q 7 L C Z x d W 9 0 O 1 N l Y 3 R p b 2 4 x L 0 R h d G E g K D I p L 0 N o Y W 5 n Z W Q g V H l w Z T E u e z E 5 O D I s M j Z 9 J n F 1 b 3 Q 7 L C Z x d W 9 0 O 1 N l Y 3 R p b 2 4 x L 0 R h d G E g K D I p L 0 N o Y W 5 n Z W Q g V H l w Z T E u e z E 5 O D M s M j d 9 J n F 1 b 3 Q 7 L C Z x d W 9 0 O 1 N l Y 3 R p b 2 4 x L 0 R h d G E g K D I p L 0 N o Y W 5 n Z W Q g V H l w Z T E u e z E 5 O D Q s M j h 9 J n F 1 b 3 Q 7 L C Z x d W 9 0 O 1 N l Y 3 R p b 2 4 x L 0 R h d G E g K D I p L 0 N o Y W 5 n Z W Q g V H l w Z T E u e z E 5 O D U s M j l 9 J n F 1 b 3 Q 7 L C Z x d W 9 0 O 1 N l Y 3 R p b 2 4 x L 0 R h d G E g K D I p L 0 N o Y W 5 n Z W Q g V H l w Z T E u e z E 5 O D Y s M z B 9 J n F 1 b 3 Q 7 L C Z x d W 9 0 O 1 N l Y 3 R p b 2 4 x L 0 R h d G E g K D I p L 0 N o Y W 5 n Z W Q g V H l w Z T E u e z E 5 O D c s M z F 9 J n F 1 b 3 Q 7 L C Z x d W 9 0 O 1 N l Y 3 R p b 2 4 x L 0 R h d G E g K D I p L 0 N o Y W 5 n Z W Q g V H l w Z T E u e z E 5 O D g s M z J 9 J n F 1 b 3 Q 7 L C Z x d W 9 0 O 1 N l Y 3 R p b 2 4 x L 0 R h d G E g K D I p L 0 N o Y W 5 n Z W Q g V H l w Z T E u e z E 5 O D k s M z N 9 J n F 1 b 3 Q 7 L C Z x d W 9 0 O 1 N l Y 3 R p b 2 4 x L 0 R h d G E g K D I p L 0 N o Y W 5 n Z W Q g V H l w Z T E u e z E 5 O T A s M z R 9 J n F 1 b 3 Q 7 L C Z x d W 9 0 O 1 N l Y 3 R p b 2 4 x L 0 R h d G E g K D I p L 0 N o Y W 5 n Z W Q g V H l w Z T E u e z E 5 O T E s M z V 9 J n F 1 b 3 Q 7 L C Z x d W 9 0 O 1 N l Y 3 R p b 2 4 x L 0 R h d G E g K D I p L 0 N o Y W 5 n Z W Q g V H l w Z T E u e z E 5 O T I s M z Z 9 J n F 1 b 3 Q 7 L C Z x d W 9 0 O 1 N l Y 3 R p b 2 4 x L 0 R h d G E g K D I p L 0 N o Y W 5 n Z W Q g V H l w Z T E u e z E 5 O T M s M z d 9 J n F 1 b 3 Q 7 L C Z x d W 9 0 O 1 N l Y 3 R p b 2 4 x L 0 R h d G E g K D I p L 0 N o Y W 5 n Z W Q g V H l w Z T E u e z E 5 O T Q s M z h 9 J n F 1 b 3 Q 7 L C Z x d W 9 0 O 1 N l Y 3 R p b 2 4 x L 0 R h d G E g K D I p L 0 N o Y W 5 n Z W Q g V H l w Z T E u e z E 5 O T U s M z l 9 J n F 1 b 3 Q 7 L C Z x d W 9 0 O 1 N l Y 3 R p b 2 4 x L 0 R h d G E g K D I p L 0 N o Y W 5 n Z W Q g V H l w Z T E u e z E 5 O T Y s N D B 9 J n F 1 b 3 Q 7 L C Z x d W 9 0 O 1 N l Y 3 R p b 2 4 x L 0 R h d G E g K D I p L 0 N o Y W 5 n Z W Q g V H l w Z T E u e z E 5 O T c s N D F 9 J n F 1 b 3 Q 7 L C Z x d W 9 0 O 1 N l Y 3 R p b 2 4 x L 0 R h d G E g K D I p L 0 N o Y W 5 n Z W Q g V H l w Z T E u e z E 5 O T g s N D J 9 J n F 1 b 3 Q 7 L C Z x d W 9 0 O 1 N l Y 3 R p b 2 4 x L 0 R h d G E g K D I p L 0 N o Y W 5 n Z W Q g V H l w Z T E u e z E 5 O T k s N D N 9 J n F 1 b 3 Q 7 L C Z x d W 9 0 O 1 N l Y 3 R p b 2 4 x L 0 R h d G E g K D I p L 0 N o Y W 5 n Z W Q g V H l w Z T E u e z I w M D A s N D R 9 J n F 1 b 3 Q 7 L C Z x d W 9 0 O 1 N l Y 3 R p b 2 4 x L 0 R h d G E g K D I p L 0 N o Y W 5 n Z W Q g V H l w Z T E u e z I w M D E s N D V 9 J n F 1 b 3 Q 7 L C Z x d W 9 0 O 1 N l Y 3 R p b 2 4 x L 0 R h d G E g K D I p L 0 N o Y W 5 n Z W Q g V H l w Z T E u e z I w M D I s N D Z 9 J n F 1 b 3 Q 7 L C Z x d W 9 0 O 1 N l Y 3 R p b 2 4 x L 0 R h d G E g K D I p L 0 N o Y W 5 n Z W Q g V H l w Z T E u e z I w M D M s N D d 9 J n F 1 b 3 Q 7 L C Z x d W 9 0 O 1 N l Y 3 R p b 2 4 x L 0 R h d G E g K D I p L 0 N o Y W 5 n Z W Q g V H l w Z T E u e z I w M D Q s N D h 9 J n F 1 b 3 Q 7 L C Z x d W 9 0 O 1 N l Y 3 R p b 2 4 x L 0 R h d G E g K D I p L 0 N o Y W 5 n Z W Q g V H l w Z T E u e z I w M D U s N D l 9 J n F 1 b 3 Q 7 L C Z x d W 9 0 O 1 N l Y 3 R p b 2 4 x L 0 R h d G E g K D I p L 0 N o Y W 5 n Z W Q g V H l w Z T E u e z I w M D Y s N T B 9 J n F 1 b 3 Q 7 L C Z x d W 9 0 O 1 N l Y 3 R p b 2 4 x L 0 R h d G E g K D I p L 0 N o Y W 5 n Z W Q g V H l w Z T E u e z I w M D c s N T F 9 J n F 1 b 3 Q 7 L C Z x d W 9 0 O 1 N l Y 3 R p b 2 4 x L 0 R h d G E g K D I p L 0 N o Y W 5 n Z W Q g V H l w Z T E u e z I w M D g s N T J 9 J n F 1 b 3 Q 7 L C Z x d W 9 0 O 1 N l Y 3 R p b 2 4 x L 0 R h d G E g K D I p L 0 N o Y W 5 n Z W Q g V H l w Z T E u e z I w M D k s N T N 9 J n F 1 b 3 Q 7 L C Z x d W 9 0 O 1 N l Y 3 R p b 2 4 x L 0 R h d G E g K D I p L 0 N o Y W 5 n Z W Q g V H l w Z T E u e z I w M T A s N T R 9 J n F 1 b 3 Q 7 L C Z x d W 9 0 O 1 N l Y 3 R p b 2 4 x L 0 R h d G E g K D I p L 0 N o Y W 5 n Z W Q g V H l w Z T E u e z I w M T E s N T V 9 J n F 1 b 3 Q 7 L C Z x d W 9 0 O 1 N l Y 3 R p b 2 4 x L 0 R h d G E g K D I p L 0 N o Y W 5 n Z W Q g V H l w Z T E u e z I w M T I s N T Z 9 J n F 1 b 3 Q 7 L C Z x d W 9 0 O 1 N l Y 3 R p b 2 4 x L 0 R h d G E g K D I p L 0 N o Y W 5 n Z W Q g V H l w Z T E u e z I w M T M s N T d 9 J n F 1 b 3 Q 7 L C Z x d W 9 0 O 1 N l Y 3 R p b 2 4 x L 0 R h d G E g K D I p L 0 N o Y W 5 n Z W Q g V H l w Z T E u e z I w M T Q s N T h 9 J n F 1 b 3 Q 7 L C Z x d W 9 0 O 1 N l Y 3 R p b 2 4 x L 0 R h d G E g K D I p L 0 N o Y W 5 n Z W Q g V H l w Z T E u e z I w M T U s N T l 9 J n F 1 b 3 Q 7 L C Z x d W 9 0 O 1 N l Y 3 R p b 2 4 x L 0 R h d G E g K D I p L 0 N o Y W 5 n Z W Q g V H l w Z T E u e z I w M T Y s N j B 9 J n F 1 b 3 Q 7 X S w m c X V v d D t S Z W x h d G l v b n N o a X B J b m Z v J n F 1 b 3 Q 7 O l t d f S I g L z 4 8 R W 5 0 c n k g V H l w Z T 0 i R m l s b E x h c 3 R V c G R h d G V k I i B W Y W x 1 Z T 0 i Z D I w M T c t M T I t M D F U M T Q 6 M z g 6 N D M u M T I 1 N T A 1 M F o i I C 8 + P E V u d H J 5 I F R 5 c G U 9 I k Z p b G x F c n J v c k N v Z G U i I F Z h b H V l P S J z V W 5 r b m 9 3 b i I g L z 4 8 R W 5 0 c n k g V H l w Z T 0 i R m l s b E N v b H V t b k 5 h b W V z I i B W Y W x 1 Z T 0 i c 1 s m c X V v d D t D b 3 V u d H J 5 I E 5 h b W U m c X V v d D s s J n F 1 b 3 Q 7 Q 2 9 1 b n R y e S B D b 2 R l J n F 1 b 3 Q 7 L C Z x d W 9 0 O 0 l u Z G l j Y X R v c i B O Y W 1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X S I g L z 4 8 R W 5 0 c n k g V H l w Z T 0 i R m l s b E N v b H V t b l R 5 c G V z I i B W Y W x 1 Z T 0 i c 0 J n W U d C Z 1 V G Q l F V R k J R V U Z C U V V G Q l F V R k J R V U Z C U V V G Q l F V R k J R V U Z C U V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N v d W 5 0 I i B W Y W x 1 Z T 0 i b D I 2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R G F 0 Y V 9 f M i I g L z 4 8 R W 5 0 c n k g V H l w Z T 0 i U X V l c n l J R C I g V m F s d W U 9 I n N m Y z l j Z G E z Z S 0 3 Y j E 3 L T Q 5 Z j U t O W E 4 M C 1 h N m V i N j M y M D Z h O D U i I C 8 + P C 9 T d G F i b G V F b n R y a W V z P j w v S X R l b T 4 8 S X R l b T 4 8 S X R l b U x v Y 2 F 0 a W 9 u P j x J d G V t V H l w Z T 5 G b 3 J t d W x h P C 9 J d G V t V H l w Z T 4 8 S X R l b V B h d G g + U 2 V j d G l v b j E v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1 b n R y a W V z X 2 N s d X N 0 Z X J f Z G F 0 Y V 8 w M F 9 D X z A x N i I g L z 4 8 R W 5 0 c n k g V H l w Z T 0 i R m l s b E x h c 3 R V c G R h d G V k I i B W Y W x 1 Z T 0 i Z D I w M T c t M T I t M D F U M D A 6 N D I 6 M T E u O T Q x N j c 2 M V o i I C 8 + P E V u d H J 5 I F R 5 c G U 9 I k Z p b G x F c n J v c k N v Z G U i I F Z h b H V l P S J z V W 5 r b m 9 3 b i I g L z 4 8 R W 5 0 c n k g V H l w Z T 0 i R m l s b E N v b H V t b k 5 h b W V z I i B W Y W x 1 Z T 0 i c 1 s m c X V v d D t D b 3 V u d H J 5 J n F 1 b 3 Q 7 L C Z x d W 9 0 O 0 N s d X N 0 Z X I x O T k w J n F 1 b 3 Q 7 L C Z x d W 9 0 O 0 N s d X N 0 Z X I y M D E 1 J n F 1 b 3 Q 7 L C Z x d W 9 0 O 0 Z s b 3 d f M T k 5 M F 8 y M D E 1 J n F 1 b 3 Q 7 L C Z x d W 9 0 O 0 F B J n F 1 b 3 Q 7 L C Z x d W 9 0 O 0 F C J n F 1 b 3 Q 7 L C Z x d W 9 0 O 0 J B J n F 1 b 3 Q 7 L C Z x d W 9 0 O 0 J C J n F 1 b 3 Q 7 L C Z x d W 9 0 O 0 J D J n F 1 b 3 Q 7 L C Z x d W 9 0 O 0 N C J n F 1 b 3 Q 7 L C Z x d W 9 0 O 0 N D J n F 1 b 3 Q 7 L C Z x d W 9 0 O 0 N E J n F 1 b 3 Q 7 L C Z x d W 9 0 O 0 R C J n F 1 b 3 Q 7 L C Z x d W 9 0 O 0 R D J n F 1 b 3 Q 7 L C Z x d W 9 0 O 0 R E J n F 1 b 3 Q 7 X S I g L z 4 8 R W 5 0 c n k g V H l w Z T 0 i R m l s b E V y c m 9 y Q 2 9 1 b n Q i I F Z h b H V l P S J s M C I g L z 4 8 R W 5 0 c n k g V H l w Z T 0 i R m l s b E N v b H V t b l R 5 c G V z I i B W Y W x 1 Z T 0 i c 0 J n W U d C Z 1 V G Q l F V R k J R V U Z C U V V G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N C I g L z 4 8 R W 5 0 c n k g V H l w Z T 0 i U X V l c n l J R C I g V m F s d W U 9 I n M x Y m N k Y T Y w M y 0 3 M j F h L T Q w O D Q t O G F j N i 1 h Z G F k Z G E 4 M z g 4 M D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N f Y 2 x 1 c 3 R l c l 9 k Y X R h X z A w X 0 N f M D E v U G l 2 b 3 R l Z C B D b 2 x 1 b W 4 u e 0 N v d W 5 0 c n k s M H 0 m c X V v d D s s J n F 1 b 3 Q 7 U 2 V j d G l v b j E v Y 2 9 1 b n R y a W V z X 2 N s d X N 0 Z X J f Z G F 0 Y V 8 w M F 9 D X z A x L 1 B p d m 9 0 Z W Q g Q 2 9 s d W 1 u L n t D b H V z d G V y M T k 5 M C w x f S Z x d W 9 0 O y w m c X V v d D t T Z W N 0 a W 9 u M S 9 j b 3 V u d H J p Z X N f Y 2 x 1 c 3 R l c l 9 k Y X R h X z A w X 0 N f M D E v U G l 2 b 3 R l Z C B D b 2 x 1 b W 4 u e 0 N s d X N 0 Z X I y M D E 1 L D J 9 J n F 1 b 3 Q 7 L C Z x d W 9 0 O 1 N l Y 3 R p b 2 4 x L 2 N v d W 5 0 c m l l c 1 9 j b H V z d G V y X 2 R h d G F f M D B f Q 1 8 w M S 9 Q a X Z v d G V k I E N v b H V t b i 5 7 R m x v d 1 8 x O T k w X z I w M T U s M 3 0 m c X V v d D s s J n F 1 b 3 Q 7 U 2 V j d G l v b j E v Y 2 9 1 b n R y a W V z X 2 N s d X N 0 Z X J f Z G F 0 Y V 8 w M F 9 D X z A x L 1 B p d m 9 0 Z W Q g Q 2 9 s d W 1 u L n t B Q S w 0 f S Z x d W 9 0 O y w m c X V v d D t T Z W N 0 a W 9 u M S 9 j b 3 V u d H J p Z X N f Y 2 x 1 c 3 R l c l 9 k Y X R h X z A w X 0 N f M D E v U G l 2 b 3 R l Z C B D b 2 x 1 b W 4 u e 0 F C L D V 9 J n F 1 b 3 Q 7 L C Z x d W 9 0 O 1 N l Y 3 R p b 2 4 x L 2 N v d W 5 0 c m l l c 1 9 j b H V z d G V y X 2 R h d G F f M D B f Q 1 8 w M S 9 Q a X Z v d G V k I E N v b H V t b i 5 7 Q k E s N n 0 m c X V v d D s s J n F 1 b 3 Q 7 U 2 V j d G l v b j E v Y 2 9 1 b n R y a W V z X 2 N s d X N 0 Z X J f Z G F 0 Y V 8 w M F 9 D X z A x L 1 B p d m 9 0 Z W Q g Q 2 9 s d W 1 u L n t C Q i w 3 f S Z x d W 9 0 O y w m c X V v d D t T Z W N 0 a W 9 u M S 9 j b 3 V u d H J p Z X N f Y 2 x 1 c 3 R l c l 9 k Y X R h X z A w X 0 N f M D E v U G l 2 b 3 R l Z C B D b 2 x 1 b W 4 u e 0 J D L D h 9 J n F 1 b 3 Q 7 L C Z x d W 9 0 O 1 N l Y 3 R p b 2 4 x L 2 N v d W 5 0 c m l l c 1 9 j b H V z d G V y X 2 R h d G F f M D B f Q 1 8 w M S 9 Q a X Z v d G V k I E N v b H V t b i 5 7 Q 0 I s O X 0 m c X V v d D s s J n F 1 b 3 Q 7 U 2 V j d G l v b j E v Y 2 9 1 b n R y a W V z X 2 N s d X N 0 Z X J f Z G F 0 Y V 8 w M F 9 D X z A x L 1 B p d m 9 0 Z W Q g Q 2 9 s d W 1 u L n t D Q y w x M H 0 m c X V v d D s s J n F 1 b 3 Q 7 U 2 V j d G l v b j E v Y 2 9 1 b n R y a W V z X 2 N s d X N 0 Z X J f Z G F 0 Y V 8 w M F 9 D X z A x L 1 B p d m 9 0 Z W Q g Q 2 9 s d W 1 u L n t D R C w x M X 0 m c X V v d D s s J n F 1 b 3 Q 7 U 2 V j d G l v b j E v Y 2 9 1 b n R y a W V z X 2 N s d X N 0 Z X J f Z G F 0 Y V 8 w M F 9 D X z A x L 1 B p d m 9 0 Z W Q g Q 2 9 s d W 1 u L n t E Q i w x M n 0 m c X V v d D s s J n F 1 b 3 Q 7 U 2 V j d G l v b j E v Y 2 9 1 b n R y a W V z X 2 N s d X N 0 Z X J f Z G F 0 Y V 8 w M F 9 D X z A x L 1 B p d m 9 0 Z W Q g Q 2 9 s d W 1 u L n t E Q y w x M 3 0 m c X V v d D s s J n F 1 b 3 Q 7 U 2 V j d G l v b j E v Y 2 9 1 b n R y a W V z X 2 N s d X N 0 Z X J f Z G F 0 Y V 8 w M F 9 D X z A x L 1 B p d m 9 0 Z W Q g Q 2 9 s d W 1 u L n t E R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W 5 0 c m l l c 1 9 j b H V z d G V y X 2 R h d G F f M D B f Q 1 8 w M S 9 Q a X Z v d G V k I E N v b H V t b i 5 7 Q 2 9 1 b n R y e S w w f S Z x d W 9 0 O y w m c X V v d D t T Z W N 0 a W 9 u M S 9 j b 3 V u d H J p Z X N f Y 2 x 1 c 3 R l c l 9 k Y X R h X z A w X 0 N f M D E v U G l 2 b 3 R l Z C B D b 2 x 1 b W 4 u e 0 N s d X N 0 Z X I x O T k w L D F 9 J n F 1 b 3 Q 7 L C Z x d W 9 0 O 1 N l Y 3 R p b 2 4 x L 2 N v d W 5 0 c m l l c 1 9 j b H V z d G V y X 2 R h d G F f M D B f Q 1 8 w M S 9 Q a X Z v d G V k I E N v b H V t b i 5 7 Q 2 x 1 c 3 R l c j I w M T U s M n 0 m c X V v d D s s J n F 1 b 3 Q 7 U 2 V j d G l v b j E v Y 2 9 1 b n R y a W V z X 2 N s d X N 0 Z X J f Z G F 0 Y V 8 w M F 9 D X z A x L 1 B p d m 9 0 Z W Q g Q 2 9 s d W 1 u L n t G b G 9 3 X z E 5 O T B f M j A x N S w z f S Z x d W 9 0 O y w m c X V v d D t T Z W N 0 a W 9 u M S 9 j b 3 V u d H J p Z X N f Y 2 x 1 c 3 R l c l 9 k Y X R h X z A w X 0 N f M D E v U G l 2 b 3 R l Z C B D b 2 x 1 b W 4 u e 0 F B L D R 9 J n F 1 b 3 Q 7 L C Z x d W 9 0 O 1 N l Y 3 R p b 2 4 x L 2 N v d W 5 0 c m l l c 1 9 j b H V z d G V y X 2 R h d G F f M D B f Q 1 8 w M S 9 Q a X Z v d G V k I E N v b H V t b i 5 7 Q U I s N X 0 m c X V v d D s s J n F 1 b 3 Q 7 U 2 V j d G l v b j E v Y 2 9 1 b n R y a W V z X 2 N s d X N 0 Z X J f Z G F 0 Y V 8 w M F 9 D X z A x L 1 B p d m 9 0 Z W Q g Q 2 9 s d W 1 u L n t C Q S w 2 f S Z x d W 9 0 O y w m c X V v d D t T Z W N 0 a W 9 u M S 9 j b 3 V u d H J p Z X N f Y 2 x 1 c 3 R l c l 9 k Y X R h X z A w X 0 N f M D E v U G l 2 b 3 R l Z C B D b 2 x 1 b W 4 u e 0 J C L D d 9 J n F 1 b 3 Q 7 L C Z x d W 9 0 O 1 N l Y 3 R p b 2 4 x L 2 N v d W 5 0 c m l l c 1 9 j b H V z d G V y X 2 R h d G F f M D B f Q 1 8 w M S 9 Q a X Z v d G V k I E N v b H V t b i 5 7 Q k M s O H 0 m c X V v d D s s J n F 1 b 3 Q 7 U 2 V j d G l v b j E v Y 2 9 1 b n R y a W V z X 2 N s d X N 0 Z X J f Z G F 0 Y V 8 w M F 9 D X z A x L 1 B p d m 9 0 Z W Q g Q 2 9 s d W 1 u L n t D Q i w 5 f S Z x d W 9 0 O y w m c X V v d D t T Z W N 0 a W 9 u M S 9 j b 3 V u d H J p Z X N f Y 2 x 1 c 3 R l c l 9 k Y X R h X z A w X 0 N f M D E v U G l 2 b 3 R l Z C B D b 2 x 1 b W 4 u e 0 N D L D E w f S Z x d W 9 0 O y w m c X V v d D t T Z W N 0 a W 9 u M S 9 j b 3 V u d H J p Z X N f Y 2 x 1 c 3 R l c l 9 k Y X R h X z A w X 0 N f M D E v U G l 2 b 3 R l Z C B D b 2 x 1 b W 4 u e 0 N E L D E x f S Z x d W 9 0 O y w m c X V v d D t T Z W N 0 a W 9 u M S 9 j b 3 V u d H J p Z X N f Y 2 x 1 c 3 R l c l 9 k Y X R h X z A w X 0 N f M D E v U G l 2 b 3 R l Z C B D b 2 x 1 b W 4 u e 0 R C L D E y f S Z x d W 9 0 O y w m c X V v d D t T Z W N 0 a W 9 u M S 9 j b 3 V u d H J p Z X N f Y 2 x 1 c 3 R l c l 9 k Y X R h X z A w X 0 N f M D E v U G l 2 b 3 R l Z C B D b 2 x 1 b W 4 u e 0 R D L D E z f S Z x d W 9 0 O y w m c X V v d D t T Z W N 0 a W 9 u M S 9 j b 3 V u d H J p Z X N f Y 2 x 1 c 3 R l c l 9 k Y X R h X z A w X 0 N f M D E v U G l 2 b 3 R l Z C B D b 2 x 1 b W 4 u e 0 R E L D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Y 2 9 1 b n R y a W V z X 2 N s d X N 0 Z X J z X 2 R h d G F f M D F f Q 1 8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d n 1 y n h w Q 4 6 z M C / e I L b B A A A A A A I A A A A A A B B m A A A A A Q A A I A A A A J m N n C D t f b K G r M t + q D K y J N r Z a h U 3 p 3 F N F M l k 4 W R B 8 j i L A A A A A A 6 A A A A A A g A A I A A A A J a 4 E V d 3 G F W i o 1 g 5 J p j h Q G b S 9 U d C x d F r T 2 h C Z 7 k 2 + C t B U A A A A L j G E y M A e V 3 0 S 5 q D z K Y o R 6 D i B o U O + z U e I m M v S C c u 6 D o r B 2 a z j M L c N G m h Q p V 9 v J 8 W b k o u e S q z i E P W H t K h j u J J M 6 W T h C F + U 1 L n X N l o 9 o Z y E l s u Q A A A A B B 9 f j V i 0 1 Z P F H x S 2 y M V G M A X v f 7 W b C g Q F 3 0 p s y e I A b O J k u 3 o 1 C K 8 B K z B 3 + t z 2 E F o D + M 4 8 d 1 K C q 9 e o n q r N F c o z T o = < / D a t a M a s h u p > 
</file>

<file path=customXml/itemProps1.xml><?xml version="1.0" encoding="utf-8"?>
<ds:datastoreItem xmlns:ds="http://schemas.openxmlformats.org/officeDocument/2006/customXml" ds:itemID="{15E1D665-7946-48D9-84B0-DBC9E5A7C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 v2</vt:lpstr>
      <vt:lpstr>clusters_data_v</vt:lpstr>
      <vt:lpstr>Matlab_Prep_Data</vt:lpstr>
      <vt:lpstr>broadban per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</dc:creator>
  <cp:lastModifiedBy>Lenovo</cp:lastModifiedBy>
  <dcterms:created xsi:type="dcterms:W3CDTF">2017-11-30T18:49:02Z</dcterms:created>
  <dcterms:modified xsi:type="dcterms:W3CDTF">2017-12-07T16:20:34Z</dcterms:modified>
</cp:coreProperties>
</file>