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020" yWindow="3700" windowWidth="25600" windowHeight="14520" tabRatio="500"/>
  </bookViews>
  <sheets>
    <sheet name="Sheet1" sheetId="1" r:id="rId1"/>
  </sheets>
  <definedNames>
    <definedName name="_xlnm._FilterDatabase" localSheetId="0" hidden="1">Sheet1!$A$1:$I$140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I13" i="1"/>
  <c r="H131" i="1"/>
  <c r="I131" i="1"/>
  <c r="H84" i="1"/>
  <c r="I84" i="1"/>
  <c r="H22" i="1"/>
  <c r="I22" i="1"/>
  <c r="H17" i="1"/>
  <c r="I17" i="1"/>
  <c r="H85" i="1"/>
  <c r="I85" i="1"/>
  <c r="H126" i="1"/>
  <c r="I126" i="1"/>
  <c r="H57" i="1"/>
  <c r="I57" i="1"/>
  <c r="H76" i="1"/>
  <c r="I76" i="1"/>
  <c r="H95" i="1"/>
  <c r="I95" i="1"/>
  <c r="H110" i="1"/>
  <c r="I110" i="1"/>
  <c r="H127" i="1"/>
  <c r="I127" i="1"/>
  <c r="H111" i="1"/>
  <c r="I111" i="1"/>
  <c r="H39" i="1"/>
  <c r="I39" i="1"/>
  <c r="H115" i="1"/>
  <c r="I115" i="1"/>
  <c r="H34" i="1"/>
  <c r="I34" i="1"/>
  <c r="H30" i="1"/>
  <c r="I30" i="1"/>
  <c r="H123" i="1"/>
  <c r="I123" i="1"/>
  <c r="H72" i="1"/>
  <c r="I72" i="1"/>
  <c r="H140" i="1"/>
  <c r="I140" i="1"/>
  <c r="H37" i="1"/>
  <c r="I37" i="1"/>
  <c r="H36" i="1"/>
  <c r="I36" i="1"/>
  <c r="H130" i="1"/>
  <c r="I130" i="1"/>
  <c r="H64" i="1"/>
  <c r="I64" i="1"/>
  <c r="H56" i="1"/>
  <c r="I56" i="1"/>
  <c r="H128" i="1"/>
  <c r="I128" i="1"/>
  <c r="H132" i="1"/>
  <c r="I132" i="1"/>
  <c r="H82" i="1"/>
  <c r="I82" i="1"/>
  <c r="H10" i="1"/>
  <c r="I10" i="1"/>
  <c r="H91" i="1"/>
  <c r="I91" i="1"/>
  <c r="H97" i="1"/>
  <c r="I97" i="1"/>
  <c r="H8" i="1"/>
  <c r="I8" i="1"/>
  <c r="H53" i="1"/>
  <c r="I53" i="1"/>
  <c r="H5" i="1"/>
  <c r="I5" i="1"/>
  <c r="H103" i="1"/>
  <c r="I103" i="1"/>
  <c r="H89" i="1"/>
  <c r="I89" i="1"/>
  <c r="H107" i="1"/>
  <c r="I107" i="1"/>
  <c r="H90" i="1"/>
  <c r="I90" i="1"/>
  <c r="H119" i="1"/>
  <c r="I119" i="1"/>
  <c r="H129" i="1"/>
  <c r="I129" i="1"/>
  <c r="H62" i="1"/>
  <c r="I62" i="1"/>
  <c r="H58" i="1"/>
  <c r="I58" i="1"/>
  <c r="H35" i="1"/>
  <c r="I35" i="1"/>
  <c r="H3" i="1"/>
  <c r="I3" i="1"/>
  <c r="H59" i="1"/>
  <c r="I59" i="1"/>
  <c r="H6" i="1"/>
  <c r="I6" i="1"/>
  <c r="H65" i="1"/>
  <c r="I65" i="1"/>
  <c r="H32" i="1"/>
  <c r="I32" i="1"/>
  <c r="H93" i="1"/>
  <c r="I93" i="1"/>
  <c r="H51" i="1"/>
  <c r="I51" i="1"/>
  <c r="H40" i="1"/>
  <c r="I40" i="1"/>
  <c r="H54" i="1"/>
  <c r="I54" i="1"/>
  <c r="H99" i="1"/>
  <c r="I99" i="1"/>
  <c r="H55" i="1"/>
  <c r="I55" i="1"/>
  <c r="H44" i="1"/>
  <c r="I44" i="1"/>
  <c r="H100" i="1"/>
  <c r="I100" i="1"/>
  <c r="H87" i="1"/>
  <c r="I87" i="1"/>
  <c r="H43" i="1"/>
  <c r="I43" i="1"/>
  <c r="H86" i="1"/>
  <c r="I86" i="1"/>
  <c r="H52" i="1"/>
  <c r="I52" i="1"/>
  <c r="H73" i="1"/>
  <c r="I73" i="1"/>
  <c r="H69" i="1"/>
  <c r="I69" i="1"/>
  <c r="H33" i="1"/>
  <c r="I33" i="1"/>
  <c r="H116" i="1"/>
  <c r="I116" i="1"/>
  <c r="H108" i="1"/>
  <c r="I108" i="1"/>
  <c r="H11" i="1"/>
  <c r="I11" i="1"/>
  <c r="H117" i="1"/>
  <c r="I117" i="1"/>
  <c r="H18" i="1"/>
  <c r="I18" i="1"/>
  <c r="H105" i="1"/>
  <c r="I105" i="1"/>
  <c r="H45" i="1"/>
  <c r="I45" i="1"/>
  <c r="H88" i="1"/>
  <c r="I88" i="1"/>
  <c r="H26" i="1"/>
  <c r="I26" i="1"/>
  <c r="H12" i="1"/>
  <c r="I12" i="1"/>
  <c r="H19" i="1"/>
  <c r="I19" i="1"/>
  <c r="H74" i="1"/>
  <c r="I74" i="1"/>
  <c r="H27" i="1"/>
  <c r="I27" i="1"/>
  <c r="H66" i="1"/>
  <c r="I66" i="1"/>
  <c r="H67" i="1"/>
  <c r="I67" i="1"/>
  <c r="H20" i="1"/>
  <c r="I20" i="1"/>
  <c r="H68" i="1"/>
  <c r="I68" i="1"/>
  <c r="H135" i="1"/>
  <c r="I135" i="1"/>
  <c r="H14" i="1"/>
  <c r="I14" i="1"/>
  <c r="H96" i="1"/>
  <c r="I96" i="1"/>
  <c r="H120" i="1"/>
  <c r="I120" i="1"/>
  <c r="H136" i="1"/>
  <c r="I136" i="1"/>
  <c r="H31" i="1"/>
  <c r="I31" i="1"/>
  <c r="H29" i="1"/>
  <c r="I29" i="1"/>
  <c r="H133" i="1"/>
  <c r="I133" i="1"/>
  <c r="H70" i="1"/>
  <c r="I70" i="1"/>
  <c r="H104" i="1"/>
  <c r="I104" i="1"/>
  <c r="H63" i="1"/>
  <c r="I63" i="1"/>
  <c r="H102" i="1"/>
  <c r="I102" i="1"/>
  <c r="H24" i="1"/>
  <c r="I24" i="1"/>
  <c r="H71" i="1"/>
  <c r="I71" i="1"/>
  <c r="H61" i="1"/>
  <c r="I61" i="1"/>
  <c r="H101" i="1"/>
  <c r="I101" i="1"/>
  <c r="H38" i="1"/>
  <c r="I38" i="1"/>
  <c r="H41" i="1"/>
  <c r="I41" i="1"/>
  <c r="H75" i="1"/>
  <c r="I75" i="1"/>
  <c r="H134" i="1"/>
  <c r="I134" i="1"/>
  <c r="H7" i="1"/>
  <c r="I7" i="1"/>
  <c r="H92" i="1"/>
  <c r="I92" i="1"/>
  <c r="H139" i="1"/>
  <c r="I139" i="1"/>
  <c r="H42" i="1"/>
  <c r="I42" i="1"/>
  <c r="H49" i="1"/>
  <c r="I49" i="1"/>
  <c r="H47" i="1"/>
  <c r="I47" i="1"/>
  <c r="H50" i="1"/>
  <c r="I50" i="1"/>
  <c r="H138" i="1"/>
  <c r="I138" i="1"/>
  <c r="H25" i="1"/>
  <c r="I25" i="1"/>
  <c r="H15" i="1"/>
  <c r="I15" i="1"/>
  <c r="H106" i="1"/>
  <c r="I106" i="1"/>
  <c r="H114" i="1"/>
  <c r="I114" i="1"/>
  <c r="H23" i="1"/>
  <c r="I23" i="1"/>
  <c r="H60" i="1"/>
  <c r="I60" i="1"/>
  <c r="H78" i="1"/>
  <c r="I78" i="1"/>
  <c r="H77" i="1"/>
  <c r="I77" i="1"/>
  <c r="H98" i="1"/>
  <c r="I98" i="1"/>
  <c r="H2" i="1"/>
  <c r="I2" i="1"/>
  <c r="H109" i="1"/>
  <c r="I109" i="1"/>
  <c r="H124" i="1"/>
  <c r="I124" i="1"/>
  <c r="H46" i="1"/>
  <c r="I46" i="1"/>
  <c r="H137" i="1"/>
  <c r="I137" i="1"/>
  <c r="H118" i="1"/>
  <c r="I118" i="1"/>
  <c r="H28" i="1"/>
  <c r="I28" i="1"/>
  <c r="H4" i="1"/>
  <c r="I4" i="1"/>
  <c r="H16" i="1"/>
  <c r="I16" i="1"/>
  <c r="H83" i="1"/>
  <c r="I83" i="1"/>
  <c r="H79" i="1"/>
  <c r="I79" i="1"/>
  <c r="H112" i="1"/>
  <c r="I112" i="1"/>
  <c r="H125" i="1"/>
  <c r="I125" i="1"/>
  <c r="H122" i="1"/>
  <c r="I122" i="1"/>
  <c r="H121" i="1"/>
  <c r="I121" i="1"/>
  <c r="H80" i="1"/>
  <c r="I80" i="1"/>
  <c r="H94" i="1"/>
  <c r="I94" i="1"/>
  <c r="H113" i="1"/>
  <c r="I113" i="1"/>
  <c r="H48" i="1"/>
  <c r="I48" i="1"/>
  <c r="H9" i="1"/>
  <c r="I9" i="1"/>
  <c r="H81" i="1"/>
  <c r="I81" i="1"/>
  <c r="H21" i="1"/>
  <c r="I21" i="1"/>
</calcChain>
</file>

<file path=xl/sharedStrings.xml><?xml version="1.0" encoding="utf-8"?>
<sst xmlns="http://schemas.openxmlformats.org/spreadsheetml/2006/main" count="426" uniqueCount="178">
  <si>
    <t>QB</t>
  </si>
  <si>
    <t>Aaron Rodgers</t>
  </si>
  <si>
    <r>
      <t>GB</t>
    </r>
    <r>
      <rPr>
        <sz val="10"/>
        <color theme="1"/>
        <rFont val="Calibri"/>
        <scheme val="minor"/>
      </rPr>
      <t>@NO</t>
    </r>
  </si>
  <si>
    <t>Andrew Luck</t>
  </si>
  <si>
    <r>
      <t>IND</t>
    </r>
    <r>
      <rPr>
        <sz val="10"/>
        <color theme="1"/>
        <rFont val="Calibri"/>
        <scheme val="minor"/>
      </rPr>
      <t>@PIT</t>
    </r>
  </si>
  <si>
    <t>RB</t>
  </si>
  <si>
    <t>DeMarco Murray</t>
  </si>
  <si>
    <r>
      <t>WAS@</t>
    </r>
    <r>
      <rPr>
        <b/>
        <sz val="10"/>
        <color theme="1"/>
        <rFont val="Calibri"/>
        <scheme val="minor"/>
      </rPr>
      <t>DAL</t>
    </r>
  </si>
  <si>
    <t>Matt Forte</t>
  </si>
  <si>
    <r>
      <t>CHI</t>
    </r>
    <r>
      <rPr>
        <sz val="10"/>
        <color theme="1"/>
        <rFont val="Calibri"/>
        <scheme val="minor"/>
      </rPr>
      <t>@NE</t>
    </r>
  </si>
  <si>
    <t>Drew Brees</t>
  </si>
  <si>
    <r>
      <t>GB@</t>
    </r>
    <r>
      <rPr>
        <b/>
        <sz val="10"/>
        <color theme="1"/>
        <rFont val="Calibri"/>
        <scheme val="minor"/>
      </rPr>
      <t>NO</t>
    </r>
  </si>
  <si>
    <t>Arian Foster</t>
  </si>
  <si>
    <r>
      <t>HOU</t>
    </r>
    <r>
      <rPr>
        <sz val="10"/>
        <color theme="1"/>
        <rFont val="Calibri"/>
        <scheme val="minor"/>
      </rPr>
      <t>@TEN</t>
    </r>
  </si>
  <si>
    <t>Russell Wilson</t>
  </si>
  <si>
    <r>
      <t>SEA</t>
    </r>
    <r>
      <rPr>
        <sz val="10"/>
        <color theme="1"/>
        <rFont val="Calibri"/>
        <scheme val="minor"/>
      </rPr>
      <t>@CAR</t>
    </r>
  </si>
  <si>
    <t>WR</t>
  </si>
  <si>
    <t>Jordy Nelson</t>
  </si>
  <si>
    <t>Dez BryantP</t>
  </si>
  <si>
    <t>Jamaal Charles</t>
  </si>
  <si>
    <r>
      <t>STL@</t>
    </r>
    <r>
      <rPr>
        <b/>
        <sz val="10"/>
        <color theme="1"/>
        <rFont val="Calibri"/>
        <scheme val="minor"/>
      </rPr>
      <t>KC</t>
    </r>
  </si>
  <si>
    <t>Antonio Brown</t>
  </si>
  <si>
    <r>
      <t>IND@</t>
    </r>
    <r>
      <rPr>
        <b/>
        <sz val="10"/>
        <color theme="1"/>
        <rFont val="Calibri"/>
        <scheme val="minor"/>
      </rPr>
      <t>PIT</t>
    </r>
  </si>
  <si>
    <t>Giovani BernardP</t>
  </si>
  <si>
    <r>
      <t>BAL@</t>
    </r>
    <r>
      <rPr>
        <b/>
        <sz val="10"/>
        <color theme="1"/>
        <rFont val="Calibri"/>
        <scheme val="minor"/>
      </rPr>
      <t>CIN</t>
    </r>
  </si>
  <si>
    <t>Tom BradyP</t>
  </si>
  <si>
    <r>
      <t>CHI@</t>
    </r>
    <r>
      <rPr>
        <b/>
        <sz val="10"/>
        <color theme="1"/>
        <rFont val="Calibri"/>
        <scheme val="minor"/>
      </rPr>
      <t>NE</t>
    </r>
  </si>
  <si>
    <t>Marshawn LynchP</t>
  </si>
  <si>
    <t>Ryan Tannehill</t>
  </si>
  <si>
    <r>
      <t>MIA</t>
    </r>
    <r>
      <rPr>
        <sz val="10"/>
        <color theme="1"/>
        <rFont val="Calibri"/>
        <scheme val="minor"/>
      </rPr>
      <t>@JAC</t>
    </r>
  </si>
  <si>
    <t>A.J. GreenD</t>
  </si>
  <si>
    <t>Randall Cobb</t>
  </si>
  <si>
    <t>Le'Veon Bell</t>
  </si>
  <si>
    <t>Jay Cutler</t>
  </si>
  <si>
    <t>Nick Foles</t>
  </si>
  <si>
    <r>
      <t>PHI</t>
    </r>
    <r>
      <rPr>
        <sz val="10"/>
        <color theme="1"/>
        <rFont val="Calibri"/>
        <scheme val="minor"/>
      </rPr>
      <t>@ARI</t>
    </r>
  </si>
  <si>
    <t>Tony RomoP</t>
  </si>
  <si>
    <t>Cam Newton</t>
  </si>
  <si>
    <r>
      <t>SEA@</t>
    </r>
    <r>
      <rPr>
        <b/>
        <sz val="10"/>
        <color theme="1"/>
        <rFont val="Calibri"/>
        <scheme val="minor"/>
      </rPr>
      <t>CAR</t>
    </r>
  </si>
  <si>
    <t>LeSean McCoy</t>
  </si>
  <si>
    <t>Jeremy Maclin</t>
  </si>
  <si>
    <t>Andy Dalton</t>
  </si>
  <si>
    <t>Eddie Lacy</t>
  </si>
  <si>
    <t>T.Y. Hilton</t>
  </si>
  <si>
    <t>DeSean Jackson</t>
  </si>
  <si>
    <r>
      <t>WAS</t>
    </r>
    <r>
      <rPr>
        <sz val="10"/>
        <color theme="1"/>
        <rFont val="Calibri"/>
        <scheme val="minor"/>
      </rPr>
      <t>@DAL</t>
    </r>
  </si>
  <si>
    <t>Alshon Jeffery</t>
  </si>
  <si>
    <t>TE</t>
  </si>
  <si>
    <t>Greg Olsen</t>
  </si>
  <si>
    <t>Steve SmithP</t>
  </si>
  <si>
    <r>
      <t>BAL</t>
    </r>
    <r>
      <rPr>
        <sz val="10"/>
        <color theme="1"/>
        <rFont val="Calibri"/>
        <scheme val="minor"/>
      </rPr>
      <t>@CIN</t>
    </r>
  </si>
  <si>
    <t>Joe Flacco</t>
  </si>
  <si>
    <t>Mike Wallace</t>
  </si>
  <si>
    <t>Austin Davis</t>
  </si>
  <si>
    <r>
      <t>STL</t>
    </r>
    <r>
      <rPr>
        <sz val="10"/>
        <color theme="1"/>
        <rFont val="Calibri"/>
        <scheme val="minor"/>
      </rPr>
      <t>@KC</t>
    </r>
  </si>
  <si>
    <t>Ben Roethlisberger</t>
  </si>
  <si>
    <t>Brandon Marshall</t>
  </si>
  <si>
    <t>Lamar Miller</t>
  </si>
  <si>
    <t>Carson Palmer</t>
  </si>
  <si>
    <r>
      <t>PHI@</t>
    </r>
    <r>
      <rPr>
        <b/>
        <sz val="10"/>
        <color theme="1"/>
        <rFont val="Calibri"/>
        <scheme val="minor"/>
      </rPr>
      <t>ARI</t>
    </r>
  </si>
  <si>
    <t>Andre EllingtonP</t>
  </si>
  <si>
    <t>Pierre Garcon</t>
  </si>
  <si>
    <t>Sammy WatkinsP</t>
  </si>
  <si>
    <r>
      <t>BUF</t>
    </r>
    <r>
      <rPr>
        <sz val="10"/>
        <color theme="1"/>
        <rFont val="Calibri"/>
        <scheme val="minor"/>
      </rPr>
      <t>@NYJ</t>
    </r>
  </si>
  <si>
    <t>Vincent JacksonQ</t>
  </si>
  <si>
    <r>
      <t>MIN@</t>
    </r>
    <r>
      <rPr>
        <b/>
        <sz val="10"/>
        <color theme="1"/>
        <rFont val="Calibri"/>
        <scheme val="minor"/>
      </rPr>
      <t>TB</t>
    </r>
  </si>
  <si>
    <t>Zac Stacy</t>
  </si>
  <si>
    <t>Alex Smith</t>
  </si>
  <si>
    <t>Kyle Orton</t>
  </si>
  <si>
    <t>Rob Gronkowski</t>
  </si>
  <si>
    <t>Julian Edelman</t>
  </si>
  <si>
    <t>Mohamed Sanu</t>
  </si>
  <si>
    <t>Ben Tate</t>
  </si>
  <si>
    <r>
      <t>OAK@</t>
    </r>
    <r>
      <rPr>
        <b/>
        <sz val="10"/>
        <color theme="1"/>
        <rFont val="Calibri"/>
        <scheme val="minor"/>
      </rPr>
      <t>CLE</t>
    </r>
  </si>
  <si>
    <t>Ahmad Bradshaw</t>
  </si>
  <si>
    <t>Andre JohnsonP</t>
  </si>
  <si>
    <t>Geno Smith</t>
  </si>
  <si>
    <r>
      <t>BUF@</t>
    </r>
    <r>
      <rPr>
        <b/>
        <sz val="10"/>
        <color theme="1"/>
        <rFont val="Calibri"/>
        <scheme val="minor"/>
      </rPr>
      <t>NYJ</t>
    </r>
  </si>
  <si>
    <t>Jimmy GrahamQ</t>
  </si>
  <si>
    <t>Charlie Whitehurst</t>
  </si>
  <si>
    <r>
      <t>HOU@</t>
    </r>
    <r>
      <rPr>
        <b/>
        <sz val="10"/>
        <color theme="1"/>
        <rFont val="Calibri"/>
        <scheme val="minor"/>
      </rPr>
      <t>TEN</t>
    </r>
  </si>
  <si>
    <t>DeAndre Hopkins</t>
  </si>
  <si>
    <t>Shane VereenQ</t>
  </si>
  <si>
    <t>Terrance Williams</t>
  </si>
  <si>
    <t>Kelvin Benjamin</t>
  </si>
  <si>
    <t>Alfred MorrisP</t>
  </si>
  <si>
    <t>Kirk Cousins</t>
  </si>
  <si>
    <t>Kendall Wright</t>
  </si>
  <si>
    <t>Mike Glennon</t>
  </si>
  <si>
    <t>Doug Baldwin</t>
  </si>
  <si>
    <t>Reggie WayneO</t>
  </si>
  <si>
    <t>Justin Forsett</t>
  </si>
  <si>
    <t>Marques Colston</t>
  </si>
  <si>
    <t>Blake Bortles</t>
  </si>
  <si>
    <r>
      <t>MIA@</t>
    </r>
    <r>
      <rPr>
        <b/>
        <sz val="10"/>
        <color theme="1"/>
        <rFont val="Calibri"/>
        <scheme val="minor"/>
      </rPr>
      <t>JAC</t>
    </r>
  </si>
  <si>
    <t>Doug Martin</t>
  </si>
  <si>
    <t>Larry FitzgeraldP</t>
  </si>
  <si>
    <t>Derek CarrP</t>
  </si>
  <si>
    <r>
      <t>OAK</t>
    </r>
    <r>
      <rPr>
        <sz val="10"/>
        <color theme="1"/>
        <rFont val="Calibri"/>
        <scheme val="minor"/>
      </rPr>
      <t>@CLE</t>
    </r>
  </si>
  <si>
    <t>Jake LockerP</t>
  </si>
  <si>
    <t>Louis Murphy</t>
  </si>
  <si>
    <t>Torrey Smith</t>
  </si>
  <si>
    <t>Percy Harvin</t>
  </si>
  <si>
    <t>Michael Floyd</t>
  </si>
  <si>
    <t>Brandin Cooks</t>
  </si>
  <si>
    <t>Denard Robinson</t>
  </si>
  <si>
    <t>Ryan Fitzpatrick</t>
  </si>
  <si>
    <t>Eric DeckerP</t>
  </si>
  <si>
    <t>Dwayne Bowe</t>
  </si>
  <si>
    <t>Cecil Shorts</t>
  </si>
  <si>
    <t>Robert WoodsP</t>
  </si>
  <si>
    <t>Colt McCoy</t>
  </si>
  <si>
    <t>Darren SprolesQ</t>
  </si>
  <si>
    <t>Darren McFadden</t>
  </si>
  <si>
    <t>Mark Ingram</t>
  </si>
  <si>
    <t>Jordan Matthews</t>
  </si>
  <si>
    <t>Christopher Ivory</t>
  </si>
  <si>
    <t>Cordarrelle Patterson</t>
  </si>
  <si>
    <r>
      <t>MIN</t>
    </r>
    <r>
      <rPr>
        <sz val="10"/>
        <color theme="1"/>
        <rFont val="Calibri"/>
        <scheme val="minor"/>
      </rPr>
      <t>@TB</t>
    </r>
  </si>
  <si>
    <t>Brian Hoyer</t>
  </si>
  <si>
    <t>Andrew Hawkins</t>
  </si>
  <si>
    <t>Allen Robinson</t>
  </si>
  <si>
    <t>Dwayne Allen</t>
  </si>
  <si>
    <t>Brian Quick</t>
  </si>
  <si>
    <t>Mike Evans</t>
  </si>
  <si>
    <t>Travis Benjamin</t>
  </si>
  <si>
    <t>Andre Holmes</t>
  </si>
  <si>
    <t>Martellus BennettP</t>
  </si>
  <si>
    <t>Bobby Rainey</t>
  </si>
  <si>
    <t>Gavin Escobar</t>
  </si>
  <si>
    <t>Matt Asiata</t>
  </si>
  <si>
    <t>Anthony Dixon</t>
  </si>
  <si>
    <t>Jerick McKinnon</t>
  </si>
  <si>
    <t>Jordan Cameron</t>
  </si>
  <si>
    <t>Jason Witten</t>
  </si>
  <si>
    <t>DeAngelo WilliamsO</t>
  </si>
  <si>
    <t>Brandon Tate</t>
  </si>
  <si>
    <t>Travis KelceP</t>
  </si>
  <si>
    <t>Cooper Helfet</t>
  </si>
  <si>
    <t>Delanie Walker</t>
  </si>
  <si>
    <t>Owen DanielsO</t>
  </si>
  <si>
    <t>Greg Jennings</t>
  </si>
  <si>
    <t>James Jones</t>
  </si>
  <si>
    <t>Clay Harbor</t>
  </si>
  <si>
    <t>Coby Fleener</t>
  </si>
  <si>
    <t>Charles ClayP</t>
  </si>
  <si>
    <t>Teddy Bridgewater</t>
  </si>
  <si>
    <t>Zach ErtzP</t>
  </si>
  <si>
    <t>Tim Wright</t>
  </si>
  <si>
    <t>Bishop Sankey</t>
  </si>
  <si>
    <t>Jace AmaroP</t>
  </si>
  <si>
    <t>Jermaine Gresham</t>
  </si>
  <si>
    <t>Zach Mettenberger</t>
  </si>
  <si>
    <t>Jordan Reed</t>
  </si>
  <si>
    <t>Jeff Cumberland</t>
  </si>
  <si>
    <t>Scott Chandler</t>
  </si>
  <si>
    <t>Jared Cook</t>
  </si>
  <si>
    <t>Anthony Fasano</t>
  </si>
  <si>
    <t>Garrett Graham</t>
  </si>
  <si>
    <t>Heath Miller</t>
  </si>
  <si>
    <t>Niles Paul</t>
  </si>
  <si>
    <t>Chris Gragg</t>
  </si>
  <si>
    <t>Dion SimsP</t>
  </si>
  <si>
    <t>Michael Palmer</t>
  </si>
  <si>
    <t>Jeremy Kerley</t>
  </si>
  <si>
    <t>Ed DicksonP</t>
  </si>
  <si>
    <t>Ryan Otten</t>
  </si>
  <si>
    <t>Lee Smith</t>
  </si>
  <si>
    <t>MarQueis Gray</t>
  </si>
  <si>
    <t>Position</t>
  </si>
  <si>
    <t>Name</t>
  </si>
  <si>
    <t>PPG</t>
  </si>
  <si>
    <t>GP</t>
  </si>
  <si>
    <t>Matchup</t>
  </si>
  <si>
    <t>Salary</t>
  </si>
  <si>
    <t>Expected +/-</t>
  </si>
  <si>
    <t>Expected FP</t>
  </si>
  <si>
    <t>DPP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</si>
</sst>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1" fillId="0" borderId="0" xfId="0" applyNumberFormat="1" applyFont="1" applyAlignment="1">
      <alignment wrapText="1"/>
    </xf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localhost/https://www.googleadservices.com/pagead/conversion/1042875555/%3Flabel=yGdJCLmBhAIQo4mk8QM&amp;guid=ON&amp;scrip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3" name="Picture 1" descr="https://www.googleadservices.com/pagead/conversion/1042875555/?label=yGdJCLmBhAIQo4mk8QM&amp;guid=ON&amp;script=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showRuler="0" workbookViewId="0">
      <selection activeCell="B16" sqref="B16"/>
    </sheetView>
  </sheetViews>
  <sheetFormatPr baseColWidth="10" defaultRowHeight="15" x14ac:dyDescent="0"/>
  <cols>
    <col min="6" max="6" width="13.5" customWidth="1"/>
    <col min="7" max="9" width="10.83203125" style="5"/>
  </cols>
  <sheetData>
    <row r="1" spans="1:9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s="5" t="s">
        <v>175</v>
      </c>
      <c r="H1" s="5" t="s">
        <v>176</v>
      </c>
      <c r="I1" s="5" t="s">
        <v>177</v>
      </c>
    </row>
    <row r="2" spans="1:9">
      <c r="A2" s="1" t="s">
        <v>0</v>
      </c>
      <c r="B2" s="1" t="s">
        <v>36</v>
      </c>
      <c r="C2" s="1">
        <v>17.600000000000001</v>
      </c>
      <c r="D2" s="1">
        <v>7</v>
      </c>
      <c r="E2" s="1" t="s">
        <v>7</v>
      </c>
      <c r="F2" s="3">
        <v>8200</v>
      </c>
      <c r="G2" s="1">
        <v>5.55</v>
      </c>
      <c r="H2">
        <f t="shared" ref="H2:H33" si="0">C2+G2</f>
        <v>23.150000000000002</v>
      </c>
      <c r="I2" s="4">
        <f t="shared" ref="I2:I33" si="1">F2/H2</f>
        <v>354.2116630669546</v>
      </c>
    </row>
    <row r="3" spans="1:9">
      <c r="A3" s="1" t="s">
        <v>16</v>
      </c>
      <c r="B3" s="1" t="s">
        <v>141</v>
      </c>
      <c r="C3" s="1">
        <v>7.6</v>
      </c>
      <c r="D3" s="1">
        <v>7</v>
      </c>
      <c r="E3" s="2" t="s">
        <v>118</v>
      </c>
      <c r="F3" s="3">
        <v>5500</v>
      </c>
      <c r="G3" s="1">
        <v>5.41</v>
      </c>
      <c r="H3">
        <f t="shared" si="0"/>
        <v>13.01</v>
      </c>
      <c r="I3" s="4">
        <f t="shared" si="1"/>
        <v>422.75172943889316</v>
      </c>
    </row>
    <row r="4" spans="1:9">
      <c r="A4" s="1" t="s">
        <v>0</v>
      </c>
      <c r="B4" s="1" t="s">
        <v>67</v>
      </c>
      <c r="C4" s="1">
        <v>15.8</v>
      </c>
      <c r="D4" s="1">
        <v>6</v>
      </c>
      <c r="E4" s="1" t="s">
        <v>20</v>
      </c>
      <c r="F4" s="3">
        <v>7200</v>
      </c>
      <c r="G4" s="1">
        <v>4.9000000000000004</v>
      </c>
      <c r="H4">
        <f t="shared" si="0"/>
        <v>20.700000000000003</v>
      </c>
      <c r="I4" s="4">
        <f t="shared" si="1"/>
        <v>347.82608695652169</v>
      </c>
    </row>
    <row r="5" spans="1:9" ht="28">
      <c r="A5" s="1" t="s">
        <v>16</v>
      </c>
      <c r="B5" s="1" t="s">
        <v>110</v>
      </c>
      <c r="C5" s="1">
        <v>6.1</v>
      </c>
      <c r="D5" s="1">
        <v>7</v>
      </c>
      <c r="E5" s="2" t="s">
        <v>63</v>
      </c>
      <c r="F5" s="3">
        <v>6100</v>
      </c>
      <c r="G5" s="1">
        <v>4.51</v>
      </c>
      <c r="H5">
        <f t="shared" si="0"/>
        <v>10.61</v>
      </c>
      <c r="I5" s="4">
        <f t="shared" si="1"/>
        <v>574.92931196983977</v>
      </c>
    </row>
    <row r="6" spans="1:9">
      <c r="A6" s="1" t="s">
        <v>16</v>
      </c>
      <c r="B6" s="1" t="s">
        <v>164</v>
      </c>
      <c r="C6" s="1">
        <v>5.8</v>
      </c>
      <c r="D6" s="1">
        <v>7</v>
      </c>
      <c r="E6" s="1" t="s">
        <v>77</v>
      </c>
      <c r="F6" s="3">
        <v>4700</v>
      </c>
      <c r="G6" s="1">
        <v>4.51</v>
      </c>
      <c r="H6">
        <f t="shared" si="0"/>
        <v>10.309999999999999</v>
      </c>
      <c r="I6" s="4">
        <f t="shared" si="1"/>
        <v>455.86808923375372</v>
      </c>
    </row>
    <row r="7" spans="1:9" ht="28">
      <c r="A7" s="1" t="s">
        <v>5</v>
      </c>
      <c r="B7" s="1" t="s">
        <v>113</v>
      </c>
      <c r="C7" s="1">
        <v>9.5</v>
      </c>
      <c r="D7" s="1">
        <v>6</v>
      </c>
      <c r="E7" s="2" t="s">
        <v>98</v>
      </c>
      <c r="F7" s="3">
        <v>6100</v>
      </c>
      <c r="G7" s="6">
        <v>3.9</v>
      </c>
      <c r="H7" s="5">
        <f t="shared" si="0"/>
        <v>13.4</v>
      </c>
      <c r="I7" s="5">
        <f t="shared" si="1"/>
        <v>455.2238805970149</v>
      </c>
    </row>
    <row r="8" spans="1:9" ht="28">
      <c r="A8" s="1" t="s">
        <v>16</v>
      </c>
      <c r="B8" s="1" t="s">
        <v>108</v>
      </c>
      <c r="C8" s="1">
        <v>7.7</v>
      </c>
      <c r="D8" s="1">
        <v>5</v>
      </c>
      <c r="E8" s="1" t="s">
        <v>20</v>
      </c>
      <c r="F8" s="3">
        <v>6200</v>
      </c>
      <c r="G8" s="1">
        <v>3.77</v>
      </c>
      <c r="H8">
        <f t="shared" si="0"/>
        <v>11.47</v>
      </c>
      <c r="I8" s="4">
        <f t="shared" si="1"/>
        <v>540.54054054054052</v>
      </c>
    </row>
    <row r="9" spans="1:9" ht="28">
      <c r="A9" s="1" t="s">
        <v>0</v>
      </c>
      <c r="B9" s="1" t="s">
        <v>146</v>
      </c>
      <c r="C9" s="1">
        <v>11.2</v>
      </c>
      <c r="D9" s="1">
        <v>4</v>
      </c>
      <c r="E9" s="2" t="s">
        <v>118</v>
      </c>
      <c r="F9" s="3">
        <v>5400</v>
      </c>
      <c r="G9" s="1">
        <v>3.76</v>
      </c>
      <c r="H9">
        <f t="shared" si="0"/>
        <v>14.959999999999999</v>
      </c>
      <c r="I9" s="4">
        <f t="shared" si="1"/>
        <v>360.96256684491982</v>
      </c>
    </row>
    <row r="10" spans="1:9">
      <c r="A10" s="1" t="s">
        <v>16</v>
      </c>
      <c r="B10" s="1" t="s">
        <v>103</v>
      </c>
      <c r="C10" s="1">
        <v>9.5</v>
      </c>
      <c r="D10" s="1">
        <v>6</v>
      </c>
      <c r="E10" s="1" t="s">
        <v>59</v>
      </c>
      <c r="F10" s="3">
        <v>6500</v>
      </c>
      <c r="G10" s="1">
        <v>3.69</v>
      </c>
      <c r="H10">
        <f t="shared" si="0"/>
        <v>13.19</v>
      </c>
      <c r="I10" s="4">
        <f t="shared" si="1"/>
        <v>492.79757391963608</v>
      </c>
    </row>
    <row r="11" spans="1:9">
      <c r="A11" s="1" t="s">
        <v>47</v>
      </c>
      <c r="B11" s="1" t="s">
        <v>153</v>
      </c>
      <c r="C11" s="1">
        <v>7.3</v>
      </c>
      <c r="D11" s="1">
        <v>3</v>
      </c>
      <c r="E11" s="2" t="s">
        <v>45</v>
      </c>
      <c r="F11" s="3">
        <v>5200</v>
      </c>
      <c r="G11" s="1">
        <v>3.23</v>
      </c>
      <c r="H11">
        <f t="shared" si="0"/>
        <v>10.53</v>
      </c>
      <c r="I11" s="4">
        <f t="shared" si="1"/>
        <v>493.82716049382719</v>
      </c>
    </row>
    <row r="12" spans="1:9">
      <c r="A12" s="1" t="s">
        <v>47</v>
      </c>
      <c r="B12" s="1" t="s">
        <v>160</v>
      </c>
      <c r="C12" s="1">
        <v>7.8</v>
      </c>
      <c r="D12" s="1">
        <v>7</v>
      </c>
      <c r="E12" s="2" t="s">
        <v>45</v>
      </c>
      <c r="F12" s="3">
        <v>4900</v>
      </c>
      <c r="G12" s="1">
        <v>3.23</v>
      </c>
      <c r="H12">
        <f t="shared" si="0"/>
        <v>11.03</v>
      </c>
      <c r="I12" s="4">
        <f t="shared" si="1"/>
        <v>444.24297370806892</v>
      </c>
    </row>
    <row r="13" spans="1:9">
      <c r="A13" s="1" t="s">
        <v>16</v>
      </c>
      <c r="B13" s="1" t="s">
        <v>18</v>
      </c>
      <c r="C13" s="1">
        <v>15.1</v>
      </c>
      <c r="D13" s="1">
        <v>7</v>
      </c>
      <c r="E13" s="1" t="s">
        <v>7</v>
      </c>
      <c r="F13" s="3">
        <v>8800</v>
      </c>
      <c r="G13" s="1">
        <v>3.18</v>
      </c>
      <c r="H13">
        <f t="shared" si="0"/>
        <v>18.28</v>
      </c>
      <c r="I13" s="4">
        <f t="shared" si="1"/>
        <v>481.40043763676147</v>
      </c>
    </row>
    <row r="14" spans="1:9">
      <c r="A14" s="1" t="s">
        <v>5</v>
      </c>
      <c r="B14" s="1" t="s">
        <v>8</v>
      </c>
      <c r="C14" s="1">
        <v>20.3</v>
      </c>
      <c r="D14" s="1">
        <v>7</v>
      </c>
      <c r="E14" s="2" t="s">
        <v>9</v>
      </c>
      <c r="F14" s="3">
        <v>9500</v>
      </c>
      <c r="G14" s="6">
        <v>3.15</v>
      </c>
      <c r="H14" s="5">
        <f t="shared" si="0"/>
        <v>23.45</v>
      </c>
      <c r="I14" s="5">
        <f t="shared" si="1"/>
        <v>405.11727078891261</v>
      </c>
    </row>
    <row r="15" spans="1:9" ht="28">
      <c r="A15" s="1" t="s">
        <v>0</v>
      </c>
      <c r="B15" s="1" t="s">
        <v>1</v>
      </c>
      <c r="C15" s="1">
        <v>20.7</v>
      </c>
      <c r="D15" s="1">
        <v>7</v>
      </c>
      <c r="E15" s="2" t="s">
        <v>2</v>
      </c>
      <c r="F15" s="3">
        <v>10000</v>
      </c>
      <c r="G15" s="1">
        <v>3.12</v>
      </c>
      <c r="H15">
        <f t="shared" si="0"/>
        <v>23.82</v>
      </c>
      <c r="I15" s="4">
        <f t="shared" si="1"/>
        <v>419.81528127623847</v>
      </c>
    </row>
    <row r="16" spans="1:9">
      <c r="A16" s="1" t="s">
        <v>0</v>
      </c>
      <c r="B16" s="1" t="s">
        <v>68</v>
      </c>
      <c r="C16" s="1">
        <v>16.2</v>
      </c>
      <c r="D16" s="1">
        <v>3</v>
      </c>
      <c r="E16" s="2" t="s">
        <v>63</v>
      </c>
      <c r="F16" s="3">
        <v>7200</v>
      </c>
      <c r="G16" s="1">
        <v>2.99</v>
      </c>
      <c r="H16">
        <f t="shared" si="0"/>
        <v>19.189999999999998</v>
      </c>
      <c r="I16" s="4">
        <f t="shared" si="1"/>
        <v>375.19541427826999</v>
      </c>
    </row>
    <row r="17" spans="1:9" ht="28">
      <c r="A17" s="1" t="s">
        <v>16</v>
      </c>
      <c r="B17" s="1" t="s">
        <v>40</v>
      </c>
      <c r="C17" s="1">
        <v>13.7</v>
      </c>
      <c r="D17" s="1">
        <v>6</v>
      </c>
      <c r="E17" s="2" t="s">
        <v>35</v>
      </c>
      <c r="F17" s="3">
        <v>8000</v>
      </c>
      <c r="G17" s="1">
        <v>2.94</v>
      </c>
      <c r="H17">
        <f t="shared" si="0"/>
        <v>16.64</v>
      </c>
      <c r="I17" s="4">
        <f t="shared" si="1"/>
        <v>480.76923076923077</v>
      </c>
    </row>
    <row r="18" spans="1:9" ht="28">
      <c r="A18" s="1" t="s">
        <v>47</v>
      </c>
      <c r="B18" s="1" t="s">
        <v>155</v>
      </c>
      <c r="C18" s="1">
        <v>5.5</v>
      </c>
      <c r="D18" s="1">
        <v>7</v>
      </c>
      <c r="E18" s="2" t="s">
        <v>63</v>
      </c>
      <c r="F18" s="3">
        <v>5100</v>
      </c>
      <c r="G18" s="1">
        <v>2.93</v>
      </c>
      <c r="H18">
        <f t="shared" si="0"/>
        <v>8.43</v>
      </c>
      <c r="I18" s="4">
        <f t="shared" si="1"/>
        <v>604.982206405694</v>
      </c>
    </row>
    <row r="19" spans="1:9">
      <c r="A19" s="1" t="s">
        <v>47</v>
      </c>
      <c r="B19" s="1" t="s">
        <v>161</v>
      </c>
      <c r="C19" s="1">
        <v>1.9</v>
      </c>
      <c r="D19" s="1">
        <v>6</v>
      </c>
      <c r="E19" s="2" t="s">
        <v>63</v>
      </c>
      <c r="F19" s="3">
        <v>4800</v>
      </c>
      <c r="G19" s="1">
        <v>2.93</v>
      </c>
      <c r="H19">
        <f t="shared" si="0"/>
        <v>4.83</v>
      </c>
      <c r="I19" s="4">
        <f t="shared" si="1"/>
        <v>993.78881987577643</v>
      </c>
    </row>
    <row r="20" spans="1:9">
      <c r="A20" s="1" t="s">
        <v>47</v>
      </c>
      <c r="B20" s="1" t="s">
        <v>167</v>
      </c>
      <c r="C20" s="1">
        <v>2.1</v>
      </c>
      <c r="D20" s="1">
        <v>5</v>
      </c>
      <c r="E20" s="2" t="s">
        <v>63</v>
      </c>
      <c r="F20" s="3">
        <v>4500</v>
      </c>
      <c r="G20" s="1">
        <v>2.93</v>
      </c>
      <c r="H20">
        <f t="shared" si="0"/>
        <v>5.03</v>
      </c>
      <c r="I20" s="4">
        <f t="shared" si="1"/>
        <v>894.63220675944331</v>
      </c>
    </row>
    <row r="21" spans="1:9">
      <c r="A21" s="1" t="s">
        <v>16</v>
      </c>
      <c r="B21" s="1" t="s">
        <v>17</v>
      </c>
      <c r="C21" s="1">
        <v>18.7</v>
      </c>
      <c r="D21" s="1">
        <v>7</v>
      </c>
      <c r="E21" s="2" t="s">
        <v>2</v>
      </c>
      <c r="F21" s="3">
        <v>8800</v>
      </c>
      <c r="G21" s="1">
        <v>2.88</v>
      </c>
      <c r="H21">
        <f t="shared" si="0"/>
        <v>21.58</v>
      </c>
      <c r="I21" s="4">
        <f t="shared" si="1"/>
        <v>407.78498609823913</v>
      </c>
    </row>
    <row r="22" spans="1:9">
      <c r="A22" s="1" t="s">
        <v>16</v>
      </c>
      <c r="B22" s="1" t="s">
        <v>31</v>
      </c>
      <c r="C22" s="1">
        <v>16.2</v>
      </c>
      <c r="D22" s="1">
        <v>7</v>
      </c>
      <c r="E22" s="2" t="s">
        <v>2</v>
      </c>
      <c r="F22" s="3">
        <v>8400</v>
      </c>
      <c r="G22" s="1">
        <v>2.88</v>
      </c>
      <c r="H22">
        <f t="shared" si="0"/>
        <v>19.079999999999998</v>
      </c>
      <c r="I22" s="4">
        <f t="shared" si="1"/>
        <v>440.25157232704407</v>
      </c>
    </row>
    <row r="23" spans="1:9" ht="28">
      <c r="A23" s="1" t="s">
        <v>0</v>
      </c>
      <c r="B23" s="1" t="s">
        <v>14</v>
      </c>
      <c r="C23" s="1">
        <v>23.8</v>
      </c>
      <c r="D23" s="1">
        <v>6</v>
      </c>
      <c r="E23" s="2" t="s">
        <v>15</v>
      </c>
      <c r="F23" s="3">
        <v>8900</v>
      </c>
      <c r="G23" s="1">
        <v>2.73</v>
      </c>
      <c r="H23">
        <f t="shared" si="0"/>
        <v>26.53</v>
      </c>
      <c r="I23" s="4">
        <f t="shared" si="1"/>
        <v>335.46928006030907</v>
      </c>
    </row>
    <row r="24" spans="1:9">
      <c r="A24" s="1" t="s">
        <v>5</v>
      </c>
      <c r="B24" s="1" t="s">
        <v>72</v>
      </c>
      <c r="C24" s="1">
        <v>10.1</v>
      </c>
      <c r="D24" s="1">
        <v>4</v>
      </c>
      <c r="E24" s="1" t="s">
        <v>73</v>
      </c>
      <c r="F24" s="3">
        <v>7000</v>
      </c>
      <c r="G24" s="6">
        <v>2.68</v>
      </c>
      <c r="H24" s="5">
        <f t="shared" si="0"/>
        <v>12.78</v>
      </c>
      <c r="I24" s="5">
        <f t="shared" si="1"/>
        <v>547.73082942097028</v>
      </c>
    </row>
    <row r="25" spans="1:9" ht="28">
      <c r="A25" s="1" t="s">
        <v>5</v>
      </c>
      <c r="B25" s="1" t="s">
        <v>149</v>
      </c>
      <c r="C25" s="1">
        <v>5.5</v>
      </c>
      <c r="D25" s="1">
        <v>7</v>
      </c>
      <c r="E25" s="1" t="s">
        <v>80</v>
      </c>
      <c r="F25" s="3">
        <v>5300</v>
      </c>
      <c r="G25" s="6">
        <v>2.65</v>
      </c>
      <c r="H25" s="5">
        <f t="shared" si="0"/>
        <v>8.15</v>
      </c>
      <c r="I25" s="5">
        <f t="shared" si="1"/>
        <v>650.30674846625766</v>
      </c>
    </row>
    <row r="26" spans="1:9">
      <c r="A26" s="1" t="s">
        <v>47</v>
      </c>
      <c r="B26" s="1" t="s">
        <v>159</v>
      </c>
      <c r="C26" s="1">
        <v>6.4</v>
      </c>
      <c r="D26" s="1">
        <v>7</v>
      </c>
      <c r="E26" s="1" t="s">
        <v>22</v>
      </c>
      <c r="F26" s="3">
        <v>4900</v>
      </c>
      <c r="G26" s="1">
        <v>2.5099999999999998</v>
      </c>
      <c r="H26">
        <f t="shared" si="0"/>
        <v>8.91</v>
      </c>
      <c r="I26" s="4">
        <f t="shared" si="1"/>
        <v>549.94388327721663</v>
      </c>
    </row>
    <row r="27" spans="1:9" ht="28">
      <c r="A27" s="1" t="s">
        <v>47</v>
      </c>
      <c r="B27" s="1" t="s">
        <v>163</v>
      </c>
      <c r="C27" s="1">
        <v>0.9</v>
      </c>
      <c r="D27" s="1">
        <v>7</v>
      </c>
      <c r="E27" s="1" t="s">
        <v>22</v>
      </c>
      <c r="F27" s="3">
        <v>4800</v>
      </c>
      <c r="G27" s="1">
        <v>2.5099999999999998</v>
      </c>
      <c r="H27">
        <f t="shared" si="0"/>
        <v>3.4099999999999997</v>
      </c>
      <c r="I27" s="4">
        <f t="shared" si="1"/>
        <v>1407.6246334310852</v>
      </c>
    </row>
    <row r="28" spans="1:9" ht="28">
      <c r="A28" s="1" t="s">
        <v>0</v>
      </c>
      <c r="B28" s="1" t="s">
        <v>58</v>
      </c>
      <c r="C28" s="1">
        <v>18.600000000000001</v>
      </c>
      <c r="D28" s="1">
        <v>3</v>
      </c>
      <c r="E28" s="1" t="s">
        <v>59</v>
      </c>
      <c r="F28" s="3">
        <v>7400</v>
      </c>
      <c r="G28" s="1">
        <v>2.5</v>
      </c>
      <c r="H28">
        <f t="shared" si="0"/>
        <v>21.1</v>
      </c>
      <c r="I28" s="4">
        <f t="shared" si="1"/>
        <v>350.71090047393363</v>
      </c>
    </row>
    <row r="29" spans="1:9">
      <c r="A29" s="1" t="s">
        <v>5</v>
      </c>
      <c r="B29" s="1" t="s">
        <v>32</v>
      </c>
      <c r="C29" s="1">
        <v>17.7</v>
      </c>
      <c r="D29" s="1">
        <v>7</v>
      </c>
      <c r="E29" s="1" t="s">
        <v>22</v>
      </c>
      <c r="F29" s="3">
        <v>8400</v>
      </c>
      <c r="G29" s="6">
        <v>2.38</v>
      </c>
      <c r="H29" s="5">
        <f t="shared" si="0"/>
        <v>20.079999999999998</v>
      </c>
      <c r="I29" s="5">
        <f t="shared" si="1"/>
        <v>418.32669322709165</v>
      </c>
    </row>
    <row r="30" spans="1:9" ht="28">
      <c r="A30" s="1" t="s">
        <v>16</v>
      </c>
      <c r="B30" s="1" t="s">
        <v>75</v>
      </c>
      <c r="C30" s="1">
        <v>10.199999999999999</v>
      </c>
      <c r="D30" s="1">
        <v>7</v>
      </c>
      <c r="E30" s="2" t="s">
        <v>13</v>
      </c>
      <c r="F30" s="3">
        <v>7000</v>
      </c>
      <c r="G30" s="1">
        <v>2.35</v>
      </c>
      <c r="H30">
        <f t="shared" si="0"/>
        <v>12.549999999999999</v>
      </c>
      <c r="I30" s="4">
        <f t="shared" si="1"/>
        <v>557.76892430278895</v>
      </c>
    </row>
    <row r="31" spans="1:9" ht="28">
      <c r="A31" s="1" t="s">
        <v>5</v>
      </c>
      <c r="B31" s="1" t="s">
        <v>27</v>
      </c>
      <c r="C31" s="1">
        <v>16.8</v>
      </c>
      <c r="D31" s="1">
        <v>6</v>
      </c>
      <c r="E31" s="2" t="s">
        <v>15</v>
      </c>
      <c r="F31" s="3">
        <v>8500</v>
      </c>
      <c r="G31" s="6">
        <v>2.34</v>
      </c>
      <c r="H31" s="5">
        <f t="shared" si="0"/>
        <v>19.14</v>
      </c>
      <c r="I31" s="5">
        <f t="shared" si="1"/>
        <v>444.09613375130613</v>
      </c>
    </row>
    <row r="32" spans="1:9" ht="28">
      <c r="A32" s="1" t="s">
        <v>47</v>
      </c>
      <c r="B32" s="1" t="s">
        <v>69</v>
      </c>
      <c r="C32" s="1">
        <v>11.5</v>
      </c>
      <c r="D32" s="1">
        <v>7</v>
      </c>
      <c r="E32" s="1" t="s">
        <v>26</v>
      </c>
      <c r="F32" s="3">
        <v>7200</v>
      </c>
      <c r="G32" s="1">
        <v>2.0499999999999998</v>
      </c>
      <c r="H32">
        <f t="shared" si="0"/>
        <v>13.55</v>
      </c>
      <c r="I32" s="4">
        <f t="shared" si="1"/>
        <v>531.36531365313647</v>
      </c>
    </row>
    <row r="33" spans="1:9">
      <c r="A33" s="1" t="s">
        <v>47</v>
      </c>
      <c r="B33" s="1" t="s">
        <v>148</v>
      </c>
      <c r="C33" s="1">
        <v>4.2</v>
      </c>
      <c r="D33" s="1">
        <v>7</v>
      </c>
      <c r="E33" s="1" t="s">
        <v>26</v>
      </c>
      <c r="F33" s="3">
        <v>5300</v>
      </c>
      <c r="G33" s="1">
        <v>2.0499999999999998</v>
      </c>
      <c r="H33">
        <f t="shared" si="0"/>
        <v>6.25</v>
      </c>
      <c r="I33" s="4">
        <f t="shared" si="1"/>
        <v>848</v>
      </c>
    </row>
    <row r="34" spans="1:9" ht="28">
      <c r="A34" s="1" t="s">
        <v>16</v>
      </c>
      <c r="B34" s="1" t="s">
        <v>71</v>
      </c>
      <c r="C34" s="1">
        <v>13.8</v>
      </c>
      <c r="D34" s="1">
        <v>6</v>
      </c>
      <c r="E34" s="1" t="s">
        <v>24</v>
      </c>
      <c r="F34" s="3">
        <v>7000</v>
      </c>
      <c r="G34" s="1">
        <v>2.02</v>
      </c>
      <c r="H34">
        <f t="shared" ref="H34:H65" si="2">C34+G34</f>
        <v>15.82</v>
      </c>
      <c r="I34" s="4">
        <f t="shared" ref="I34:I65" si="3">F34/H34</f>
        <v>442.47787610619469</v>
      </c>
    </row>
    <row r="35" spans="1:9">
      <c r="A35" s="1" t="s">
        <v>16</v>
      </c>
      <c r="B35" s="1" t="s">
        <v>136</v>
      </c>
      <c r="C35" s="1">
        <v>3.9</v>
      </c>
      <c r="D35" s="1">
        <v>6</v>
      </c>
      <c r="E35" s="1" t="s">
        <v>24</v>
      </c>
      <c r="F35" s="3">
        <v>5700</v>
      </c>
      <c r="G35" s="1">
        <v>2.02</v>
      </c>
      <c r="H35">
        <f t="shared" si="2"/>
        <v>5.92</v>
      </c>
      <c r="I35" s="4">
        <f t="shared" si="3"/>
        <v>962.83783783783781</v>
      </c>
    </row>
    <row r="36" spans="1:9">
      <c r="A36" s="1" t="s">
        <v>16</v>
      </c>
      <c r="B36" s="1" t="s">
        <v>89</v>
      </c>
      <c r="C36" s="1">
        <v>8.1</v>
      </c>
      <c r="D36" s="1">
        <v>6</v>
      </c>
      <c r="E36" s="2" t="s">
        <v>15</v>
      </c>
      <c r="F36" s="3">
        <v>6800</v>
      </c>
      <c r="G36" s="1">
        <v>2.0099999999999998</v>
      </c>
      <c r="H36">
        <f t="shared" si="2"/>
        <v>10.11</v>
      </c>
      <c r="I36" s="4">
        <f t="shared" si="3"/>
        <v>672.60138476755697</v>
      </c>
    </row>
    <row r="37" spans="1:9" ht="28">
      <c r="A37" s="1" t="s">
        <v>16</v>
      </c>
      <c r="B37" s="1" t="s">
        <v>87</v>
      </c>
      <c r="C37" s="1">
        <v>10.3</v>
      </c>
      <c r="D37" s="1">
        <v>7</v>
      </c>
      <c r="E37" s="1" t="s">
        <v>80</v>
      </c>
      <c r="F37" s="3">
        <v>6800</v>
      </c>
      <c r="G37" s="1">
        <v>1.8</v>
      </c>
      <c r="H37">
        <f t="shared" si="2"/>
        <v>12.100000000000001</v>
      </c>
      <c r="I37" s="4">
        <f t="shared" si="3"/>
        <v>561.98347107438008</v>
      </c>
    </row>
    <row r="38" spans="1:9">
      <c r="A38" s="1" t="s">
        <v>5</v>
      </c>
      <c r="B38" s="1" t="s">
        <v>91</v>
      </c>
      <c r="C38" s="1">
        <v>13.1</v>
      </c>
      <c r="D38" s="1">
        <v>7</v>
      </c>
      <c r="E38" s="2" t="s">
        <v>50</v>
      </c>
      <c r="F38" s="3">
        <v>6700</v>
      </c>
      <c r="G38" s="6">
        <v>1.64</v>
      </c>
      <c r="H38" s="5">
        <f t="shared" si="2"/>
        <v>14.74</v>
      </c>
      <c r="I38" s="5">
        <f t="shared" si="3"/>
        <v>454.54545454545456</v>
      </c>
    </row>
    <row r="39" spans="1:9" ht="28">
      <c r="A39" s="1" t="s">
        <v>16</v>
      </c>
      <c r="B39" s="1" t="s">
        <v>64</v>
      </c>
      <c r="C39" s="1">
        <v>9.8000000000000007</v>
      </c>
      <c r="D39" s="1">
        <v>6</v>
      </c>
      <c r="E39" s="1" t="s">
        <v>65</v>
      </c>
      <c r="F39" s="3">
        <v>7300</v>
      </c>
      <c r="G39" s="1">
        <v>1.45</v>
      </c>
      <c r="H39">
        <f t="shared" si="2"/>
        <v>11.25</v>
      </c>
      <c r="I39" s="4">
        <f t="shared" si="3"/>
        <v>648.88888888888891</v>
      </c>
    </row>
    <row r="40" spans="1:9" ht="28">
      <c r="A40" s="1" t="s">
        <v>47</v>
      </c>
      <c r="B40" s="1" t="s">
        <v>127</v>
      </c>
      <c r="C40" s="1">
        <v>12.7</v>
      </c>
      <c r="D40" s="1">
        <v>7</v>
      </c>
      <c r="E40" s="2" t="s">
        <v>9</v>
      </c>
      <c r="F40" s="3">
        <v>5900</v>
      </c>
      <c r="G40" s="1">
        <v>1.45</v>
      </c>
      <c r="H40">
        <f t="shared" si="2"/>
        <v>14.149999999999999</v>
      </c>
      <c r="I40" s="4">
        <f t="shared" si="3"/>
        <v>416.96113074204953</v>
      </c>
    </row>
    <row r="41" spans="1:9">
      <c r="A41" s="1" t="s">
        <v>5</v>
      </c>
      <c r="B41" s="1" t="s">
        <v>95</v>
      </c>
      <c r="C41" s="1">
        <v>7.2</v>
      </c>
      <c r="D41" s="1">
        <v>4</v>
      </c>
      <c r="E41" s="1" t="s">
        <v>65</v>
      </c>
      <c r="F41" s="3">
        <v>6600</v>
      </c>
      <c r="G41" s="6">
        <v>1.43</v>
      </c>
      <c r="H41" s="5">
        <f t="shared" si="2"/>
        <v>8.6300000000000008</v>
      </c>
      <c r="I41" s="5">
        <f t="shared" si="3"/>
        <v>764.77404403244486</v>
      </c>
    </row>
    <row r="42" spans="1:9">
      <c r="A42" s="1" t="s">
        <v>5</v>
      </c>
      <c r="B42" s="1" t="s">
        <v>128</v>
      </c>
      <c r="C42" s="1">
        <v>9</v>
      </c>
      <c r="D42" s="1">
        <v>6</v>
      </c>
      <c r="E42" s="1" t="s">
        <v>65</v>
      </c>
      <c r="F42" s="3">
        <v>5900</v>
      </c>
      <c r="G42" s="6">
        <v>1.43</v>
      </c>
      <c r="H42" s="5">
        <f t="shared" si="2"/>
        <v>10.43</v>
      </c>
      <c r="I42" s="5">
        <f t="shared" si="3"/>
        <v>565.67593480345158</v>
      </c>
    </row>
    <row r="43" spans="1:9" ht="28">
      <c r="A43" s="1" t="s">
        <v>47</v>
      </c>
      <c r="B43" s="1" t="s">
        <v>140</v>
      </c>
      <c r="C43" s="1">
        <v>8.4</v>
      </c>
      <c r="D43" s="1">
        <v>7</v>
      </c>
      <c r="E43" s="2" t="s">
        <v>50</v>
      </c>
      <c r="F43" s="3">
        <v>5500</v>
      </c>
      <c r="G43" s="1">
        <v>1.4</v>
      </c>
      <c r="H43">
        <f t="shared" si="2"/>
        <v>9.8000000000000007</v>
      </c>
      <c r="I43" s="4">
        <f t="shared" si="3"/>
        <v>561.22448979591832</v>
      </c>
    </row>
    <row r="44" spans="1:9">
      <c r="A44" s="1" t="s">
        <v>47</v>
      </c>
      <c r="B44" s="1" t="s">
        <v>137</v>
      </c>
      <c r="C44" s="1">
        <v>10.1</v>
      </c>
      <c r="D44" s="1">
        <v>6</v>
      </c>
      <c r="E44" s="1" t="s">
        <v>20</v>
      </c>
      <c r="F44" s="3">
        <v>5700</v>
      </c>
      <c r="G44" s="1">
        <v>1.33</v>
      </c>
      <c r="H44">
        <f t="shared" si="2"/>
        <v>11.43</v>
      </c>
      <c r="I44" s="4">
        <f t="shared" si="3"/>
        <v>498.68766404199476</v>
      </c>
    </row>
    <row r="45" spans="1:9" ht="28">
      <c r="A45" s="1" t="s">
        <v>47</v>
      </c>
      <c r="B45" s="1" t="s">
        <v>157</v>
      </c>
      <c r="C45" s="1">
        <v>4.0999999999999996</v>
      </c>
      <c r="D45" s="1">
        <v>6</v>
      </c>
      <c r="E45" s="1" t="s">
        <v>20</v>
      </c>
      <c r="F45" s="3">
        <v>5100</v>
      </c>
      <c r="G45" s="1">
        <v>1.33</v>
      </c>
      <c r="H45">
        <f t="shared" si="2"/>
        <v>5.43</v>
      </c>
      <c r="I45" s="4">
        <f t="shared" si="3"/>
        <v>939.22651933701661</v>
      </c>
    </row>
    <row r="46" spans="1:9">
      <c r="A46" s="1" t="s">
        <v>0</v>
      </c>
      <c r="B46" s="1" t="s">
        <v>51</v>
      </c>
      <c r="C46" s="1">
        <v>18.2</v>
      </c>
      <c r="D46" s="1">
        <v>7</v>
      </c>
      <c r="E46" s="2" t="s">
        <v>50</v>
      </c>
      <c r="F46" s="3">
        <v>7500</v>
      </c>
      <c r="G46" s="1">
        <v>1.24</v>
      </c>
      <c r="H46">
        <f t="shared" si="2"/>
        <v>19.439999999999998</v>
      </c>
      <c r="I46" s="4">
        <f t="shared" si="3"/>
        <v>385.80246913580254</v>
      </c>
    </row>
    <row r="47" spans="1:9" ht="28">
      <c r="A47" s="1" t="s">
        <v>5</v>
      </c>
      <c r="B47" s="1" t="s">
        <v>131</v>
      </c>
      <c r="C47" s="1">
        <v>2.4</v>
      </c>
      <c r="D47" s="1">
        <v>7</v>
      </c>
      <c r="E47" s="2" t="s">
        <v>63</v>
      </c>
      <c r="F47" s="3">
        <v>5900</v>
      </c>
      <c r="G47" s="6">
        <v>1.23</v>
      </c>
      <c r="H47" s="5">
        <f t="shared" si="2"/>
        <v>3.63</v>
      </c>
      <c r="I47" s="5">
        <f t="shared" si="3"/>
        <v>1625.3443526170799</v>
      </c>
    </row>
    <row r="48" spans="1:9">
      <c r="A48" s="1" t="s">
        <v>0</v>
      </c>
      <c r="B48" s="1" t="s">
        <v>119</v>
      </c>
      <c r="C48" s="1">
        <v>13.5</v>
      </c>
      <c r="D48" s="1">
        <v>6</v>
      </c>
      <c r="E48" s="1" t="s">
        <v>73</v>
      </c>
      <c r="F48" s="3">
        <v>6000</v>
      </c>
      <c r="G48" s="1">
        <v>1.22</v>
      </c>
      <c r="H48">
        <f t="shared" si="2"/>
        <v>14.72</v>
      </c>
      <c r="I48" s="4">
        <f t="shared" si="3"/>
        <v>407.60869565217388</v>
      </c>
    </row>
    <row r="49" spans="1:9">
      <c r="A49" s="1" t="s">
        <v>5</v>
      </c>
      <c r="B49" s="1" t="s">
        <v>130</v>
      </c>
      <c r="C49" s="1">
        <v>9.6999999999999993</v>
      </c>
      <c r="D49" s="1">
        <v>7</v>
      </c>
      <c r="E49" s="2" t="s">
        <v>118</v>
      </c>
      <c r="F49" s="3">
        <v>5900</v>
      </c>
      <c r="G49" s="6">
        <v>1.17</v>
      </c>
      <c r="H49" s="5">
        <f t="shared" si="2"/>
        <v>10.87</v>
      </c>
      <c r="I49" s="5">
        <f t="shared" si="3"/>
        <v>542.77828886844532</v>
      </c>
    </row>
    <row r="50" spans="1:9" ht="28">
      <c r="A50" s="1" t="s">
        <v>5</v>
      </c>
      <c r="B50" s="1" t="s">
        <v>132</v>
      </c>
      <c r="C50" s="1">
        <v>6.9</v>
      </c>
      <c r="D50" s="1">
        <v>7</v>
      </c>
      <c r="E50" s="2" t="s">
        <v>118</v>
      </c>
      <c r="F50" s="3">
        <v>5800</v>
      </c>
      <c r="G50" s="6">
        <v>1.17</v>
      </c>
      <c r="H50" s="5">
        <f t="shared" si="2"/>
        <v>8.07</v>
      </c>
      <c r="I50" s="5">
        <f t="shared" si="3"/>
        <v>718.71127633209414</v>
      </c>
    </row>
    <row r="51" spans="1:9">
      <c r="A51" s="1" t="s">
        <v>47</v>
      </c>
      <c r="B51" s="1" t="s">
        <v>122</v>
      </c>
      <c r="C51" s="1">
        <v>10.1</v>
      </c>
      <c r="D51" s="1">
        <v>7</v>
      </c>
      <c r="E51" s="2" t="s">
        <v>4</v>
      </c>
      <c r="F51" s="3">
        <v>6000</v>
      </c>
      <c r="G51" s="1">
        <v>1.1200000000000001</v>
      </c>
      <c r="H51">
        <f t="shared" si="2"/>
        <v>11.219999999999999</v>
      </c>
      <c r="I51" s="4">
        <f t="shared" si="3"/>
        <v>534.75935828877016</v>
      </c>
    </row>
    <row r="52" spans="1:9">
      <c r="A52" s="1" t="s">
        <v>47</v>
      </c>
      <c r="B52" s="1" t="s">
        <v>144</v>
      </c>
      <c r="C52" s="1">
        <v>6.8</v>
      </c>
      <c r="D52" s="1">
        <v>7</v>
      </c>
      <c r="E52" s="2" t="s">
        <v>4</v>
      </c>
      <c r="F52" s="3">
        <v>5400</v>
      </c>
      <c r="G52" s="1">
        <v>1.1200000000000001</v>
      </c>
      <c r="H52">
        <f t="shared" si="2"/>
        <v>7.92</v>
      </c>
      <c r="I52" s="4">
        <f t="shared" si="3"/>
        <v>681.81818181818187</v>
      </c>
    </row>
    <row r="53" spans="1:9">
      <c r="A53" s="1" t="s">
        <v>16</v>
      </c>
      <c r="B53" s="1" t="s">
        <v>109</v>
      </c>
      <c r="C53" s="1">
        <v>7.8</v>
      </c>
      <c r="D53" s="1">
        <v>4</v>
      </c>
      <c r="E53" s="1" t="s">
        <v>94</v>
      </c>
      <c r="F53" s="3">
        <v>6200</v>
      </c>
      <c r="G53" s="1">
        <v>1.01</v>
      </c>
      <c r="H53">
        <f t="shared" si="2"/>
        <v>8.81</v>
      </c>
      <c r="I53" s="4">
        <f t="shared" si="3"/>
        <v>703.74574347332577</v>
      </c>
    </row>
    <row r="54" spans="1:9">
      <c r="A54" s="1" t="s">
        <v>47</v>
      </c>
      <c r="B54" s="1" t="s">
        <v>129</v>
      </c>
      <c r="C54" s="1">
        <v>4.3</v>
      </c>
      <c r="D54" s="1">
        <v>7</v>
      </c>
      <c r="E54" s="1" t="s">
        <v>7</v>
      </c>
      <c r="F54" s="3">
        <v>5900</v>
      </c>
      <c r="G54" s="1">
        <v>0.97</v>
      </c>
      <c r="H54">
        <f t="shared" si="2"/>
        <v>5.27</v>
      </c>
      <c r="I54" s="4">
        <f t="shared" si="3"/>
        <v>1119.5445920303607</v>
      </c>
    </row>
    <row r="55" spans="1:9">
      <c r="A55" s="1" t="s">
        <v>47</v>
      </c>
      <c r="B55" s="1" t="s">
        <v>134</v>
      </c>
      <c r="C55" s="1">
        <v>6.3</v>
      </c>
      <c r="D55" s="1">
        <v>7</v>
      </c>
      <c r="E55" s="1" t="s">
        <v>7</v>
      </c>
      <c r="F55" s="3">
        <v>5700</v>
      </c>
      <c r="G55" s="1">
        <v>0.97</v>
      </c>
      <c r="H55">
        <f t="shared" si="2"/>
        <v>7.27</v>
      </c>
      <c r="I55" s="4">
        <f t="shared" si="3"/>
        <v>784.04401650618991</v>
      </c>
    </row>
    <row r="56" spans="1:9" ht="28">
      <c r="A56" s="1" t="s">
        <v>16</v>
      </c>
      <c r="B56" s="1" t="s">
        <v>96</v>
      </c>
      <c r="C56" s="1">
        <v>7.3</v>
      </c>
      <c r="D56" s="1">
        <v>6</v>
      </c>
      <c r="E56" s="1" t="s">
        <v>59</v>
      </c>
      <c r="F56" s="3">
        <v>6600</v>
      </c>
      <c r="G56" s="1">
        <v>0.96</v>
      </c>
      <c r="H56">
        <f t="shared" si="2"/>
        <v>8.26</v>
      </c>
      <c r="I56" s="4">
        <f t="shared" si="3"/>
        <v>799.03147699757869</v>
      </c>
    </row>
    <row r="57" spans="1:9">
      <c r="A57" s="1" t="s">
        <v>16</v>
      </c>
      <c r="B57" s="1" t="s">
        <v>46</v>
      </c>
      <c r="C57" s="1">
        <v>11.6</v>
      </c>
      <c r="D57" s="1">
        <v>7</v>
      </c>
      <c r="E57" s="2" t="s">
        <v>9</v>
      </c>
      <c r="F57" s="3">
        <v>7700</v>
      </c>
      <c r="G57" s="1">
        <v>0.91</v>
      </c>
      <c r="H57">
        <f t="shared" si="2"/>
        <v>12.51</v>
      </c>
      <c r="I57" s="4">
        <f t="shared" si="3"/>
        <v>615.50759392486009</v>
      </c>
    </row>
    <row r="58" spans="1:9" ht="28">
      <c r="A58" s="1" t="s">
        <v>16</v>
      </c>
      <c r="B58" s="1" t="s">
        <v>126</v>
      </c>
      <c r="C58" s="1">
        <v>9.6</v>
      </c>
      <c r="D58" s="1">
        <v>6</v>
      </c>
      <c r="E58" s="2" t="s">
        <v>98</v>
      </c>
      <c r="F58" s="3">
        <v>5900</v>
      </c>
      <c r="G58" s="1">
        <v>0.87</v>
      </c>
      <c r="H58">
        <f t="shared" si="2"/>
        <v>10.469999999999999</v>
      </c>
      <c r="I58" s="4">
        <f t="shared" si="3"/>
        <v>563.51480420248333</v>
      </c>
    </row>
    <row r="59" spans="1:9">
      <c r="A59" s="1" t="s">
        <v>16</v>
      </c>
      <c r="B59" s="1" t="s">
        <v>142</v>
      </c>
      <c r="C59" s="1">
        <v>11.2</v>
      </c>
      <c r="D59" s="1">
        <v>6</v>
      </c>
      <c r="E59" s="2" t="s">
        <v>98</v>
      </c>
      <c r="F59" s="3">
        <v>5500</v>
      </c>
      <c r="G59" s="1">
        <v>0.87</v>
      </c>
      <c r="H59">
        <f t="shared" si="2"/>
        <v>12.069999999999999</v>
      </c>
      <c r="I59" s="4">
        <f t="shared" si="3"/>
        <v>455.67522783761399</v>
      </c>
    </row>
    <row r="60" spans="1:9">
      <c r="A60" s="1" t="s">
        <v>0</v>
      </c>
      <c r="B60" s="1" t="s">
        <v>25</v>
      </c>
      <c r="C60" s="1">
        <v>16.2</v>
      </c>
      <c r="D60" s="1">
        <v>7</v>
      </c>
      <c r="E60" s="1" t="s">
        <v>26</v>
      </c>
      <c r="F60" s="3">
        <v>8600</v>
      </c>
      <c r="G60" s="1">
        <v>0.84</v>
      </c>
      <c r="H60">
        <f t="shared" si="2"/>
        <v>17.04</v>
      </c>
      <c r="I60" s="4">
        <f t="shared" si="3"/>
        <v>504.69483568075123</v>
      </c>
    </row>
    <row r="61" spans="1:9" ht="28">
      <c r="A61" s="1" t="s">
        <v>5</v>
      </c>
      <c r="B61" s="1" t="s">
        <v>82</v>
      </c>
      <c r="C61" s="1">
        <v>10.6</v>
      </c>
      <c r="D61" s="1">
        <v>7</v>
      </c>
      <c r="E61" s="1" t="s">
        <v>26</v>
      </c>
      <c r="F61" s="3">
        <v>6800</v>
      </c>
      <c r="G61" s="6">
        <v>0.65</v>
      </c>
      <c r="H61" s="5">
        <f t="shared" si="2"/>
        <v>11.25</v>
      </c>
      <c r="I61" s="5">
        <f t="shared" si="3"/>
        <v>604.44444444444446</v>
      </c>
    </row>
    <row r="62" spans="1:9" ht="28">
      <c r="A62" s="1" t="s">
        <v>16</v>
      </c>
      <c r="B62" s="1" t="s">
        <v>125</v>
      </c>
      <c r="C62" s="1">
        <v>6.4</v>
      </c>
      <c r="D62" s="1">
        <v>6</v>
      </c>
      <c r="E62" s="1" t="s">
        <v>73</v>
      </c>
      <c r="F62" s="3">
        <v>5900</v>
      </c>
      <c r="G62" s="1">
        <v>0.57999999999999996</v>
      </c>
      <c r="H62">
        <f t="shared" si="2"/>
        <v>6.98</v>
      </c>
      <c r="I62" s="4">
        <f t="shared" si="3"/>
        <v>845.27220630372483</v>
      </c>
    </row>
    <row r="63" spans="1:9" ht="28">
      <c r="A63" s="1" t="s">
        <v>5</v>
      </c>
      <c r="B63" s="1" t="s">
        <v>60</v>
      </c>
      <c r="C63" s="1">
        <v>14.6</v>
      </c>
      <c r="D63" s="1">
        <v>6</v>
      </c>
      <c r="E63" s="1" t="s">
        <v>59</v>
      </c>
      <c r="F63" s="3">
        <v>7400</v>
      </c>
      <c r="G63" s="6">
        <v>0.51</v>
      </c>
      <c r="H63" s="5">
        <f t="shared" si="2"/>
        <v>15.11</v>
      </c>
      <c r="I63" s="5">
        <f t="shared" si="3"/>
        <v>489.7418927862343</v>
      </c>
    </row>
    <row r="64" spans="1:9" ht="28">
      <c r="A64" s="1" t="s">
        <v>16</v>
      </c>
      <c r="B64" s="1" t="s">
        <v>92</v>
      </c>
      <c r="C64" s="1">
        <v>8.4</v>
      </c>
      <c r="D64" s="1">
        <v>6</v>
      </c>
      <c r="E64" s="1" t="s">
        <v>11</v>
      </c>
      <c r="F64" s="3">
        <v>6700</v>
      </c>
      <c r="G64" s="1">
        <v>0.5</v>
      </c>
      <c r="H64">
        <f t="shared" si="2"/>
        <v>8.9</v>
      </c>
      <c r="I64" s="4">
        <f t="shared" si="3"/>
        <v>752.8089887640449</v>
      </c>
    </row>
    <row r="65" spans="1:9">
      <c r="A65" s="1" t="s">
        <v>47</v>
      </c>
      <c r="B65" s="1" t="s">
        <v>48</v>
      </c>
      <c r="C65" s="1">
        <v>14.3</v>
      </c>
      <c r="D65" s="1">
        <v>7</v>
      </c>
      <c r="E65" s="1" t="s">
        <v>38</v>
      </c>
      <c r="F65" s="3">
        <v>7600</v>
      </c>
      <c r="G65" s="1">
        <v>0.49</v>
      </c>
      <c r="H65">
        <f t="shared" si="2"/>
        <v>14.790000000000001</v>
      </c>
      <c r="I65" s="4">
        <f t="shared" si="3"/>
        <v>513.86071670047329</v>
      </c>
    </row>
    <row r="66" spans="1:9">
      <c r="A66" s="1" t="s">
        <v>47</v>
      </c>
      <c r="B66" s="1" t="s">
        <v>165</v>
      </c>
      <c r="C66" s="1">
        <v>0.4</v>
      </c>
      <c r="D66" s="1">
        <v>7</v>
      </c>
      <c r="E66" s="1" t="s">
        <v>38</v>
      </c>
      <c r="F66" s="3">
        <v>4600</v>
      </c>
      <c r="G66" s="1">
        <v>0.49</v>
      </c>
      <c r="H66">
        <f t="shared" ref="H66:H97" si="4">C66+G66</f>
        <v>0.89</v>
      </c>
      <c r="I66" s="4">
        <f t="shared" ref="I66:I97" si="5">F66/H66</f>
        <v>5168.5393258426966</v>
      </c>
    </row>
    <row r="67" spans="1:9">
      <c r="A67" s="1" t="s">
        <v>47</v>
      </c>
      <c r="B67" s="1" t="s">
        <v>166</v>
      </c>
      <c r="C67" s="1">
        <v>0</v>
      </c>
      <c r="D67" s="1">
        <v>0</v>
      </c>
      <c r="E67" s="2" t="s">
        <v>118</v>
      </c>
      <c r="F67" s="3">
        <v>4500</v>
      </c>
      <c r="G67" s="1">
        <v>0.48</v>
      </c>
      <c r="H67">
        <f t="shared" si="4"/>
        <v>0.48</v>
      </c>
      <c r="I67" s="4">
        <f t="shared" si="5"/>
        <v>9375</v>
      </c>
    </row>
    <row r="68" spans="1:9" ht="28">
      <c r="A68" s="1" t="s">
        <v>47</v>
      </c>
      <c r="B68" s="1" t="s">
        <v>168</v>
      </c>
      <c r="C68" s="1">
        <v>1.1000000000000001</v>
      </c>
      <c r="D68" s="1">
        <v>6</v>
      </c>
      <c r="E68" s="2" t="s">
        <v>118</v>
      </c>
      <c r="F68" s="3">
        <v>4500</v>
      </c>
      <c r="G68" s="1">
        <v>0.48</v>
      </c>
      <c r="H68">
        <f t="shared" si="4"/>
        <v>1.58</v>
      </c>
      <c r="I68" s="4">
        <f t="shared" si="5"/>
        <v>2848.1012658227846</v>
      </c>
    </row>
    <row r="69" spans="1:9">
      <c r="A69" s="1" t="s">
        <v>47</v>
      </c>
      <c r="B69" s="1" t="s">
        <v>147</v>
      </c>
      <c r="C69" s="1">
        <v>8.4</v>
      </c>
      <c r="D69" s="1">
        <v>6</v>
      </c>
      <c r="E69" s="2" t="s">
        <v>35</v>
      </c>
      <c r="F69" s="3">
        <v>5400</v>
      </c>
      <c r="G69" s="1">
        <v>0.44</v>
      </c>
      <c r="H69">
        <f t="shared" si="4"/>
        <v>8.84</v>
      </c>
      <c r="I69" s="4">
        <f t="shared" si="5"/>
        <v>610.85972850678729</v>
      </c>
    </row>
    <row r="70" spans="1:9">
      <c r="A70" s="1" t="s">
        <v>5</v>
      </c>
      <c r="B70" s="1" t="s">
        <v>42</v>
      </c>
      <c r="C70" s="1">
        <v>10.6</v>
      </c>
      <c r="D70" s="1">
        <v>7</v>
      </c>
      <c r="E70" s="2" t="s">
        <v>2</v>
      </c>
      <c r="F70" s="3">
        <v>7900</v>
      </c>
      <c r="G70" s="6">
        <v>0.4</v>
      </c>
      <c r="H70" s="5">
        <f t="shared" si="4"/>
        <v>11</v>
      </c>
      <c r="I70" s="5">
        <f t="shared" si="5"/>
        <v>718.18181818181813</v>
      </c>
    </row>
    <row r="71" spans="1:9" ht="28">
      <c r="A71" s="1" t="s">
        <v>5</v>
      </c>
      <c r="B71" s="1" t="s">
        <v>74</v>
      </c>
      <c r="C71" s="1">
        <v>15</v>
      </c>
      <c r="D71" s="1">
        <v>7</v>
      </c>
      <c r="E71" s="2" t="s">
        <v>4</v>
      </c>
      <c r="F71" s="3">
        <v>7000</v>
      </c>
      <c r="G71" s="6">
        <v>0.38</v>
      </c>
      <c r="H71" s="5">
        <f t="shared" si="4"/>
        <v>15.38</v>
      </c>
      <c r="I71" s="5">
        <f t="shared" si="5"/>
        <v>455.13654096228868</v>
      </c>
    </row>
    <row r="72" spans="1:9" ht="28">
      <c r="A72" s="1" t="s">
        <v>16</v>
      </c>
      <c r="B72" s="1" t="s">
        <v>83</v>
      </c>
      <c r="C72" s="1">
        <v>11.3</v>
      </c>
      <c r="D72" s="1">
        <v>7</v>
      </c>
      <c r="E72" s="1" t="s">
        <v>7</v>
      </c>
      <c r="F72" s="3">
        <v>6800</v>
      </c>
      <c r="G72" s="1">
        <v>0.35</v>
      </c>
      <c r="H72">
        <f t="shared" si="4"/>
        <v>11.65</v>
      </c>
      <c r="I72" s="4">
        <f t="shared" si="5"/>
        <v>583.6909871244635</v>
      </c>
    </row>
    <row r="73" spans="1:9">
      <c r="A73" s="1" t="s">
        <v>47</v>
      </c>
      <c r="B73" s="1" t="s">
        <v>145</v>
      </c>
      <c r="C73" s="1">
        <v>6.2</v>
      </c>
      <c r="D73" s="1">
        <v>6</v>
      </c>
      <c r="E73" s="2" t="s">
        <v>29</v>
      </c>
      <c r="F73" s="3">
        <v>5400</v>
      </c>
      <c r="G73" s="1">
        <v>0.28000000000000003</v>
      </c>
      <c r="H73">
        <f t="shared" si="4"/>
        <v>6.48</v>
      </c>
      <c r="I73" s="4">
        <f t="shared" si="5"/>
        <v>833.33333333333326</v>
      </c>
    </row>
    <row r="74" spans="1:9">
      <c r="A74" s="1" t="s">
        <v>47</v>
      </c>
      <c r="B74" s="1" t="s">
        <v>162</v>
      </c>
      <c r="C74" s="1">
        <v>2.5</v>
      </c>
      <c r="D74" s="1">
        <v>6</v>
      </c>
      <c r="E74" s="2" t="s">
        <v>29</v>
      </c>
      <c r="F74" s="3">
        <v>4800</v>
      </c>
      <c r="G74" s="1">
        <v>0.28000000000000003</v>
      </c>
      <c r="H74">
        <f t="shared" si="4"/>
        <v>2.7800000000000002</v>
      </c>
      <c r="I74" s="4">
        <f t="shared" si="5"/>
        <v>1726.6187050359711</v>
      </c>
    </row>
    <row r="75" spans="1:9" ht="28">
      <c r="A75" s="1" t="s">
        <v>5</v>
      </c>
      <c r="B75" s="1" t="s">
        <v>105</v>
      </c>
      <c r="C75" s="1">
        <v>5.3</v>
      </c>
      <c r="D75" s="1">
        <v>7</v>
      </c>
      <c r="E75" s="1" t="s">
        <v>94</v>
      </c>
      <c r="F75" s="3">
        <v>6400</v>
      </c>
      <c r="G75" s="6">
        <v>0.21</v>
      </c>
      <c r="H75" s="5">
        <f t="shared" si="4"/>
        <v>5.51</v>
      </c>
      <c r="I75" s="5">
        <f t="shared" si="5"/>
        <v>1161.5245009074411</v>
      </c>
    </row>
    <row r="76" spans="1:9">
      <c r="A76" s="1" t="s">
        <v>16</v>
      </c>
      <c r="B76" s="1" t="s">
        <v>49</v>
      </c>
      <c r="C76" s="1">
        <v>15</v>
      </c>
      <c r="D76" s="1">
        <v>7</v>
      </c>
      <c r="E76" s="2" t="s">
        <v>50</v>
      </c>
      <c r="F76" s="3">
        <v>7500</v>
      </c>
      <c r="G76" s="1">
        <v>0.17</v>
      </c>
      <c r="H76">
        <f t="shared" si="4"/>
        <v>15.17</v>
      </c>
      <c r="I76" s="4">
        <f t="shared" si="5"/>
        <v>494.39683586025052</v>
      </c>
    </row>
    <row r="77" spans="1:9">
      <c r="A77" s="1" t="s">
        <v>0</v>
      </c>
      <c r="B77" s="1" t="s">
        <v>33</v>
      </c>
      <c r="C77" s="1">
        <v>19</v>
      </c>
      <c r="D77" s="1">
        <v>7</v>
      </c>
      <c r="E77" s="2" t="s">
        <v>9</v>
      </c>
      <c r="F77" s="3">
        <v>8300</v>
      </c>
      <c r="G77" s="1">
        <v>0.16</v>
      </c>
      <c r="H77">
        <f t="shared" si="4"/>
        <v>19.16</v>
      </c>
      <c r="I77" s="4">
        <f t="shared" si="5"/>
        <v>433.19415448851777</v>
      </c>
    </row>
    <row r="78" spans="1:9" ht="28">
      <c r="A78" s="1" t="s">
        <v>0</v>
      </c>
      <c r="B78" s="1" t="s">
        <v>28</v>
      </c>
      <c r="C78" s="1">
        <v>17.8</v>
      </c>
      <c r="D78" s="1">
        <v>6</v>
      </c>
      <c r="E78" s="2" t="s">
        <v>29</v>
      </c>
      <c r="F78" s="3">
        <v>8400</v>
      </c>
      <c r="G78" s="1">
        <v>0.13</v>
      </c>
      <c r="H78">
        <f t="shared" si="4"/>
        <v>17.93</v>
      </c>
      <c r="I78" s="4">
        <f t="shared" si="5"/>
        <v>468.48856664807585</v>
      </c>
    </row>
    <row r="79" spans="1:9" ht="28">
      <c r="A79" s="1" t="s">
        <v>0</v>
      </c>
      <c r="B79" s="1" t="s">
        <v>79</v>
      </c>
      <c r="C79" s="1">
        <v>13.4</v>
      </c>
      <c r="D79" s="1">
        <v>4</v>
      </c>
      <c r="E79" s="1" t="s">
        <v>80</v>
      </c>
      <c r="F79" s="3">
        <v>6900</v>
      </c>
      <c r="G79" s="1">
        <v>0.1</v>
      </c>
      <c r="H79">
        <f t="shared" si="4"/>
        <v>13.5</v>
      </c>
      <c r="I79" s="4">
        <f t="shared" si="5"/>
        <v>511.11111111111109</v>
      </c>
    </row>
    <row r="80" spans="1:9">
      <c r="A80" s="1" t="s">
        <v>0</v>
      </c>
      <c r="B80" s="1" t="s">
        <v>99</v>
      </c>
      <c r="C80" s="1">
        <v>14.8</v>
      </c>
      <c r="D80" s="1">
        <v>4</v>
      </c>
      <c r="E80" s="1" t="s">
        <v>80</v>
      </c>
      <c r="F80" s="3">
        <v>6500</v>
      </c>
      <c r="G80" s="1">
        <v>0.1</v>
      </c>
      <c r="H80">
        <f t="shared" si="4"/>
        <v>14.9</v>
      </c>
      <c r="I80" s="4">
        <f t="shared" si="5"/>
        <v>436.24161073825502</v>
      </c>
    </row>
    <row r="81" spans="1:9" ht="28">
      <c r="A81" s="1" t="s">
        <v>0</v>
      </c>
      <c r="B81" s="1" t="s">
        <v>152</v>
      </c>
      <c r="C81" s="1">
        <v>-0.3</v>
      </c>
      <c r="D81" s="1">
        <v>1</v>
      </c>
      <c r="E81" s="1" t="s">
        <v>80</v>
      </c>
      <c r="F81" s="3">
        <v>5200</v>
      </c>
      <c r="G81" s="1">
        <v>0.1</v>
      </c>
      <c r="H81">
        <f t="shared" si="4"/>
        <v>-0.19999999999999998</v>
      </c>
      <c r="I81" s="4">
        <f t="shared" si="5"/>
        <v>-26000.000000000004</v>
      </c>
    </row>
    <row r="82" spans="1:9">
      <c r="A82" s="1" t="s">
        <v>16</v>
      </c>
      <c r="B82" s="1" t="s">
        <v>102</v>
      </c>
      <c r="C82" s="1">
        <v>7.5</v>
      </c>
      <c r="D82" s="1">
        <v>5</v>
      </c>
      <c r="E82" s="1" t="s">
        <v>77</v>
      </c>
      <c r="F82" s="3">
        <v>6500</v>
      </c>
      <c r="G82" s="1">
        <v>0.06</v>
      </c>
      <c r="H82">
        <f t="shared" si="4"/>
        <v>7.56</v>
      </c>
      <c r="I82" s="4">
        <f t="shared" si="5"/>
        <v>859.7883597883598</v>
      </c>
    </row>
    <row r="83" spans="1:9">
      <c r="A83" s="1" t="s">
        <v>0</v>
      </c>
      <c r="B83" s="1" t="s">
        <v>76</v>
      </c>
      <c r="C83" s="1">
        <v>13.1</v>
      </c>
      <c r="D83" s="1">
        <v>7</v>
      </c>
      <c r="E83" s="1" t="s">
        <v>77</v>
      </c>
      <c r="F83" s="3">
        <v>7000</v>
      </c>
      <c r="G83" s="1">
        <v>0.01</v>
      </c>
      <c r="H83">
        <f t="shared" si="4"/>
        <v>13.11</v>
      </c>
      <c r="I83" s="4">
        <f t="shared" si="5"/>
        <v>533.94355453852029</v>
      </c>
    </row>
    <row r="84" spans="1:9">
      <c r="A84" s="1" t="s">
        <v>16</v>
      </c>
      <c r="B84" s="1" t="s">
        <v>30</v>
      </c>
      <c r="C84" s="1">
        <v>12.6</v>
      </c>
      <c r="D84" s="1">
        <v>4</v>
      </c>
      <c r="E84" s="1" t="s">
        <v>24</v>
      </c>
      <c r="F84" s="3">
        <v>8400</v>
      </c>
      <c r="G84" s="1">
        <v>0</v>
      </c>
      <c r="H84">
        <f t="shared" si="4"/>
        <v>12.6</v>
      </c>
      <c r="I84" s="4">
        <f t="shared" si="5"/>
        <v>666.66666666666663</v>
      </c>
    </row>
    <row r="85" spans="1:9">
      <c r="A85" s="1" t="s">
        <v>16</v>
      </c>
      <c r="B85" s="1" t="s">
        <v>43</v>
      </c>
      <c r="C85" s="1">
        <v>14.4</v>
      </c>
      <c r="D85" s="1">
        <v>7</v>
      </c>
      <c r="E85" s="2" t="s">
        <v>4</v>
      </c>
      <c r="F85" s="3">
        <v>7900</v>
      </c>
      <c r="G85" s="1">
        <v>0</v>
      </c>
      <c r="H85">
        <f t="shared" si="4"/>
        <v>14.4</v>
      </c>
      <c r="I85" s="4">
        <f t="shared" si="5"/>
        <v>548.61111111111109</v>
      </c>
    </row>
    <row r="86" spans="1:9">
      <c r="A86" s="1" t="s">
        <v>47</v>
      </c>
      <c r="B86" s="1" t="s">
        <v>143</v>
      </c>
      <c r="C86" s="1">
        <v>9.4</v>
      </c>
      <c r="D86" s="1">
        <v>4</v>
      </c>
      <c r="E86" s="1" t="s">
        <v>94</v>
      </c>
      <c r="F86" s="3">
        <v>5400</v>
      </c>
      <c r="G86" s="1">
        <v>0</v>
      </c>
      <c r="H86">
        <f t="shared" si="4"/>
        <v>9.4</v>
      </c>
      <c r="I86" s="4">
        <f t="shared" si="5"/>
        <v>574.468085106383</v>
      </c>
    </row>
    <row r="87" spans="1:9" ht="28">
      <c r="A87" s="1" t="s">
        <v>47</v>
      </c>
      <c r="B87" s="1" t="s">
        <v>139</v>
      </c>
      <c r="C87" s="1">
        <v>11</v>
      </c>
      <c r="D87" s="1">
        <v>7</v>
      </c>
      <c r="E87" s="1" t="s">
        <v>80</v>
      </c>
      <c r="F87" s="3">
        <v>5600</v>
      </c>
      <c r="G87" s="1">
        <v>-0.06</v>
      </c>
      <c r="H87">
        <f t="shared" si="4"/>
        <v>10.94</v>
      </c>
      <c r="I87" s="4">
        <f t="shared" si="5"/>
        <v>511.88299817184645</v>
      </c>
    </row>
    <row r="88" spans="1:9" ht="28">
      <c r="A88" s="1" t="s">
        <v>47</v>
      </c>
      <c r="B88" s="1" t="s">
        <v>158</v>
      </c>
      <c r="C88" s="1">
        <v>3</v>
      </c>
      <c r="D88" s="1">
        <v>6</v>
      </c>
      <c r="E88" s="2" t="s">
        <v>13</v>
      </c>
      <c r="F88" s="3">
        <v>5000</v>
      </c>
      <c r="G88" s="1">
        <v>-0.06</v>
      </c>
      <c r="H88">
        <f t="shared" si="4"/>
        <v>2.94</v>
      </c>
      <c r="I88" s="4">
        <f t="shared" si="5"/>
        <v>1700.6802721088436</v>
      </c>
    </row>
    <row r="89" spans="1:9" ht="28">
      <c r="A89" s="1" t="s">
        <v>16</v>
      </c>
      <c r="B89" s="1" t="s">
        <v>117</v>
      </c>
      <c r="C89" s="1">
        <v>7.5</v>
      </c>
      <c r="D89" s="1">
        <v>7</v>
      </c>
      <c r="E89" s="2" t="s">
        <v>118</v>
      </c>
      <c r="F89" s="3">
        <v>6000</v>
      </c>
      <c r="G89" s="1">
        <v>-7.0000000000000007E-2</v>
      </c>
      <c r="H89">
        <f t="shared" si="4"/>
        <v>7.43</v>
      </c>
      <c r="I89" s="4">
        <f t="shared" si="5"/>
        <v>807.5370121130552</v>
      </c>
    </row>
    <row r="90" spans="1:9" ht="28">
      <c r="A90" s="1" t="s">
        <v>16</v>
      </c>
      <c r="B90" s="1" t="s">
        <v>121</v>
      </c>
      <c r="C90" s="1">
        <v>8.6</v>
      </c>
      <c r="D90" s="1">
        <v>7</v>
      </c>
      <c r="E90" s="1" t="s">
        <v>94</v>
      </c>
      <c r="F90" s="3">
        <v>6000</v>
      </c>
      <c r="G90" s="1">
        <v>-0.36</v>
      </c>
      <c r="H90">
        <f t="shared" si="4"/>
        <v>8.24</v>
      </c>
      <c r="I90" s="4">
        <f t="shared" si="5"/>
        <v>728.15533980582518</v>
      </c>
    </row>
    <row r="91" spans="1:9" ht="28">
      <c r="A91" s="1" t="s">
        <v>16</v>
      </c>
      <c r="B91" s="1" t="s">
        <v>104</v>
      </c>
      <c r="C91" s="1">
        <v>9.5</v>
      </c>
      <c r="D91" s="1">
        <v>6</v>
      </c>
      <c r="E91" s="1" t="s">
        <v>11</v>
      </c>
      <c r="F91" s="3">
        <v>6400</v>
      </c>
      <c r="G91" s="1">
        <v>-0.49</v>
      </c>
      <c r="H91">
        <f t="shared" si="4"/>
        <v>9.01</v>
      </c>
      <c r="I91" s="4">
        <f t="shared" si="5"/>
        <v>710.32186459489458</v>
      </c>
    </row>
    <row r="92" spans="1:9">
      <c r="A92" s="1" t="s">
        <v>5</v>
      </c>
      <c r="B92" s="1" t="s">
        <v>114</v>
      </c>
      <c r="C92" s="1">
        <v>13.5</v>
      </c>
      <c r="D92" s="1">
        <v>3</v>
      </c>
      <c r="E92" s="1" t="s">
        <v>11</v>
      </c>
      <c r="F92" s="3">
        <v>6100</v>
      </c>
      <c r="G92" s="6">
        <v>-0.49</v>
      </c>
      <c r="H92" s="5">
        <f t="shared" si="4"/>
        <v>13.01</v>
      </c>
      <c r="I92" s="5">
        <f t="shared" si="5"/>
        <v>468.87009992313608</v>
      </c>
    </row>
    <row r="93" spans="1:9" ht="28">
      <c r="A93" s="1" t="s">
        <v>47</v>
      </c>
      <c r="B93" s="1" t="s">
        <v>78</v>
      </c>
      <c r="C93" s="1">
        <v>11.8</v>
      </c>
      <c r="D93" s="1">
        <v>6</v>
      </c>
      <c r="E93" s="1" t="s">
        <v>11</v>
      </c>
      <c r="F93" s="3">
        <v>7000</v>
      </c>
      <c r="G93" s="1">
        <v>-0.6</v>
      </c>
      <c r="H93">
        <f t="shared" si="4"/>
        <v>11.200000000000001</v>
      </c>
      <c r="I93" s="4">
        <f t="shared" si="5"/>
        <v>624.99999999999989</v>
      </c>
    </row>
    <row r="94" spans="1:9" ht="28">
      <c r="A94" s="1" t="s">
        <v>0</v>
      </c>
      <c r="B94" s="1" t="s">
        <v>106</v>
      </c>
      <c r="C94" s="1">
        <v>14.1</v>
      </c>
      <c r="D94" s="1">
        <v>7</v>
      </c>
      <c r="E94" s="2" t="s">
        <v>13</v>
      </c>
      <c r="F94" s="3">
        <v>6300</v>
      </c>
      <c r="G94" s="1">
        <v>-0.68</v>
      </c>
      <c r="H94">
        <f t="shared" si="4"/>
        <v>13.42</v>
      </c>
      <c r="I94" s="4">
        <f t="shared" si="5"/>
        <v>469.44858420268258</v>
      </c>
    </row>
    <row r="95" spans="1:9">
      <c r="A95" s="1" t="s">
        <v>16</v>
      </c>
      <c r="B95" s="1" t="s">
        <v>52</v>
      </c>
      <c r="C95" s="1">
        <v>13.4</v>
      </c>
      <c r="D95" s="1">
        <v>6</v>
      </c>
      <c r="E95" s="2" t="s">
        <v>29</v>
      </c>
      <c r="F95" s="3">
        <v>7500</v>
      </c>
      <c r="G95" s="1">
        <v>-0.82</v>
      </c>
      <c r="H95">
        <f t="shared" si="4"/>
        <v>12.58</v>
      </c>
      <c r="I95" s="4">
        <f t="shared" si="5"/>
        <v>596.18441971383152</v>
      </c>
    </row>
    <row r="96" spans="1:9">
      <c r="A96" s="1" t="s">
        <v>5</v>
      </c>
      <c r="B96" s="1" t="s">
        <v>12</v>
      </c>
      <c r="C96" s="1">
        <v>19.7</v>
      </c>
      <c r="D96" s="1">
        <v>6</v>
      </c>
      <c r="E96" s="2" t="s">
        <v>13</v>
      </c>
      <c r="F96" s="3">
        <v>9100</v>
      </c>
      <c r="G96" s="6">
        <v>-0.83</v>
      </c>
      <c r="H96" s="5">
        <f t="shared" si="4"/>
        <v>18.87</v>
      </c>
      <c r="I96" s="5">
        <f t="shared" si="5"/>
        <v>482.2469528351881</v>
      </c>
    </row>
    <row r="97" spans="1:9">
      <c r="A97" s="1" t="s">
        <v>16</v>
      </c>
      <c r="B97" s="1" t="s">
        <v>107</v>
      </c>
      <c r="C97" s="1">
        <v>10.4</v>
      </c>
      <c r="D97" s="1">
        <v>6</v>
      </c>
      <c r="E97" s="1" t="s">
        <v>77</v>
      </c>
      <c r="F97" s="3">
        <v>6300</v>
      </c>
      <c r="G97" s="1">
        <v>-0.92</v>
      </c>
      <c r="H97">
        <f t="shared" si="4"/>
        <v>9.48</v>
      </c>
      <c r="I97" s="4">
        <f t="shared" si="5"/>
        <v>664.55696202531647</v>
      </c>
    </row>
    <row r="98" spans="1:9">
      <c r="A98" s="1" t="s">
        <v>0</v>
      </c>
      <c r="B98" s="1" t="s">
        <v>34</v>
      </c>
      <c r="C98" s="1">
        <v>16.2</v>
      </c>
      <c r="D98" s="1">
        <v>6</v>
      </c>
      <c r="E98" s="2" t="s">
        <v>35</v>
      </c>
      <c r="F98" s="3">
        <v>8200</v>
      </c>
      <c r="G98" s="1">
        <v>-0.94</v>
      </c>
      <c r="H98">
        <f t="shared" ref="H98:H129" si="6">C98+G98</f>
        <v>15.26</v>
      </c>
      <c r="I98" s="4">
        <f t="shared" ref="I98:I129" si="7">F98/H98</f>
        <v>537.35255570117954</v>
      </c>
    </row>
    <row r="99" spans="1:9" ht="28">
      <c r="A99" s="1" t="s">
        <v>47</v>
      </c>
      <c r="B99" s="1" t="s">
        <v>133</v>
      </c>
      <c r="C99" s="1">
        <v>6.4</v>
      </c>
      <c r="D99" s="1">
        <v>5</v>
      </c>
      <c r="E99" s="1" t="s">
        <v>73</v>
      </c>
      <c r="F99" s="3">
        <v>5800</v>
      </c>
      <c r="G99" s="1">
        <v>-0.96</v>
      </c>
      <c r="H99">
        <f t="shared" si="6"/>
        <v>5.44</v>
      </c>
      <c r="I99" s="4">
        <f t="shared" si="7"/>
        <v>1066.1764705882351</v>
      </c>
    </row>
    <row r="100" spans="1:9">
      <c r="A100" s="1" t="s">
        <v>47</v>
      </c>
      <c r="B100" s="1" t="s">
        <v>138</v>
      </c>
      <c r="C100" s="1">
        <v>4.7</v>
      </c>
      <c r="D100" s="1">
        <v>4</v>
      </c>
      <c r="E100" s="2" t="s">
        <v>15</v>
      </c>
      <c r="F100" s="3">
        <v>5600</v>
      </c>
      <c r="G100" s="1">
        <v>-0.98</v>
      </c>
      <c r="H100">
        <f t="shared" si="6"/>
        <v>3.72</v>
      </c>
      <c r="I100" s="4">
        <f t="shared" si="7"/>
        <v>1505.3763440860214</v>
      </c>
    </row>
    <row r="101" spans="1:9" ht="28">
      <c r="A101" s="1" t="s">
        <v>5</v>
      </c>
      <c r="B101" s="1" t="s">
        <v>85</v>
      </c>
      <c r="C101" s="1">
        <v>9.8000000000000007</v>
      </c>
      <c r="D101" s="1">
        <v>7</v>
      </c>
      <c r="E101" s="2" t="s">
        <v>45</v>
      </c>
      <c r="F101" s="3">
        <v>6800</v>
      </c>
      <c r="G101" s="6">
        <v>-1</v>
      </c>
      <c r="H101" s="5">
        <f t="shared" si="6"/>
        <v>8.8000000000000007</v>
      </c>
      <c r="I101" s="5">
        <f t="shared" si="7"/>
        <v>772.72727272727263</v>
      </c>
    </row>
    <row r="102" spans="1:9">
      <c r="A102" s="1" t="s">
        <v>5</v>
      </c>
      <c r="B102" s="1" t="s">
        <v>66</v>
      </c>
      <c r="C102" s="1">
        <v>7.3</v>
      </c>
      <c r="D102" s="1">
        <v>6</v>
      </c>
      <c r="E102" s="2" t="s">
        <v>54</v>
      </c>
      <c r="F102" s="3">
        <v>7200</v>
      </c>
      <c r="G102" s="5">
        <v>-1.1599999999999999</v>
      </c>
      <c r="H102" s="5">
        <f t="shared" si="6"/>
        <v>6.14</v>
      </c>
      <c r="I102" s="5">
        <f t="shared" si="7"/>
        <v>1172.6384364820847</v>
      </c>
    </row>
    <row r="103" spans="1:9" ht="28">
      <c r="A103" s="1" t="s">
        <v>16</v>
      </c>
      <c r="B103" s="1" t="s">
        <v>115</v>
      </c>
      <c r="C103" s="1">
        <v>7.7</v>
      </c>
      <c r="D103" s="1">
        <v>6</v>
      </c>
      <c r="E103" s="2" t="s">
        <v>35</v>
      </c>
      <c r="F103" s="3">
        <v>6000</v>
      </c>
      <c r="G103" s="1">
        <v>-1.19</v>
      </c>
      <c r="H103">
        <f t="shared" si="6"/>
        <v>6.51</v>
      </c>
      <c r="I103" s="4">
        <f t="shared" si="7"/>
        <v>921.65898617511527</v>
      </c>
    </row>
    <row r="104" spans="1:9">
      <c r="A104" s="1" t="s">
        <v>5</v>
      </c>
      <c r="B104" s="1" t="s">
        <v>57</v>
      </c>
      <c r="C104" s="1">
        <v>13.9</v>
      </c>
      <c r="D104" s="1">
        <v>6</v>
      </c>
      <c r="E104" s="2" t="s">
        <v>29</v>
      </c>
      <c r="F104" s="3">
        <v>7400</v>
      </c>
      <c r="G104" s="5">
        <v>-1.22</v>
      </c>
      <c r="H104" s="5">
        <f t="shared" si="6"/>
        <v>12.68</v>
      </c>
      <c r="I104" s="5">
        <f t="shared" si="7"/>
        <v>583.59621451104101</v>
      </c>
    </row>
    <row r="105" spans="1:9">
      <c r="A105" s="1" t="s">
        <v>47</v>
      </c>
      <c r="B105" s="1" t="s">
        <v>156</v>
      </c>
      <c r="C105" s="1">
        <v>7.5</v>
      </c>
      <c r="D105" s="1">
        <v>6</v>
      </c>
      <c r="E105" s="2" t="s">
        <v>54</v>
      </c>
      <c r="F105" s="3">
        <v>5100</v>
      </c>
      <c r="G105" s="1">
        <v>-1.26</v>
      </c>
      <c r="H105">
        <f t="shared" si="6"/>
        <v>6.24</v>
      </c>
      <c r="I105" s="4">
        <f t="shared" si="7"/>
        <v>817.30769230769226</v>
      </c>
    </row>
    <row r="106" spans="1:9">
      <c r="A106" s="1" t="s">
        <v>0</v>
      </c>
      <c r="B106" s="1" t="s">
        <v>3</v>
      </c>
      <c r="C106" s="1">
        <v>25.7</v>
      </c>
      <c r="D106" s="1">
        <v>7</v>
      </c>
      <c r="E106" s="2" t="s">
        <v>4</v>
      </c>
      <c r="F106" s="3">
        <v>9900</v>
      </c>
      <c r="G106" s="1">
        <v>-1.31</v>
      </c>
      <c r="H106">
        <f t="shared" si="6"/>
        <v>24.39</v>
      </c>
      <c r="I106" s="4">
        <f t="shared" si="7"/>
        <v>405.90405904059037</v>
      </c>
    </row>
    <row r="107" spans="1:9" ht="28">
      <c r="A107" s="1" t="s">
        <v>16</v>
      </c>
      <c r="B107" s="1" t="s">
        <v>120</v>
      </c>
      <c r="C107" s="1">
        <v>8.9</v>
      </c>
      <c r="D107" s="1">
        <v>6</v>
      </c>
      <c r="E107" s="1" t="s">
        <v>73</v>
      </c>
      <c r="F107" s="3">
        <v>6000</v>
      </c>
      <c r="G107" s="1">
        <v>-1.32</v>
      </c>
      <c r="H107">
        <f t="shared" si="6"/>
        <v>7.58</v>
      </c>
      <c r="I107" s="4">
        <f t="shared" si="7"/>
        <v>791.55672823218993</v>
      </c>
    </row>
    <row r="108" spans="1:9" ht="28">
      <c r="A108" s="1" t="s">
        <v>47</v>
      </c>
      <c r="B108" s="1" t="s">
        <v>151</v>
      </c>
      <c r="C108" s="1">
        <v>5</v>
      </c>
      <c r="D108" s="1">
        <v>6</v>
      </c>
      <c r="E108" s="1" t="s">
        <v>24</v>
      </c>
      <c r="F108" s="3">
        <v>5300</v>
      </c>
      <c r="G108" s="1">
        <v>-1.41</v>
      </c>
      <c r="H108">
        <f t="shared" si="6"/>
        <v>3.59</v>
      </c>
      <c r="I108" s="4">
        <f t="shared" si="7"/>
        <v>1476.3231197771588</v>
      </c>
    </row>
    <row r="109" spans="1:9">
      <c r="A109" s="1" t="s">
        <v>0</v>
      </c>
      <c r="B109" s="1" t="s">
        <v>37</v>
      </c>
      <c r="C109" s="1">
        <v>18.2</v>
      </c>
      <c r="D109" s="1">
        <v>6</v>
      </c>
      <c r="E109" s="1" t="s">
        <v>38</v>
      </c>
      <c r="F109" s="3">
        <v>8100</v>
      </c>
      <c r="G109" s="1">
        <v>-1.57</v>
      </c>
      <c r="H109">
        <f t="shared" si="6"/>
        <v>16.63</v>
      </c>
      <c r="I109" s="4">
        <f t="shared" si="7"/>
        <v>487.07155742633796</v>
      </c>
    </row>
    <row r="110" spans="1:9" ht="28">
      <c r="A110" s="1" t="s">
        <v>16</v>
      </c>
      <c r="B110" s="1" t="s">
        <v>56</v>
      </c>
      <c r="C110" s="1">
        <v>11.2</v>
      </c>
      <c r="D110" s="1">
        <v>7</v>
      </c>
      <c r="E110" s="2" t="s">
        <v>9</v>
      </c>
      <c r="F110" s="3">
        <v>7400</v>
      </c>
      <c r="G110" s="1">
        <v>-1.61</v>
      </c>
      <c r="H110">
        <f t="shared" si="6"/>
        <v>9.59</v>
      </c>
      <c r="I110" s="4">
        <f t="shared" si="7"/>
        <v>771.63712200208556</v>
      </c>
    </row>
    <row r="111" spans="1:9" ht="28">
      <c r="A111" s="1" t="s">
        <v>16</v>
      </c>
      <c r="B111" s="1" t="s">
        <v>62</v>
      </c>
      <c r="C111" s="1">
        <v>12.1</v>
      </c>
      <c r="D111" s="1">
        <v>7</v>
      </c>
      <c r="E111" s="2" t="s">
        <v>63</v>
      </c>
      <c r="F111" s="3">
        <v>7300</v>
      </c>
      <c r="G111" s="1">
        <v>-1.61</v>
      </c>
      <c r="H111">
        <f t="shared" si="6"/>
        <v>10.49</v>
      </c>
      <c r="I111" s="4">
        <f t="shared" si="7"/>
        <v>695.90085795996185</v>
      </c>
    </row>
    <row r="112" spans="1:9">
      <c r="A112" s="1" t="s">
        <v>0</v>
      </c>
      <c r="B112" s="1" t="s">
        <v>86</v>
      </c>
      <c r="C112" s="1">
        <v>16.2</v>
      </c>
      <c r="D112" s="1">
        <v>6</v>
      </c>
      <c r="E112" s="2" t="s">
        <v>45</v>
      </c>
      <c r="F112" s="3">
        <v>6800</v>
      </c>
      <c r="G112" s="1">
        <v>-1.61</v>
      </c>
      <c r="H112">
        <f t="shared" si="6"/>
        <v>14.59</v>
      </c>
      <c r="I112" s="4">
        <f t="shared" si="7"/>
        <v>466.07265250171349</v>
      </c>
    </row>
    <row r="113" spans="1:9">
      <c r="A113" s="1" t="s">
        <v>0</v>
      </c>
      <c r="B113" s="1" t="s">
        <v>111</v>
      </c>
      <c r="C113" s="1">
        <v>9.4</v>
      </c>
      <c r="D113" s="1">
        <v>1</v>
      </c>
      <c r="E113" s="2" t="s">
        <v>45</v>
      </c>
      <c r="F113" s="3">
        <v>6100</v>
      </c>
      <c r="G113" s="1">
        <v>-1.61</v>
      </c>
      <c r="H113">
        <f t="shared" si="6"/>
        <v>7.79</v>
      </c>
      <c r="I113" s="4">
        <f t="shared" si="7"/>
        <v>783.05519897304237</v>
      </c>
    </row>
    <row r="114" spans="1:9">
      <c r="A114" s="1" t="s">
        <v>0</v>
      </c>
      <c r="B114" s="1" t="s">
        <v>10</v>
      </c>
      <c r="C114" s="1">
        <v>19.3</v>
      </c>
      <c r="D114" s="1">
        <v>6</v>
      </c>
      <c r="E114" s="1" t="s">
        <v>11</v>
      </c>
      <c r="F114" s="3">
        <v>9100</v>
      </c>
      <c r="G114" s="1">
        <v>-1.67</v>
      </c>
      <c r="H114">
        <f t="shared" si="6"/>
        <v>17.630000000000003</v>
      </c>
      <c r="I114" s="4">
        <f t="shared" si="7"/>
        <v>516.16562677254672</v>
      </c>
    </row>
    <row r="115" spans="1:9" ht="28">
      <c r="A115" s="1" t="s">
        <v>16</v>
      </c>
      <c r="B115" s="1" t="s">
        <v>70</v>
      </c>
      <c r="C115" s="1">
        <v>11.2</v>
      </c>
      <c r="D115" s="1">
        <v>7</v>
      </c>
      <c r="E115" s="1" t="s">
        <v>26</v>
      </c>
      <c r="F115" s="3">
        <v>7100</v>
      </c>
      <c r="G115" s="1">
        <v>-1.76</v>
      </c>
      <c r="H115">
        <f t="shared" si="6"/>
        <v>9.44</v>
      </c>
      <c r="I115" s="4">
        <f t="shared" si="7"/>
        <v>752.11864406779659</v>
      </c>
    </row>
    <row r="116" spans="1:9">
      <c r="A116" s="1" t="s">
        <v>47</v>
      </c>
      <c r="B116" s="1" t="s">
        <v>150</v>
      </c>
      <c r="C116" s="1">
        <v>6.1</v>
      </c>
      <c r="D116" s="1">
        <v>7</v>
      </c>
      <c r="E116" s="1" t="s">
        <v>77</v>
      </c>
      <c r="F116" s="3">
        <v>5300</v>
      </c>
      <c r="G116" s="1">
        <v>-1.77</v>
      </c>
      <c r="H116">
        <f t="shared" si="6"/>
        <v>4.33</v>
      </c>
      <c r="I116" s="4">
        <f t="shared" si="7"/>
        <v>1224.0184757505774</v>
      </c>
    </row>
    <row r="117" spans="1:9" ht="28">
      <c r="A117" s="1" t="s">
        <v>47</v>
      </c>
      <c r="B117" s="1" t="s">
        <v>154</v>
      </c>
      <c r="C117" s="1">
        <v>4.0999999999999996</v>
      </c>
      <c r="D117" s="1">
        <v>7</v>
      </c>
      <c r="E117" s="1" t="s">
        <v>77</v>
      </c>
      <c r="F117" s="3">
        <v>5100</v>
      </c>
      <c r="G117" s="1">
        <v>-1.77</v>
      </c>
      <c r="H117">
        <f t="shared" si="6"/>
        <v>2.3299999999999996</v>
      </c>
      <c r="I117" s="4">
        <f t="shared" si="7"/>
        <v>2188.8412017167384</v>
      </c>
    </row>
    <row r="118" spans="1:9" ht="42">
      <c r="A118" s="1" t="s">
        <v>0</v>
      </c>
      <c r="B118" s="1" t="s">
        <v>55</v>
      </c>
      <c r="C118" s="1">
        <v>15.3</v>
      </c>
      <c r="D118" s="1">
        <v>7</v>
      </c>
      <c r="E118" s="1" t="s">
        <v>22</v>
      </c>
      <c r="F118" s="3">
        <v>7500</v>
      </c>
      <c r="G118" s="1">
        <v>-1.94</v>
      </c>
      <c r="H118">
        <f t="shared" si="6"/>
        <v>13.360000000000001</v>
      </c>
      <c r="I118" s="4">
        <f t="shared" si="7"/>
        <v>561.37724550898201</v>
      </c>
    </row>
    <row r="119" spans="1:9">
      <c r="A119" s="1" t="s">
        <v>16</v>
      </c>
      <c r="B119" s="1" t="s">
        <v>123</v>
      </c>
      <c r="C119" s="1">
        <v>11.1</v>
      </c>
      <c r="D119" s="1">
        <v>6</v>
      </c>
      <c r="E119" s="2" t="s">
        <v>54</v>
      </c>
      <c r="F119" s="3">
        <v>6000</v>
      </c>
      <c r="G119" s="1">
        <v>-1.95</v>
      </c>
      <c r="H119">
        <f t="shared" si="6"/>
        <v>9.15</v>
      </c>
      <c r="I119" s="4">
        <f t="shared" si="7"/>
        <v>655.7377049180327</v>
      </c>
    </row>
    <row r="120" spans="1:9" ht="28">
      <c r="A120" s="1" t="s">
        <v>5</v>
      </c>
      <c r="B120" s="1" t="s">
        <v>19</v>
      </c>
      <c r="C120" s="1">
        <v>12.8</v>
      </c>
      <c r="D120" s="1">
        <v>5</v>
      </c>
      <c r="E120" s="1" t="s">
        <v>20</v>
      </c>
      <c r="F120" s="3">
        <v>8700</v>
      </c>
      <c r="G120" s="5">
        <v>-1.96</v>
      </c>
      <c r="H120" s="5">
        <f t="shared" si="6"/>
        <v>10.84</v>
      </c>
      <c r="I120" s="5">
        <f t="shared" si="7"/>
        <v>802.58302583025829</v>
      </c>
    </row>
    <row r="121" spans="1:9">
      <c r="A121" s="1" t="s">
        <v>0</v>
      </c>
      <c r="B121" s="1" t="s">
        <v>97</v>
      </c>
      <c r="C121" s="1">
        <v>13.6</v>
      </c>
      <c r="D121" s="1">
        <v>6</v>
      </c>
      <c r="E121" s="2" t="s">
        <v>98</v>
      </c>
      <c r="F121" s="3">
        <v>6600</v>
      </c>
      <c r="G121" s="1">
        <v>-2.0299999999999998</v>
      </c>
      <c r="H121">
        <f t="shared" si="6"/>
        <v>11.57</v>
      </c>
      <c r="I121" s="4">
        <f t="shared" si="7"/>
        <v>570.44079515989631</v>
      </c>
    </row>
    <row r="122" spans="1:9">
      <c r="A122" s="1" t="s">
        <v>0</v>
      </c>
      <c r="B122" s="1" t="s">
        <v>93</v>
      </c>
      <c r="C122" s="1">
        <v>14.2</v>
      </c>
      <c r="D122" s="1">
        <v>5</v>
      </c>
      <c r="E122" s="1" t="s">
        <v>94</v>
      </c>
      <c r="F122" s="3">
        <v>6600</v>
      </c>
      <c r="G122" s="1">
        <v>-2.11</v>
      </c>
      <c r="H122">
        <f t="shared" si="6"/>
        <v>12.09</v>
      </c>
      <c r="I122" s="4">
        <f t="shared" si="7"/>
        <v>545.90570719602977</v>
      </c>
    </row>
    <row r="123" spans="1:9" ht="28">
      <c r="A123" s="1" t="s">
        <v>16</v>
      </c>
      <c r="B123" s="1" t="s">
        <v>81</v>
      </c>
      <c r="C123" s="1">
        <v>11.3</v>
      </c>
      <c r="D123" s="1">
        <v>7</v>
      </c>
      <c r="E123" s="2" t="s">
        <v>13</v>
      </c>
      <c r="F123" s="3">
        <v>6900</v>
      </c>
      <c r="G123" s="1">
        <v>-2.21</v>
      </c>
      <c r="H123">
        <f t="shared" si="6"/>
        <v>9.09</v>
      </c>
      <c r="I123" s="4">
        <f t="shared" si="7"/>
        <v>759.07590759075913</v>
      </c>
    </row>
    <row r="124" spans="1:9">
      <c r="A124" s="1" t="s">
        <v>0</v>
      </c>
      <c r="B124" s="1" t="s">
        <v>41</v>
      </c>
      <c r="C124" s="1">
        <v>14.9</v>
      </c>
      <c r="D124" s="1">
        <v>6</v>
      </c>
      <c r="E124" s="1" t="s">
        <v>24</v>
      </c>
      <c r="F124" s="3">
        <v>8000</v>
      </c>
      <c r="G124" s="1">
        <v>-2.2200000000000002</v>
      </c>
      <c r="H124">
        <f t="shared" si="6"/>
        <v>12.68</v>
      </c>
      <c r="I124" s="4">
        <f t="shared" si="7"/>
        <v>630.91482649842271</v>
      </c>
    </row>
    <row r="125" spans="1:9">
      <c r="A125" s="1" t="s">
        <v>0</v>
      </c>
      <c r="B125" s="1" t="s">
        <v>88</v>
      </c>
      <c r="C125" s="1">
        <v>16.600000000000001</v>
      </c>
      <c r="D125" s="1">
        <v>4</v>
      </c>
      <c r="E125" s="1" t="s">
        <v>65</v>
      </c>
      <c r="F125" s="3">
        <v>6800</v>
      </c>
      <c r="G125" s="1">
        <v>-2.5299999999999998</v>
      </c>
      <c r="H125">
        <f t="shared" si="6"/>
        <v>14.070000000000002</v>
      </c>
      <c r="I125" s="4">
        <f t="shared" si="7"/>
        <v>483.29779673063246</v>
      </c>
    </row>
    <row r="126" spans="1:9" ht="28">
      <c r="A126" s="1" t="s">
        <v>16</v>
      </c>
      <c r="B126" s="1" t="s">
        <v>44</v>
      </c>
      <c r="C126" s="1">
        <v>11.9</v>
      </c>
      <c r="D126" s="1">
        <v>7</v>
      </c>
      <c r="E126" s="2" t="s">
        <v>45</v>
      </c>
      <c r="F126" s="3">
        <v>7800</v>
      </c>
      <c r="G126" s="1">
        <v>-2.5499999999999998</v>
      </c>
      <c r="H126">
        <f t="shared" si="6"/>
        <v>9.3500000000000014</v>
      </c>
      <c r="I126" s="4">
        <f t="shared" si="7"/>
        <v>834.22459893048119</v>
      </c>
    </row>
    <row r="127" spans="1:9">
      <c r="A127" s="1" t="s">
        <v>16</v>
      </c>
      <c r="B127" s="1" t="s">
        <v>61</v>
      </c>
      <c r="C127" s="1">
        <v>10.7</v>
      </c>
      <c r="D127" s="1">
        <v>7</v>
      </c>
      <c r="E127" s="2" t="s">
        <v>45</v>
      </c>
      <c r="F127" s="3">
        <v>7300</v>
      </c>
      <c r="G127" s="1">
        <v>-2.5499999999999998</v>
      </c>
      <c r="H127">
        <f t="shared" si="6"/>
        <v>8.1499999999999986</v>
      </c>
      <c r="I127" s="4">
        <f t="shared" si="7"/>
        <v>895.70552147239277</v>
      </c>
    </row>
    <row r="128" spans="1:9">
      <c r="A128" s="1" t="s">
        <v>16</v>
      </c>
      <c r="B128" s="1" t="s">
        <v>100</v>
      </c>
      <c r="C128" s="1">
        <v>13.6</v>
      </c>
      <c r="D128" s="1">
        <v>3</v>
      </c>
      <c r="E128" s="1" t="s">
        <v>65</v>
      </c>
      <c r="F128" s="3">
        <v>6500</v>
      </c>
      <c r="G128" s="1">
        <v>-2.83</v>
      </c>
      <c r="H128">
        <f t="shared" si="6"/>
        <v>10.77</v>
      </c>
      <c r="I128" s="4">
        <f t="shared" si="7"/>
        <v>603.52831940575675</v>
      </c>
    </row>
    <row r="129" spans="1:9">
      <c r="A129" s="1" t="s">
        <v>16</v>
      </c>
      <c r="B129" s="1" t="s">
        <v>124</v>
      </c>
      <c r="C129" s="1">
        <v>9.6999999999999993</v>
      </c>
      <c r="D129" s="1">
        <v>5</v>
      </c>
      <c r="E129" s="1" t="s">
        <v>65</v>
      </c>
      <c r="F129" s="3">
        <v>5900</v>
      </c>
      <c r="G129" s="1">
        <v>-2.83</v>
      </c>
      <c r="H129">
        <f t="shared" si="6"/>
        <v>6.8699999999999992</v>
      </c>
      <c r="I129" s="4">
        <f t="shared" si="7"/>
        <v>858.80640465793317</v>
      </c>
    </row>
    <row r="130" spans="1:9" ht="28">
      <c r="A130" s="1" t="s">
        <v>16</v>
      </c>
      <c r="B130" s="1" t="s">
        <v>90</v>
      </c>
      <c r="C130" s="1">
        <v>9.8000000000000007</v>
      </c>
      <c r="D130" s="1">
        <v>7</v>
      </c>
      <c r="E130" s="2" t="s">
        <v>4</v>
      </c>
      <c r="F130" s="3">
        <v>6800</v>
      </c>
      <c r="G130" s="1">
        <v>-2.91</v>
      </c>
      <c r="H130">
        <f t="shared" ref="H130:H161" si="8">C130+G130</f>
        <v>6.8900000000000006</v>
      </c>
      <c r="I130" s="4">
        <f t="shared" ref="I130:I161" si="9">F130/H130</f>
        <v>986.93759071117552</v>
      </c>
    </row>
    <row r="131" spans="1:9" ht="28">
      <c r="A131" s="1" t="s">
        <v>16</v>
      </c>
      <c r="B131" s="1" t="s">
        <v>21</v>
      </c>
      <c r="C131" s="1">
        <v>18.899999999999999</v>
      </c>
      <c r="D131" s="1">
        <v>7</v>
      </c>
      <c r="E131" s="1" t="s">
        <v>22</v>
      </c>
      <c r="F131" s="3">
        <v>8700</v>
      </c>
      <c r="G131" s="1">
        <v>-2.98</v>
      </c>
      <c r="H131">
        <f t="shared" si="8"/>
        <v>15.919999999999998</v>
      </c>
      <c r="I131" s="4">
        <f t="shared" si="9"/>
        <v>546.48241206030161</v>
      </c>
    </row>
    <row r="132" spans="1:9">
      <c r="A132" s="1" t="s">
        <v>16</v>
      </c>
      <c r="B132" s="1" t="s">
        <v>101</v>
      </c>
      <c r="C132" s="1">
        <v>9.1</v>
      </c>
      <c r="D132" s="1">
        <v>7</v>
      </c>
      <c r="E132" s="2" t="s">
        <v>50</v>
      </c>
      <c r="F132" s="3">
        <v>6500</v>
      </c>
      <c r="G132" s="1">
        <v>-3.36</v>
      </c>
      <c r="H132">
        <f t="shared" si="8"/>
        <v>5.74</v>
      </c>
      <c r="I132" s="4">
        <f t="shared" si="9"/>
        <v>1132.4041811846689</v>
      </c>
    </row>
    <row r="133" spans="1:9" ht="28">
      <c r="A133" s="1" t="s">
        <v>5</v>
      </c>
      <c r="B133" s="1" t="s">
        <v>39</v>
      </c>
      <c r="C133" s="1">
        <v>10.3</v>
      </c>
      <c r="D133" s="1">
        <v>6</v>
      </c>
      <c r="E133" s="2" t="s">
        <v>35</v>
      </c>
      <c r="F133" s="3">
        <v>8000</v>
      </c>
      <c r="G133" s="5">
        <v>-3.56</v>
      </c>
      <c r="H133" s="5">
        <f t="shared" si="8"/>
        <v>6.74</v>
      </c>
      <c r="I133" s="5">
        <f t="shared" si="9"/>
        <v>1186.9436201780416</v>
      </c>
    </row>
    <row r="134" spans="1:9" ht="28">
      <c r="A134" s="1" t="s">
        <v>5</v>
      </c>
      <c r="B134" s="1" t="s">
        <v>112</v>
      </c>
      <c r="C134" s="1">
        <v>11.8</v>
      </c>
      <c r="D134" s="1">
        <v>6</v>
      </c>
      <c r="E134" s="2" t="s">
        <v>35</v>
      </c>
      <c r="F134" s="3">
        <v>6100</v>
      </c>
      <c r="G134" s="5">
        <v>-3.56</v>
      </c>
      <c r="H134" s="5">
        <f t="shared" si="8"/>
        <v>8.24</v>
      </c>
      <c r="I134" s="5">
        <f t="shared" si="9"/>
        <v>740.29126213592235</v>
      </c>
    </row>
    <row r="135" spans="1:9" ht="28">
      <c r="A135" s="1" t="s">
        <v>5</v>
      </c>
      <c r="B135" s="1" t="s">
        <v>6</v>
      </c>
      <c r="C135" s="1">
        <v>21.7</v>
      </c>
      <c r="D135" s="1">
        <v>7</v>
      </c>
      <c r="E135" s="1" t="s">
        <v>7</v>
      </c>
      <c r="F135" s="3">
        <v>9600</v>
      </c>
      <c r="G135" s="5">
        <v>-3.63</v>
      </c>
      <c r="H135" s="5">
        <f t="shared" si="8"/>
        <v>18.07</v>
      </c>
      <c r="I135" s="5">
        <f t="shared" si="9"/>
        <v>531.26729385722194</v>
      </c>
    </row>
    <row r="136" spans="1:9" ht="28">
      <c r="A136" s="1" t="s">
        <v>5</v>
      </c>
      <c r="B136" s="1" t="s">
        <v>23</v>
      </c>
      <c r="C136" s="1">
        <v>15.3</v>
      </c>
      <c r="D136" s="1">
        <v>6</v>
      </c>
      <c r="E136" s="1" t="s">
        <v>24</v>
      </c>
      <c r="F136" s="3">
        <v>8600</v>
      </c>
      <c r="G136" s="5">
        <v>-3.69</v>
      </c>
      <c r="H136" s="5">
        <f t="shared" si="8"/>
        <v>11.610000000000001</v>
      </c>
      <c r="I136" s="5">
        <f t="shared" si="9"/>
        <v>740.74074074074065</v>
      </c>
    </row>
    <row r="137" spans="1:9">
      <c r="A137" s="1" t="s">
        <v>0</v>
      </c>
      <c r="B137" s="1" t="s">
        <v>53</v>
      </c>
      <c r="C137" s="1">
        <v>15.2</v>
      </c>
      <c r="D137" s="1">
        <v>6</v>
      </c>
      <c r="E137" s="2" t="s">
        <v>54</v>
      </c>
      <c r="F137" s="3">
        <v>7500</v>
      </c>
      <c r="G137" s="1">
        <v>-3.78</v>
      </c>
      <c r="H137">
        <f t="shared" si="8"/>
        <v>11.42</v>
      </c>
      <c r="I137" s="4">
        <f t="shared" si="9"/>
        <v>656.74255691768826</v>
      </c>
    </row>
    <row r="138" spans="1:9" ht="28">
      <c r="A138" s="1" t="s">
        <v>5</v>
      </c>
      <c r="B138" s="1" t="s">
        <v>135</v>
      </c>
      <c r="C138" s="1">
        <v>5.3</v>
      </c>
      <c r="D138" s="1">
        <v>2</v>
      </c>
      <c r="E138" s="1" t="s">
        <v>38</v>
      </c>
      <c r="F138" s="3">
        <v>5700</v>
      </c>
      <c r="G138" s="5">
        <v>-3.93</v>
      </c>
      <c r="H138" s="5">
        <f t="shared" si="8"/>
        <v>1.3699999999999997</v>
      </c>
      <c r="I138" s="5">
        <f t="shared" si="9"/>
        <v>4160.5839416058407</v>
      </c>
    </row>
    <row r="139" spans="1:9" ht="28">
      <c r="A139" s="1" t="s">
        <v>5</v>
      </c>
      <c r="B139" s="1" t="s">
        <v>116</v>
      </c>
      <c r="C139" s="1">
        <v>11.1</v>
      </c>
      <c r="D139" s="1">
        <v>7</v>
      </c>
      <c r="E139" s="1" t="s">
        <v>77</v>
      </c>
      <c r="F139" s="3">
        <v>6000</v>
      </c>
      <c r="G139" s="5">
        <v>-5.51</v>
      </c>
      <c r="H139" s="5">
        <f t="shared" si="8"/>
        <v>5.59</v>
      </c>
      <c r="I139" s="5">
        <f t="shared" si="9"/>
        <v>1073.3452593917712</v>
      </c>
    </row>
    <row r="140" spans="1:9" ht="28">
      <c r="A140" s="1" t="s">
        <v>16</v>
      </c>
      <c r="B140" s="1" t="s">
        <v>84</v>
      </c>
      <c r="C140" s="1">
        <v>13.2</v>
      </c>
      <c r="D140" s="1">
        <v>7</v>
      </c>
      <c r="E140" s="1" t="s">
        <v>38</v>
      </c>
      <c r="F140" s="3">
        <v>6800</v>
      </c>
      <c r="G140" s="1">
        <v>-6.02</v>
      </c>
      <c r="H140">
        <f t="shared" si="8"/>
        <v>7.18</v>
      </c>
      <c r="I140" s="4">
        <f t="shared" si="9"/>
        <v>947.07520891364902</v>
      </c>
    </row>
  </sheetData>
  <autoFilter ref="A1:I140">
    <sortState ref="A2:I471">
      <sortCondition descending="1" ref="G1:G471"/>
    </sortState>
  </autoFilter>
  <sortState ref="A2:F471">
    <sortCondition descending="1" ref="A2:A471"/>
    <sortCondition descending="1" ref="F2:F47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Dubus</dc:creator>
  <cp:lastModifiedBy>Nicolas Dubus</cp:lastModifiedBy>
  <dcterms:created xsi:type="dcterms:W3CDTF">2014-10-25T19:37:59Z</dcterms:created>
  <dcterms:modified xsi:type="dcterms:W3CDTF">2014-10-25T20:48:57Z</dcterms:modified>
</cp:coreProperties>
</file>