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83846CCB-92A6-40DE-9A42-793137A390C8}" xr6:coauthVersionLast="47" xr6:coauthVersionMax="47" xr10:uidLastSave="{00000000-0000-0000-0000-000000000000}"/>
  <bookViews>
    <workbookView xWindow="-120" yWindow="-120" windowWidth="29040" windowHeight="15990" activeTab="2" xr2:uid="{F408A61E-6002-4881-9381-833F63ABA80B}"/>
  </bookViews>
  <sheets>
    <sheet name="d01" sheetId="1" r:id="rId1"/>
    <sheet name="d02" sheetId="34" r:id="rId2"/>
    <sheet name="d03" sheetId="35" r:id="rId3"/>
    <sheet name="d04" sheetId="26" r:id="rId4"/>
    <sheet name="d05" sheetId="27" r:id="rId5"/>
    <sheet name="d06" sheetId="28" r:id="rId6"/>
    <sheet name="d07" sheetId="29" r:id="rId7"/>
    <sheet name="d08" sheetId="30" r:id="rId8"/>
    <sheet name="d09" sheetId="31" r:id="rId9"/>
    <sheet name="d10" sheetId="32" r:id="rId10"/>
    <sheet name="d11" sheetId="33" r:id="rId11"/>
    <sheet name="d12" sheetId="19" r:id="rId12"/>
    <sheet name="d13" sheetId="20" r:id="rId13"/>
    <sheet name="d14" sheetId="21" r:id="rId14"/>
    <sheet name="d15" sheetId="22" r:id="rId15"/>
    <sheet name="d16" sheetId="23" r:id="rId16"/>
    <sheet name="d17" sheetId="24" r:id="rId17"/>
    <sheet name="d18" sheetId="25" r:id="rId18"/>
  </sheets>
  <externalReferences>
    <externalReference r:id="rId19"/>
  </externalReferences>
  <definedNames>
    <definedName name="ThisEarthPlate" localSheetId="0">'d01'!$B$2:$I$2</definedName>
    <definedName name="ThisEarthPlate" localSheetId="1">'d02'!$B$2:$I$2</definedName>
    <definedName name="ThisEarthPlate" localSheetId="2">'d03'!$B$2:$I$2</definedName>
    <definedName name="ThisEarthPlate" localSheetId="3">'d04'!$B$2:$I$2</definedName>
    <definedName name="ThisEarthPlate" localSheetId="4">'d05'!$B$2:$I$2</definedName>
    <definedName name="ThisEarthPlate" localSheetId="5">'d06'!$B$2:$I$2</definedName>
    <definedName name="ThisEarthPlate" localSheetId="6">'d07'!$B$2:$I$2</definedName>
    <definedName name="ThisEarthPlate" localSheetId="7">'d08'!$B$2:$I$2</definedName>
    <definedName name="ThisEarthPlate" localSheetId="8">'d09'!$B$2:$I$2</definedName>
    <definedName name="ThisEarthPlate" localSheetId="9">'d10'!$B$2:$I$2</definedName>
    <definedName name="ThisEarthPlate" localSheetId="10">'d11'!$B$2:$I$2</definedName>
    <definedName name="ThisEarthPlate" localSheetId="11">'d12'!$B$2:$I$2</definedName>
    <definedName name="ThisEarthPlate" localSheetId="12">'d13'!$B$2:$I$2</definedName>
    <definedName name="ThisEarthPlate" localSheetId="13">'d14'!$B$2:$I$2</definedName>
    <definedName name="ThisEarthPlate" localSheetId="14">'d15'!$B$2:$I$2</definedName>
    <definedName name="ThisEarthPlate" localSheetId="15">'d16'!$B$2:$I$2</definedName>
    <definedName name="ThisEarthPlate" localSheetId="16">'d17'!$B$2:$I$2</definedName>
    <definedName name="ThisEarthPlate" localSheetId="17">'d18'!$B$2:$I$2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3" l="1"/>
  <c r="C2" i="33"/>
  <c r="D2" i="33"/>
  <c r="E2" i="33"/>
  <c r="F2" i="33"/>
  <c r="G2" i="33"/>
  <c r="H2" i="33"/>
  <c r="I2" i="33"/>
  <c r="B2" i="19"/>
  <c r="C2" i="19"/>
  <c r="D2" i="19"/>
  <c r="E2" i="19"/>
  <c r="F2" i="19"/>
  <c r="G2" i="19"/>
  <c r="H2" i="19"/>
  <c r="I2" i="19"/>
  <c r="B2" i="20"/>
  <c r="C2" i="20"/>
  <c r="D2" i="20"/>
  <c r="E2" i="20"/>
  <c r="F2" i="20"/>
  <c r="G2" i="20"/>
  <c r="H2" i="20"/>
  <c r="I2" i="20"/>
  <c r="B2" i="21"/>
  <c r="C2" i="21"/>
  <c r="D2" i="21"/>
  <c r="E2" i="21"/>
  <c r="F2" i="21"/>
  <c r="G2" i="21"/>
  <c r="H2" i="21"/>
  <c r="I2" i="21"/>
  <c r="B2" i="22"/>
  <c r="C2" i="22"/>
  <c r="D2" i="22"/>
  <c r="E2" i="22"/>
  <c r="F2" i="22"/>
  <c r="G2" i="22"/>
  <c r="H2" i="22"/>
  <c r="I2" i="22"/>
  <c r="B2" i="23"/>
  <c r="C2" i="23"/>
  <c r="D2" i="23"/>
  <c r="E2" i="23"/>
  <c r="F2" i="23"/>
  <c r="G2" i="23"/>
  <c r="H2" i="23"/>
  <c r="I2" i="23"/>
  <c r="B2" i="24"/>
  <c r="C2" i="24"/>
  <c r="D2" i="24"/>
  <c r="E2" i="24"/>
  <c r="F2" i="24"/>
  <c r="G2" i="24"/>
  <c r="H2" i="24"/>
  <c r="I2" i="24"/>
  <c r="B2" i="25"/>
  <c r="C2" i="25"/>
  <c r="D2" i="25"/>
  <c r="E2" i="25"/>
  <c r="F2" i="25"/>
  <c r="G2" i="25"/>
  <c r="H2" i="25"/>
  <c r="I2" i="25"/>
  <c r="B2" i="32"/>
  <c r="C2" i="32"/>
  <c r="D2" i="32"/>
  <c r="E2" i="32"/>
  <c r="F2" i="32"/>
  <c r="G2" i="32"/>
  <c r="H2" i="32"/>
  <c r="I2" i="32"/>
  <c r="A2" i="33"/>
  <c r="A2" i="19"/>
  <c r="A2" i="20"/>
  <c r="A2" i="21"/>
  <c r="A2" i="22"/>
  <c r="A2" i="23"/>
  <c r="A2" i="24"/>
  <c r="A2" i="25"/>
  <c r="A2" i="32"/>
  <c r="V4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V46" i="34"/>
  <c r="V47" i="34"/>
  <c r="V48" i="34"/>
  <c r="V49" i="34"/>
  <c r="V50" i="34"/>
  <c r="V51" i="34"/>
  <c r="V52" i="34"/>
  <c r="V53" i="34"/>
  <c r="V54" i="34"/>
  <c r="V55" i="34"/>
  <c r="V56" i="34"/>
  <c r="V57" i="34"/>
  <c r="V58" i="34"/>
  <c r="V59" i="34"/>
  <c r="V60" i="34"/>
  <c r="V61" i="34"/>
  <c r="V62" i="34"/>
  <c r="V4" i="35"/>
  <c r="V5" i="35"/>
  <c r="V6" i="35"/>
  <c r="V7" i="35"/>
  <c r="V8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6" i="28"/>
  <c r="V47" i="28"/>
  <c r="V48" i="28"/>
  <c r="V49" i="28"/>
  <c r="V50" i="28"/>
  <c r="V51" i="28"/>
  <c r="V52" i="28"/>
  <c r="V53" i="28"/>
  <c r="V54" i="28"/>
  <c r="V55" i="28"/>
  <c r="V56" i="28"/>
  <c r="V57" i="28"/>
  <c r="V58" i="28"/>
  <c r="V59" i="28"/>
  <c r="V60" i="28"/>
  <c r="V61" i="28"/>
  <c r="V62" i="28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8" i="29"/>
  <c r="V49" i="29"/>
  <c r="V50" i="29"/>
  <c r="V51" i="29"/>
  <c r="V52" i="29"/>
  <c r="V53" i="29"/>
  <c r="V54" i="29"/>
  <c r="V55" i="29"/>
  <c r="V56" i="29"/>
  <c r="V57" i="29"/>
  <c r="V58" i="29"/>
  <c r="V59" i="29"/>
  <c r="V60" i="29"/>
  <c r="V61" i="29"/>
  <c r="V62" i="29"/>
  <c r="V4" i="30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7" i="30"/>
  <c r="V48" i="30"/>
  <c r="V49" i="30"/>
  <c r="V50" i="30"/>
  <c r="V51" i="30"/>
  <c r="V52" i="30"/>
  <c r="V53" i="30"/>
  <c r="V54" i="30"/>
  <c r="V55" i="30"/>
  <c r="V56" i="30"/>
  <c r="V57" i="30"/>
  <c r="V58" i="30"/>
  <c r="V59" i="30"/>
  <c r="V60" i="30"/>
  <c r="V61" i="30"/>
  <c r="V62" i="30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4" i="32"/>
  <c r="V5" i="32"/>
  <c r="V6" i="32"/>
  <c r="V7" i="32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49" i="32"/>
  <c r="V50" i="32"/>
  <c r="V51" i="32"/>
  <c r="V52" i="32"/>
  <c r="V53" i="32"/>
  <c r="V54" i="32"/>
  <c r="V55" i="32"/>
  <c r="V56" i="32"/>
  <c r="V57" i="32"/>
  <c r="V58" i="32"/>
  <c r="V59" i="32"/>
  <c r="V60" i="32"/>
  <c r="V61" i="32"/>
  <c r="V62" i="32"/>
  <c r="V4" i="33"/>
  <c r="V5" i="33"/>
  <c r="V6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1" i="33"/>
  <c r="V42" i="33"/>
  <c r="V43" i="33"/>
  <c r="V44" i="33"/>
  <c r="V45" i="33"/>
  <c r="V46" i="33"/>
  <c r="V47" i="33"/>
  <c r="V48" i="33"/>
  <c r="V49" i="33"/>
  <c r="V50" i="33"/>
  <c r="V51" i="33"/>
  <c r="V52" i="33"/>
  <c r="V53" i="33"/>
  <c r="V54" i="33"/>
  <c r="V55" i="33"/>
  <c r="V56" i="33"/>
  <c r="V57" i="33"/>
  <c r="V58" i="33"/>
  <c r="V59" i="33"/>
  <c r="V60" i="33"/>
  <c r="V61" i="33"/>
  <c r="V62" i="33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B2" i="34"/>
  <c r="C2" i="34"/>
  <c r="D2" i="34"/>
  <c r="E2" i="34"/>
  <c r="F2" i="34"/>
  <c r="G2" i="34"/>
  <c r="H2" i="34"/>
  <c r="I2" i="34"/>
  <c r="B2" i="35"/>
  <c r="C2" i="35"/>
  <c r="D2" i="35"/>
  <c r="E2" i="35"/>
  <c r="F2" i="35"/>
  <c r="G2" i="35"/>
  <c r="H2" i="35"/>
  <c r="I2" i="35"/>
  <c r="B2" i="26"/>
  <c r="C2" i="26"/>
  <c r="D2" i="26"/>
  <c r="E2" i="26"/>
  <c r="F2" i="26"/>
  <c r="G2" i="26"/>
  <c r="H2" i="26"/>
  <c r="I2" i="26"/>
  <c r="B2" i="27"/>
  <c r="C2" i="27"/>
  <c r="D2" i="27"/>
  <c r="E2" i="27"/>
  <c r="F2" i="27"/>
  <c r="G2" i="27"/>
  <c r="H2" i="27"/>
  <c r="I2" i="27"/>
  <c r="B2" i="28"/>
  <c r="C2" i="28"/>
  <c r="D2" i="28"/>
  <c r="E2" i="28"/>
  <c r="F2" i="28"/>
  <c r="G2" i="28"/>
  <c r="H2" i="28"/>
  <c r="I2" i="28"/>
  <c r="B2" i="29"/>
  <c r="C2" i="29"/>
  <c r="D2" i="29"/>
  <c r="E2" i="29"/>
  <c r="F2" i="29"/>
  <c r="G2" i="29"/>
  <c r="H2" i="29"/>
  <c r="I2" i="29"/>
  <c r="B2" i="30"/>
  <c r="C2" i="30"/>
  <c r="D2" i="30"/>
  <c r="E2" i="30"/>
  <c r="F2" i="30"/>
  <c r="G2" i="30"/>
  <c r="H2" i="30"/>
  <c r="I2" i="30"/>
  <c r="B2" i="31"/>
  <c r="C2" i="31"/>
  <c r="D2" i="31"/>
  <c r="E2" i="31"/>
  <c r="F2" i="31"/>
  <c r="G2" i="31"/>
  <c r="H2" i="31"/>
  <c r="I2" i="31"/>
  <c r="B2" i="1"/>
  <c r="C2" i="1"/>
  <c r="D2" i="1"/>
  <c r="E2" i="1"/>
  <c r="F2" i="1"/>
  <c r="G2" i="1"/>
  <c r="H2" i="1"/>
  <c r="I2" i="1"/>
  <c r="A2" i="34"/>
  <c r="A2" i="35"/>
  <c r="A2" i="26"/>
  <c r="A2" i="27"/>
  <c r="A2" i="28"/>
  <c r="A2" i="29"/>
  <c r="A2" i="30"/>
  <c r="A2" i="31"/>
  <c r="A2" i="1"/>
  <c r="V3" i="34"/>
  <c r="V3" i="35"/>
  <c r="V3" i="26"/>
  <c r="V3" i="27"/>
  <c r="V3" i="28"/>
  <c r="V3" i="29"/>
  <c r="V3" i="30"/>
  <c r="V3" i="31"/>
  <c r="V3" i="32"/>
  <c r="V3" i="33"/>
  <c r="V3" i="19"/>
  <c r="V3" i="20"/>
  <c r="V3" i="21"/>
  <c r="V3" i="22"/>
  <c r="V3" i="23"/>
  <c r="V3" i="24"/>
  <c r="V3" i="25"/>
  <c r="V3" i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34"/>
  <c r="A3" i="35"/>
  <c r="A3" i="26"/>
  <c r="A3" i="27"/>
  <c r="A3" i="28"/>
  <c r="A3" i="29"/>
  <c r="A3" i="30"/>
  <c r="A3" i="31"/>
  <c r="A3" i="32"/>
  <c r="A3" i="33"/>
  <c r="A3" i="19"/>
  <c r="A3" i="20"/>
  <c r="A3" i="21"/>
  <c r="A3" i="22"/>
  <c r="A3" i="23"/>
  <c r="A3" i="24"/>
  <c r="A3" i="25"/>
  <c r="A3" i="1"/>
  <c r="Q7" i="1" l="1"/>
  <c r="Q8" i="1"/>
  <c r="Q16" i="1"/>
  <c r="Q24" i="1"/>
  <c r="Q32" i="1"/>
  <c r="Q9" i="1"/>
  <c r="Q17" i="1"/>
  <c r="Q25" i="1"/>
  <c r="Q33" i="1"/>
  <c r="Q10" i="1"/>
  <c r="Q18" i="1"/>
  <c r="Q26" i="1"/>
  <c r="Q34" i="1"/>
  <c r="Q3" i="1"/>
  <c r="Q11" i="1"/>
  <c r="Q19" i="1"/>
  <c r="Q27" i="1"/>
  <c r="Q4" i="1"/>
  <c r="Q12" i="1"/>
  <c r="Q20" i="1"/>
  <c r="Q28" i="1"/>
  <c r="Q5" i="1"/>
  <c r="Q13" i="1"/>
  <c r="Q21" i="1"/>
  <c r="Q29" i="1"/>
  <c r="Q6" i="1"/>
  <c r="Q46" i="1"/>
  <c r="Q54" i="1"/>
  <c r="Q62" i="1"/>
  <c r="Q40" i="1"/>
  <c r="Q14" i="1"/>
  <c r="Q15" i="1"/>
  <c r="Q48" i="1"/>
  <c r="Q56" i="1"/>
  <c r="Q42" i="1"/>
  <c r="Q22" i="1"/>
  <c r="Q49" i="1"/>
  <c r="Q57" i="1"/>
  <c r="Q35" i="1"/>
  <c r="Q43" i="1"/>
  <c r="Q23" i="1"/>
  <c r="Q30" i="1"/>
  <c r="Q51" i="1"/>
  <c r="Q59" i="1"/>
  <c r="Q37" i="1"/>
  <c r="Q44" i="1"/>
  <c r="Q31" i="1"/>
  <c r="Q52" i="1"/>
  <c r="Q60" i="1"/>
  <c r="Q36" i="1"/>
  <c r="Q38" i="1"/>
  <c r="Q58" i="1"/>
  <c r="Q61" i="1"/>
  <c r="Q45" i="1"/>
  <c r="Q47" i="1"/>
  <c r="Q39" i="1"/>
  <c r="Q50" i="1"/>
  <c r="Q41" i="1"/>
  <c r="Q53" i="1"/>
  <c r="Q55" i="1"/>
  <c r="Q8" i="34"/>
  <c r="Q16" i="34"/>
  <c r="Q24" i="34"/>
  <c r="Q32" i="34"/>
  <c r="Q9" i="34"/>
  <c r="Q17" i="34"/>
  <c r="Q25" i="34"/>
  <c r="Q33" i="34"/>
  <c r="Q10" i="34"/>
  <c r="Q18" i="34"/>
  <c r="Q26" i="34"/>
  <c r="Q34" i="34"/>
  <c r="Q3" i="34"/>
  <c r="Q11" i="34"/>
  <c r="Q19" i="34"/>
  <c r="Q27" i="34"/>
  <c r="Q4" i="34"/>
  <c r="Q12" i="34"/>
  <c r="Q20" i="34"/>
  <c r="Q28" i="34"/>
  <c r="Q6" i="34"/>
  <c r="Q29" i="34"/>
  <c r="Q52" i="34"/>
  <c r="Q60" i="34"/>
  <c r="Q39" i="34"/>
  <c r="Q7" i="34"/>
  <c r="Q30" i="34"/>
  <c r="Q13" i="34"/>
  <c r="Q31" i="34"/>
  <c r="Q46" i="34"/>
  <c r="Q54" i="34"/>
  <c r="Q62" i="34"/>
  <c r="Q41" i="34"/>
  <c r="Q14" i="34"/>
  <c r="Q47" i="34"/>
  <c r="Q55" i="34"/>
  <c r="Q42" i="34"/>
  <c r="Q15" i="34"/>
  <c r="Q21" i="34"/>
  <c r="Q49" i="34"/>
  <c r="Q57" i="34"/>
  <c r="Q36" i="34"/>
  <c r="Q22" i="34"/>
  <c r="Q50" i="34"/>
  <c r="Q58" i="34"/>
  <c r="Q5" i="34"/>
  <c r="Q23" i="34"/>
  <c r="Q45" i="34"/>
  <c r="Q43" i="34"/>
  <c r="Q44" i="34"/>
  <c r="Q48" i="34"/>
  <c r="Q51" i="34"/>
  <c r="Q53" i="34"/>
  <c r="Q59" i="34"/>
  <c r="Q37" i="34"/>
  <c r="Q40" i="34"/>
  <c r="Q56" i="34"/>
  <c r="Q35" i="34"/>
  <c r="Q61" i="34"/>
  <c r="Q38" i="34"/>
  <c r="Q4" i="25"/>
  <c r="Q12" i="25"/>
  <c r="Q20" i="25"/>
  <c r="Q28" i="25"/>
  <c r="Q46" i="25"/>
  <c r="Q54" i="25"/>
  <c r="Q62" i="25"/>
  <c r="Q40" i="25"/>
  <c r="Q6" i="25"/>
  <c r="Q14" i="25"/>
  <c r="Q22" i="25"/>
  <c r="Q30" i="25"/>
  <c r="Q48" i="25"/>
  <c r="Q56" i="25"/>
  <c r="Q42" i="25"/>
  <c r="Q7" i="25"/>
  <c r="Q15" i="25"/>
  <c r="Q23" i="25"/>
  <c r="Q31" i="25"/>
  <c r="Q49" i="25"/>
  <c r="Q57" i="25"/>
  <c r="Q35" i="25"/>
  <c r="Q43" i="25"/>
  <c r="Q9" i="25"/>
  <c r="Q17" i="25"/>
  <c r="Q25" i="25"/>
  <c r="Q33" i="25"/>
  <c r="Q51" i="25"/>
  <c r="Q59" i="25"/>
  <c r="Q37" i="25"/>
  <c r="Q44" i="25"/>
  <c r="Q10" i="25"/>
  <c r="Q18" i="25"/>
  <c r="Q26" i="25"/>
  <c r="Q34" i="25"/>
  <c r="Q21" i="25"/>
  <c r="Q50" i="25"/>
  <c r="Q36" i="25"/>
  <c r="Q52" i="25"/>
  <c r="Q38" i="25"/>
  <c r="Q39" i="25"/>
  <c r="Q45" i="25"/>
  <c r="Q19" i="25"/>
  <c r="Q3" i="25"/>
  <c r="Q24" i="25"/>
  <c r="Q16" i="25"/>
  <c r="Q61" i="25"/>
  <c r="Q5" i="25"/>
  <c r="Q27" i="25"/>
  <c r="Q53" i="25"/>
  <c r="Q60" i="25"/>
  <c r="Q8" i="25"/>
  <c r="Q29" i="25"/>
  <c r="Q55" i="25"/>
  <c r="Q41" i="25"/>
  <c r="Q13" i="25"/>
  <c r="Q47" i="25"/>
  <c r="Q11" i="25"/>
  <c r="Q32" i="25"/>
  <c r="Q58" i="25"/>
  <c r="Q4" i="31"/>
  <c r="Q12" i="31"/>
  <c r="Q20" i="31"/>
  <c r="Q28" i="31"/>
  <c r="Q46" i="31"/>
  <c r="Q54" i="31"/>
  <c r="Q62" i="31"/>
  <c r="Q40" i="31"/>
  <c r="Q5" i="31"/>
  <c r="Q13" i="31"/>
  <c r="Q21" i="31"/>
  <c r="Q29" i="31"/>
  <c r="Q6" i="31"/>
  <c r="Q14" i="31"/>
  <c r="Q22" i="31"/>
  <c r="Q30" i="31"/>
  <c r="Q48" i="31"/>
  <c r="Q56" i="31"/>
  <c r="Q42" i="31"/>
  <c r="Q8" i="31"/>
  <c r="Q24" i="31"/>
  <c r="Q7" i="31"/>
  <c r="Q15" i="31"/>
  <c r="Q23" i="31"/>
  <c r="Q31" i="31"/>
  <c r="Q49" i="31"/>
  <c r="Q57" i="31"/>
  <c r="Q35" i="31"/>
  <c r="Q43" i="31"/>
  <c r="Q16" i="31"/>
  <c r="Q32" i="31"/>
  <c r="Q9" i="31"/>
  <c r="Q17" i="31"/>
  <c r="Q25" i="31"/>
  <c r="Q33" i="31"/>
  <c r="Q51" i="31"/>
  <c r="Q59" i="31"/>
  <c r="Q37" i="31"/>
  <c r="Q44" i="31"/>
  <c r="Q60" i="31"/>
  <c r="Q10" i="31"/>
  <c r="Q18" i="31"/>
  <c r="Q26" i="31"/>
  <c r="Q34" i="31"/>
  <c r="Q52" i="31"/>
  <c r="Q3" i="31"/>
  <c r="Q11" i="31"/>
  <c r="Q19" i="31"/>
  <c r="Q27" i="31"/>
  <c r="Q47" i="31"/>
  <c r="Q45" i="31"/>
  <c r="Q50" i="31"/>
  <c r="Q53" i="31"/>
  <c r="Q55" i="31"/>
  <c r="Q36" i="31"/>
  <c r="Q61" i="31"/>
  <c r="Q38" i="31"/>
  <c r="Q41" i="31"/>
  <c r="Q58" i="31"/>
  <c r="Q39" i="31"/>
  <c r="Q4" i="24"/>
  <c r="Q12" i="24"/>
  <c r="Q20" i="24"/>
  <c r="Q28" i="24"/>
  <c r="Q48" i="24"/>
  <c r="Q56" i="24"/>
  <c r="Q41" i="24"/>
  <c r="Q6" i="24"/>
  <c r="Q14" i="24"/>
  <c r="Q22" i="24"/>
  <c r="Q30" i="24"/>
  <c r="Q50" i="24"/>
  <c r="Q58" i="24"/>
  <c r="Q35" i="24"/>
  <c r="Q43" i="24"/>
  <c r="Q7" i="24"/>
  <c r="Q15" i="24"/>
  <c r="Q23" i="24"/>
  <c r="Q31" i="24"/>
  <c r="Q51" i="24"/>
  <c r="Q59" i="24"/>
  <c r="Q36" i="24"/>
  <c r="Q9" i="24"/>
  <c r="Q17" i="24"/>
  <c r="Q25" i="24"/>
  <c r="Q33" i="24"/>
  <c r="Q45" i="24"/>
  <c r="Q53" i="24"/>
  <c r="Q61" i="24"/>
  <c r="Q38" i="24"/>
  <c r="Q10" i="24"/>
  <c r="Q18" i="24"/>
  <c r="Q26" i="24"/>
  <c r="Q34" i="24"/>
  <c r="Q11" i="24"/>
  <c r="Q32" i="24"/>
  <c r="Q52" i="24"/>
  <c r="Q44" i="24"/>
  <c r="Q54" i="24"/>
  <c r="Q27" i="24"/>
  <c r="Q49" i="24"/>
  <c r="Q13" i="24"/>
  <c r="Q40" i="24"/>
  <c r="Q16" i="24"/>
  <c r="Q55" i="24"/>
  <c r="Q19" i="24"/>
  <c r="Q57" i="24"/>
  <c r="Q37" i="24"/>
  <c r="Q3" i="24"/>
  <c r="Q46" i="24"/>
  <c r="Q39" i="24"/>
  <c r="Q5" i="24"/>
  <c r="Q29" i="24"/>
  <c r="Q21" i="24"/>
  <c r="Q60" i="24"/>
  <c r="Q24" i="24"/>
  <c r="Q62" i="24"/>
  <c r="Q47" i="24"/>
  <c r="Q8" i="24"/>
  <c r="Q42" i="24"/>
  <c r="Q4" i="30"/>
  <c r="Q12" i="30"/>
  <c r="Q20" i="30"/>
  <c r="Q28" i="30"/>
  <c r="Q48" i="30"/>
  <c r="Q56" i="30"/>
  <c r="Q41" i="30"/>
  <c r="Q5" i="30"/>
  <c r="Q13" i="30"/>
  <c r="Q21" i="30"/>
  <c r="Q29" i="30"/>
  <c r="Q6" i="30"/>
  <c r="Q14" i="30"/>
  <c r="Q22" i="30"/>
  <c r="Q30" i="30"/>
  <c r="Q50" i="30"/>
  <c r="Q58" i="30"/>
  <c r="Q35" i="30"/>
  <c r="Q43" i="30"/>
  <c r="Q16" i="30"/>
  <c r="Q7" i="30"/>
  <c r="Q15" i="30"/>
  <c r="Q23" i="30"/>
  <c r="Q31" i="30"/>
  <c r="Q51" i="30"/>
  <c r="Q59" i="30"/>
  <c r="Q36" i="30"/>
  <c r="Q24" i="30"/>
  <c r="Q32" i="30"/>
  <c r="Q8" i="30"/>
  <c r="Q9" i="30"/>
  <c r="Q17" i="30"/>
  <c r="Q25" i="30"/>
  <c r="Q33" i="30"/>
  <c r="Q45" i="30"/>
  <c r="Q53" i="30"/>
  <c r="Q61" i="30"/>
  <c r="Q38" i="30"/>
  <c r="Q54" i="30"/>
  <c r="Q10" i="30"/>
  <c r="Q18" i="30"/>
  <c r="Q26" i="30"/>
  <c r="Q34" i="30"/>
  <c r="Q46" i="30"/>
  <c r="Q62" i="30"/>
  <c r="Q3" i="30"/>
  <c r="Q11" i="30"/>
  <c r="Q19" i="30"/>
  <c r="Q27" i="30"/>
  <c r="Q37" i="30"/>
  <c r="Q40" i="30"/>
  <c r="Q47" i="30"/>
  <c r="Q39" i="30"/>
  <c r="Q49" i="30"/>
  <c r="Q52" i="30"/>
  <c r="Q42" i="30"/>
  <c r="Q44" i="30"/>
  <c r="Q60" i="30"/>
  <c r="Q55" i="30"/>
  <c r="Q57" i="30"/>
  <c r="Q4" i="23"/>
  <c r="Q12" i="23"/>
  <c r="Q20" i="23"/>
  <c r="Q28" i="23"/>
  <c r="Q50" i="23"/>
  <c r="Q58" i="23"/>
  <c r="Q42" i="23"/>
  <c r="Q5" i="23"/>
  <c r="Q13" i="23"/>
  <c r="Q6" i="23"/>
  <c r="Q14" i="23"/>
  <c r="Q22" i="23"/>
  <c r="Q30" i="23"/>
  <c r="Q52" i="23"/>
  <c r="Q60" i="23"/>
  <c r="Q36" i="23"/>
  <c r="Q7" i="23"/>
  <c r="Q15" i="23"/>
  <c r="Q23" i="23"/>
  <c r="Q31" i="23"/>
  <c r="Q45" i="23"/>
  <c r="Q53" i="23"/>
  <c r="Q61" i="23"/>
  <c r="Q37" i="23"/>
  <c r="Q44" i="23"/>
  <c r="Q9" i="23"/>
  <c r="Q17" i="23"/>
  <c r="Q25" i="23"/>
  <c r="Q33" i="23"/>
  <c r="Q47" i="23"/>
  <c r="Q55" i="23"/>
  <c r="Q39" i="23"/>
  <c r="Q10" i="23"/>
  <c r="Q18" i="23"/>
  <c r="Q26" i="23"/>
  <c r="Q34" i="23"/>
  <c r="Q21" i="23"/>
  <c r="Q54" i="23"/>
  <c r="Q38" i="23"/>
  <c r="Q56" i="23"/>
  <c r="Q48" i="23"/>
  <c r="Q24" i="23"/>
  <c r="Q40" i="23"/>
  <c r="Q41" i="23"/>
  <c r="Q19" i="23"/>
  <c r="Q27" i="23"/>
  <c r="Q57" i="23"/>
  <c r="Q3" i="23"/>
  <c r="Q29" i="23"/>
  <c r="Q59" i="23"/>
  <c r="Q43" i="23"/>
  <c r="Q49" i="23"/>
  <c r="Q35" i="23"/>
  <c r="Q8" i="23"/>
  <c r="Q32" i="23"/>
  <c r="Q46" i="23"/>
  <c r="Q62" i="23"/>
  <c r="Q11" i="23"/>
  <c r="Q16" i="23"/>
  <c r="Q51" i="23"/>
  <c r="Q4" i="29"/>
  <c r="Q12" i="29"/>
  <c r="Q20" i="29"/>
  <c r="Q28" i="29"/>
  <c r="Q50" i="29"/>
  <c r="Q58" i="29"/>
  <c r="Q42" i="29"/>
  <c r="Q5" i="29"/>
  <c r="Q13" i="29"/>
  <c r="Q21" i="29"/>
  <c r="Q29" i="29"/>
  <c r="Q6" i="29"/>
  <c r="Q14" i="29"/>
  <c r="Q22" i="29"/>
  <c r="Q30" i="29"/>
  <c r="Q52" i="29"/>
  <c r="Q60" i="29"/>
  <c r="Q36" i="29"/>
  <c r="Q7" i="29"/>
  <c r="Q15" i="29"/>
  <c r="Q23" i="29"/>
  <c r="Q31" i="29"/>
  <c r="Q45" i="29"/>
  <c r="Q53" i="29"/>
  <c r="Q61" i="29"/>
  <c r="Q37" i="29"/>
  <c r="Q44" i="29"/>
  <c r="Q8" i="29"/>
  <c r="Q16" i="29"/>
  <c r="Q24" i="29"/>
  <c r="Q32" i="29"/>
  <c r="Q9" i="29"/>
  <c r="Q17" i="29"/>
  <c r="Q25" i="29"/>
  <c r="Q33" i="29"/>
  <c r="Q47" i="29"/>
  <c r="Q55" i="29"/>
  <c r="Q39" i="29"/>
  <c r="Q56" i="29"/>
  <c r="Q10" i="29"/>
  <c r="Q18" i="29"/>
  <c r="Q26" i="29"/>
  <c r="Q34" i="29"/>
  <c r="Q48" i="29"/>
  <c r="Q3" i="29"/>
  <c r="Q11" i="29"/>
  <c r="Q19" i="29"/>
  <c r="Q27" i="29"/>
  <c r="Q62" i="29"/>
  <c r="Q40" i="29"/>
  <c r="Q43" i="29"/>
  <c r="Q57" i="29"/>
  <c r="Q41" i="29"/>
  <c r="Q46" i="29"/>
  <c r="Q49" i="29"/>
  <c r="Q35" i="29"/>
  <c r="Q54" i="29"/>
  <c r="Q59" i="29"/>
  <c r="Q51" i="29"/>
  <c r="Q38" i="29"/>
  <c r="Q4" i="22"/>
  <c r="Q12" i="22"/>
  <c r="Q20" i="22"/>
  <c r="Q28" i="22"/>
  <c r="Q52" i="22"/>
  <c r="Q60" i="22"/>
  <c r="Q35" i="22"/>
  <c r="Q43" i="22"/>
  <c r="Q5" i="22"/>
  <c r="Q13" i="22"/>
  <c r="Q21" i="22"/>
  <c r="Q29" i="22"/>
  <c r="Q6" i="22"/>
  <c r="Q14" i="22"/>
  <c r="Q22" i="22"/>
  <c r="Q30" i="22"/>
  <c r="Q46" i="22"/>
  <c r="Q54" i="22"/>
  <c r="Q62" i="22"/>
  <c r="Q37" i="22"/>
  <c r="Q44" i="22"/>
  <c r="Q7" i="22"/>
  <c r="Q15" i="22"/>
  <c r="Q23" i="22"/>
  <c r="Q31" i="22"/>
  <c r="Q47" i="22"/>
  <c r="Q55" i="22"/>
  <c r="Q38" i="22"/>
  <c r="Q9" i="22"/>
  <c r="Q17" i="22"/>
  <c r="Q25" i="22"/>
  <c r="Q33" i="22"/>
  <c r="Q49" i="22"/>
  <c r="Q57" i="22"/>
  <c r="Q40" i="22"/>
  <c r="Q10" i="22"/>
  <c r="Q18" i="22"/>
  <c r="Q26" i="22"/>
  <c r="Q34" i="22"/>
  <c r="Q24" i="22"/>
  <c r="Q56" i="22"/>
  <c r="Q58" i="22"/>
  <c r="Q41" i="22"/>
  <c r="Q42" i="22"/>
  <c r="Q27" i="22"/>
  <c r="Q50" i="22"/>
  <c r="Q16" i="22"/>
  <c r="Q51" i="22"/>
  <c r="Q32" i="22"/>
  <c r="Q59" i="22"/>
  <c r="Q19" i="22"/>
  <c r="Q53" i="22"/>
  <c r="Q3" i="22"/>
  <c r="Q45" i="22"/>
  <c r="Q61" i="22"/>
  <c r="Q36" i="22"/>
  <c r="Q39" i="22"/>
  <c r="Q11" i="22"/>
  <c r="Q8" i="22"/>
  <c r="Q48" i="22"/>
  <c r="Q8" i="28"/>
  <c r="Q16" i="28"/>
  <c r="Q9" i="28"/>
  <c r="Q10" i="28"/>
  <c r="Q18" i="28"/>
  <c r="Q3" i="28"/>
  <c r="Q11" i="28"/>
  <c r="Q4" i="28"/>
  <c r="Q6" i="28"/>
  <c r="Q20" i="28"/>
  <c r="Q28" i="28"/>
  <c r="Q52" i="28"/>
  <c r="Q60" i="28"/>
  <c r="Q35" i="28"/>
  <c r="Q43" i="28"/>
  <c r="Q7" i="28"/>
  <c r="Q21" i="28"/>
  <c r="Q29" i="28"/>
  <c r="Q12" i="28"/>
  <c r="Q22" i="28"/>
  <c r="Q30" i="28"/>
  <c r="Q46" i="28"/>
  <c r="Q54" i="28"/>
  <c r="Q62" i="28"/>
  <c r="Q37" i="28"/>
  <c r="Q44" i="28"/>
  <c r="Q13" i="28"/>
  <c r="Q23" i="28"/>
  <c r="Q31" i="28"/>
  <c r="Q47" i="28"/>
  <c r="Q55" i="28"/>
  <c r="Q38" i="28"/>
  <c r="Q14" i="28"/>
  <c r="Q24" i="28"/>
  <c r="Q32" i="28"/>
  <c r="Q15" i="28"/>
  <c r="Q25" i="28"/>
  <c r="Q33" i="28"/>
  <c r="Q49" i="28"/>
  <c r="Q57" i="28"/>
  <c r="Q40" i="28"/>
  <c r="Q17" i="28"/>
  <c r="Q26" i="28"/>
  <c r="Q34" i="28"/>
  <c r="Q50" i="28"/>
  <c r="Q58" i="28"/>
  <c r="Q5" i="28"/>
  <c r="Q19" i="28"/>
  <c r="Q27" i="28"/>
  <c r="Q59" i="28"/>
  <c r="Q39" i="28"/>
  <c r="Q41" i="28"/>
  <c r="Q53" i="28"/>
  <c r="Q61" i="28"/>
  <c r="Q42" i="28"/>
  <c r="Q56" i="28"/>
  <c r="Q45" i="28"/>
  <c r="Q48" i="28"/>
  <c r="Q51" i="28"/>
  <c r="Q36" i="28"/>
  <c r="Q4" i="21"/>
  <c r="Q12" i="21"/>
  <c r="Q20" i="21"/>
  <c r="Q28" i="21"/>
  <c r="Q46" i="21"/>
  <c r="Q54" i="21"/>
  <c r="Q62" i="21"/>
  <c r="Q36" i="21"/>
  <c r="Q5" i="21"/>
  <c r="Q13" i="21"/>
  <c r="Q21" i="21"/>
  <c r="Q29" i="21"/>
  <c r="Q6" i="21"/>
  <c r="Q14" i="21"/>
  <c r="Q22" i="21"/>
  <c r="Q30" i="21"/>
  <c r="Q48" i="21"/>
  <c r="Q56" i="21"/>
  <c r="Q38" i="21"/>
  <c r="Q7" i="21"/>
  <c r="Q15" i="21"/>
  <c r="Q23" i="21"/>
  <c r="Q31" i="21"/>
  <c r="Q49" i="21"/>
  <c r="Q57" i="21"/>
  <c r="Q39" i="21"/>
  <c r="Q9" i="21"/>
  <c r="Q17" i="21"/>
  <c r="Q25" i="21"/>
  <c r="Q33" i="21"/>
  <c r="Q51" i="21"/>
  <c r="Q59" i="21"/>
  <c r="Q41" i="21"/>
  <c r="Q52" i="21"/>
  <c r="Q10" i="21"/>
  <c r="Q18" i="21"/>
  <c r="Q26" i="21"/>
  <c r="Q34" i="21"/>
  <c r="Q24" i="21"/>
  <c r="Q58" i="21"/>
  <c r="Q40" i="21"/>
  <c r="Q60" i="21"/>
  <c r="Q42" i="21"/>
  <c r="Q16" i="21"/>
  <c r="Q53" i="21"/>
  <c r="Q55" i="21"/>
  <c r="Q27" i="21"/>
  <c r="Q43" i="21"/>
  <c r="Q32" i="21"/>
  <c r="Q61" i="21"/>
  <c r="Q37" i="21"/>
  <c r="Q44" i="21"/>
  <c r="Q3" i="21"/>
  <c r="Q45" i="21"/>
  <c r="Q50" i="21"/>
  <c r="Q35" i="21"/>
  <c r="Q19" i="21"/>
  <c r="Q8" i="21"/>
  <c r="Q47" i="21"/>
  <c r="Q11" i="21"/>
  <c r="Q8" i="27"/>
  <c r="Q16" i="27"/>
  <c r="Q24" i="27"/>
  <c r="Q32" i="27"/>
  <c r="Q9" i="27"/>
  <c r="Q17" i="27"/>
  <c r="Q25" i="27"/>
  <c r="Q33" i="27"/>
  <c r="Q10" i="27"/>
  <c r="Q18" i="27"/>
  <c r="Q26" i="27"/>
  <c r="Q34" i="27"/>
  <c r="Q3" i="27"/>
  <c r="Q11" i="27"/>
  <c r="Q19" i="27"/>
  <c r="Q27" i="27"/>
  <c r="Q4" i="27"/>
  <c r="Q12" i="27"/>
  <c r="Q20" i="27"/>
  <c r="Q28" i="27"/>
  <c r="Q15" i="27"/>
  <c r="Q46" i="27"/>
  <c r="Q54" i="27"/>
  <c r="Q62" i="27"/>
  <c r="Q36" i="27"/>
  <c r="Q21" i="27"/>
  <c r="Q22" i="27"/>
  <c r="Q48" i="27"/>
  <c r="Q56" i="27"/>
  <c r="Q38" i="27"/>
  <c r="Q5" i="27"/>
  <c r="Q23" i="27"/>
  <c r="Q49" i="27"/>
  <c r="Q57" i="27"/>
  <c r="Q39" i="27"/>
  <c r="Q6" i="27"/>
  <c r="Q29" i="27"/>
  <c r="Q7" i="27"/>
  <c r="Q30" i="27"/>
  <c r="Q51" i="27"/>
  <c r="Q59" i="27"/>
  <c r="Q41" i="27"/>
  <c r="Q60" i="27"/>
  <c r="Q13" i="27"/>
  <c r="Q31" i="27"/>
  <c r="Q52" i="27"/>
  <c r="Q14" i="27"/>
  <c r="Q55" i="27"/>
  <c r="Q43" i="27"/>
  <c r="Q58" i="27"/>
  <c r="Q61" i="27"/>
  <c r="Q35" i="27"/>
  <c r="Q37" i="27"/>
  <c r="Q44" i="27"/>
  <c r="Q47" i="27"/>
  <c r="Q50" i="27"/>
  <c r="Q45" i="27"/>
  <c r="Q40" i="27"/>
  <c r="Q42" i="27"/>
  <c r="Q53" i="27"/>
  <c r="Q4" i="20"/>
  <c r="Q12" i="20"/>
  <c r="Q20" i="20"/>
  <c r="Q28" i="20"/>
  <c r="Q48" i="20"/>
  <c r="Q56" i="20"/>
  <c r="Q37" i="20"/>
  <c r="Q44" i="20"/>
  <c r="Q5" i="20"/>
  <c r="Q13" i="20"/>
  <c r="Q21" i="20"/>
  <c r="Q29" i="20"/>
  <c r="Q6" i="20"/>
  <c r="Q14" i="20"/>
  <c r="Q22" i="20"/>
  <c r="Q30" i="20"/>
  <c r="Q50" i="20"/>
  <c r="Q58" i="20"/>
  <c r="Q39" i="20"/>
  <c r="Q7" i="20"/>
  <c r="Q15" i="20"/>
  <c r="Q23" i="20"/>
  <c r="Q31" i="20"/>
  <c r="Q51" i="20"/>
  <c r="Q59" i="20"/>
  <c r="Q40" i="20"/>
  <c r="Q9" i="20"/>
  <c r="Q17" i="20"/>
  <c r="Q25" i="20"/>
  <c r="Q33" i="20"/>
  <c r="Q45" i="20"/>
  <c r="Q53" i="20"/>
  <c r="Q61" i="20"/>
  <c r="Q42" i="20"/>
  <c r="Q54" i="20"/>
  <c r="Q10" i="20"/>
  <c r="Q18" i="20"/>
  <c r="Q26" i="20"/>
  <c r="Q34" i="20"/>
  <c r="Q46" i="20"/>
  <c r="Q24" i="20"/>
  <c r="Q57" i="20"/>
  <c r="Q60" i="20"/>
  <c r="Q36" i="20"/>
  <c r="Q19" i="20"/>
  <c r="Q27" i="20"/>
  <c r="Q35" i="20"/>
  <c r="Q43" i="20"/>
  <c r="Q32" i="20"/>
  <c r="Q62" i="20"/>
  <c r="Q16" i="20"/>
  <c r="Q52" i="20"/>
  <c r="Q3" i="20"/>
  <c r="Q38" i="20"/>
  <c r="Q11" i="20"/>
  <c r="Q55" i="20"/>
  <c r="Q8" i="20"/>
  <c r="Q47" i="20"/>
  <c r="Q41" i="20"/>
  <c r="Q49" i="20"/>
  <c r="Q4" i="19"/>
  <c r="Q12" i="19"/>
  <c r="Q20" i="19"/>
  <c r="Q28" i="19"/>
  <c r="Q50" i="19"/>
  <c r="Q58" i="19"/>
  <c r="Q38" i="19"/>
  <c r="Q5" i="19"/>
  <c r="Q13" i="19"/>
  <c r="Q21" i="19"/>
  <c r="Q29" i="19"/>
  <c r="Q6" i="19"/>
  <c r="Q14" i="19"/>
  <c r="Q22" i="19"/>
  <c r="Q30" i="19"/>
  <c r="Q52" i="19"/>
  <c r="Q60" i="19"/>
  <c r="Q40" i="19"/>
  <c r="Q8" i="19"/>
  <c r="Q7" i="19"/>
  <c r="Q15" i="19"/>
  <c r="Q23" i="19"/>
  <c r="Q31" i="19"/>
  <c r="Q45" i="19"/>
  <c r="Q53" i="19"/>
  <c r="Q61" i="19"/>
  <c r="Q41" i="19"/>
  <c r="Q16" i="19"/>
  <c r="Q9" i="19"/>
  <c r="Q17" i="19"/>
  <c r="Q25" i="19"/>
  <c r="Q33" i="19"/>
  <c r="Q47" i="19"/>
  <c r="Q55" i="19"/>
  <c r="Q35" i="19"/>
  <c r="Q43" i="19"/>
  <c r="Q56" i="19"/>
  <c r="Q10" i="19"/>
  <c r="Q18" i="19"/>
  <c r="Q26" i="19"/>
  <c r="Q34" i="19"/>
  <c r="Q48" i="19"/>
  <c r="Q3" i="19"/>
  <c r="Q19" i="19"/>
  <c r="Q24" i="19"/>
  <c r="Q54" i="19"/>
  <c r="Q42" i="19"/>
  <c r="Q57" i="19"/>
  <c r="Q46" i="19"/>
  <c r="Q39" i="19"/>
  <c r="Q27" i="19"/>
  <c r="Q32" i="19"/>
  <c r="Q59" i="19"/>
  <c r="Q37" i="19"/>
  <c r="Q44" i="19"/>
  <c r="Q51" i="19"/>
  <c r="Q62" i="19"/>
  <c r="Q11" i="19"/>
  <c r="Q36" i="19"/>
  <c r="Q49" i="19"/>
  <c r="Q8" i="26"/>
  <c r="Q16" i="26"/>
  <c r="Q24" i="26"/>
  <c r="Q32" i="26"/>
  <c r="Q9" i="26"/>
  <c r="Q17" i="26"/>
  <c r="Q25" i="26"/>
  <c r="Q33" i="26"/>
  <c r="Q10" i="26"/>
  <c r="Q18" i="26"/>
  <c r="Q26" i="26"/>
  <c r="Q34" i="26"/>
  <c r="Q3" i="26"/>
  <c r="Q11" i="26"/>
  <c r="Q19" i="26"/>
  <c r="Q27" i="26"/>
  <c r="Q4" i="26"/>
  <c r="Q12" i="26"/>
  <c r="Q20" i="26"/>
  <c r="Q28" i="26"/>
  <c r="Q6" i="26"/>
  <c r="Q29" i="26"/>
  <c r="Q48" i="26"/>
  <c r="Q56" i="26"/>
  <c r="Q37" i="26"/>
  <c r="Q44" i="26"/>
  <c r="Q7" i="26"/>
  <c r="Q30" i="26"/>
  <c r="Q13" i="26"/>
  <c r="Q31" i="26"/>
  <c r="Q50" i="26"/>
  <c r="Q58" i="26"/>
  <c r="Q39" i="26"/>
  <c r="Q14" i="26"/>
  <c r="Q51" i="26"/>
  <c r="Q59" i="26"/>
  <c r="Q40" i="26"/>
  <c r="Q15" i="26"/>
  <c r="Q21" i="26"/>
  <c r="Q45" i="26"/>
  <c r="Q53" i="26"/>
  <c r="Q61" i="26"/>
  <c r="Q42" i="26"/>
  <c r="Q22" i="26"/>
  <c r="Q46" i="26"/>
  <c r="Q54" i="26"/>
  <c r="Q62" i="26"/>
  <c r="Q5" i="26"/>
  <c r="Q23" i="26"/>
  <c r="Q52" i="26"/>
  <c r="Q41" i="26"/>
  <c r="Q49" i="26"/>
  <c r="Q55" i="26"/>
  <c r="Q43" i="26"/>
  <c r="Q35" i="26"/>
  <c r="Q47" i="26"/>
  <c r="Q57" i="26"/>
  <c r="Q38" i="26"/>
  <c r="Q60" i="26"/>
  <c r="Q36" i="26"/>
  <c r="Q8" i="35"/>
  <c r="Q16" i="35"/>
  <c r="Q24" i="35"/>
  <c r="Q32" i="35"/>
  <c r="Q9" i="35"/>
  <c r="Q17" i="35"/>
  <c r="Q25" i="35"/>
  <c r="Q33" i="35"/>
  <c r="Q10" i="35"/>
  <c r="Q18" i="35"/>
  <c r="Q26" i="35"/>
  <c r="Q34" i="35"/>
  <c r="Q3" i="35"/>
  <c r="Q11" i="35"/>
  <c r="Q19" i="35"/>
  <c r="Q27" i="35"/>
  <c r="Q4" i="35"/>
  <c r="Q12" i="35"/>
  <c r="Q20" i="35"/>
  <c r="Q28" i="35"/>
  <c r="Q15" i="35"/>
  <c r="Q50" i="35"/>
  <c r="Q58" i="35"/>
  <c r="Q38" i="35"/>
  <c r="Q21" i="35"/>
  <c r="Q22" i="35"/>
  <c r="Q52" i="35"/>
  <c r="Q60" i="35"/>
  <c r="Q40" i="35"/>
  <c r="Q5" i="35"/>
  <c r="Q23" i="35"/>
  <c r="Q45" i="35"/>
  <c r="Q53" i="35"/>
  <c r="Q61" i="35"/>
  <c r="Q41" i="35"/>
  <c r="Q6" i="35"/>
  <c r="Q29" i="35"/>
  <c r="Q7" i="35"/>
  <c r="Q30" i="35"/>
  <c r="Q47" i="35"/>
  <c r="Q55" i="35"/>
  <c r="Q35" i="35"/>
  <c r="Q43" i="35"/>
  <c r="Q13" i="35"/>
  <c r="Q31" i="35"/>
  <c r="Q48" i="35"/>
  <c r="Q56" i="35"/>
  <c r="Q14" i="35"/>
  <c r="Q49" i="35"/>
  <c r="Q36" i="35"/>
  <c r="Q51" i="35"/>
  <c r="Q44" i="35"/>
  <c r="Q54" i="35"/>
  <c r="Q37" i="35"/>
  <c r="Q57" i="35"/>
  <c r="Q39" i="35"/>
  <c r="Q46" i="35"/>
  <c r="Q59" i="35"/>
  <c r="Q42" i="35"/>
  <c r="Q62" i="35"/>
  <c r="Q4" i="32"/>
  <c r="Q12" i="32"/>
  <c r="Q20" i="32"/>
  <c r="Q28" i="32"/>
  <c r="Q52" i="32"/>
  <c r="Q60" i="32"/>
  <c r="Q39" i="32"/>
  <c r="Q6" i="32"/>
  <c r="Q14" i="32"/>
  <c r="Q22" i="32"/>
  <c r="Q30" i="32"/>
  <c r="Q46" i="32"/>
  <c r="Q54" i="32"/>
  <c r="Q62" i="32"/>
  <c r="Q41" i="32"/>
  <c r="Q7" i="32"/>
  <c r="Q15" i="32"/>
  <c r="Q23" i="32"/>
  <c r="Q31" i="32"/>
  <c r="Q47" i="32"/>
  <c r="Q55" i="32"/>
  <c r="Q42" i="32"/>
  <c r="Q9" i="32"/>
  <c r="Q17" i="32"/>
  <c r="Q25" i="32"/>
  <c r="Q33" i="32"/>
  <c r="Q49" i="32"/>
  <c r="Q57" i="32"/>
  <c r="Q36" i="32"/>
  <c r="Q10" i="32"/>
  <c r="Q18" i="32"/>
  <c r="Q26" i="32"/>
  <c r="Q34" i="32"/>
  <c r="Q11" i="32"/>
  <c r="Q32" i="32"/>
  <c r="Q48" i="32"/>
  <c r="Q43" i="32"/>
  <c r="Q58" i="32"/>
  <c r="Q61" i="32"/>
  <c r="Q40" i="32"/>
  <c r="Q13" i="32"/>
  <c r="Q50" i="32"/>
  <c r="Q44" i="32"/>
  <c r="Q37" i="32"/>
  <c r="Q16" i="32"/>
  <c r="Q51" i="32"/>
  <c r="Q59" i="32"/>
  <c r="Q45" i="32"/>
  <c r="Q19" i="32"/>
  <c r="Q53" i="32"/>
  <c r="Q24" i="32"/>
  <c r="Q27" i="32"/>
  <c r="Q8" i="32"/>
  <c r="Q21" i="32"/>
  <c r="Q56" i="32"/>
  <c r="Q35" i="32"/>
  <c r="Q3" i="32"/>
  <c r="Q5" i="32"/>
  <c r="Q38" i="32"/>
  <c r="Q29" i="32"/>
  <c r="Q4" i="33"/>
  <c r="Q12" i="33"/>
  <c r="Q20" i="33"/>
  <c r="Q28" i="33"/>
  <c r="Q52" i="33"/>
  <c r="Q60" i="33"/>
  <c r="Q39" i="33"/>
  <c r="Q5" i="33"/>
  <c r="Q13" i="33"/>
  <c r="Q21" i="33"/>
  <c r="Q29" i="33"/>
  <c r="Q6" i="33"/>
  <c r="Q14" i="33"/>
  <c r="Q22" i="33"/>
  <c r="Q30" i="33"/>
  <c r="Q46" i="33"/>
  <c r="Q54" i="33"/>
  <c r="Q62" i="33"/>
  <c r="Q41" i="33"/>
  <c r="Q8" i="33"/>
  <c r="Q24" i="33"/>
  <c r="Q7" i="33"/>
  <c r="Q15" i="33"/>
  <c r="Q23" i="33"/>
  <c r="Q31" i="33"/>
  <c r="Q47" i="33"/>
  <c r="Q55" i="33"/>
  <c r="Q42" i="33"/>
  <c r="Q16" i="33"/>
  <c r="Q32" i="33"/>
  <c r="Q9" i="33"/>
  <c r="Q17" i="33"/>
  <c r="Q25" i="33"/>
  <c r="Q33" i="33"/>
  <c r="Q49" i="33"/>
  <c r="Q57" i="33"/>
  <c r="Q36" i="33"/>
  <c r="Q58" i="33"/>
  <c r="Q10" i="33"/>
  <c r="Q18" i="33"/>
  <c r="Q26" i="33"/>
  <c r="Q34" i="33"/>
  <c r="Q50" i="33"/>
  <c r="Q3" i="33"/>
  <c r="Q11" i="33"/>
  <c r="Q19" i="33"/>
  <c r="Q27" i="33"/>
  <c r="Q51" i="33"/>
  <c r="Q35" i="33"/>
  <c r="Q53" i="33"/>
  <c r="Q37" i="33"/>
  <c r="Q45" i="33"/>
  <c r="Q38" i="33"/>
  <c r="Q56" i="33"/>
  <c r="Q44" i="33"/>
  <c r="Q59" i="33"/>
  <c r="Q40" i="33"/>
  <c r="Q43" i="33"/>
  <c r="Q61" i="33"/>
  <c r="Q48" i="33"/>
  <c r="K62" i="35"/>
  <c r="L62" i="35" s="1"/>
  <c r="K61" i="35"/>
  <c r="L61" i="35" s="1"/>
  <c r="K60" i="35"/>
  <c r="L60" i="35" s="1"/>
  <c r="K59" i="35"/>
  <c r="L59" i="35" s="1"/>
  <c r="K58" i="35"/>
  <c r="L58" i="35" s="1"/>
  <c r="K57" i="35"/>
  <c r="L57" i="35" s="1"/>
  <c r="K56" i="35"/>
  <c r="L56" i="35" s="1"/>
  <c r="K55" i="35"/>
  <c r="L55" i="35" s="1"/>
  <c r="K54" i="35"/>
  <c r="L54" i="35" s="1"/>
  <c r="K53" i="35"/>
  <c r="L53" i="35" s="1"/>
  <c r="L52" i="35"/>
  <c r="K52" i="35"/>
  <c r="K51" i="35"/>
  <c r="L51" i="35" s="1"/>
  <c r="K50" i="35"/>
  <c r="L50" i="35" s="1"/>
  <c r="K49" i="35"/>
  <c r="L49" i="35" s="1"/>
  <c r="K48" i="35"/>
  <c r="L48" i="35" s="1"/>
  <c r="K47" i="35"/>
  <c r="L47" i="35" s="1"/>
  <c r="K46" i="35"/>
  <c r="L46" i="35" s="1"/>
  <c r="K45" i="35"/>
  <c r="L45" i="35" s="1"/>
  <c r="K44" i="35"/>
  <c r="L44" i="35" s="1"/>
  <c r="K43" i="35"/>
  <c r="L43" i="35" s="1"/>
  <c r="K42" i="35"/>
  <c r="L42" i="35" s="1"/>
  <c r="K41" i="35"/>
  <c r="L41" i="35" s="1"/>
  <c r="K40" i="35"/>
  <c r="L40" i="35" s="1"/>
  <c r="K39" i="35"/>
  <c r="L39" i="35" s="1"/>
  <c r="K38" i="35"/>
  <c r="L38" i="35" s="1"/>
  <c r="K37" i="35"/>
  <c r="L37" i="35" s="1"/>
  <c r="K36" i="35"/>
  <c r="L36" i="35" s="1"/>
  <c r="K35" i="35"/>
  <c r="L35" i="35" s="1"/>
  <c r="K34" i="35"/>
  <c r="L34" i="35" s="1"/>
  <c r="K33" i="35"/>
  <c r="L33" i="35" s="1"/>
  <c r="K32" i="35"/>
  <c r="L32" i="35" s="1"/>
  <c r="L31" i="35"/>
  <c r="K31" i="35"/>
  <c r="K30" i="35"/>
  <c r="L30" i="35" s="1"/>
  <c r="M30" i="35" s="1"/>
  <c r="K29" i="35"/>
  <c r="L29" i="35" s="1"/>
  <c r="K28" i="35"/>
  <c r="L28" i="35" s="1"/>
  <c r="K27" i="35"/>
  <c r="L27" i="35" s="1"/>
  <c r="K26" i="35"/>
  <c r="L26" i="35" s="1"/>
  <c r="K25" i="35"/>
  <c r="L25" i="35" s="1"/>
  <c r="K24" i="35"/>
  <c r="L24" i="35" s="1"/>
  <c r="K23" i="35"/>
  <c r="L23" i="35" s="1"/>
  <c r="K22" i="35"/>
  <c r="L22" i="35" s="1"/>
  <c r="K21" i="35"/>
  <c r="L21" i="35" s="1"/>
  <c r="K20" i="35"/>
  <c r="L20" i="35" s="1"/>
  <c r="K19" i="35"/>
  <c r="L19" i="35" s="1"/>
  <c r="K18" i="35"/>
  <c r="L18" i="35" s="1"/>
  <c r="K17" i="35"/>
  <c r="L17" i="35" s="1"/>
  <c r="K16" i="35"/>
  <c r="L16" i="35" s="1"/>
  <c r="K15" i="35"/>
  <c r="L15" i="35" s="1"/>
  <c r="K14" i="35"/>
  <c r="L14" i="35" s="1"/>
  <c r="K13" i="35"/>
  <c r="L13" i="35" s="1"/>
  <c r="K12" i="35"/>
  <c r="L12" i="35" s="1"/>
  <c r="K11" i="35"/>
  <c r="L11" i="35" s="1"/>
  <c r="K10" i="35"/>
  <c r="L10" i="35" s="1"/>
  <c r="K9" i="35"/>
  <c r="L9" i="35" s="1"/>
  <c r="K8" i="35"/>
  <c r="L8" i="35" s="1"/>
  <c r="K7" i="35"/>
  <c r="L7" i="35" s="1"/>
  <c r="K6" i="35"/>
  <c r="L6" i="35" s="1"/>
  <c r="K5" i="35"/>
  <c r="L5" i="35" s="1"/>
  <c r="K4" i="35"/>
  <c r="L4" i="35" s="1"/>
  <c r="K3" i="35"/>
  <c r="L3" i="35" s="1"/>
  <c r="I1" i="35"/>
  <c r="H1" i="35"/>
  <c r="G1" i="35"/>
  <c r="F1" i="35"/>
  <c r="E1" i="35"/>
  <c r="D1" i="35"/>
  <c r="C1" i="35"/>
  <c r="B1" i="35"/>
  <c r="K62" i="34"/>
  <c r="L62" i="34" s="1"/>
  <c r="K61" i="34"/>
  <c r="L61" i="34" s="1"/>
  <c r="L60" i="34"/>
  <c r="K60" i="34"/>
  <c r="K59" i="34"/>
  <c r="L59" i="34" s="1"/>
  <c r="K58" i="34"/>
  <c r="L58" i="34" s="1"/>
  <c r="K57" i="34"/>
  <c r="L57" i="34" s="1"/>
  <c r="K56" i="34"/>
  <c r="L56" i="34" s="1"/>
  <c r="L55" i="34"/>
  <c r="K55" i="34"/>
  <c r="K54" i="34"/>
  <c r="L54" i="34" s="1"/>
  <c r="K53" i="34"/>
  <c r="L53" i="34" s="1"/>
  <c r="K52" i="34"/>
  <c r="L52" i="34" s="1"/>
  <c r="K51" i="34"/>
  <c r="L51" i="34" s="1"/>
  <c r="K50" i="34"/>
  <c r="L50" i="34" s="1"/>
  <c r="K49" i="34"/>
  <c r="L49" i="34" s="1"/>
  <c r="K48" i="34"/>
  <c r="L48" i="34" s="1"/>
  <c r="K47" i="34"/>
  <c r="L47" i="34" s="1"/>
  <c r="K46" i="34"/>
  <c r="L46" i="34" s="1"/>
  <c r="K45" i="34"/>
  <c r="L45" i="34" s="1"/>
  <c r="K44" i="34"/>
  <c r="L44" i="34" s="1"/>
  <c r="K43" i="34"/>
  <c r="L43" i="34" s="1"/>
  <c r="K42" i="34"/>
  <c r="L42" i="34" s="1"/>
  <c r="K41" i="34"/>
  <c r="L41" i="34" s="1"/>
  <c r="K40" i="34"/>
  <c r="L40" i="34" s="1"/>
  <c r="K39" i="34"/>
  <c r="L39" i="34" s="1"/>
  <c r="K38" i="34"/>
  <c r="L38" i="34" s="1"/>
  <c r="K37" i="34"/>
  <c r="L37" i="34" s="1"/>
  <c r="K36" i="34"/>
  <c r="L36" i="34" s="1"/>
  <c r="K35" i="34"/>
  <c r="L35" i="34" s="1"/>
  <c r="K34" i="34"/>
  <c r="L34" i="34" s="1"/>
  <c r="K33" i="34"/>
  <c r="L33" i="34" s="1"/>
  <c r="K32" i="34"/>
  <c r="L32" i="34" s="1"/>
  <c r="K31" i="34"/>
  <c r="L31" i="34" s="1"/>
  <c r="K30" i="34"/>
  <c r="L30" i="34" s="1"/>
  <c r="M30" i="34" s="1"/>
  <c r="K29" i="34"/>
  <c r="L29" i="34" s="1"/>
  <c r="K28" i="34"/>
  <c r="L28" i="34" s="1"/>
  <c r="K27" i="34"/>
  <c r="L27" i="34" s="1"/>
  <c r="K26" i="34"/>
  <c r="L26" i="34" s="1"/>
  <c r="K25" i="34"/>
  <c r="L25" i="34" s="1"/>
  <c r="K24" i="34"/>
  <c r="L24" i="34" s="1"/>
  <c r="K23" i="34"/>
  <c r="L23" i="34" s="1"/>
  <c r="K22" i="34"/>
  <c r="L22" i="34" s="1"/>
  <c r="K21" i="34"/>
  <c r="L21" i="34" s="1"/>
  <c r="K20" i="34"/>
  <c r="L20" i="34" s="1"/>
  <c r="K19" i="34"/>
  <c r="L19" i="34" s="1"/>
  <c r="K18" i="34"/>
  <c r="L18" i="34" s="1"/>
  <c r="K17" i="34"/>
  <c r="L17" i="34" s="1"/>
  <c r="K16" i="34"/>
  <c r="L16" i="34" s="1"/>
  <c r="K15" i="34"/>
  <c r="L15" i="34" s="1"/>
  <c r="K14" i="34"/>
  <c r="L14" i="34" s="1"/>
  <c r="K13" i="34"/>
  <c r="L13" i="34" s="1"/>
  <c r="K12" i="34"/>
  <c r="L12" i="34" s="1"/>
  <c r="L11" i="34"/>
  <c r="K11" i="34"/>
  <c r="K10" i="34"/>
  <c r="L10" i="34" s="1"/>
  <c r="K9" i="34"/>
  <c r="L9" i="34" s="1"/>
  <c r="K8" i="34"/>
  <c r="L8" i="34" s="1"/>
  <c r="K7" i="34"/>
  <c r="L7" i="34" s="1"/>
  <c r="K6" i="34"/>
  <c r="L6" i="34" s="1"/>
  <c r="K5" i="34"/>
  <c r="L5" i="34" s="1"/>
  <c r="K4" i="34"/>
  <c r="L4" i="34" s="1"/>
  <c r="K3" i="34"/>
  <c r="L3" i="34" s="1"/>
  <c r="I1" i="34"/>
  <c r="H1" i="34"/>
  <c r="G1" i="34"/>
  <c r="F1" i="34"/>
  <c r="E1" i="34"/>
  <c r="D1" i="34"/>
  <c r="C1" i="34"/>
  <c r="B1" i="34"/>
  <c r="K62" i="33"/>
  <c r="L62" i="33" s="1"/>
  <c r="K61" i="33"/>
  <c r="L61" i="33" s="1"/>
  <c r="K60" i="33"/>
  <c r="L60" i="33" s="1"/>
  <c r="K59" i="33"/>
  <c r="L59" i="33" s="1"/>
  <c r="K58" i="33"/>
  <c r="L58" i="33" s="1"/>
  <c r="K57" i="33"/>
  <c r="L57" i="33" s="1"/>
  <c r="K56" i="33"/>
  <c r="L56" i="33" s="1"/>
  <c r="K55" i="33"/>
  <c r="L55" i="33" s="1"/>
  <c r="K54" i="33"/>
  <c r="L54" i="33" s="1"/>
  <c r="K53" i="33"/>
  <c r="L53" i="33" s="1"/>
  <c r="K52" i="33"/>
  <c r="L52" i="33" s="1"/>
  <c r="K51" i="33"/>
  <c r="L51" i="33" s="1"/>
  <c r="K50" i="33"/>
  <c r="L50" i="33" s="1"/>
  <c r="K49" i="33"/>
  <c r="L49" i="33" s="1"/>
  <c r="L48" i="33"/>
  <c r="K48" i="33"/>
  <c r="K47" i="33"/>
  <c r="L47" i="33" s="1"/>
  <c r="K46" i="33"/>
  <c r="L46" i="33" s="1"/>
  <c r="K45" i="33"/>
  <c r="L45" i="33" s="1"/>
  <c r="L44" i="33"/>
  <c r="K44" i="33"/>
  <c r="K43" i="33"/>
  <c r="L43" i="33" s="1"/>
  <c r="K42" i="33"/>
  <c r="L42" i="33" s="1"/>
  <c r="K41" i="33"/>
  <c r="L41" i="33" s="1"/>
  <c r="K40" i="33"/>
  <c r="L40" i="33" s="1"/>
  <c r="K39" i="33"/>
  <c r="L39" i="33" s="1"/>
  <c r="K38" i="33"/>
  <c r="L38" i="33" s="1"/>
  <c r="K37" i="33"/>
  <c r="L37" i="33" s="1"/>
  <c r="K36" i="33"/>
  <c r="L36" i="33" s="1"/>
  <c r="K35" i="33"/>
  <c r="L35" i="33" s="1"/>
  <c r="K34" i="33"/>
  <c r="L34" i="33" s="1"/>
  <c r="K33" i="33"/>
  <c r="L33" i="33" s="1"/>
  <c r="K32" i="33"/>
  <c r="L32" i="33" s="1"/>
  <c r="K31" i="33"/>
  <c r="L31" i="33" s="1"/>
  <c r="K30" i="33"/>
  <c r="L30" i="33" s="1"/>
  <c r="M30" i="33" s="1"/>
  <c r="K29" i="33"/>
  <c r="L29" i="33" s="1"/>
  <c r="K28" i="33"/>
  <c r="L28" i="33" s="1"/>
  <c r="K27" i="33"/>
  <c r="L27" i="33" s="1"/>
  <c r="K26" i="33"/>
  <c r="L26" i="33" s="1"/>
  <c r="L25" i="33"/>
  <c r="K25" i="33"/>
  <c r="K24" i="33"/>
  <c r="L24" i="33" s="1"/>
  <c r="K23" i="33"/>
  <c r="L23" i="33" s="1"/>
  <c r="K22" i="33"/>
  <c r="L22" i="33" s="1"/>
  <c r="K21" i="33"/>
  <c r="L21" i="33" s="1"/>
  <c r="K20" i="33"/>
  <c r="L20" i="33" s="1"/>
  <c r="K19" i="33"/>
  <c r="L19" i="33" s="1"/>
  <c r="K18" i="33"/>
  <c r="L18" i="33" s="1"/>
  <c r="K17" i="33"/>
  <c r="L17" i="33" s="1"/>
  <c r="K16" i="33"/>
  <c r="L16" i="33" s="1"/>
  <c r="K15" i="33"/>
  <c r="L15" i="33" s="1"/>
  <c r="K14" i="33"/>
  <c r="L14" i="33" s="1"/>
  <c r="K13" i="33"/>
  <c r="L13" i="33" s="1"/>
  <c r="K12" i="33"/>
  <c r="L12" i="33" s="1"/>
  <c r="K11" i="33"/>
  <c r="L11" i="33" s="1"/>
  <c r="K10" i="33"/>
  <c r="L10" i="33" s="1"/>
  <c r="K9" i="33"/>
  <c r="L9" i="33" s="1"/>
  <c r="K8" i="33"/>
  <c r="L8" i="33" s="1"/>
  <c r="K7" i="33"/>
  <c r="L7" i="33" s="1"/>
  <c r="K6" i="33"/>
  <c r="L6" i="33" s="1"/>
  <c r="K5" i="33"/>
  <c r="L5" i="33" s="1"/>
  <c r="K4" i="33"/>
  <c r="L4" i="33" s="1"/>
  <c r="K3" i="33"/>
  <c r="L3" i="33" s="1"/>
  <c r="I1" i="33"/>
  <c r="H1" i="33"/>
  <c r="G1" i="33"/>
  <c r="F1" i="33"/>
  <c r="E1" i="33"/>
  <c r="D1" i="33"/>
  <c r="C1" i="33"/>
  <c r="B1" i="33"/>
  <c r="K62" i="32"/>
  <c r="L62" i="32" s="1"/>
  <c r="K61" i="32"/>
  <c r="L61" i="32" s="1"/>
  <c r="K60" i="32"/>
  <c r="L60" i="32" s="1"/>
  <c r="K59" i="32"/>
  <c r="L59" i="32" s="1"/>
  <c r="K58" i="32"/>
  <c r="L58" i="32" s="1"/>
  <c r="K57" i="32"/>
  <c r="L57" i="32" s="1"/>
  <c r="K56" i="32"/>
  <c r="L56" i="32" s="1"/>
  <c r="K55" i="32"/>
  <c r="L55" i="32" s="1"/>
  <c r="K54" i="32"/>
  <c r="L54" i="32" s="1"/>
  <c r="K53" i="32"/>
  <c r="L53" i="32" s="1"/>
  <c r="K52" i="32"/>
  <c r="L52" i="32" s="1"/>
  <c r="K51" i="32"/>
  <c r="L51" i="32" s="1"/>
  <c r="K50" i="32"/>
  <c r="L50" i="32" s="1"/>
  <c r="K49" i="32"/>
  <c r="L49" i="32" s="1"/>
  <c r="K48" i="32"/>
  <c r="L48" i="32" s="1"/>
  <c r="K47" i="32"/>
  <c r="L47" i="32" s="1"/>
  <c r="K46" i="32"/>
  <c r="L46" i="32" s="1"/>
  <c r="K45" i="32"/>
  <c r="L45" i="32" s="1"/>
  <c r="K44" i="32"/>
  <c r="L44" i="32" s="1"/>
  <c r="K43" i="32"/>
  <c r="L43" i="32" s="1"/>
  <c r="K42" i="32"/>
  <c r="L42" i="32" s="1"/>
  <c r="K41" i="32"/>
  <c r="L41" i="32" s="1"/>
  <c r="K40" i="32"/>
  <c r="L40" i="32" s="1"/>
  <c r="K39" i="32"/>
  <c r="L39" i="32" s="1"/>
  <c r="K38" i="32"/>
  <c r="L38" i="32" s="1"/>
  <c r="K37" i="32"/>
  <c r="L37" i="32" s="1"/>
  <c r="K36" i="32"/>
  <c r="L36" i="32" s="1"/>
  <c r="K35" i="32"/>
  <c r="L35" i="32" s="1"/>
  <c r="K34" i="32"/>
  <c r="L34" i="32" s="1"/>
  <c r="K33" i="32"/>
  <c r="L33" i="32" s="1"/>
  <c r="K32" i="32"/>
  <c r="L32" i="32" s="1"/>
  <c r="K31" i="32"/>
  <c r="L31" i="32" s="1"/>
  <c r="K30" i="32"/>
  <c r="L30" i="32" s="1"/>
  <c r="M30" i="32" s="1"/>
  <c r="N30" i="32" s="1"/>
  <c r="O30" i="32" s="1"/>
  <c r="P30" i="32" s="1"/>
  <c r="K29" i="32"/>
  <c r="L29" i="32" s="1"/>
  <c r="K28" i="32"/>
  <c r="L28" i="32" s="1"/>
  <c r="K27" i="32"/>
  <c r="L27" i="32" s="1"/>
  <c r="K26" i="32"/>
  <c r="L26" i="32" s="1"/>
  <c r="K25" i="32"/>
  <c r="L25" i="32" s="1"/>
  <c r="L24" i="32"/>
  <c r="K24" i="32"/>
  <c r="K23" i="32"/>
  <c r="L23" i="32" s="1"/>
  <c r="K22" i="32"/>
  <c r="L22" i="32" s="1"/>
  <c r="K21" i="32"/>
  <c r="L21" i="32" s="1"/>
  <c r="K20" i="32"/>
  <c r="L20" i="32" s="1"/>
  <c r="K19" i="32"/>
  <c r="L19" i="32" s="1"/>
  <c r="K18" i="32"/>
  <c r="L18" i="32" s="1"/>
  <c r="K17" i="32"/>
  <c r="L17" i="32" s="1"/>
  <c r="K16" i="32"/>
  <c r="L16" i="32" s="1"/>
  <c r="K15" i="32"/>
  <c r="L15" i="32" s="1"/>
  <c r="K14" i="32"/>
  <c r="L14" i="32" s="1"/>
  <c r="K13" i="32"/>
  <c r="L13" i="32" s="1"/>
  <c r="K12" i="32"/>
  <c r="L12" i="32" s="1"/>
  <c r="K11" i="32"/>
  <c r="L11" i="32" s="1"/>
  <c r="K10" i="32"/>
  <c r="L10" i="32" s="1"/>
  <c r="K9" i="32"/>
  <c r="L9" i="32" s="1"/>
  <c r="K8" i="32"/>
  <c r="L8" i="32" s="1"/>
  <c r="K7" i="32"/>
  <c r="L7" i="32" s="1"/>
  <c r="K6" i="32"/>
  <c r="L6" i="32" s="1"/>
  <c r="K5" i="32"/>
  <c r="L5" i="32" s="1"/>
  <c r="K4" i="32"/>
  <c r="L4" i="32" s="1"/>
  <c r="K3" i="32"/>
  <c r="L3" i="32" s="1"/>
  <c r="I1" i="32"/>
  <c r="H1" i="32"/>
  <c r="G1" i="32"/>
  <c r="F1" i="32"/>
  <c r="E1" i="32"/>
  <c r="D1" i="32"/>
  <c r="C1" i="32"/>
  <c r="B1" i="32"/>
  <c r="K62" i="31"/>
  <c r="L62" i="31" s="1"/>
  <c r="K61" i="31"/>
  <c r="L61" i="31" s="1"/>
  <c r="K60" i="31"/>
  <c r="L60" i="31" s="1"/>
  <c r="K59" i="31"/>
  <c r="L59" i="31" s="1"/>
  <c r="K58" i="31"/>
  <c r="L58" i="31" s="1"/>
  <c r="K57" i="31"/>
  <c r="L57" i="31" s="1"/>
  <c r="K56" i="31"/>
  <c r="L56" i="31" s="1"/>
  <c r="K55" i="31"/>
  <c r="L55" i="31" s="1"/>
  <c r="K54" i="31"/>
  <c r="L54" i="31" s="1"/>
  <c r="L53" i="31"/>
  <c r="K53" i="31"/>
  <c r="K52" i="31"/>
  <c r="L52" i="31" s="1"/>
  <c r="K51" i="31"/>
  <c r="L51" i="31" s="1"/>
  <c r="K50" i="31"/>
  <c r="L50" i="31" s="1"/>
  <c r="K49" i="31"/>
  <c r="L49" i="31" s="1"/>
  <c r="K48" i="31"/>
  <c r="L48" i="31" s="1"/>
  <c r="K47" i="31"/>
  <c r="L47" i="31" s="1"/>
  <c r="K46" i="31"/>
  <c r="L46" i="31" s="1"/>
  <c r="K45" i="31"/>
  <c r="L45" i="31" s="1"/>
  <c r="K44" i="31"/>
  <c r="L44" i="31" s="1"/>
  <c r="L43" i="31"/>
  <c r="K43" i="31"/>
  <c r="K42" i="31"/>
  <c r="L42" i="31" s="1"/>
  <c r="K41" i="31"/>
  <c r="L41" i="31" s="1"/>
  <c r="K40" i="31"/>
  <c r="L40" i="31" s="1"/>
  <c r="K39" i="31"/>
  <c r="L39" i="31" s="1"/>
  <c r="K38" i="31"/>
  <c r="L38" i="31" s="1"/>
  <c r="K37" i="31"/>
  <c r="L37" i="31" s="1"/>
  <c r="K36" i="31"/>
  <c r="L36" i="31" s="1"/>
  <c r="K35" i="31"/>
  <c r="L35" i="31" s="1"/>
  <c r="K34" i="31"/>
  <c r="L34" i="31" s="1"/>
  <c r="K33" i="31"/>
  <c r="L33" i="31" s="1"/>
  <c r="K32" i="31"/>
  <c r="L32" i="31" s="1"/>
  <c r="K31" i="31"/>
  <c r="L31" i="31" s="1"/>
  <c r="K30" i="31"/>
  <c r="L30" i="31" s="1"/>
  <c r="M30" i="31" s="1"/>
  <c r="K29" i="31"/>
  <c r="L29" i="31" s="1"/>
  <c r="K28" i="31"/>
  <c r="L28" i="31" s="1"/>
  <c r="K27" i="31"/>
  <c r="L27" i="31" s="1"/>
  <c r="K26" i="31"/>
  <c r="L26" i="31" s="1"/>
  <c r="K25" i="31"/>
  <c r="L25" i="31" s="1"/>
  <c r="K24" i="31"/>
  <c r="L24" i="31" s="1"/>
  <c r="K23" i="31"/>
  <c r="L23" i="31" s="1"/>
  <c r="K22" i="31"/>
  <c r="L22" i="31" s="1"/>
  <c r="K21" i="31"/>
  <c r="L21" i="31" s="1"/>
  <c r="K20" i="31"/>
  <c r="L20" i="31" s="1"/>
  <c r="K19" i="31"/>
  <c r="L19" i="31" s="1"/>
  <c r="K18" i="31"/>
  <c r="L18" i="31" s="1"/>
  <c r="L17" i="31"/>
  <c r="K17" i="31"/>
  <c r="K16" i="31"/>
  <c r="L16" i="31" s="1"/>
  <c r="K15" i="31"/>
  <c r="L15" i="31" s="1"/>
  <c r="K14" i="31"/>
  <c r="L14" i="31" s="1"/>
  <c r="K13" i="31"/>
  <c r="L13" i="31" s="1"/>
  <c r="K12" i="31"/>
  <c r="L12" i="31" s="1"/>
  <c r="K11" i="31"/>
  <c r="L11" i="31" s="1"/>
  <c r="K10" i="31"/>
  <c r="L10" i="31" s="1"/>
  <c r="K9" i="31"/>
  <c r="L9" i="31" s="1"/>
  <c r="K8" i="31"/>
  <c r="L8" i="31" s="1"/>
  <c r="K7" i="31"/>
  <c r="L7" i="31" s="1"/>
  <c r="K6" i="31"/>
  <c r="L6" i="31" s="1"/>
  <c r="L5" i="31"/>
  <c r="K5" i="31"/>
  <c r="K4" i="31"/>
  <c r="L4" i="31" s="1"/>
  <c r="K3" i="31"/>
  <c r="L3" i="31" s="1"/>
  <c r="I1" i="31"/>
  <c r="H1" i="31"/>
  <c r="G1" i="31"/>
  <c r="F1" i="31"/>
  <c r="E1" i="31"/>
  <c r="D1" i="31"/>
  <c r="C1" i="31"/>
  <c r="B1" i="31"/>
  <c r="K62" i="30"/>
  <c r="L62" i="30" s="1"/>
  <c r="K61" i="30"/>
  <c r="L61" i="30" s="1"/>
  <c r="K60" i="30"/>
  <c r="L60" i="30" s="1"/>
  <c r="L59" i="30"/>
  <c r="K59" i="30"/>
  <c r="K58" i="30"/>
  <c r="L58" i="30" s="1"/>
  <c r="K57" i="30"/>
  <c r="L57" i="30" s="1"/>
  <c r="K56" i="30"/>
  <c r="L56" i="30" s="1"/>
  <c r="K55" i="30"/>
  <c r="L55" i="30" s="1"/>
  <c r="K54" i="30"/>
  <c r="L54" i="30" s="1"/>
  <c r="K53" i="30"/>
  <c r="L53" i="30" s="1"/>
  <c r="K52" i="30"/>
  <c r="L52" i="30" s="1"/>
  <c r="K51" i="30"/>
  <c r="L51" i="30" s="1"/>
  <c r="K50" i="30"/>
  <c r="L50" i="30" s="1"/>
  <c r="K49" i="30"/>
  <c r="L49" i="30" s="1"/>
  <c r="K48" i="30"/>
  <c r="L48" i="30" s="1"/>
  <c r="K47" i="30"/>
  <c r="L47" i="30" s="1"/>
  <c r="K46" i="30"/>
  <c r="L46" i="30" s="1"/>
  <c r="K45" i="30"/>
  <c r="L45" i="30" s="1"/>
  <c r="L44" i="30"/>
  <c r="K44" i="30"/>
  <c r="K43" i="30"/>
  <c r="L43" i="30" s="1"/>
  <c r="K42" i="30"/>
  <c r="L42" i="30" s="1"/>
  <c r="K41" i="30"/>
  <c r="L41" i="30" s="1"/>
  <c r="K40" i="30"/>
  <c r="L40" i="30" s="1"/>
  <c r="K39" i="30"/>
  <c r="L39" i="30" s="1"/>
  <c r="K38" i="30"/>
  <c r="L38" i="30" s="1"/>
  <c r="K37" i="30"/>
  <c r="L37" i="30" s="1"/>
  <c r="K36" i="30"/>
  <c r="L36" i="30" s="1"/>
  <c r="L35" i="30"/>
  <c r="K35" i="30"/>
  <c r="K34" i="30"/>
  <c r="L34" i="30" s="1"/>
  <c r="K33" i="30"/>
  <c r="L33" i="30" s="1"/>
  <c r="K32" i="30"/>
  <c r="L32" i="30" s="1"/>
  <c r="K31" i="30"/>
  <c r="L31" i="30" s="1"/>
  <c r="K30" i="30"/>
  <c r="L30" i="30" s="1"/>
  <c r="M30" i="30" s="1"/>
  <c r="K29" i="30"/>
  <c r="L29" i="30" s="1"/>
  <c r="K28" i="30"/>
  <c r="L28" i="30" s="1"/>
  <c r="K27" i="30"/>
  <c r="L27" i="30" s="1"/>
  <c r="K26" i="30"/>
  <c r="L26" i="30" s="1"/>
  <c r="K25" i="30"/>
  <c r="L25" i="30" s="1"/>
  <c r="K24" i="30"/>
  <c r="L24" i="30" s="1"/>
  <c r="K23" i="30"/>
  <c r="L23" i="30" s="1"/>
  <c r="K22" i="30"/>
  <c r="L22" i="30" s="1"/>
  <c r="K21" i="30"/>
  <c r="L21" i="30" s="1"/>
  <c r="L20" i="30"/>
  <c r="K20" i="30"/>
  <c r="K19" i="30"/>
  <c r="L19" i="30" s="1"/>
  <c r="K18" i="30"/>
  <c r="L18" i="30" s="1"/>
  <c r="K17" i="30"/>
  <c r="L17" i="30" s="1"/>
  <c r="L16" i="30"/>
  <c r="K16" i="30"/>
  <c r="K15" i="30"/>
  <c r="L15" i="30" s="1"/>
  <c r="K14" i="30"/>
  <c r="L14" i="30" s="1"/>
  <c r="K13" i="30"/>
  <c r="L13" i="30" s="1"/>
  <c r="K12" i="30"/>
  <c r="L12" i="30" s="1"/>
  <c r="K11" i="30"/>
  <c r="L11" i="30" s="1"/>
  <c r="K10" i="30"/>
  <c r="L10" i="30" s="1"/>
  <c r="K9" i="30"/>
  <c r="L9" i="30" s="1"/>
  <c r="K8" i="30"/>
  <c r="L8" i="30" s="1"/>
  <c r="K7" i="30"/>
  <c r="L7" i="30" s="1"/>
  <c r="K6" i="30"/>
  <c r="L6" i="30" s="1"/>
  <c r="K5" i="30"/>
  <c r="L5" i="30" s="1"/>
  <c r="K4" i="30"/>
  <c r="L4" i="30" s="1"/>
  <c r="K3" i="30"/>
  <c r="L3" i="30" s="1"/>
  <c r="I1" i="30"/>
  <c r="H1" i="30"/>
  <c r="G1" i="30"/>
  <c r="F1" i="30"/>
  <c r="E1" i="30"/>
  <c r="D1" i="30"/>
  <c r="C1" i="30"/>
  <c r="B1" i="30"/>
  <c r="K62" i="29"/>
  <c r="L62" i="29" s="1"/>
  <c r="K61" i="29"/>
  <c r="L61" i="29" s="1"/>
  <c r="K60" i="29"/>
  <c r="L60" i="29" s="1"/>
  <c r="K59" i="29"/>
  <c r="L59" i="29" s="1"/>
  <c r="L58" i="29"/>
  <c r="K58" i="29"/>
  <c r="K57" i="29"/>
  <c r="L57" i="29" s="1"/>
  <c r="K56" i="29"/>
  <c r="L56" i="29" s="1"/>
  <c r="K55" i="29"/>
  <c r="L55" i="29" s="1"/>
  <c r="L54" i="29"/>
  <c r="K54" i="29"/>
  <c r="K53" i="29"/>
  <c r="L53" i="29" s="1"/>
  <c r="L52" i="29"/>
  <c r="K52" i="29"/>
  <c r="K51" i="29"/>
  <c r="L51" i="29" s="1"/>
  <c r="K50" i="29"/>
  <c r="L50" i="29" s="1"/>
  <c r="K49" i="29"/>
  <c r="L49" i="29" s="1"/>
  <c r="K48" i="29"/>
  <c r="L48" i="29" s="1"/>
  <c r="K47" i="29"/>
  <c r="L47" i="29" s="1"/>
  <c r="K46" i="29"/>
  <c r="L46" i="29" s="1"/>
  <c r="K45" i="29"/>
  <c r="L45" i="29" s="1"/>
  <c r="K44" i="29"/>
  <c r="L44" i="29" s="1"/>
  <c r="K43" i="29"/>
  <c r="L43" i="29" s="1"/>
  <c r="K42" i="29"/>
  <c r="L42" i="29" s="1"/>
  <c r="K41" i="29"/>
  <c r="L41" i="29" s="1"/>
  <c r="K40" i="29"/>
  <c r="L40" i="29" s="1"/>
  <c r="K39" i="29"/>
  <c r="L39" i="29" s="1"/>
  <c r="K38" i="29"/>
  <c r="L38" i="29" s="1"/>
  <c r="L37" i="29"/>
  <c r="K37" i="29"/>
  <c r="K36" i="29"/>
  <c r="L36" i="29" s="1"/>
  <c r="K35" i="29"/>
  <c r="L35" i="29" s="1"/>
  <c r="K34" i="29"/>
  <c r="L34" i="29" s="1"/>
  <c r="K33" i="29"/>
  <c r="L33" i="29" s="1"/>
  <c r="K32" i="29"/>
  <c r="L32" i="29" s="1"/>
  <c r="K31" i="29"/>
  <c r="L31" i="29" s="1"/>
  <c r="K30" i="29"/>
  <c r="L30" i="29" s="1"/>
  <c r="M30" i="29" s="1"/>
  <c r="N30" i="29" s="1"/>
  <c r="O30" i="29" s="1"/>
  <c r="P30" i="29" s="1"/>
  <c r="R30" i="29" s="1"/>
  <c r="S30" i="29" s="1"/>
  <c r="T30" i="29" s="1"/>
  <c r="L29" i="29"/>
  <c r="K29" i="29"/>
  <c r="K28" i="29"/>
  <c r="L28" i="29" s="1"/>
  <c r="K27" i="29"/>
  <c r="L27" i="29" s="1"/>
  <c r="K26" i="29"/>
  <c r="L26" i="29" s="1"/>
  <c r="K25" i="29"/>
  <c r="L25" i="29" s="1"/>
  <c r="K24" i="29"/>
  <c r="L24" i="29" s="1"/>
  <c r="K23" i="29"/>
  <c r="L23" i="29" s="1"/>
  <c r="K22" i="29"/>
  <c r="L22" i="29" s="1"/>
  <c r="K21" i="29"/>
  <c r="L21" i="29" s="1"/>
  <c r="K20" i="29"/>
  <c r="L20" i="29" s="1"/>
  <c r="K19" i="29"/>
  <c r="L19" i="29" s="1"/>
  <c r="K18" i="29"/>
  <c r="L18" i="29" s="1"/>
  <c r="K17" i="29"/>
  <c r="L17" i="29" s="1"/>
  <c r="K16" i="29"/>
  <c r="L16" i="29" s="1"/>
  <c r="L15" i="29"/>
  <c r="K15" i="29"/>
  <c r="K14" i="29"/>
  <c r="L14" i="29" s="1"/>
  <c r="K13" i="29"/>
  <c r="L13" i="29" s="1"/>
  <c r="K12" i="29"/>
  <c r="L12" i="29" s="1"/>
  <c r="K11" i="29"/>
  <c r="L11" i="29" s="1"/>
  <c r="K10" i="29"/>
  <c r="L10" i="29" s="1"/>
  <c r="K9" i="29"/>
  <c r="L9" i="29" s="1"/>
  <c r="K8" i="29"/>
  <c r="L8" i="29" s="1"/>
  <c r="K7" i="29"/>
  <c r="L7" i="29" s="1"/>
  <c r="K6" i="29"/>
  <c r="L6" i="29" s="1"/>
  <c r="K5" i="29"/>
  <c r="L5" i="29" s="1"/>
  <c r="K4" i="29"/>
  <c r="L4" i="29" s="1"/>
  <c r="K3" i="29"/>
  <c r="L3" i="29" s="1"/>
  <c r="I1" i="29"/>
  <c r="H1" i="29"/>
  <c r="G1" i="29"/>
  <c r="F1" i="29"/>
  <c r="E1" i="29"/>
  <c r="D1" i="29"/>
  <c r="C1" i="29"/>
  <c r="B1" i="29"/>
  <c r="K62" i="28"/>
  <c r="L62" i="28" s="1"/>
  <c r="K61" i="28"/>
  <c r="L61" i="28" s="1"/>
  <c r="K60" i="28"/>
  <c r="L60" i="28" s="1"/>
  <c r="K59" i="28"/>
  <c r="L59" i="28" s="1"/>
  <c r="K58" i="28"/>
  <c r="L58" i="28" s="1"/>
  <c r="L57" i="28"/>
  <c r="K57" i="28"/>
  <c r="K56" i="28"/>
  <c r="L56" i="28" s="1"/>
  <c r="K55" i="28"/>
  <c r="L55" i="28" s="1"/>
  <c r="K54" i="28"/>
  <c r="L54" i="28" s="1"/>
  <c r="K53" i="28"/>
  <c r="L53" i="28" s="1"/>
  <c r="K52" i="28"/>
  <c r="L52" i="28" s="1"/>
  <c r="K51" i="28"/>
  <c r="L51" i="28" s="1"/>
  <c r="K50" i="28"/>
  <c r="L50" i="28" s="1"/>
  <c r="K49" i="28"/>
  <c r="L49" i="28" s="1"/>
  <c r="K48" i="28"/>
  <c r="L48" i="28" s="1"/>
  <c r="K47" i="28"/>
  <c r="L47" i="28" s="1"/>
  <c r="K46" i="28"/>
  <c r="L46" i="28" s="1"/>
  <c r="K45" i="28"/>
  <c r="L45" i="28" s="1"/>
  <c r="K44" i="28"/>
  <c r="L44" i="28" s="1"/>
  <c r="K43" i="28"/>
  <c r="L43" i="28" s="1"/>
  <c r="K42" i="28"/>
  <c r="L42" i="28" s="1"/>
  <c r="K41" i="28"/>
  <c r="L41" i="28" s="1"/>
  <c r="K40" i="28"/>
  <c r="L40" i="28" s="1"/>
  <c r="K39" i="28"/>
  <c r="L39" i="28" s="1"/>
  <c r="K38" i="28"/>
  <c r="L38" i="28" s="1"/>
  <c r="K37" i="28"/>
  <c r="L37" i="28" s="1"/>
  <c r="K36" i="28"/>
  <c r="L36" i="28" s="1"/>
  <c r="K35" i="28"/>
  <c r="L35" i="28" s="1"/>
  <c r="K34" i="28"/>
  <c r="L34" i="28" s="1"/>
  <c r="K33" i="28"/>
  <c r="L33" i="28" s="1"/>
  <c r="K32" i="28"/>
  <c r="L32" i="28" s="1"/>
  <c r="K31" i="28"/>
  <c r="L31" i="28" s="1"/>
  <c r="K30" i="28"/>
  <c r="L30" i="28" s="1"/>
  <c r="M30" i="28" s="1"/>
  <c r="K29" i="28"/>
  <c r="L29" i="28" s="1"/>
  <c r="K28" i="28"/>
  <c r="L28" i="28" s="1"/>
  <c r="K27" i="28"/>
  <c r="L27" i="28" s="1"/>
  <c r="K26" i="28"/>
  <c r="L26" i="28" s="1"/>
  <c r="K25" i="28"/>
  <c r="L25" i="28" s="1"/>
  <c r="K24" i="28"/>
  <c r="L24" i="28" s="1"/>
  <c r="K23" i="28"/>
  <c r="L23" i="28" s="1"/>
  <c r="K22" i="28"/>
  <c r="L22" i="28" s="1"/>
  <c r="K21" i="28"/>
  <c r="L21" i="28" s="1"/>
  <c r="K20" i="28"/>
  <c r="L20" i="28" s="1"/>
  <c r="K19" i="28"/>
  <c r="L19" i="28" s="1"/>
  <c r="K18" i="28"/>
  <c r="L18" i="28" s="1"/>
  <c r="K17" i="28"/>
  <c r="L17" i="28" s="1"/>
  <c r="K16" i="28"/>
  <c r="L16" i="28" s="1"/>
  <c r="K15" i="28"/>
  <c r="L15" i="28" s="1"/>
  <c r="K14" i="28"/>
  <c r="L14" i="28" s="1"/>
  <c r="K13" i="28"/>
  <c r="L13" i="28" s="1"/>
  <c r="K12" i="28"/>
  <c r="L12" i="28" s="1"/>
  <c r="K11" i="28"/>
  <c r="L11" i="28" s="1"/>
  <c r="K10" i="28"/>
  <c r="L10" i="28" s="1"/>
  <c r="K9" i="28"/>
  <c r="L9" i="28" s="1"/>
  <c r="K8" i="28"/>
  <c r="L8" i="28" s="1"/>
  <c r="K7" i="28"/>
  <c r="L7" i="28" s="1"/>
  <c r="K6" i="28"/>
  <c r="L6" i="28" s="1"/>
  <c r="K5" i="28"/>
  <c r="L5" i="28" s="1"/>
  <c r="K4" i="28"/>
  <c r="L4" i="28" s="1"/>
  <c r="K3" i="28"/>
  <c r="L3" i="28" s="1"/>
  <c r="I1" i="28"/>
  <c r="H1" i="28"/>
  <c r="G1" i="28"/>
  <c r="F1" i="28"/>
  <c r="E1" i="28"/>
  <c r="D1" i="28"/>
  <c r="C1" i="28"/>
  <c r="B1" i="28"/>
  <c r="K62" i="27"/>
  <c r="L62" i="27" s="1"/>
  <c r="K61" i="27"/>
  <c r="L61" i="27" s="1"/>
  <c r="K60" i="27"/>
  <c r="L60" i="27" s="1"/>
  <c r="K59" i="27"/>
  <c r="L59" i="27" s="1"/>
  <c r="K58" i="27"/>
  <c r="L58" i="27" s="1"/>
  <c r="K57" i="27"/>
  <c r="L57" i="27" s="1"/>
  <c r="L56" i="27"/>
  <c r="K56" i="27"/>
  <c r="K55" i="27"/>
  <c r="L55" i="27" s="1"/>
  <c r="K54" i="27"/>
  <c r="L54" i="27" s="1"/>
  <c r="K53" i="27"/>
  <c r="L53" i="27" s="1"/>
  <c r="L52" i="27"/>
  <c r="K52" i="27"/>
  <c r="K51" i="27"/>
  <c r="L51" i="27" s="1"/>
  <c r="K50" i="27"/>
  <c r="L50" i="27" s="1"/>
  <c r="K49" i="27"/>
  <c r="L49" i="27" s="1"/>
  <c r="L48" i="27"/>
  <c r="K48" i="27"/>
  <c r="K47" i="27"/>
  <c r="L47" i="27" s="1"/>
  <c r="K46" i="27"/>
  <c r="L46" i="27" s="1"/>
  <c r="L45" i="27"/>
  <c r="K45" i="27"/>
  <c r="K44" i="27"/>
  <c r="L44" i="27" s="1"/>
  <c r="L43" i="27"/>
  <c r="K43" i="27"/>
  <c r="K42" i="27"/>
  <c r="L42" i="27" s="1"/>
  <c r="L41" i="27"/>
  <c r="K41" i="27"/>
  <c r="K40" i="27"/>
  <c r="L40" i="27" s="1"/>
  <c r="L39" i="27"/>
  <c r="K39" i="27"/>
  <c r="K38" i="27"/>
  <c r="L38" i="27" s="1"/>
  <c r="K37" i="27"/>
  <c r="L37" i="27" s="1"/>
  <c r="K36" i="27"/>
  <c r="L36" i="27" s="1"/>
  <c r="K35" i="27"/>
  <c r="L35" i="27" s="1"/>
  <c r="K34" i="27"/>
  <c r="L34" i="27" s="1"/>
  <c r="L33" i="27"/>
  <c r="K33" i="27"/>
  <c r="K32" i="27"/>
  <c r="L32" i="27" s="1"/>
  <c r="K31" i="27"/>
  <c r="L31" i="27" s="1"/>
  <c r="K30" i="27"/>
  <c r="L30" i="27" s="1"/>
  <c r="M30" i="27" s="1"/>
  <c r="N30" i="27" s="1"/>
  <c r="O30" i="27" s="1"/>
  <c r="P30" i="27" s="1"/>
  <c r="R30" i="27" s="1"/>
  <c r="S30" i="27" s="1"/>
  <c r="T30" i="27" s="1"/>
  <c r="K29" i="27"/>
  <c r="L29" i="27" s="1"/>
  <c r="K28" i="27"/>
  <c r="L28" i="27" s="1"/>
  <c r="L27" i="27"/>
  <c r="K27" i="27"/>
  <c r="K26" i="27"/>
  <c r="L26" i="27" s="1"/>
  <c r="K25" i="27"/>
  <c r="L25" i="27" s="1"/>
  <c r="K24" i="27"/>
  <c r="L24" i="27" s="1"/>
  <c r="K23" i="27"/>
  <c r="L23" i="27" s="1"/>
  <c r="K22" i="27"/>
  <c r="L22" i="27" s="1"/>
  <c r="K21" i="27"/>
  <c r="L21" i="27" s="1"/>
  <c r="K20" i="27"/>
  <c r="L20" i="27" s="1"/>
  <c r="K19" i="27"/>
  <c r="L19" i="27" s="1"/>
  <c r="K18" i="27"/>
  <c r="L18" i="27" s="1"/>
  <c r="K17" i="27"/>
  <c r="L17" i="27" s="1"/>
  <c r="K16" i="27"/>
  <c r="L16" i="27" s="1"/>
  <c r="K15" i="27"/>
  <c r="L15" i="27" s="1"/>
  <c r="K14" i="27"/>
  <c r="L14" i="27" s="1"/>
  <c r="K13" i="27"/>
  <c r="L13" i="27" s="1"/>
  <c r="K12" i="27"/>
  <c r="L12" i="27" s="1"/>
  <c r="K11" i="27"/>
  <c r="L11" i="27" s="1"/>
  <c r="K10" i="27"/>
  <c r="L10" i="27" s="1"/>
  <c r="K9" i="27"/>
  <c r="L9" i="27" s="1"/>
  <c r="K8" i="27"/>
  <c r="L8" i="27" s="1"/>
  <c r="K7" i="27"/>
  <c r="L7" i="27" s="1"/>
  <c r="K6" i="27"/>
  <c r="L6" i="27" s="1"/>
  <c r="K5" i="27"/>
  <c r="L5" i="27" s="1"/>
  <c r="K4" i="27"/>
  <c r="L4" i="27" s="1"/>
  <c r="K3" i="27"/>
  <c r="L3" i="27" s="1"/>
  <c r="I1" i="27"/>
  <c r="H1" i="27"/>
  <c r="G1" i="27"/>
  <c r="F1" i="27"/>
  <c r="E1" i="27"/>
  <c r="D1" i="27"/>
  <c r="C1" i="27"/>
  <c r="B1" i="27"/>
  <c r="K62" i="26"/>
  <c r="L62" i="26" s="1"/>
  <c r="K61" i="26"/>
  <c r="L61" i="26" s="1"/>
  <c r="K60" i="26"/>
  <c r="L60" i="26" s="1"/>
  <c r="K59" i="26"/>
  <c r="L59" i="26" s="1"/>
  <c r="K58" i="26"/>
  <c r="L58" i="26" s="1"/>
  <c r="K57" i="26"/>
  <c r="L57" i="26" s="1"/>
  <c r="K56" i="26"/>
  <c r="L56" i="26" s="1"/>
  <c r="K55" i="26"/>
  <c r="L55" i="26" s="1"/>
  <c r="K54" i="26"/>
  <c r="L54" i="26" s="1"/>
  <c r="K53" i="26"/>
  <c r="L53" i="26" s="1"/>
  <c r="K52" i="26"/>
  <c r="L52" i="26" s="1"/>
  <c r="K51" i="26"/>
  <c r="L51" i="26" s="1"/>
  <c r="L50" i="26"/>
  <c r="K50" i="26"/>
  <c r="K49" i="26"/>
  <c r="L49" i="26" s="1"/>
  <c r="K48" i="26"/>
  <c r="L48" i="26" s="1"/>
  <c r="K47" i="26"/>
  <c r="L47" i="26" s="1"/>
  <c r="K46" i="26"/>
  <c r="L46" i="26" s="1"/>
  <c r="K45" i="26"/>
  <c r="L45" i="26" s="1"/>
  <c r="K44" i="26"/>
  <c r="L44" i="26" s="1"/>
  <c r="K43" i="26"/>
  <c r="L43" i="26" s="1"/>
  <c r="K42" i="26"/>
  <c r="L42" i="26" s="1"/>
  <c r="K41" i="26"/>
  <c r="L41" i="26" s="1"/>
  <c r="K40" i="26"/>
  <c r="L40" i="26" s="1"/>
  <c r="K39" i="26"/>
  <c r="L39" i="26" s="1"/>
  <c r="K38" i="26"/>
  <c r="L38" i="26" s="1"/>
  <c r="K37" i="26"/>
  <c r="L37" i="26" s="1"/>
  <c r="K36" i="26"/>
  <c r="L36" i="26" s="1"/>
  <c r="K35" i="26"/>
  <c r="L35" i="26" s="1"/>
  <c r="K34" i="26"/>
  <c r="L34" i="26" s="1"/>
  <c r="K33" i="26"/>
  <c r="L33" i="26" s="1"/>
  <c r="K32" i="26"/>
  <c r="L32" i="26" s="1"/>
  <c r="K31" i="26"/>
  <c r="L31" i="26" s="1"/>
  <c r="K30" i="26"/>
  <c r="L30" i="26" s="1"/>
  <c r="M30" i="26" s="1"/>
  <c r="K29" i="26"/>
  <c r="L29" i="26" s="1"/>
  <c r="K28" i="26"/>
  <c r="L28" i="26" s="1"/>
  <c r="K27" i="26"/>
  <c r="L27" i="26" s="1"/>
  <c r="K26" i="26"/>
  <c r="L26" i="26" s="1"/>
  <c r="K25" i="26"/>
  <c r="L25" i="26" s="1"/>
  <c r="K24" i="26"/>
  <c r="L24" i="26" s="1"/>
  <c r="K23" i="26"/>
  <c r="L23" i="26" s="1"/>
  <c r="K22" i="26"/>
  <c r="L22" i="26" s="1"/>
  <c r="K21" i="26"/>
  <c r="L21" i="26" s="1"/>
  <c r="K20" i="26"/>
  <c r="L20" i="26" s="1"/>
  <c r="K19" i="26"/>
  <c r="L19" i="26" s="1"/>
  <c r="K18" i="26"/>
  <c r="L18" i="26" s="1"/>
  <c r="K17" i="26"/>
  <c r="L17" i="26" s="1"/>
  <c r="K16" i="26"/>
  <c r="L16" i="26" s="1"/>
  <c r="K15" i="26"/>
  <c r="L15" i="26" s="1"/>
  <c r="K14" i="26"/>
  <c r="L14" i="26" s="1"/>
  <c r="K13" i="26"/>
  <c r="L13" i="26" s="1"/>
  <c r="K12" i="26"/>
  <c r="L12" i="26" s="1"/>
  <c r="K11" i="26"/>
  <c r="L11" i="26" s="1"/>
  <c r="K10" i="26"/>
  <c r="L10" i="26" s="1"/>
  <c r="K9" i="26"/>
  <c r="L9" i="26" s="1"/>
  <c r="K8" i="26"/>
  <c r="L8" i="26" s="1"/>
  <c r="K7" i="26"/>
  <c r="L7" i="26" s="1"/>
  <c r="K6" i="26"/>
  <c r="L6" i="26" s="1"/>
  <c r="K5" i="26"/>
  <c r="L5" i="26" s="1"/>
  <c r="K4" i="26"/>
  <c r="L4" i="26" s="1"/>
  <c r="K3" i="26"/>
  <c r="L3" i="26" s="1"/>
  <c r="I1" i="26"/>
  <c r="H1" i="26"/>
  <c r="G1" i="26"/>
  <c r="F1" i="26"/>
  <c r="E1" i="26"/>
  <c r="D1" i="26"/>
  <c r="C1" i="26"/>
  <c r="B1" i="26"/>
  <c r="K62" i="25"/>
  <c r="L62" i="25" s="1"/>
  <c r="K61" i="25"/>
  <c r="L61" i="25" s="1"/>
  <c r="K60" i="25"/>
  <c r="L60" i="25" s="1"/>
  <c r="K59" i="25"/>
  <c r="L59" i="25" s="1"/>
  <c r="K58" i="25"/>
  <c r="L58" i="25" s="1"/>
  <c r="K57" i="25"/>
  <c r="L57" i="25" s="1"/>
  <c r="K56" i="25"/>
  <c r="L56" i="25" s="1"/>
  <c r="K55" i="25"/>
  <c r="L55" i="25" s="1"/>
  <c r="K54" i="25"/>
  <c r="L54" i="25" s="1"/>
  <c r="K53" i="25"/>
  <c r="L53" i="25" s="1"/>
  <c r="K52" i="25"/>
  <c r="L52" i="25" s="1"/>
  <c r="K51" i="25"/>
  <c r="L51" i="25" s="1"/>
  <c r="K50" i="25"/>
  <c r="L50" i="25" s="1"/>
  <c r="K49" i="25"/>
  <c r="L49" i="25" s="1"/>
  <c r="K48" i="25"/>
  <c r="L48" i="25" s="1"/>
  <c r="L47" i="25"/>
  <c r="K47" i="25"/>
  <c r="K46" i="25"/>
  <c r="L46" i="25" s="1"/>
  <c r="K45" i="25"/>
  <c r="L45" i="25" s="1"/>
  <c r="K44" i="25"/>
  <c r="L44" i="25" s="1"/>
  <c r="K43" i="25"/>
  <c r="L43" i="25" s="1"/>
  <c r="K42" i="25"/>
  <c r="L42" i="25" s="1"/>
  <c r="K41" i="25"/>
  <c r="L41" i="25" s="1"/>
  <c r="K40" i="25"/>
  <c r="L40" i="25" s="1"/>
  <c r="K39" i="25"/>
  <c r="L39" i="25" s="1"/>
  <c r="K38" i="25"/>
  <c r="L38" i="25" s="1"/>
  <c r="K37" i="25"/>
  <c r="L37" i="25" s="1"/>
  <c r="K36" i="25"/>
  <c r="L36" i="25" s="1"/>
  <c r="K35" i="25"/>
  <c r="L35" i="25" s="1"/>
  <c r="K34" i="25"/>
  <c r="L34" i="25" s="1"/>
  <c r="K33" i="25"/>
  <c r="L33" i="25" s="1"/>
  <c r="K32" i="25"/>
  <c r="L32" i="25" s="1"/>
  <c r="K31" i="25"/>
  <c r="L31" i="25" s="1"/>
  <c r="K30" i="25"/>
  <c r="L30" i="25" s="1"/>
  <c r="M30" i="25" s="1"/>
  <c r="N30" i="25" s="1"/>
  <c r="O30" i="25" s="1"/>
  <c r="P30" i="25" s="1"/>
  <c r="R30" i="25" s="1"/>
  <c r="S30" i="25" s="1"/>
  <c r="T30" i="25" s="1"/>
  <c r="K29" i="25"/>
  <c r="L29" i="25" s="1"/>
  <c r="K28" i="25"/>
  <c r="L28" i="25" s="1"/>
  <c r="K27" i="25"/>
  <c r="L27" i="25" s="1"/>
  <c r="K26" i="25"/>
  <c r="L26" i="25" s="1"/>
  <c r="K25" i="25"/>
  <c r="L25" i="25" s="1"/>
  <c r="K24" i="25"/>
  <c r="L24" i="25" s="1"/>
  <c r="L23" i="25"/>
  <c r="K23" i="25"/>
  <c r="L22" i="25"/>
  <c r="K22" i="25"/>
  <c r="K21" i="25"/>
  <c r="L21" i="25" s="1"/>
  <c r="L20" i="25"/>
  <c r="K20" i="25"/>
  <c r="K19" i="25"/>
  <c r="L19" i="25" s="1"/>
  <c r="K18" i="25"/>
  <c r="L18" i="25" s="1"/>
  <c r="K17" i="25"/>
  <c r="L17" i="25" s="1"/>
  <c r="K16" i="25"/>
  <c r="L16" i="25" s="1"/>
  <c r="K15" i="25"/>
  <c r="L15" i="25" s="1"/>
  <c r="L14" i="25"/>
  <c r="K14" i="25"/>
  <c r="L13" i="25"/>
  <c r="K13" i="25"/>
  <c r="K12" i="25"/>
  <c r="L12" i="25" s="1"/>
  <c r="K11" i="25"/>
  <c r="L11" i="25" s="1"/>
  <c r="K10" i="25"/>
  <c r="L10" i="25" s="1"/>
  <c r="K9" i="25"/>
  <c r="L9" i="25" s="1"/>
  <c r="K8" i="25"/>
  <c r="L8" i="25" s="1"/>
  <c r="K7" i="25"/>
  <c r="L7" i="25" s="1"/>
  <c r="K6" i="25"/>
  <c r="L6" i="25" s="1"/>
  <c r="K5" i="25"/>
  <c r="L5" i="25" s="1"/>
  <c r="K4" i="25"/>
  <c r="L4" i="25" s="1"/>
  <c r="K3" i="25"/>
  <c r="L3" i="25" s="1"/>
  <c r="I1" i="25"/>
  <c r="H1" i="25"/>
  <c r="G1" i="25"/>
  <c r="F1" i="25"/>
  <c r="E1" i="25"/>
  <c r="D1" i="25"/>
  <c r="C1" i="25"/>
  <c r="B1" i="25"/>
  <c r="K62" i="24"/>
  <c r="L62" i="24" s="1"/>
  <c r="K61" i="24"/>
  <c r="L61" i="24" s="1"/>
  <c r="K60" i="24"/>
  <c r="L60" i="24" s="1"/>
  <c r="K59" i="24"/>
  <c r="L59" i="24" s="1"/>
  <c r="K58" i="24"/>
  <c r="L58" i="24" s="1"/>
  <c r="K57" i="24"/>
  <c r="L57" i="24" s="1"/>
  <c r="L56" i="24"/>
  <c r="K56" i="24"/>
  <c r="K55" i="24"/>
  <c r="L55" i="24" s="1"/>
  <c r="K54" i="24"/>
  <c r="L54" i="24" s="1"/>
  <c r="K53" i="24"/>
  <c r="L53" i="24" s="1"/>
  <c r="K52" i="24"/>
  <c r="L52" i="24" s="1"/>
  <c r="K51" i="24"/>
  <c r="L51" i="24" s="1"/>
  <c r="K50" i="24"/>
  <c r="L50" i="24" s="1"/>
  <c r="K49" i="24"/>
  <c r="L49" i="24" s="1"/>
  <c r="L48" i="24"/>
  <c r="K48" i="24"/>
  <c r="K47" i="24"/>
  <c r="L47" i="24" s="1"/>
  <c r="K46" i="24"/>
  <c r="L46" i="24" s="1"/>
  <c r="K45" i="24"/>
  <c r="L45" i="24" s="1"/>
  <c r="K44" i="24"/>
  <c r="L44" i="24" s="1"/>
  <c r="K43" i="24"/>
  <c r="L43" i="24" s="1"/>
  <c r="L42" i="24"/>
  <c r="K42" i="24"/>
  <c r="K41" i="24"/>
  <c r="L41" i="24" s="1"/>
  <c r="K40" i="24"/>
  <c r="L40" i="24" s="1"/>
  <c r="K39" i="24"/>
  <c r="L39" i="24" s="1"/>
  <c r="K38" i="24"/>
  <c r="L38" i="24" s="1"/>
  <c r="K37" i="24"/>
  <c r="L37" i="24" s="1"/>
  <c r="K36" i="24"/>
  <c r="L36" i="24" s="1"/>
  <c r="K35" i="24"/>
  <c r="L35" i="24" s="1"/>
  <c r="K34" i="24"/>
  <c r="L34" i="24" s="1"/>
  <c r="L33" i="24"/>
  <c r="K33" i="24"/>
  <c r="K32" i="24"/>
  <c r="L32" i="24" s="1"/>
  <c r="K31" i="24"/>
  <c r="L31" i="24" s="1"/>
  <c r="K30" i="24"/>
  <c r="L30" i="24" s="1"/>
  <c r="M30" i="24" s="1"/>
  <c r="K29" i="24"/>
  <c r="L29" i="24" s="1"/>
  <c r="K28" i="24"/>
  <c r="L28" i="24" s="1"/>
  <c r="K27" i="24"/>
  <c r="L27" i="24" s="1"/>
  <c r="K26" i="24"/>
  <c r="L26" i="24" s="1"/>
  <c r="K25" i="24"/>
  <c r="L25" i="24" s="1"/>
  <c r="K24" i="24"/>
  <c r="L24" i="24" s="1"/>
  <c r="K23" i="24"/>
  <c r="L23" i="24" s="1"/>
  <c r="K22" i="24"/>
  <c r="L22" i="24" s="1"/>
  <c r="K21" i="24"/>
  <c r="L21" i="24" s="1"/>
  <c r="K20" i="24"/>
  <c r="L20" i="24" s="1"/>
  <c r="K19" i="24"/>
  <c r="L19" i="24" s="1"/>
  <c r="K18" i="24"/>
  <c r="L18" i="24" s="1"/>
  <c r="K17" i="24"/>
  <c r="L17" i="24" s="1"/>
  <c r="K16" i="24"/>
  <c r="L16" i="24" s="1"/>
  <c r="K15" i="24"/>
  <c r="L15" i="24" s="1"/>
  <c r="K14" i="24"/>
  <c r="L14" i="24" s="1"/>
  <c r="L13" i="24"/>
  <c r="K13" i="24"/>
  <c r="K12" i="24"/>
  <c r="L12" i="24" s="1"/>
  <c r="K11" i="24"/>
  <c r="L11" i="24" s="1"/>
  <c r="K10" i="24"/>
  <c r="L10" i="24" s="1"/>
  <c r="K9" i="24"/>
  <c r="L9" i="24" s="1"/>
  <c r="K8" i="24"/>
  <c r="L8" i="24" s="1"/>
  <c r="K7" i="24"/>
  <c r="L7" i="24" s="1"/>
  <c r="K6" i="24"/>
  <c r="L6" i="24" s="1"/>
  <c r="K5" i="24"/>
  <c r="L5" i="24" s="1"/>
  <c r="K4" i="24"/>
  <c r="L4" i="24" s="1"/>
  <c r="K3" i="24"/>
  <c r="L3" i="24" s="1"/>
  <c r="I1" i="24"/>
  <c r="H1" i="24"/>
  <c r="G1" i="24"/>
  <c r="F1" i="24"/>
  <c r="E1" i="24"/>
  <c r="D1" i="24"/>
  <c r="C1" i="24"/>
  <c r="B1" i="24"/>
  <c r="K62" i="23"/>
  <c r="L62" i="23" s="1"/>
  <c r="K61" i="23"/>
  <c r="L61" i="23" s="1"/>
  <c r="K60" i="23"/>
  <c r="L60" i="23" s="1"/>
  <c r="K59" i="23"/>
  <c r="L59" i="23" s="1"/>
  <c r="K58" i="23"/>
  <c r="L58" i="23" s="1"/>
  <c r="K57" i="23"/>
  <c r="L57" i="23" s="1"/>
  <c r="K56" i="23"/>
  <c r="L56" i="23" s="1"/>
  <c r="K55" i="23"/>
  <c r="L55" i="23" s="1"/>
  <c r="L54" i="23"/>
  <c r="K54" i="23"/>
  <c r="K53" i="23"/>
  <c r="L53" i="23" s="1"/>
  <c r="K52" i="23"/>
  <c r="L52" i="23" s="1"/>
  <c r="K51" i="23"/>
  <c r="L51" i="23" s="1"/>
  <c r="L50" i="23"/>
  <c r="K50" i="23"/>
  <c r="K49" i="23"/>
  <c r="L49" i="23" s="1"/>
  <c r="L48" i="23"/>
  <c r="K48" i="23"/>
  <c r="L47" i="23"/>
  <c r="K47" i="23"/>
  <c r="K46" i="23"/>
  <c r="L46" i="23" s="1"/>
  <c r="K45" i="23"/>
  <c r="L45" i="23" s="1"/>
  <c r="K44" i="23"/>
  <c r="L44" i="23" s="1"/>
  <c r="K43" i="23"/>
  <c r="L43" i="23" s="1"/>
  <c r="L42" i="23"/>
  <c r="K42" i="23"/>
  <c r="K41" i="23"/>
  <c r="L41" i="23" s="1"/>
  <c r="K40" i="23"/>
  <c r="L40" i="23" s="1"/>
  <c r="K39" i="23"/>
  <c r="L39" i="23" s="1"/>
  <c r="K38" i="23"/>
  <c r="L38" i="23" s="1"/>
  <c r="K37" i="23"/>
  <c r="L37" i="23" s="1"/>
  <c r="L36" i="23"/>
  <c r="K36" i="23"/>
  <c r="K35" i="23"/>
  <c r="L35" i="23" s="1"/>
  <c r="K34" i="23"/>
  <c r="L34" i="23" s="1"/>
  <c r="K33" i="23"/>
  <c r="L33" i="23" s="1"/>
  <c r="K32" i="23"/>
  <c r="L32" i="23" s="1"/>
  <c r="K31" i="23"/>
  <c r="L31" i="23" s="1"/>
  <c r="K30" i="23"/>
  <c r="L30" i="23" s="1"/>
  <c r="M30" i="23" s="1"/>
  <c r="K29" i="23"/>
  <c r="L29" i="23" s="1"/>
  <c r="K28" i="23"/>
  <c r="L28" i="23" s="1"/>
  <c r="K27" i="23"/>
  <c r="L27" i="23" s="1"/>
  <c r="L26" i="23"/>
  <c r="K26" i="23"/>
  <c r="K25" i="23"/>
  <c r="L25" i="23" s="1"/>
  <c r="K24" i="23"/>
  <c r="L24" i="23" s="1"/>
  <c r="K23" i="23"/>
  <c r="L23" i="23" s="1"/>
  <c r="K22" i="23"/>
  <c r="L22" i="23" s="1"/>
  <c r="K21" i="23"/>
  <c r="L21" i="23" s="1"/>
  <c r="K20" i="23"/>
  <c r="L20" i="23" s="1"/>
  <c r="K19" i="23"/>
  <c r="L19" i="23" s="1"/>
  <c r="K18" i="23"/>
  <c r="L18" i="23" s="1"/>
  <c r="K17" i="23"/>
  <c r="L17" i="23" s="1"/>
  <c r="K16" i="23"/>
  <c r="L16" i="23" s="1"/>
  <c r="K15" i="23"/>
  <c r="L15" i="23" s="1"/>
  <c r="K14" i="23"/>
  <c r="L14" i="23" s="1"/>
  <c r="K13" i="23"/>
  <c r="L13" i="23" s="1"/>
  <c r="K12" i="23"/>
  <c r="L12" i="23" s="1"/>
  <c r="K11" i="23"/>
  <c r="L11" i="23" s="1"/>
  <c r="K10" i="23"/>
  <c r="L10" i="23" s="1"/>
  <c r="K9" i="23"/>
  <c r="L9" i="23" s="1"/>
  <c r="K8" i="23"/>
  <c r="L8" i="23" s="1"/>
  <c r="K7" i="23"/>
  <c r="L7" i="23" s="1"/>
  <c r="K6" i="23"/>
  <c r="L6" i="23" s="1"/>
  <c r="K5" i="23"/>
  <c r="L5" i="23" s="1"/>
  <c r="K4" i="23"/>
  <c r="L4" i="23" s="1"/>
  <c r="K3" i="23"/>
  <c r="L3" i="23" s="1"/>
  <c r="I1" i="23"/>
  <c r="H1" i="23"/>
  <c r="G1" i="23"/>
  <c r="F1" i="23"/>
  <c r="E1" i="23"/>
  <c r="D1" i="23"/>
  <c r="C1" i="23"/>
  <c r="B1" i="23"/>
  <c r="K62" i="22"/>
  <c r="L62" i="22" s="1"/>
  <c r="K61" i="22"/>
  <c r="L61" i="22" s="1"/>
  <c r="L60" i="22"/>
  <c r="K60" i="22"/>
  <c r="K59" i="22"/>
  <c r="L59" i="22" s="1"/>
  <c r="L58" i="22"/>
  <c r="K58" i="22"/>
  <c r="K57" i="22"/>
  <c r="L57" i="22" s="1"/>
  <c r="K56" i="22"/>
  <c r="L56" i="22" s="1"/>
  <c r="K55" i="22"/>
  <c r="L55" i="22" s="1"/>
  <c r="K54" i="22"/>
  <c r="L54" i="22" s="1"/>
  <c r="K53" i="22"/>
  <c r="L53" i="22" s="1"/>
  <c r="K52" i="22"/>
  <c r="L52" i="22" s="1"/>
  <c r="K51" i="22"/>
  <c r="L51" i="22" s="1"/>
  <c r="K50" i="22"/>
  <c r="L50" i="22" s="1"/>
  <c r="K49" i="22"/>
  <c r="L49" i="22" s="1"/>
  <c r="K48" i="22"/>
  <c r="L48" i="22" s="1"/>
  <c r="K47" i="22"/>
  <c r="L47" i="22" s="1"/>
  <c r="K46" i="22"/>
  <c r="L46" i="22" s="1"/>
  <c r="L45" i="22"/>
  <c r="K45" i="22"/>
  <c r="K44" i="22"/>
  <c r="L44" i="22" s="1"/>
  <c r="K43" i="22"/>
  <c r="L43" i="22" s="1"/>
  <c r="K42" i="22"/>
  <c r="L42" i="22" s="1"/>
  <c r="K41" i="22"/>
  <c r="L41" i="22" s="1"/>
  <c r="K40" i="22"/>
  <c r="L40" i="22" s="1"/>
  <c r="K39" i="22"/>
  <c r="L39" i="22" s="1"/>
  <c r="L38" i="22"/>
  <c r="K38" i="22"/>
  <c r="K37" i="22"/>
  <c r="L37" i="22" s="1"/>
  <c r="L36" i="22"/>
  <c r="K36" i="22"/>
  <c r="K35" i="22"/>
  <c r="L35" i="22" s="1"/>
  <c r="L34" i="22"/>
  <c r="K34" i="22"/>
  <c r="L33" i="22"/>
  <c r="K33" i="22"/>
  <c r="K32" i="22"/>
  <c r="L32" i="22" s="1"/>
  <c r="K31" i="22"/>
  <c r="L31" i="22" s="1"/>
  <c r="K30" i="22"/>
  <c r="L30" i="22" s="1"/>
  <c r="M30" i="22" s="1"/>
  <c r="K29" i="22"/>
  <c r="L29" i="22" s="1"/>
  <c r="L28" i="22"/>
  <c r="K28" i="22"/>
  <c r="K27" i="22"/>
  <c r="L27" i="22" s="1"/>
  <c r="K26" i="22"/>
  <c r="L26" i="22" s="1"/>
  <c r="K25" i="22"/>
  <c r="L25" i="22" s="1"/>
  <c r="K24" i="22"/>
  <c r="L24" i="22" s="1"/>
  <c r="K23" i="22"/>
  <c r="L23" i="22" s="1"/>
  <c r="K22" i="22"/>
  <c r="L22" i="22" s="1"/>
  <c r="K21" i="22"/>
  <c r="L21" i="22" s="1"/>
  <c r="K20" i="22"/>
  <c r="L20" i="22" s="1"/>
  <c r="K19" i="22"/>
  <c r="L19" i="22" s="1"/>
  <c r="K18" i="22"/>
  <c r="L18" i="22" s="1"/>
  <c r="K17" i="22"/>
  <c r="L17" i="22" s="1"/>
  <c r="L16" i="22"/>
  <c r="K16" i="22"/>
  <c r="K15" i="22"/>
  <c r="L15" i="22" s="1"/>
  <c r="K14" i="22"/>
  <c r="L14" i="22" s="1"/>
  <c r="K13" i="22"/>
  <c r="L13" i="22" s="1"/>
  <c r="L12" i="22"/>
  <c r="K12" i="22"/>
  <c r="K11" i="22"/>
  <c r="L11" i="22" s="1"/>
  <c r="K10" i="22"/>
  <c r="L10" i="22" s="1"/>
  <c r="K9" i="22"/>
  <c r="L9" i="22" s="1"/>
  <c r="K8" i="22"/>
  <c r="L8" i="22" s="1"/>
  <c r="K7" i="22"/>
  <c r="L7" i="22" s="1"/>
  <c r="K6" i="22"/>
  <c r="L6" i="22" s="1"/>
  <c r="K5" i="22"/>
  <c r="L5" i="22" s="1"/>
  <c r="L4" i="22"/>
  <c r="K4" i="22"/>
  <c r="K3" i="22"/>
  <c r="L3" i="22" s="1"/>
  <c r="I1" i="22"/>
  <c r="H1" i="22"/>
  <c r="G1" i="22"/>
  <c r="F1" i="22"/>
  <c r="E1" i="22"/>
  <c r="D1" i="22"/>
  <c r="C1" i="22"/>
  <c r="B1" i="22"/>
  <c r="K62" i="21"/>
  <c r="L62" i="21" s="1"/>
  <c r="K61" i="21"/>
  <c r="L61" i="21" s="1"/>
  <c r="K60" i="21"/>
  <c r="L60" i="21" s="1"/>
  <c r="K59" i="21"/>
  <c r="L59" i="21" s="1"/>
  <c r="K58" i="21"/>
  <c r="L58" i="21" s="1"/>
  <c r="K57" i="21"/>
  <c r="L57" i="21" s="1"/>
  <c r="K56" i="21"/>
  <c r="L56" i="21" s="1"/>
  <c r="K55" i="21"/>
  <c r="L55" i="21" s="1"/>
  <c r="K54" i="21"/>
  <c r="L54" i="21" s="1"/>
  <c r="K53" i="21"/>
  <c r="L53" i="21" s="1"/>
  <c r="K52" i="21"/>
  <c r="L52" i="21" s="1"/>
  <c r="K51" i="21"/>
  <c r="L51" i="21" s="1"/>
  <c r="K50" i="21"/>
  <c r="L50" i="21" s="1"/>
  <c r="K49" i="21"/>
  <c r="L49" i="21" s="1"/>
  <c r="K48" i="21"/>
  <c r="L48" i="21" s="1"/>
  <c r="K47" i="21"/>
  <c r="L47" i="21" s="1"/>
  <c r="K46" i="21"/>
  <c r="L46" i="21" s="1"/>
  <c r="K45" i="21"/>
  <c r="L45" i="21" s="1"/>
  <c r="K44" i="21"/>
  <c r="L44" i="21" s="1"/>
  <c r="K43" i="21"/>
  <c r="L43" i="21" s="1"/>
  <c r="K42" i="21"/>
  <c r="L42" i="21" s="1"/>
  <c r="K41" i="21"/>
  <c r="L41" i="21" s="1"/>
  <c r="K40" i="21"/>
  <c r="L40" i="21" s="1"/>
  <c r="K39" i="21"/>
  <c r="L39" i="21" s="1"/>
  <c r="K38" i="21"/>
  <c r="L38" i="21" s="1"/>
  <c r="K37" i="21"/>
  <c r="L37" i="21" s="1"/>
  <c r="K36" i="21"/>
  <c r="L36" i="21" s="1"/>
  <c r="K35" i="21"/>
  <c r="L35" i="21" s="1"/>
  <c r="K34" i="21"/>
  <c r="L34" i="21" s="1"/>
  <c r="K33" i="21"/>
  <c r="L33" i="21" s="1"/>
  <c r="K32" i="21"/>
  <c r="L32" i="21" s="1"/>
  <c r="K31" i="21"/>
  <c r="L31" i="21" s="1"/>
  <c r="K30" i="21"/>
  <c r="L30" i="21" s="1"/>
  <c r="M30" i="21" s="1"/>
  <c r="N30" i="21" s="1"/>
  <c r="O30" i="21" s="1"/>
  <c r="P30" i="21" s="1"/>
  <c r="L29" i="21"/>
  <c r="K29" i="21"/>
  <c r="K28" i="21"/>
  <c r="L28" i="21" s="1"/>
  <c r="K27" i="21"/>
  <c r="L27" i="21" s="1"/>
  <c r="K26" i="21"/>
  <c r="L26" i="21" s="1"/>
  <c r="K25" i="21"/>
  <c r="L25" i="21" s="1"/>
  <c r="K24" i="21"/>
  <c r="L24" i="21" s="1"/>
  <c r="K23" i="21"/>
  <c r="L23" i="21" s="1"/>
  <c r="K22" i="21"/>
  <c r="L22" i="21" s="1"/>
  <c r="L21" i="21"/>
  <c r="K21" i="21"/>
  <c r="K20" i="21"/>
  <c r="L20" i="21" s="1"/>
  <c r="K19" i="21"/>
  <c r="L19" i="21" s="1"/>
  <c r="K18" i="21"/>
  <c r="L18" i="21" s="1"/>
  <c r="K17" i="21"/>
  <c r="L17" i="21" s="1"/>
  <c r="L16" i="21"/>
  <c r="K16" i="21"/>
  <c r="K15" i="21"/>
  <c r="L15" i="21" s="1"/>
  <c r="K14" i="21"/>
  <c r="L14" i="21" s="1"/>
  <c r="K13" i="21"/>
  <c r="L13" i="21" s="1"/>
  <c r="K12" i="21"/>
  <c r="L12" i="21" s="1"/>
  <c r="K11" i="21"/>
  <c r="L11" i="21" s="1"/>
  <c r="K10" i="21"/>
  <c r="L10" i="21" s="1"/>
  <c r="K9" i="21"/>
  <c r="L9" i="21" s="1"/>
  <c r="K8" i="21"/>
  <c r="L8" i="21" s="1"/>
  <c r="K7" i="21"/>
  <c r="L7" i="21" s="1"/>
  <c r="L6" i="21"/>
  <c r="K6" i="21"/>
  <c r="K5" i="21"/>
  <c r="L5" i="21" s="1"/>
  <c r="K4" i="21"/>
  <c r="L4" i="21" s="1"/>
  <c r="K3" i="21"/>
  <c r="L3" i="21" s="1"/>
  <c r="I1" i="21"/>
  <c r="H1" i="21"/>
  <c r="G1" i="21"/>
  <c r="F1" i="21"/>
  <c r="E1" i="21"/>
  <c r="D1" i="21"/>
  <c r="C1" i="21"/>
  <c r="B1" i="21"/>
  <c r="K62" i="20"/>
  <c r="L62" i="20" s="1"/>
  <c r="L61" i="20"/>
  <c r="K61" i="20"/>
  <c r="K60" i="20"/>
  <c r="L60" i="20" s="1"/>
  <c r="K59" i="20"/>
  <c r="L59" i="20" s="1"/>
  <c r="K58" i="20"/>
  <c r="L58" i="20" s="1"/>
  <c r="K57" i="20"/>
  <c r="L57" i="20" s="1"/>
  <c r="K56" i="20"/>
  <c r="L56" i="20" s="1"/>
  <c r="K55" i="20"/>
  <c r="L55" i="20" s="1"/>
  <c r="K54" i="20"/>
  <c r="L54" i="20" s="1"/>
  <c r="K53" i="20"/>
  <c r="L53" i="20" s="1"/>
  <c r="K52" i="20"/>
  <c r="L52" i="20" s="1"/>
  <c r="K51" i="20"/>
  <c r="L51" i="20" s="1"/>
  <c r="K50" i="20"/>
  <c r="L50" i="20" s="1"/>
  <c r="K49" i="20"/>
  <c r="L49" i="20" s="1"/>
  <c r="K48" i="20"/>
  <c r="L48" i="20" s="1"/>
  <c r="L47" i="20"/>
  <c r="K47" i="20"/>
  <c r="K46" i="20"/>
  <c r="L46" i="20" s="1"/>
  <c r="K45" i="20"/>
  <c r="L45" i="20" s="1"/>
  <c r="K44" i="20"/>
  <c r="L44" i="20" s="1"/>
  <c r="L43" i="20"/>
  <c r="K43" i="20"/>
  <c r="K42" i="20"/>
  <c r="L42" i="20" s="1"/>
  <c r="K41" i="20"/>
  <c r="L41" i="20" s="1"/>
  <c r="K40" i="20"/>
  <c r="L40" i="20" s="1"/>
  <c r="K39" i="20"/>
  <c r="L39" i="20" s="1"/>
  <c r="K38" i="20"/>
  <c r="L38" i="20" s="1"/>
  <c r="K37" i="20"/>
  <c r="L37" i="20" s="1"/>
  <c r="K36" i="20"/>
  <c r="L36" i="20" s="1"/>
  <c r="K35" i="20"/>
  <c r="L35" i="20" s="1"/>
  <c r="K34" i="20"/>
  <c r="L34" i="20" s="1"/>
  <c r="K33" i="20"/>
  <c r="L33" i="20" s="1"/>
  <c r="K32" i="20"/>
  <c r="L32" i="20" s="1"/>
  <c r="K31" i="20"/>
  <c r="L31" i="20" s="1"/>
  <c r="K30" i="20"/>
  <c r="L30" i="20" s="1"/>
  <c r="M30" i="20" s="1"/>
  <c r="K29" i="20"/>
  <c r="L29" i="20" s="1"/>
  <c r="K28" i="20"/>
  <c r="L28" i="20" s="1"/>
  <c r="K27" i="20"/>
  <c r="L27" i="20" s="1"/>
  <c r="K26" i="20"/>
  <c r="L26" i="20" s="1"/>
  <c r="L25" i="20"/>
  <c r="K25" i="20"/>
  <c r="L24" i="20"/>
  <c r="K24" i="20"/>
  <c r="K23" i="20"/>
  <c r="L23" i="20" s="1"/>
  <c r="L22" i="20"/>
  <c r="K22" i="20"/>
  <c r="K21" i="20"/>
  <c r="L21" i="20" s="1"/>
  <c r="L20" i="20"/>
  <c r="K20" i="20"/>
  <c r="K19" i="20"/>
  <c r="L19" i="20" s="1"/>
  <c r="K18" i="20"/>
  <c r="L18" i="20" s="1"/>
  <c r="K17" i="20"/>
  <c r="L17" i="20" s="1"/>
  <c r="L16" i="20"/>
  <c r="K16" i="20"/>
  <c r="K15" i="20"/>
  <c r="L15" i="20" s="1"/>
  <c r="K14" i="20"/>
  <c r="L14" i="20" s="1"/>
  <c r="K13" i="20"/>
  <c r="L13" i="20" s="1"/>
  <c r="K12" i="20"/>
  <c r="L12" i="20" s="1"/>
  <c r="K11" i="20"/>
  <c r="L11" i="20" s="1"/>
  <c r="K10" i="20"/>
  <c r="L10" i="20" s="1"/>
  <c r="K9" i="20"/>
  <c r="L9" i="20" s="1"/>
  <c r="L8" i="20"/>
  <c r="K8" i="20"/>
  <c r="K7" i="20"/>
  <c r="L7" i="20" s="1"/>
  <c r="K6" i="20"/>
  <c r="L6" i="20" s="1"/>
  <c r="L5" i="20"/>
  <c r="K5" i="20"/>
  <c r="K4" i="20"/>
  <c r="L4" i="20" s="1"/>
  <c r="K3" i="20"/>
  <c r="L3" i="20" s="1"/>
  <c r="I1" i="20"/>
  <c r="H1" i="20"/>
  <c r="G1" i="20"/>
  <c r="F1" i="20"/>
  <c r="E1" i="20"/>
  <c r="D1" i="20"/>
  <c r="C1" i="20"/>
  <c r="B1" i="20"/>
  <c r="K62" i="19"/>
  <c r="L62" i="19" s="1"/>
  <c r="K61" i="19"/>
  <c r="L61" i="19" s="1"/>
  <c r="K60" i="19"/>
  <c r="L60" i="19" s="1"/>
  <c r="K59" i="19"/>
  <c r="L59" i="19" s="1"/>
  <c r="K58" i="19"/>
  <c r="L58" i="19" s="1"/>
  <c r="K57" i="19"/>
  <c r="L57" i="19" s="1"/>
  <c r="K56" i="19"/>
  <c r="L56" i="19" s="1"/>
  <c r="K55" i="19"/>
  <c r="L55" i="19" s="1"/>
  <c r="K54" i="19"/>
  <c r="L54" i="19" s="1"/>
  <c r="K53" i="19"/>
  <c r="L53" i="19" s="1"/>
  <c r="K52" i="19"/>
  <c r="L52" i="19" s="1"/>
  <c r="K51" i="19"/>
  <c r="L51" i="19" s="1"/>
  <c r="K50" i="19"/>
  <c r="L50" i="19" s="1"/>
  <c r="K49" i="19"/>
  <c r="L49" i="19" s="1"/>
  <c r="K48" i="19"/>
  <c r="L48" i="19" s="1"/>
  <c r="K47" i="19"/>
  <c r="L47" i="19" s="1"/>
  <c r="K46" i="19"/>
  <c r="L46" i="19" s="1"/>
  <c r="K45" i="19"/>
  <c r="L45" i="19" s="1"/>
  <c r="K44" i="19"/>
  <c r="L44" i="19" s="1"/>
  <c r="K43" i="19"/>
  <c r="L43" i="19" s="1"/>
  <c r="K42" i="19"/>
  <c r="L42" i="19" s="1"/>
  <c r="K41" i="19"/>
  <c r="L41" i="19" s="1"/>
  <c r="K40" i="19"/>
  <c r="L40" i="19" s="1"/>
  <c r="K39" i="19"/>
  <c r="L39" i="19" s="1"/>
  <c r="K38" i="19"/>
  <c r="L38" i="19" s="1"/>
  <c r="K37" i="19"/>
  <c r="L37" i="19" s="1"/>
  <c r="K36" i="19"/>
  <c r="L36" i="19" s="1"/>
  <c r="K35" i="19"/>
  <c r="L35" i="19" s="1"/>
  <c r="K34" i="19"/>
  <c r="L34" i="19" s="1"/>
  <c r="K33" i="19"/>
  <c r="L33" i="19" s="1"/>
  <c r="L32" i="19"/>
  <c r="K32" i="19"/>
  <c r="K31" i="19"/>
  <c r="L31" i="19" s="1"/>
  <c r="K30" i="19"/>
  <c r="L30" i="19" s="1"/>
  <c r="M30" i="19" s="1"/>
  <c r="N30" i="19" s="1"/>
  <c r="O30" i="19" s="1"/>
  <c r="P30" i="19" s="1"/>
  <c r="R30" i="19" s="1"/>
  <c r="S30" i="19" s="1"/>
  <c r="T30" i="19" s="1"/>
  <c r="K29" i="19"/>
  <c r="L29" i="19" s="1"/>
  <c r="K28" i="19"/>
  <c r="L28" i="19" s="1"/>
  <c r="K27" i="19"/>
  <c r="L27" i="19" s="1"/>
  <c r="K26" i="19"/>
  <c r="L26" i="19" s="1"/>
  <c r="K25" i="19"/>
  <c r="L25" i="19" s="1"/>
  <c r="K24" i="19"/>
  <c r="L24" i="19" s="1"/>
  <c r="K23" i="19"/>
  <c r="L23" i="19" s="1"/>
  <c r="K22" i="19"/>
  <c r="L22" i="19" s="1"/>
  <c r="K21" i="19"/>
  <c r="L21" i="19" s="1"/>
  <c r="L20" i="19"/>
  <c r="K20" i="19"/>
  <c r="L19" i="19"/>
  <c r="K19" i="19"/>
  <c r="K18" i="19"/>
  <c r="L18" i="19" s="1"/>
  <c r="K17" i="19"/>
  <c r="L17" i="19" s="1"/>
  <c r="K16" i="19"/>
  <c r="L16" i="19" s="1"/>
  <c r="L15" i="19"/>
  <c r="K15" i="19"/>
  <c r="K14" i="19"/>
  <c r="L14" i="19" s="1"/>
  <c r="K13" i="19"/>
  <c r="L13" i="19" s="1"/>
  <c r="K12" i="19"/>
  <c r="L12" i="19" s="1"/>
  <c r="K11" i="19"/>
  <c r="L11" i="19" s="1"/>
  <c r="K10" i="19"/>
  <c r="L10" i="19" s="1"/>
  <c r="K9" i="19"/>
  <c r="L9" i="19" s="1"/>
  <c r="L8" i="19"/>
  <c r="K8" i="19"/>
  <c r="L7" i="19"/>
  <c r="K7" i="19"/>
  <c r="K6" i="19"/>
  <c r="L6" i="19" s="1"/>
  <c r="L5" i="19"/>
  <c r="K5" i="19"/>
  <c r="K4" i="19"/>
  <c r="L4" i="19" s="1"/>
  <c r="K3" i="19"/>
  <c r="L3" i="19" s="1"/>
  <c r="I1" i="19"/>
  <c r="H1" i="19"/>
  <c r="G1" i="19"/>
  <c r="F1" i="19"/>
  <c r="E1" i="19"/>
  <c r="D1" i="19"/>
  <c r="C1" i="19"/>
  <c r="B1" i="19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/>
  <c r="K12" i="1"/>
  <c r="L12" i="1" s="1"/>
  <c r="K13" i="1"/>
  <c r="L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/>
  <c r="K30" i="1"/>
  <c r="L30" i="1" s="1"/>
  <c r="M30" i="1" s="1"/>
  <c r="N30" i="1" s="1"/>
  <c r="O30" i="1" s="1"/>
  <c r="P30" i="1" s="1"/>
  <c r="R30" i="1" s="1"/>
  <c r="S30" i="1" s="1"/>
  <c r="T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/>
  <c r="K37" i="1"/>
  <c r="L37" i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/>
  <c r="K45" i="1"/>
  <c r="L45" i="1" s="1"/>
  <c r="K46" i="1"/>
  <c r="L46" i="1" s="1"/>
  <c r="K47" i="1"/>
  <c r="L47" i="1" s="1"/>
  <c r="K48" i="1"/>
  <c r="L48" i="1"/>
  <c r="K49" i="1"/>
  <c r="L49" i="1" s="1"/>
  <c r="K50" i="1"/>
  <c r="L50" i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/>
  <c r="K62" i="1"/>
  <c r="L62" i="1" s="1"/>
  <c r="K3" i="1"/>
  <c r="L3" i="1" s="1"/>
  <c r="C1" i="1"/>
  <c r="D1" i="1"/>
  <c r="E1" i="1"/>
  <c r="F1" i="1"/>
  <c r="G1" i="1"/>
  <c r="H1" i="1"/>
  <c r="I1" i="1"/>
  <c r="B1" i="1"/>
  <c r="R30" i="32" l="1"/>
  <c r="S30" i="32" s="1"/>
  <c r="T30" i="32" s="1"/>
  <c r="N30" i="35"/>
  <c r="O30" i="35" s="1"/>
  <c r="P30" i="35"/>
  <c r="R30" i="35" s="1"/>
  <c r="S30" i="35" s="1"/>
  <c r="T30" i="35" s="1"/>
  <c r="N30" i="23"/>
  <c r="O30" i="23" s="1"/>
  <c r="P30" i="23"/>
  <c r="R30" i="23" s="1"/>
  <c r="S30" i="23" s="1"/>
  <c r="T30" i="23" s="1"/>
  <c r="N30" i="33"/>
  <c r="O30" i="33" s="1"/>
  <c r="P30" i="33" s="1"/>
  <c r="R30" i="33" s="1"/>
  <c r="S30" i="33" s="1"/>
  <c r="T30" i="33" s="1"/>
  <c r="N30" i="22"/>
  <c r="O30" i="22" s="1"/>
  <c r="P30" i="22" s="1"/>
  <c r="R30" i="22" s="1"/>
  <c r="S30" i="22" s="1"/>
  <c r="T30" i="22" s="1"/>
  <c r="N30" i="26"/>
  <c r="O30" i="26" s="1"/>
  <c r="P30" i="26" s="1"/>
  <c r="R30" i="26" s="1"/>
  <c r="S30" i="26" s="1"/>
  <c r="T30" i="26" s="1"/>
  <c r="N30" i="30"/>
  <c r="O30" i="30" s="1"/>
  <c r="P30" i="30" s="1"/>
  <c r="R30" i="30" s="1"/>
  <c r="S30" i="30" s="1"/>
  <c r="T30" i="30" s="1"/>
  <c r="N30" i="20"/>
  <c r="O30" i="20" s="1"/>
  <c r="P30" i="20" s="1"/>
  <c r="R30" i="20" s="1"/>
  <c r="S30" i="20" s="1"/>
  <c r="T30" i="20" s="1"/>
  <c r="R30" i="21"/>
  <c r="S30" i="21" s="1"/>
  <c r="T30" i="21" s="1"/>
  <c r="N30" i="31"/>
  <c r="O30" i="31" s="1"/>
  <c r="P30" i="31" s="1"/>
  <c r="R30" i="31" s="1"/>
  <c r="S30" i="31" s="1"/>
  <c r="T30" i="31" s="1"/>
  <c r="N30" i="24"/>
  <c r="O30" i="24" s="1"/>
  <c r="P30" i="24" s="1"/>
  <c r="R30" i="24" s="1"/>
  <c r="S30" i="24" s="1"/>
  <c r="T30" i="24" s="1"/>
  <c r="N30" i="28"/>
  <c r="O30" i="28" s="1"/>
  <c r="P30" i="28"/>
  <c r="R30" i="28" s="1"/>
  <c r="S30" i="28" s="1"/>
  <c r="T30" i="28" s="1"/>
  <c r="N30" i="34"/>
  <c r="O30" i="34" s="1"/>
  <c r="P30" i="34" s="1"/>
  <c r="R30" i="34" s="1"/>
  <c r="S30" i="34" s="1"/>
  <c r="T30" i="34" s="1"/>
  <c r="M15" i="20" l="1"/>
  <c r="N15" i="20" s="1"/>
  <c r="O15" i="20" s="1"/>
  <c r="P15" i="20" s="1"/>
  <c r="M7" i="33"/>
  <c r="N7" i="33" s="1"/>
  <c r="M20" i="33"/>
  <c r="N20" i="33" s="1"/>
  <c r="M56" i="33"/>
  <c r="N56" i="33" s="1"/>
  <c r="M5" i="33"/>
  <c r="N5" i="33" s="1"/>
  <c r="M23" i="33"/>
  <c r="N23" i="33" s="1"/>
  <c r="M29" i="33"/>
  <c r="N29" i="33" s="1"/>
  <c r="M10" i="33"/>
  <c r="N10" i="33" s="1"/>
  <c r="M6" i="33"/>
  <c r="N6" i="33" s="1"/>
  <c r="M14" i="33"/>
  <c r="N14" i="33" s="1"/>
  <c r="M26" i="33"/>
  <c r="N26" i="33" s="1"/>
  <c r="M15" i="33"/>
  <c r="N15" i="33" s="1"/>
  <c r="M13" i="33"/>
  <c r="N13" i="33" s="1"/>
  <c r="M58" i="33"/>
  <c r="N58" i="33" s="1"/>
  <c r="M41" i="33"/>
  <c r="N41" i="33" s="1"/>
  <c r="M25" i="33"/>
  <c r="N25" i="33" s="1"/>
  <c r="M43" i="33"/>
  <c r="N43" i="33" s="1"/>
  <c r="M54" i="33"/>
  <c r="N54" i="33" s="1"/>
  <c r="M39" i="33"/>
  <c r="N39" i="33" s="1"/>
  <c r="M42" i="33"/>
  <c r="N42" i="33" s="1"/>
  <c r="M31" i="33"/>
  <c r="N31" i="33" s="1"/>
  <c r="M36" i="33"/>
  <c r="N36" i="33" s="1"/>
  <c r="M57" i="33"/>
  <c r="N57" i="33" s="1"/>
  <c r="M18" i="33"/>
  <c r="N18" i="33" s="1"/>
  <c r="M60" i="33"/>
  <c r="N60" i="33" s="1"/>
  <c r="M44" i="33"/>
  <c r="N44" i="33" s="1"/>
  <c r="M32" i="33"/>
  <c r="N32" i="33" s="1"/>
  <c r="M9" i="33"/>
  <c r="N9" i="33" s="1"/>
  <c r="M61" i="33"/>
  <c r="N61" i="33" s="1"/>
  <c r="M21" i="33"/>
  <c r="N21" i="33" s="1"/>
  <c r="M16" i="33"/>
  <c r="N16" i="33" s="1"/>
  <c r="M53" i="33"/>
  <c r="N53" i="33" s="1"/>
  <c r="M34" i="33"/>
  <c r="N34" i="33" s="1"/>
  <c r="M11" i="33"/>
  <c r="N11" i="33" s="1"/>
  <c r="M38" i="33"/>
  <c r="N38" i="33" s="1"/>
  <c r="M35" i="33"/>
  <c r="N35" i="33" s="1"/>
  <c r="M46" i="33"/>
  <c r="N46" i="33" s="1"/>
  <c r="M4" i="33"/>
  <c r="N4" i="33" s="1"/>
  <c r="M17" i="33"/>
  <c r="N17" i="33" s="1"/>
  <c r="M28" i="33"/>
  <c r="N28" i="33" s="1"/>
  <c r="M47" i="33"/>
  <c r="N47" i="33" s="1"/>
  <c r="M51" i="33"/>
  <c r="N51" i="33" s="1"/>
  <c r="M3" i="33"/>
  <c r="N3" i="33" s="1"/>
  <c r="M8" i="33"/>
  <c r="N8" i="33" s="1"/>
  <c r="M22" i="33"/>
  <c r="N22" i="33" s="1"/>
  <c r="M40" i="33"/>
  <c r="N40" i="33" s="1"/>
  <c r="M52" i="33"/>
  <c r="N52" i="33" s="1"/>
  <c r="M55" i="33"/>
  <c r="N55" i="33" s="1"/>
  <c r="M12" i="33"/>
  <c r="N12" i="33" s="1"/>
  <c r="M50" i="33"/>
  <c r="N50" i="33" s="1"/>
  <c r="M27" i="33"/>
  <c r="N27" i="33" s="1"/>
  <c r="M37" i="33"/>
  <c r="N37" i="33" s="1"/>
  <c r="M59" i="33"/>
  <c r="N59" i="33" s="1"/>
  <c r="M48" i="33"/>
  <c r="N48" i="33" s="1"/>
  <c r="M24" i="33"/>
  <c r="N24" i="33" s="1"/>
  <c r="M19" i="33"/>
  <c r="N19" i="33" s="1"/>
  <c r="M33" i="33"/>
  <c r="N33" i="33" s="1"/>
  <c r="M45" i="33"/>
  <c r="N45" i="33" s="1"/>
  <c r="M62" i="33"/>
  <c r="N62" i="33" s="1"/>
  <c r="M49" i="33"/>
  <c r="N49" i="33" s="1"/>
  <c r="M31" i="22"/>
  <c r="N31" i="22" s="1"/>
  <c r="M14" i="22"/>
  <c r="N14" i="22" s="1"/>
  <c r="M20" i="22"/>
  <c r="M38" i="22"/>
  <c r="N38" i="22" s="1"/>
  <c r="M8" i="22"/>
  <c r="N8" i="22" s="1"/>
  <c r="M22" i="22"/>
  <c r="M44" i="22"/>
  <c r="N44" i="22" s="1"/>
  <c r="M6" i="22"/>
  <c r="M57" i="22"/>
  <c r="N57" i="22" s="1"/>
  <c r="M21" i="22"/>
  <c r="N21" i="22" s="1"/>
  <c r="M13" i="22"/>
  <c r="N13" i="22" s="1"/>
  <c r="M23" i="22"/>
  <c r="N23" i="22" s="1"/>
  <c r="M27" i="22"/>
  <c r="N27" i="22" s="1"/>
  <c r="M15" i="22"/>
  <c r="N15" i="22" s="1"/>
  <c r="M62" i="22"/>
  <c r="N62" i="22" s="1"/>
  <c r="M55" i="22"/>
  <c r="N55" i="22" s="1"/>
  <c r="M58" i="22"/>
  <c r="N58" i="22" s="1"/>
  <c r="M52" i="22"/>
  <c r="N52" i="22" s="1"/>
  <c r="M17" i="22"/>
  <c r="N17" i="22" s="1"/>
  <c r="M37" i="22"/>
  <c r="N37" i="22" s="1"/>
  <c r="M34" i="22"/>
  <c r="N34" i="22" s="1"/>
  <c r="M25" i="22"/>
  <c r="N25" i="22" s="1"/>
  <c r="M61" i="22"/>
  <c r="N61" i="22" s="1"/>
  <c r="M28" i="22"/>
  <c r="N28" i="22" s="1"/>
  <c r="M18" i="22"/>
  <c r="N18" i="22" s="1"/>
  <c r="M40" i="22"/>
  <c r="N40" i="22" s="1"/>
  <c r="M48" i="22"/>
  <c r="N48" i="22" s="1"/>
  <c r="M36" i="22"/>
  <c r="N36" i="22" s="1"/>
  <c r="M51" i="22"/>
  <c r="N51" i="22" s="1"/>
  <c r="M35" i="22"/>
  <c r="N35" i="22" s="1"/>
  <c r="M24" i="22"/>
  <c r="N24" i="22" s="1"/>
  <c r="M54" i="22"/>
  <c r="N54" i="22" s="1"/>
  <c r="M42" i="22"/>
  <c r="N42" i="22" s="1"/>
  <c r="M41" i="22"/>
  <c r="N41" i="22" s="1"/>
  <c r="M7" i="22"/>
  <c r="N7" i="22" s="1"/>
  <c r="M16" i="22"/>
  <c r="N16" i="22" s="1"/>
  <c r="M4" i="22"/>
  <c r="N4" i="22" s="1"/>
  <c r="M45" i="22"/>
  <c r="N45" i="22" s="1"/>
  <c r="M32" i="22"/>
  <c r="N32" i="22" s="1"/>
  <c r="M19" i="22"/>
  <c r="N19" i="22" s="1"/>
  <c r="M3" i="22"/>
  <c r="N3" i="22" s="1"/>
  <c r="M10" i="22"/>
  <c r="N10" i="22" s="1"/>
  <c r="M33" i="22"/>
  <c r="N33" i="22" s="1"/>
  <c r="M29" i="22"/>
  <c r="N29" i="22" s="1"/>
  <c r="M5" i="22"/>
  <c r="N5" i="22" s="1"/>
  <c r="M9" i="22"/>
  <c r="N9" i="22" s="1"/>
  <c r="M11" i="22"/>
  <c r="N11" i="22" s="1"/>
  <c r="M47" i="22"/>
  <c r="N47" i="22" s="1"/>
  <c r="M50" i="22"/>
  <c r="N50" i="22" s="1"/>
  <c r="M39" i="22"/>
  <c r="N39" i="22" s="1"/>
  <c r="M46" i="22"/>
  <c r="N46" i="22" s="1"/>
  <c r="M60" i="22"/>
  <c r="N60" i="22" s="1"/>
  <c r="M43" i="22"/>
  <c r="N43" i="22" s="1"/>
  <c r="M49" i="22"/>
  <c r="N49" i="22" s="1"/>
  <c r="M26" i="22"/>
  <c r="N26" i="22" s="1"/>
  <c r="M56" i="22"/>
  <c r="N56" i="22" s="1"/>
  <c r="M59" i="22"/>
  <c r="N59" i="22" s="1"/>
  <c r="M53" i="22"/>
  <c r="N53" i="22" s="1"/>
  <c r="M12" i="22"/>
  <c r="N12" i="22" s="1"/>
  <c r="M36" i="27"/>
  <c r="N36" i="27" s="1"/>
  <c r="M9" i="27"/>
  <c r="N9" i="27" s="1"/>
  <c r="M24" i="27"/>
  <c r="N24" i="27" s="1"/>
  <c r="M39" i="27"/>
  <c r="N39" i="27" s="1"/>
  <c r="M46" i="27"/>
  <c r="N46" i="27" s="1"/>
  <c r="M52" i="27"/>
  <c r="N52" i="27" s="1"/>
  <c r="M55" i="27"/>
  <c r="N55" i="27" s="1"/>
  <c r="M16" i="27"/>
  <c r="N16" i="27" s="1"/>
  <c r="M29" i="27"/>
  <c r="N29" i="27" s="1"/>
  <c r="M41" i="27"/>
  <c r="N41" i="27" s="1"/>
  <c r="M34" i="27"/>
  <c r="N34" i="27" s="1"/>
  <c r="M48" i="27"/>
  <c r="N48" i="27" s="1"/>
  <c r="M51" i="27"/>
  <c r="N51" i="27" s="1"/>
  <c r="M57" i="27"/>
  <c r="N57" i="27" s="1"/>
  <c r="M59" i="27"/>
  <c r="N59" i="27" s="1"/>
  <c r="M38" i="27"/>
  <c r="N38" i="27" s="1"/>
  <c r="M53" i="27"/>
  <c r="N53" i="27" s="1"/>
  <c r="M56" i="27"/>
  <c r="N56" i="27" s="1"/>
  <c r="M44" i="27"/>
  <c r="N44" i="27" s="1"/>
  <c r="M58" i="27"/>
  <c r="N58" i="27" s="1"/>
  <c r="M15" i="27"/>
  <c r="N15" i="27" s="1"/>
  <c r="M13" i="27"/>
  <c r="N13" i="27" s="1"/>
  <c r="M8" i="27"/>
  <c r="N8" i="27" s="1"/>
  <c r="M43" i="27"/>
  <c r="N43" i="27" s="1"/>
  <c r="M4" i="27"/>
  <c r="N4" i="27" s="1"/>
  <c r="M60" i="27"/>
  <c r="N60" i="27" s="1"/>
  <c r="M49" i="27"/>
  <c r="N49" i="27" s="1"/>
  <c r="M50" i="27"/>
  <c r="N50" i="27" s="1"/>
  <c r="M17" i="27"/>
  <c r="N17" i="27" s="1"/>
  <c r="M14" i="27"/>
  <c r="N14" i="27" s="1"/>
  <c r="M7" i="27"/>
  <c r="N7" i="27" s="1"/>
  <c r="M10" i="27"/>
  <c r="N10" i="27" s="1"/>
  <c r="M20" i="27"/>
  <c r="N20" i="27" s="1"/>
  <c r="M32" i="27"/>
  <c r="N32" i="27" s="1"/>
  <c r="M37" i="27"/>
  <c r="N37" i="27" s="1"/>
  <c r="M21" i="27"/>
  <c r="N21" i="27" s="1"/>
  <c r="M12" i="27"/>
  <c r="N12" i="27" s="1"/>
  <c r="M61" i="27"/>
  <c r="N61" i="27" s="1"/>
  <c r="M54" i="27"/>
  <c r="N54" i="27" s="1"/>
  <c r="M42" i="27"/>
  <c r="N42" i="27" s="1"/>
  <c r="M5" i="27"/>
  <c r="N5" i="27" s="1"/>
  <c r="M40" i="27"/>
  <c r="N40" i="27" s="1"/>
  <c r="M45" i="27"/>
  <c r="N45" i="27" s="1"/>
  <c r="M31" i="27"/>
  <c r="N31" i="27" s="1"/>
  <c r="M28" i="27"/>
  <c r="N28" i="27" s="1"/>
  <c r="M18" i="27"/>
  <c r="N18" i="27" s="1"/>
  <c r="M62" i="27"/>
  <c r="N62" i="27" s="1"/>
  <c r="M3" i="27"/>
  <c r="N3" i="27" s="1"/>
  <c r="M19" i="27"/>
  <c r="N19" i="27" s="1"/>
  <c r="M27" i="27"/>
  <c r="N27" i="27" s="1"/>
  <c r="M35" i="27"/>
  <c r="N35" i="27" s="1"/>
  <c r="M26" i="27"/>
  <c r="N26" i="27" s="1"/>
  <c r="M22" i="27"/>
  <c r="N22" i="27" s="1"/>
  <c r="M11" i="27"/>
  <c r="N11" i="27" s="1"/>
  <c r="M6" i="27"/>
  <c r="N6" i="27" s="1"/>
  <c r="M25" i="27"/>
  <c r="N25" i="27" s="1"/>
  <c r="M23" i="27"/>
  <c r="N23" i="27" s="1"/>
  <c r="M33" i="27"/>
  <c r="N33" i="27" s="1"/>
  <c r="M47" i="27"/>
  <c r="N47" i="27" s="1"/>
  <c r="M42" i="31"/>
  <c r="N42" i="31" s="1"/>
  <c r="M16" i="31"/>
  <c r="N16" i="31" s="1"/>
  <c r="M8" i="31"/>
  <c r="N8" i="31" s="1"/>
  <c r="M4" i="31"/>
  <c r="N4" i="31" s="1"/>
  <c r="M53" i="31"/>
  <c r="N53" i="31" s="1"/>
  <c r="M44" i="31"/>
  <c r="N44" i="31" s="1"/>
  <c r="M26" i="31"/>
  <c r="N26" i="31" s="1"/>
  <c r="M23" i="31"/>
  <c r="N23" i="31" s="1"/>
  <c r="M32" i="31"/>
  <c r="N32" i="31" s="1"/>
  <c r="M12" i="31"/>
  <c r="N12" i="31" s="1"/>
  <c r="M14" i="31"/>
  <c r="N14" i="31" s="1"/>
  <c r="M57" i="31"/>
  <c r="N57" i="31" s="1"/>
  <c r="M11" i="31"/>
  <c r="N11" i="31" s="1"/>
  <c r="M18" i="31"/>
  <c r="N18" i="31" s="1"/>
  <c r="M61" i="31"/>
  <c r="N61" i="31" s="1"/>
  <c r="M62" i="31"/>
  <c r="N62" i="31" s="1"/>
  <c r="M20" i="31"/>
  <c r="N20" i="31" s="1"/>
  <c r="M52" i="31"/>
  <c r="N52" i="31" s="1"/>
  <c r="M31" i="31"/>
  <c r="N31" i="31" s="1"/>
  <c r="M5" i="31"/>
  <c r="N5" i="31" s="1"/>
  <c r="M33" i="31"/>
  <c r="N33" i="31" s="1"/>
  <c r="M24" i="31"/>
  <c r="N24" i="31" s="1"/>
  <c r="M40" i="31"/>
  <c r="N40" i="31" s="1"/>
  <c r="M34" i="31"/>
  <c r="N34" i="31" s="1"/>
  <c r="M9" i="31"/>
  <c r="N9" i="31" s="1"/>
  <c r="M38" i="31"/>
  <c r="N38" i="31" s="1"/>
  <c r="M3" i="31"/>
  <c r="N3" i="31" s="1"/>
  <c r="M35" i="31"/>
  <c r="N35" i="31" s="1"/>
  <c r="M37" i="31"/>
  <c r="N37" i="31" s="1"/>
  <c r="M15" i="31"/>
  <c r="N15" i="31" s="1"/>
  <c r="M10" i="31"/>
  <c r="N10" i="31" s="1"/>
  <c r="M58" i="31"/>
  <c r="N58" i="31" s="1"/>
  <c r="M49" i="31"/>
  <c r="N49" i="31" s="1"/>
  <c r="M6" i="31"/>
  <c r="N6" i="31" s="1"/>
  <c r="M48" i="31"/>
  <c r="N48" i="31" s="1"/>
  <c r="M36" i="31"/>
  <c r="N36" i="31" s="1"/>
  <c r="M25" i="31"/>
  <c r="N25" i="31" s="1"/>
  <c r="M21" i="31"/>
  <c r="N21" i="31" s="1"/>
  <c r="M50" i="31"/>
  <c r="N50" i="31" s="1"/>
  <c r="M7" i="31"/>
  <c r="N7" i="31" s="1"/>
  <c r="M19" i="31"/>
  <c r="N19" i="31" s="1"/>
  <c r="M22" i="31"/>
  <c r="N22" i="31" s="1"/>
  <c r="M41" i="31"/>
  <c r="N41" i="31" s="1"/>
  <c r="M28" i="31"/>
  <c r="N28" i="31" s="1"/>
  <c r="M46" i="31"/>
  <c r="N46" i="31" s="1"/>
  <c r="M51" i="31"/>
  <c r="N51" i="31" s="1"/>
  <c r="M45" i="31"/>
  <c r="N45" i="31" s="1"/>
  <c r="M27" i="31"/>
  <c r="N27" i="31" s="1"/>
  <c r="M29" i="31"/>
  <c r="N29" i="31" s="1"/>
  <c r="M17" i="31"/>
  <c r="N17" i="31" s="1"/>
  <c r="M47" i="31"/>
  <c r="N47" i="31" s="1"/>
  <c r="M43" i="31"/>
  <c r="N43" i="31" s="1"/>
  <c r="M54" i="31"/>
  <c r="N54" i="31" s="1"/>
  <c r="M55" i="31"/>
  <c r="N55" i="31" s="1"/>
  <c r="M13" i="31"/>
  <c r="N13" i="31" s="1"/>
  <c r="M56" i="31"/>
  <c r="N56" i="31" s="1"/>
  <c r="M39" i="31"/>
  <c r="N39" i="31" s="1"/>
  <c r="M59" i="31"/>
  <c r="N59" i="31" s="1"/>
  <c r="M60" i="31"/>
  <c r="N60" i="31" s="1"/>
  <c r="M36" i="19"/>
  <c r="N36" i="19" s="1"/>
  <c r="M50" i="19"/>
  <c r="N50" i="19" s="1"/>
  <c r="M3" i="19"/>
  <c r="N3" i="19" s="1"/>
  <c r="M59" i="19"/>
  <c r="N59" i="19" s="1"/>
  <c r="M19" i="19"/>
  <c r="N19" i="19" s="1"/>
  <c r="M26" i="19"/>
  <c r="N26" i="19" s="1"/>
  <c r="M31" i="19"/>
  <c r="N31" i="19" s="1"/>
  <c r="M5" i="19"/>
  <c r="N5" i="19" s="1"/>
  <c r="M39" i="19"/>
  <c r="N39" i="19" s="1"/>
  <c r="M29" i="19"/>
  <c r="N29" i="19" s="1"/>
  <c r="M24" i="19"/>
  <c r="N24" i="19" s="1"/>
  <c r="M42" i="19"/>
  <c r="N42" i="19" s="1"/>
  <c r="M11" i="19"/>
  <c r="N11" i="19" s="1"/>
  <c r="M33" i="19"/>
  <c r="N33" i="19" s="1"/>
  <c r="M28" i="19"/>
  <c r="N28" i="19" s="1"/>
  <c r="M25" i="19"/>
  <c r="N25" i="19" s="1"/>
  <c r="M32" i="19"/>
  <c r="N32" i="19" s="1"/>
  <c r="M7" i="19"/>
  <c r="M38" i="19"/>
  <c r="N38" i="19" s="1"/>
  <c r="M34" i="19"/>
  <c r="N34" i="19" s="1"/>
  <c r="M40" i="19"/>
  <c r="N40" i="19" s="1"/>
  <c r="M6" i="19"/>
  <c r="N6" i="19" s="1"/>
  <c r="M22" i="19"/>
  <c r="N22" i="19" s="1"/>
  <c r="M20" i="19"/>
  <c r="N20" i="19" s="1"/>
  <c r="M47" i="19"/>
  <c r="N47" i="19" s="1"/>
  <c r="M17" i="19"/>
  <c r="N17" i="19" s="1"/>
  <c r="M53" i="19"/>
  <c r="N53" i="19" s="1"/>
  <c r="M8" i="19"/>
  <c r="N8" i="19" s="1"/>
  <c r="M51" i="19"/>
  <c r="N51" i="19" s="1"/>
  <c r="M58" i="19"/>
  <c r="N58" i="19" s="1"/>
  <c r="M41" i="19"/>
  <c r="N41" i="19" s="1"/>
  <c r="M16" i="19"/>
  <c r="N16" i="19" s="1"/>
  <c r="M49" i="19"/>
  <c r="N49" i="19" s="1"/>
  <c r="M54" i="19"/>
  <c r="N54" i="19" s="1"/>
  <c r="M46" i="19"/>
  <c r="N46" i="19" s="1"/>
  <c r="M60" i="19"/>
  <c r="N60" i="19" s="1"/>
  <c r="M62" i="19"/>
  <c r="N62" i="19" s="1"/>
  <c r="M15" i="19"/>
  <c r="N15" i="19" s="1"/>
  <c r="M9" i="19"/>
  <c r="N9" i="19" s="1"/>
  <c r="M27" i="19"/>
  <c r="N27" i="19" s="1"/>
  <c r="M56" i="19"/>
  <c r="N56" i="19" s="1"/>
  <c r="M57" i="19"/>
  <c r="N57" i="19" s="1"/>
  <c r="M61" i="19"/>
  <c r="N61" i="19" s="1"/>
  <c r="M12" i="19"/>
  <c r="N12" i="19" s="1"/>
  <c r="M18" i="19"/>
  <c r="N18" i="19" s="1"/>
  <c r="M35" i="19"/>
  <c r="N35" i="19" s="1"/>
  <c r="M52" i="19"/>
  <c r="N52" i="19" s="1"/>
  <c r="M45" i="19"/>
  <c r="N45" i="19" s="1"/>
  <c r="M44" i="19"/>
  <c r="N44" i="19" s="1"/>
  <c r="M21" i="19"/>
  <c r="N21" i="19" s="1"/>
  <c r="M23" i="19"/>
  <c r="N23" i="19" s="1"/>
  <c r="M43" i="19"/>
  <c r="N43" i="19" s="1"/>
  <c r="M10" i="19"/>
  <c r="N10" i="19" s="1"/>
  <c r="M4" i="19"/>
  <c r="N4" i="19" s="1"/>
  <c r="M14" i="19"/>
  <c r="N14" i="19" s="1"/>
  <c r="M13" i="19"/>
  <c r="N13" i="19" s="1"/>
  <c r="M37" i="19"/>
  <c r="N37" i="19" s="1"/>
  <c r="M48" i="19"/>
  <c r="N48" i="19" s="1"/>
  <c r="M55" i="19"/>
  <c r="N55" i="19" s="1"/>
  <c r="M6" i="23"/>
  <c r="N6" i="23" s="1"/>
  <c r="M4" i="23"/>
  <c r="N4" i="23" s="1"/>
  <c r="M57" i="23"/>
  <c r="N57" i="23" s="1"/>
  <c r="M15" i="23"/>
  <c r="M8" i="23"/>
  <c r="N8" i="23" s="1"/>
  <c r="M5" i="23"/>
  <c r="N5" i="23" s="1"/>
  <c r="M28" i="23"/>
  <c r="N28" i="23" s="1"/>
  <c r="M58" i="23"/>
  <c r="N58" i="23" s="1"/>
  <c r="M31" i="23"/>
  <c r="N31" i="23" s="1"/>
  <c r="M12" i="23"/>
  <c r="N12" i="23" s="1"/>
  <c r="M40" i="23"/>
  <c r="N40" i="23" s="1"/>
  <c r="M32" i="23"/>
  <c r="N32" i="23" s="1"/>
  <c r="M51" i="23"/>
  <c r="N51" i="23" s="1"/>
  <c r="M46" i="23"/>
  <c r="N46" i="23" s="1"/>
  <c r="M20" i="23"/>
  <c r="N20" i="23" s="1"/>
  <c r="M18" i="23"/>
  <c r="N18" i="23" s="1"/>
  <c r="M23" i="23"/>
  <c r="N23" i="23" s="1"/>
  <c r="M11" i="23"/>
  <c r="N11" i="23" s="1"/>
  <c r="M13" i="23"/>
  <c r="N13" i="23" s="1"/>
  <c r="M43" i="23"/>
  <c r="N43" i="23" s="1"/>
  <c r="M33" i="23"/>
  <c r="N33" i="23" s="1"/>
  <c r="M41" i="23"/>
  <c r="N41" i="23" s="1"/>
  <c r="M10" i="23"/>
  <c r="N10" i="23" s="1"/>
  <c r="M24" i="23"/>
  <c r="N24" i="23" s="1"/>
  <c r="M22" i="23"/>
  <c r="N22" i="23" s="1"/>
  <c r="M25" i="23"/>
  <c r="N25" i="23" s="1"/>
  <c r="M42" i="23"/>
  <c r="N42" i="23" s="1"/>
  <c r="M50" i="23"/>
  <c r="N50" i="23" s="1"/>
  <c r="M35" i="23"/>
  <c r="N35" i="23" s="1"/>
  <c r="M34" i="23"/>
  <c r="N34" i="23" s="1"/>
  <c r="M29" i="23"/>
  <c r="N29" i="23" s="1"/>
  <c r="M14" i="23"/>
  <c r="N14" i="23" s="1"/>
  <c r="M27" i="23"/>
  <c r="N27" i="23" s="1"/>
  <c r="M53" i="23"/>
  <c r="N53" i="23" s="1"/>
  <c r="M45" i="23"/>
  <c r="N45" i="23" s="1"/>
  <c r="M48" i="23"/>
  <c r="N48" i="23" s="1"/>
  <c r="M44" i="23"/>
  <c r="N44" i="23" s="1"/>
  <c r="M16" i="23"/>
  <c r="N16" i="23" s="1"/>
  <c r="M39" i="23"/>
  <c r="N39" i="23" s="1"/>
  <c r="M54" i="23"/>
  <c r="N54" i="23" s="1"/>
  <c r="M38" i="23"/>
  <c r="N38" i="23" s="1"/>
  <c r="M61" i="23"/>
  <c r="N61" i="23" s="1"/>
  <c r="M47" i="23"/>
  <c r="N47" i="23" s="1"/>
  <c r="M37" i="23"/>
  <c r="N37" i="23" s="1"/>
  <c r="M26" i="23"/>
  <c r="N26" i="23" s="1"/>
  <c r="M21" i="23"/>
  <c r="N21" i="23" s="1"/>
  <c r="M62" i="23"/>
  <c r="N62" i="23" s="1"/>
  <c r="M52" i="23"/>
  <c r="N52" i="23" s="1"/>
  <c r="M49" i="23"/>
  <c r="N49" i="23" s="1"/>
  <c r="M3" i="23"/>
  <c r="N3" i="23" s="1"/>
  <c r="M17" i="23"/>
  <c r="N17" i="23" s="1"/>
  <c r="M56" i="23"/>
  <c r="N56" i="23" s="1"/>
  <c r="M55" i="23"/>
  <c r="N55" i="23" s="1"/>
  <c r="M59" i="23"/>
  <c r="N59" i="23" s="1"/>
  <c r="M9" i="23"/>
  <c r="N9" i="23" s="1"/>
  <c r="M36" i="23"/>
  <c r="N36" i="23" s="1"/>
  <c r="M19" i="23"/>
  <c r="N19" i="23" s="1"/>
  <c r="M7" i="23"/>
  <c r="N7" i="23" s="1"/>
  <c r="M60" i="23"/>
  <c r="N60" i="23" s="1"/>
  <c r="M33" i="34"/>
  <c r="N33" i="34" s="1"/>
  <c r="M5" i="34"/>
  <c r="N5" i="34" s="1"/>
  <c r="M54" i="34"/>
  <c r="N54" i="34" s="1"/>
  <c r="M13" i="34"/>
  <c r="N13" i="34" s="1"/>
  <c r="M26" i="34"/>
  <c r="N26" i="34" s="1"/>
  <c r="M12" i="34"/>
  <c r="N12" i="34" s="1"/>
  <c r="M7" i="34"/>
  <c r="N7" i="34" s="1"/>
  <c r="M3" i="34"/>
  <c r="N3" i="34" s="1"/>
  <c r="M28" i="34"/>
  <c r="N28" i="34" s="1"/>
  <c r="M21" i="34"/>
  <c r="N21" i="34" s="1"/>
  <c r="M61" i="34"/>
  <c r="N61" i="34" s="1"/>
  <c r="M19" i="34"/>
  <c r="N19" i="34" s="1"/>
  <c r="M56" i="34"/>
  <c r="N56" i="34" s="1"/>
  <c r="M27" i="34"/>
  <c r="N27" i="34" s="1"/>
  <c r="M11" i="34"/>
  <c r="N11" i="34" s="1"/>
  <c r="M42" i="34"/>
  <c r="N42" i="34" s="1"/>
  <c r="M32" i="34"/>
  <c r="N32" i="34" s="1"/>
  <c r="M23" i="34"/>
  <c r="N23" i="34" s="1"/>
  <c r="M62" i="34"/>
  <c r="N62" i="34" s="1"/>
  <c r="M18" i="34"/>
  <c r="N18" i="34" s="1"/>
  <c r="M50" i="34"/>
  <c r="N50" i="34" s="1"/>
  <c r="M14" i="34"/>
  <c r="N14" i="34" s="1"/>
  <c r="M44" i="34"/>
  <c r="N44" i="34" s="1"/>
  <c r="M55" i="34"/>
  <c r="N55" i="34" s="1"/>
  <c r="M45" i="34"/>
  <c r="N45" i="34" s="1"/>
  <c r="M17" i="34"/>
  <c r="N17" i="34" s="1"/>
  <c r="M36" i="34"/>
  <c r="N36" i="34" s="1"/>
  <c r="M4" i="34"/>
  <c r="N4" i="34" s="1"/>
  <c r="M24" i="34"/>
  <c r="N24" i="34" s="1"/>
  <c r="M8" i="34"/>
  <c r="N8" i="34" s="1"/>
  <c r="M49" i="34"/>
  <c r="N49" i="34" s="1"/>
  <c r="M39" i="34"/>
  <c r="N39" i="34" s="1"/>
  <c r="M57" i="34"/>
  <c r="N57" i="34" s="1"/>
  <c r="M31" i="34"/>
  <c r="N31" i="34" s="1"/>
  <c r="M43" i="34"/>
  <c r="N43" i="34" s="1"/>
  <c r="M29" i="34"/>
  <c r="N29" i="34" s="1"/>
  <c r="M6" i="34"/>
  <c r="N6" i="34" s="1"/>
  <c r="M16" i="34"/>
  <c r="N16" i="34" s="1"/>
  <c r="M60" i="34"/>
  <c r="N60" i="34" s="1"/>
  <c r="M46" i="34"/>
  <c r="N46" i="34" s="1"/>
  <c r="M53" i="34"/>
  <c r="N53" i="34" s="1"/>
  <c r="M20" i="34"/>
  <c r="N20" i="34" s="1"/>
  <c r="M58" i="34"/>
  <c r="N58" i="34" s="1"/>
  <c r="M41" i="34"/>
  <c r="N41" i="34" s="1"/>
  <c r="M22" i="34"/>
  <c r="N22" i="34" s="1"/>
  <c r="M38" i="34"/>
  <c r="N38" i="34" s="1"/>
  <c r="M35" i="34"/>
  <c r="N35" i="34" s="1"/>
  <c r="M9" i="34"/>
  <c r="N9" i="34" s="1"/>
  <c r="M25" i="34"/>
  <c r="N25" i="34" s="1"/>
  <c r="M48" i="34"/>
  <c r="N48" i="34" s="1"/>
  <c r="M51" i="34"/>
  <c r="N51" i="34" s="1"/>
  <c r="M47" i="34"/>
  <c r="N47" i="34" s="1"/>
  <c r="M52" i="34"/>
  <c r="N52" i="34" s="1"/>
  <c r="M37" i="34"/>
  <c r="N37" i="34" s="1"/>
  <c r="M15" i="34"/>
  <c r="N15" i="34" s="1"/>
  <c r="M40" i="34"/>
  <c r="N40" i="34" s="1"/>
  <c r="M10" i="34"/>
  <c r="N10" i="34" s="1"/>
  <c r="M34" i="34"/>
  <c r="N34" i="34" s="1"/>
  <c r="M59" i="34"/>
  <c r="N59" i="34" s="1"/>
  <c r="M20" i="28"/>
  <c r="N20" i="28" s="1"/>
  <c r="M49" i="28"/>
  <c r="N49" i="28" s="1"/>
  <c r="M16" i="28"/>
  <c r="N16" i="28" s="1"/>
  <c r="M38" i="28"/>
  <c r="N38" i="28" s="1"/>
  <c r="M54" i="28"/>
  <c r="N54" i="28" s="1"/>
  <c r="M40" i="28"/>
  <c r="N40" i="28" s="1"/>
  <c r="M19" i="28"/>
  <c r="N19" i="28" s="1"/>
  <c r="M35" i="28"/>
  <c r="N35" i="28" s="1"/>
  <c r="M59" i="28"/>
  <c r="N59" i="28" s="1"/>
  <c r="M5" i="28"/>
  <c r="N5" i="28" s="1"/>
  <c r="M62" i="28"/>
  <c r="N62" i="28" s="1"/>
  <c r="M29" i="28"/>
  <c r="N29" i="28" s="1"/>
  <c r="M34" i="28"/>
  <c r="N34" i="28" s="1"/>
  <c r="M4" i="28"/>
  <c r="N4" i="28" s="1"/>
  <c r="M13" i="28"/>
  <c r="N13" i="28" s="1"/>
  <c r="M9" i="28"/>
  <c r="N9" i="28" s="1"/>
  <c r="M7" i="28"/>
  <c r="N7" i="28" s="1"/>
  <c r="M17" i="28"/>
  <c r="N17" i="28" s="1"/>
  <c r="M48" i="28"/>
  <c r="N48" i="28" s="1"/>
  <c r="M44" i="28"/>
  <c r="N44" i="28" s="1"/>
  <c r="M60" i="28"/>
  <c r="N60" i="28" s="1"/>
  <c r="M3" i="28"/>
  <c r="N3" i="28" s="1"/>
  <c r="M11" i="28"/>
  <c r="N11" i="28" s="1"/>
  <c r="M31" i="28"/>
  <c r="N31" i="28" s="1"/>
  <c r="M47" i="28"/>
  <c r="N47" i="28" s="1"/>
  <c r="M15" i="28"/>
  <c r="N15" i="28" s="1"/>
  <c r="M26" i="28"/>
  <c r="N26" i="28" s="1"/>
  <c r="M55" i="28"/>
  <c r="N55" i="28" s="1"/>
  <c r="M6" i="28"/>
  <c r="N6" i="28" s="1"/>
  <c r="M23" i="28"/>
  <c r="N23" i="28" s="1"/>
  <c r="M25" i="28"/>
  <c r="N25" i="28" s="1"/>
  <c r="M21" i="28"/>
  <c r="N21" i="28" s="1"/>
  <c r="M12" i="28"/>
  <c r="N12" i="28" s="1"/>
  <c r="M45" i="28"/>
  <c r="N45" i="28" s="1"/>
  <c r="M32" i="28"/>
  <c r="N32" i="28" s="1"/>
  <c r="M8" i="28"/>
  <c r="N8" i="28" s="1"/>
  <c r="M27" i="28"/>
  <c r="N27" i="28" s="1"/>
  <c r="M41" i="28"/>
  <c r="N41" i="28" s="1"/>
  <c r="M42" i="28"/>
  <c r="N42" i="28" s="1"/>
  <c r="M24" i="28"/>
  <c r="N24" i="28" s="1"/>
  <c r="M33" i="28"/>
  <c r="N33" i="28" s="1"/>
  <c r="M52" i="28"/>
  <c r="N52" i="28" s="1"/>
  <c r="M58" i="28"/>
  <c r="N58" i="28" s="1"/>
  <c r="M22" i="28"/>
  <c r="N22" i="28" s="1"/>
  <c r="M14" i="28"/>
  <c r="N14" i="28" s="1"/>
  <c r="M37" i="28"/>
  <c r="N37" i="28" s="1"/>
  <c r="M10" i="28"/>
  <c r="N10" i="28" s="1"/>
  <c r="M46" i="28"/>
  <c r="N46" i="28" s="1"/>
  <c r="M39" i="28"/>
  <c r="N39" i="28" s="1"/>
  <c r="M50" i="28"/>
  <c r="N50" i="28" s="1"/>
  <c r="M51" i="28"/>
  <c r="N51" i="28" s="1"/>
  <c r="M53" i="28"/>
  <c r="N53" i="28" s="1"/>
  <c r="M36" i="28"/>
  <c r="N36" i="28" s="1"/>
  <c r="M56" i="28"/>
  <c r="N56" i="28" s="1"/>
  <c r="M43" i="28"/>
  <c r="N43" i="28" s="1"/>
  <c r="M57" i="28"/>
  <c r="N57" i="28" s="1"/>
  <c r="M18" i="28"/>
  <c r="N18" i="28" s="1"/>
  <c r="M28" i="28"/>
  <c r="N28" i="28" s="1"/>
  <c r="M61" i="28"/>
  <c r="N61" i="28" s="1"/>
  <c r="M59" i="1"/>
  <c r="N59" i="1" s="1"/>
  <c r="M53" i="1"/>
  <c r="N53" i="1" s="1"/>
  <c r="M12" i="29"/>
  <c r="N12" i="29" s="1"/>
  <c r="M6" i="32"/>
  <c r="N6" i="32" s="1"/>
  <c r="M3" i="32"/>
  <c r="N3" i="32" s="1"/>
  <c r="M23" i="32"/>
  <c r="N23" i="32" s="1"/>
  <c r="M35" i="32"/>
  <c r="N35" i="32" s="1"/>
  <c r="M13" i="32"/>
  <c r="N13" i="32" s="1"/>
  <c r="M11" i="32"/>
  <c r="N11" i="32" s="1"/>
  <c r="M7" i="32"/>
  <c r="N7" i="32" s="1"/>
  <c r="M34" i="32"/>
  <c r="N34" i="32" s="1"/>
  <c r="M5" i="32"/>
  <c r="N5" i="32" s="1"/>
  <c r="M29" i="32"/>
  <c r="N29" i="32" s="1"/>
  <c r="M18" i="32"/>
  <c r="N18" i="32" s="1"/>
  <c r="M33" i="32"/>
  <c r="N33" i="32" s="1"/>
  <c r="M15" i="32"/>
  <c r="N15" i="32" s="1"/>
  <c r="M24" i="32"/>
  <c r="N24" i="32" s="1"/>
  <c r="M26" i="32"/>
  <c r="N26" i="32" s="1"/>
  <c r="M57" i="32"/>
  <c r="N57" i="32" s="1"/>
  <c r="M37" i="32"/>
  <c r="N37" i="32" s="1"/>
  <c r="M16" i="32"/>
  <c r="N16" i="32" s="1"/>
  <c r="M21" i="32"/>
  <c r="N21" i="32" s="1"/>
  <c r="M32" i="32"/>
  <c r="N32" i="32" s="1"/>
  <c r="M44" i="32"/>
  <c r="N44" i="32" s="1"/>
  <c r="M55" i="32"/>
  <c r="N55" i="32" s="1"/>
  <c r="M45" i="32"/>
  <c r="N45" i="32" s="1"/>
  <c r="M19" i="32"/>
  <c r="N19" i="32" s="1"/>
  <c r="M27" i="32"/>
  <c r="N27" i="32" s="1"/>
  <c r="M38" i="32"/>
  <c r="N38" i="32" s="1"/>
  <c r="M51" i="32"/>
  <c r="N51" i="32" s="1"/>
  <c r="M47" i="32"/>
  <c r="N47" i="32" s="1"/>
  <c r="M22" i="32"/>
  <c r="N22" i="32" s="1"/>
  <c r="M41" i="32"/>
  <c r="N41" i="32" s="1"/>
  <c r="M50" i="32"/>
  <c r="N50" i="32" s="1"/>
  <c r="M39" i="32"/>
  <c r="N39" i="32" s="1"/>
  <c r="M59" i="32"/>
  <c r="N59" i="32" s="1"/>
  <c r="M25" i="32"/>
  <c r="N25" i="32" s="1"/>
  <c r="M46" i="32"/>
  <c r="N46" i="32" s="1"/>
  <c r="M4" i="32"/>
  <c r="N4" i="32" s="1"/>
  <c r="M61" i="32"/>
  <c r="N61" i="32" s="1"/>
  <c r="M40" i="32"/>
  <c r="N40" i="32" s="1"/>
  <c r="M42" i="32"/>
  <c r="N42" i="32" s="1"/>
  <c r="M48" i="32"/>
  <c r="N48" i="32" s="1"/>
  <c r="M28" i="32"/>
  <c r="N28" i="32" s="1"/>
  <c r="M10" i="32"/>
  <c r="N10" i="32" s="1"/>
  <c r="M8" i="32"/>
  <c r="N8" i="32" s="1"/>
  <c r="M54" i="32"/>
  <c r="N54" i="32" s="1"/>
  <c r="M43" i="32"/>
  <c r="N43" i="32" s="1"/>
  <c r="M53" i="32"/>
  <c r="N53" i="32" s="1"/>
  <c r="M49" i="32"/>
  <c r="N49" i="32" s="1"/>
  <c r="M14" i="32"/>
  <c r="N14" i="32" s="1"/>
  <c r="M9" i="32"/>
  <c r="N9" i="32" s="1"/>
  <c r="M62" i="32"/>
  <c r="N62" i="32" s="1"/>
  <c r="M60" i="32"/>
  <c r="N60" i="32" s="1"/>
  <c r="M52" i="32"/>
  <c r="N52" i="32" s="1"/>
  <c r="M17" i="32"/>
  <c r="N17" i="32" s="1"/>
  <c r="M20" i="32"/>
  <c r="N20" i="32" s="1"/>
  <c r="M58" i="32"/>
  <c r="N58" i="32" s="1"/>
  <c r="M36" i="32"/>
  <c r="N36" i="32" s="1"/>
  <c r="M56" i="32"/>
  <c r="N56" i="32" s="1"/>
  <c r="M12" i="32"/>
  <c r="N12" i="32" s="1"/>
  <c r="M31" i="32"/>
  <c r="N31" i="32" s="1"/>
  <c r="M21" i="20"/>
  <c r="N21" i="20" s="1"/>
  <c r="M12" i="20"/>
  <c r="N12" i="20" s="1"/>
  <c r="M6" i="20"/>
  <c r="N6" i="20" s="1"/>
  <c r="M14" i="20"/>
  <c r="N14" i="20" s="1"/>
  <c r="M37" i="20"/>
  <c r="N37" i="20" s="1"/>
  <c r="M40" i="20"/>
  <c r="N40" i="20" s="1"/>
  <c r="M18" i="20"/>
  <c r="N18" i="20" s="1"/>
  <c r="M3" i="20"/>
  <c r="N3" i="20" s="1"/>
  <c r="M11" i="20"/>
  <c r="N11" i="20" s="1"/>
  <c r="M42" i="20"/>
  <c r="N42" i="20" s="1"/>
  <c r="M7" i="20"/>
  <c r="N7" i="20" s="1"/>
  <c r="M8" i="20"/>
  <c r="N8" i="20" s="1"/>
  <c r="M17" i="20"/>
  <c r="N17" i="20" s="1"/>
  <c r="M9" i="20"/>
  <c r="N9" i="20" s="1"/>
  <c r="M33" i="20"/>
  <c r="N33" i="20" s="1"/>
  <c r="M25" i="20"/>
  <c r="N25" i="20" s="1"/>
  <c r="M10" i="20"/>
  <c r="N10" i="20" s="1"/>
  <c r="M56" i="20"/>
  <c r="N56" i="20" s="1"/>
  <c r="M24" i="20"/>
  <c r="N24" i="20" s="1"/>
  <c r="M5" i="20"/>
  <c r="N5" i="20" s="1"/>
  <c r="M58" i="20"/>
  <c r="N58" i="20" s="1"/>
  <c r="M13" i="20"/>
  <c r="N13" i="20" s="1"/>
  <c r="M41" i="20"/>
  <c r="N41" i="20" s="1"/>
  <c r="M47" i="20"/>
  <c r="N47" i="20" s="1"/>
  <c r="M16" i="20"/>
  <c r="N16" i="20" s="1"/>
  <c r="M20" i="20"/>
  <c r="N20" i="20" s="1"/>
  <c r="M44" i="20"/>
  <c r="N44" i="20" s="1"/>
  <c r="M29" i="20"/>
  <c r="N29" i="20" s="1"/>
  <c r="M43" i="20"/>
  <c r="N43" i="20" s="1"/>
  <c r="M31" i="20"/>
  <c r="N31" i="20" s="1"/>
  <c r="M28" i="20"/>
  <c r="N28" i="20" s="1"/>
  <c r="M48" i="20"/>
  <c r="N48" i="20" s="1"/>
  <c r="M22" i="20"/>
  <c r="N22" i="20" s="1"/>
  <c r="M4" i="20"/>
  <c r="N4" i="20" s="1"/>
  <c r="M35" i="20"/>
  <c r="N35" i="20" s="1"/>
  <c r="M32" i="20"/>
  <c r="N32" i="20" s="1"/>
  <c r="M49" i="20"/>
  <c r="N49" i="20" s="1"/>
  <c r="M39" i="20"/>
  <c r="N39" i="20" s="1"/>
  <c r="M36" i="20"/>
  <c r="N36" i="20" s="1"/>
  <c r="M55" i="20"/>
  <c r="N55" i="20" s="1"/>
  <c r="M50" i="20"/>
  <c r="N50" i="20" s="1"/>
  <c r="M27" i="20"/>
  <c r="N27" i="20" s="1"/>
  <c r="M54" i="20"/>
  <c r="N54" i="20" s="1"/>
  <c r="M46" i="20"/>
  <c r="N46" i="20" s="1"/>
  <c r="M59" i="20"/>
  <c r="N59" i="20" s="1"/>
  <c r="M45" i="20"/>
  <c r="N45" i="20" s="1"/>
  <c r="M51" i="20"/>
  <c r="N51" i="20" s="1"/>
  <c r="M61" i="20"/>
  <c r="N61" i="20" s="1"/>
  <c r="M34" i="20"/>
  <c r="N34" i="20" s="1"/>
  <c r="M52" i="20"/>
  <c r="N52" i="20" s="1"/>
  <c r="M57" i="20"/>
  <c r="N57" i="20" s="1"/>
  <c r="M38" i="20"/>
  <c r="N38" i="20" s="1"/>
  <c r="M19" i="20"/>
  <c r="N19" i="20" s="1"/>
  <c r="M26" i="20"/>
  <c r="N26" i="20" s="1"/>
  <c r="M23" i="20"/>
  <c r="N23" i="20" s="1"/>
  <c r="M62" i="20"/>
  <c r="N62" i="20" s="1"/>
  <c r="M53" i="20"/>
  <c r="N53" i="20" s="1"/>
  <c r="M60" i="20"/>
  <c r="N60" i="20" s="1"/>
  <c r="M12" i="24"/>
  <c r="N12" i="24" s="1"/>
  <c r="M4" i="24"/>
  <c r="N4" i="24" s="1"/>
  <c r="M11" i="24"/>
  <c r="N11" i="24" s="1"/>
  <c r="M3" i="24"/>
  <c r="N3" i="24" s="1"/>
  <c r="M7" i="24"/>
  <c r="N7" i="24" s="1"/>
  <c r="M37" i="24"/>
  <c r="N37" i="24" s="1"/>
  <c r="M6" i="24"/>
  <c r="N6" i="24" s="1"/>
  <c r="M8" i="24"/>
  <c r="N8" i="24" s="1"/>
  <c r="M44" i="24"/>
  <c r="N44" i="24" s="1"/>
  <c r="M9" i="24"/>
  <c r="N9" i="24" s="1"/>
  <c r="M38" i="24"/>
  <c r="N38" i="24" s="1"/>
  <c r="M34" i="24"/>
  <c r="N34" i="24" s="1"/>
  <c r="M56" i="24"/>
  <c r="N56" i="24" s="1"/>
  <c r="M13" i="24"/>
  <c r="N13" i="24" s="1"/>
  <c r="M17" i="24"/>
  <c r="N17" i="24" s="1"/>
  <c r="M14" i="24"/>
  <c r="N14" i="24" s="1"/>
  <c r="M16" i="24"/>
  <c r="N16" i="24" s="1"/>
  <c r="M46" i="24"/>
  <c r="N46" i="24" s="1"/>
  <c r="M43" i="24"/>
  <c r="N43" i="24" s="1"/>
  <c r="M41" i="24"/>
  <c r="N41" i="24" s="1"/>
  <c r="M57" i="24"/>
  <c r="N57" i="24" s="1"/>
  <c r="M36" i="24"/>
  <c r="N36" i="24" s="1"/>
  <c r="M23" i="24"/>
  <c r="N23" i="24" s="1"/>
  <c r="M18" i="24"/>
  <c r="N18" i="24" s="1"/>
  <c r="M25" i="24"/>
  <c r="N25" i="24" s="1"/>
  <c r="M10" i="24"/>
  <c r="N10" i="24" s="1"/>
  <c r="M48" i="24"/>
  <c r="N48" i="24" s="1"/>
  <c r="M61" i="24"/>
  <c r="N61" i="24" s="1"/>
  <c r="M60" i="24"/>
  <c r="N60" i="24" s="1"/>
  <c r="M21" i="24"/>
  <c r="N21" i="24" s="1"/>
  <c r="M19" i="24"/>
  <c r="N19" i="24" s="1"/>
  <c r="M35" i="24"/>
  <c r="N35" i="24" s="1"/>
  <c r="M58" i="24"/>
  <c r="N58" i="24" s="1"/>
  <c r="M50" i="24"/>
  <c r="N50" i="24" s="1"/>
  <c r="M42" i="24"/>
  <c r="N42" i="24" s="1"/>
  <c r="M62" i="24"/>
  <c r="N62" i="24" s="1"/>
  <c r="M51" i="24"/>
  <c r="N51" i="24" s="1"/>
  <c r="M27" i="24"/>
  <c r="N27" i="24" s="1"/>
  <c r="M26" i="24"/>
  <c r="N26" i="24" s="1"/>
  <c r="M39" i="24"/>
  <c r="N39" i="24" s="1"/>
  <c r="M33" i="24"/>
  <c r="N33" i="24" s="1"/>
  <c r="M45" i="24"/>
  <c r="N45" i="24" s="1"/>
  <c r="M59" i="24"/>
  <c r="N59" i="24" s="1"/>
  <c r="M52" i="24"/>
  <c r="N52" i="24" s="1"/>
  <c r="M32" i="24"/>
  <c r="N32" i="24" s="1"/>
  <c r="M15" i="24"/>
  <c r="N15" i="24" s="1"/>
  <c r="M53" i="24"/>
  <c r="N53" i="24" s="1"/>
  <c r="M47" i="24"/>
  <c r="N47" i="24" s="1"/>
  <c r="M55" i="24"/>
  <c r="N55" i="24" s="1"/>
  <c r="M24" i="24"/>
  <c r="N24" i="24" s="1"/>
  <c r="M28" i="24"/>
  <c r="N28" i="24" s="1"/>
  <c r="M54" i="24"/>
  <c r="N54" i="24" s="1"/>
  <c r="M5" i="24"/>
  <c r="N5" i="24" s="1"/>
  <c r="M49" i="24"/>
  <c r="N49" i="24" s="1"/>
  <c r="M31" i="24"/>
  <c r="N31" i="24" s="1"/>
  <c r="M40" i="24"/>
  <c r="N40" i="24" s="1"/>
  <c r="M20" i="24"/>
  <c r="N20" i="24" s="1"/>
  <c r="M22" i="24"/>
  <c r="N22" i="24" s="1"/>
  <c r="M29" i="24"/>
  <c r="N29" i="24" s="1"/>
  <c r="M11" i="35"/>
  <c r="N11" i="35" s="1"/>
  <c r="M29" i="35"/>
  <c r="N29" i="35" s="1"/>
  <c r="M7" i="35"/>
  <c r="N7" i="35" s="1"/>
  <c r="M13" i="35"/>
  <c r="N13" i="35" s="1"/>
  <c r="M12" i="35"/>
  <c r="N12" i="35" s="1"/>
  <c r="M42" i="35"/>
  <c r="N42" i="35" s="1"/>
  <c r="M4" i="35"/>
  <c r="N4" i="35" s="1"/>
  <c r="M23" i="35"/>
  <c r="N23" i="35" s="1"/>
  <c r="M32" i="35"/>
  <c r="N32" i="35" s="1"/>
  <c r="M55" i="35"/>
  <c r="N55" i="35" s="1"/>
  <c r="M35" i="35"/>
  <c r="N35" i="35" s="1"/>
  <c r="M34" i="35"/>
  <c r="N34" i="35" s="1"/>
  <c r="M8" i="35"/>
  <c r="N8" i="35" s="1"/>
  <c r="M16" i="35"/>
  <c r="N16" i="35" s="1"/>
  <c r="M18" i="35"/>
  <c r="N18" i="35" s="1"/>
  <c r="M38" i="35"/>
  <c r="N38" i="35" s="1"/>
  <c r="M15" i="35"/>
  <c r="N15" i="35" s="1"/>
  <c r="M48" i="35"/>
  <c r="N48" i="35" s="1"/>
  <c r="M33" i="35"/>
  <c r="N33" i="35" s="1"/>
  <c r="M5" i="35"/>
  <c r="N5" i="35" s="1"/>
  <c r="M56" i="35"/>
  <c r="N56" i="35" s="1"/>
  <c r="M59" i="35"/>
  <c r="N59" i="35" s="1"/>
  <c r="M46" i="35"/>
  <c r="N46" i="35" s="1"/>
  <c r="M50" i="35"/>
  <c r="N50" i="35" s="1"/>
  <c r="M31" i="35"/>
  <c r="N31" i="35" s="1"/>
  <c r="M49" i="35"/>
  <c r="N49" i="35" s="1"/>
  <c r="M62" i="35"/>
  <c r="N62" i="35" s="1"/>
  <c r="M45" i="35"/>
  <c r="N45" i="35" s="1"/>
  <c r="M41" i="35"/>
  <c r="N41" i="35" s="1"/>
  <c r="M25" i="35"/>
  <c r="N25" i="35" s="1"/>
  <c r="M39" i="35"/>
  <c r="N39" i="35" s="1"/>
  <c r="M28" i="35"/>
  <c r="N28" i="35" s="1"/>
  <c r="M43" i="35"/>
  <c r="N43" i="35" s="1"/>
  <c r="M37" i="35"/>
  <c r="N37" i="35" s="1"/>
  <c r="M47" i="35"/>
  <c r="N47" i="35" s="1"/>
  <c r="M27" i="35"/>
  <c r="N27" i="35" s="1"/>
  <c r="M52" i="35"/>
  <c r="N52" i="35" s="1"/>
  <c r="M9" i="35"/>
  <c r="N9" i="35" s="1"/>
  <c r="M60" i="35"/>
  <c r="N60" i="35" s="1"/>
  <c r="M51" i="35"/>
  <c r="N51" i="35" s="1"/>
  <c r="M20" i="35"/>
  <c r="N20" i="35" s="1"/>
  <c r="M57" i="35"/>
  <c r="N57" i="35" s="1"/>
  <c r="M61" i="35"/>
  <c r="N61" i="35" s="1"/>
  <c r="M17" i="35"/>
  <c r="N17" i="35" s="1"/>
  <c r="M22" i="35"/>
  <c r="N22" i="35" s="1"/>
  <c r="M53" i="35"/>
  <c r="N53" i="35" s="1"/>
  <c r="M6" i="35"/>
  <c r="N6" i="35" s="1"/>
  <c r="M19" i="35"/>
  <c r="N19" i="35" s="1"/>
  <c r="M36" i="35"/>
  <c r="N36" i="35" s="1"/>
  <c r="M58" i="35"/>
  <c r="N58" i="35" s="1"/>
  <c r="M3" i="35"/>
  <c r="N3" i="35" s="1"/>
  <c r="M14" i="35"/>
  <c r="N14" i="35" s="1"/>
  <c r="M10" i="35"/>
  <c r="N10" i="35" s="1"/>
  <c r="M54" i="35"/>
  <c r="N54" i="35" s="1"/>
  <c r="M44" i="35"/>
  <c r="N44" i="35" s="1"/>
  <c r="M21" i="35"/>
  <c r="N21" i="35" s="1"/>
  <c r="M26" i="35"/>
  <c r="N26" i="35" s="1"/>
  <c r="M40" i="35"/>
  <c r="N40" i="35" s="1"/>
  <c r="M24" i="35"/>
  <c r="N24" i="35" s="1"/>
  <c r="M16" i="29"/>
  <c r="N16" i="29" s="1"/>
  <c r="M23" i="29"/>
  <c r="N23" i="29" s="1"/>
  <c r="M38" i="29"/>
  <c r="N38" i="29" s="1"/>
  <c r="M42" i="29"/>
  <c r="N42" i="29" s="1"/>
  <c r="M37" i="29"/>
  <c r="N37" i="29" s="1"/>
  <c r="M28" i="29"/>
  <c r="N28" i="29" s="1"/>
  <c r="M36" i="29"/>
  <c r="N36" i="29" s="1"/>
  <c r="M57" i="29"/>
  <c r="N57" i="29" s="1"/>
  <c r="M14" i="29"/>
  <c r="N14" i="29" s="1"/>
  <c r="M13" i="29"/>
  <c r="N13" i="29" s="1"/>
  <c r="M9" i="29"/>
  <c r="N9" i="29" s="1"/>
  <c r="M25" i="29"/>
  <c r="N25" i="29" s="1"/>
  <c r="M43" i="29"/>
  <c r="N43" i="29" s="1"/>
  <c r="M54" i="29"/>
  <c r="N54" i="29" s="1"/>
  <c r="M48" i="29"/>
  <c r="N48" i="29" s="1"/>
  <c r="M32" i="29"/>
  <c r="N32" i="29" s="1"/>
  <c r="M46" i="29"/>
  <c r="N46" i="29" s="1"/>
  <c r="M62" i="29"/>
  <c r="N62" i="29" s="1"/>
  <c r="M19" i="29"/>
  <c r="N19" i="29" s="1"/>
  <c r="M15" i="29"/>
  <c r="N15" i="29" s="1"/>
  <c r="M3" i="29"/>
  <c r="N3" i="29" s="1"/>
  <c r="M10" i="29"/>
  <c r="N10" i="29" s="1"/>
  <c r="M20" i="29"/>
  <c r="N20" i="29" s="1"/>
  <c r="M6" i="29"/>
  <c r="N6" i="29" s="1"/>
  <c r="M34" i="29"/>
  <c r="N34" i="29" s="1"/>
  <c r="M8" i="29"/>
  <c r="N8" i="29" s="1"/>
  <c r="M49" i="29"/>
  <c r="N49" i="29" s="1"/>
  <c r="M39" i="29"/>
  <c r="N39" i="29" s="1"/>
  <c r="M33" i="29"/>
  <c r="N33" i="29" s="1"/>
  <c r="M7" i="29"/>
  <c r="N7" i="29" s="1"/>
  <c r="M56" i="29"/>
  <c r="N56" i="29" s="1"/>
  <c r="M61" i="29"/>
  <c r="N61" i="29" s="1"/>
  <c r="M4" i="29"/>
  <c r="N4" i="29" s="1"/>
  <c r="M17" i="29"/>
  <c r="N17" i="29" s="1"/>
  <c r="M5" i="29"/>
  <c r="N5" i="29" s="1"/>
  <c r="M26" i="29"/>
  <c r="N26" i="29" s="1"/>
  <c r="M11" i="29"/>
  <c r="N11" i="29" s="1"/>
  <c r="M24" i="29"/>
  <c r="N24" i="29" s="1"/>
  <c r="M55" i="29"/>
  <c r="N55" i="29" s="1"/>
  <c r="M18" i="29"/>
  <c r="N18" i="29" s="1"/>
  <c r="M58" i="29"/>
  <c r="N58" i="29" s="1"/>
  <c r="M22" i="29"/>
  <c r="N22" i="29" s="1"/>
  <c r="M53" i="29"/>
  <c r="N53" i="29" s="1"/>
  <c r="M21" i="29"/>
  <c r="N21" i="29" s="1"/>
  <c r="M35" i="29"/>
  <c r="N35" i="29" s="1"/>
  <c r="M59" i="29"/>
  <c r="N59" i="29" s="1"/>
  <c r="M29" i="29"/>
  <c r="N29" i="29" s="1"/>
  <c r="M45" i="29"/>
  <c r="N45" i="29" s="1"/>
  <c r="M52" i="29"/>
  <c r="N52" i="29" s="1"/>
  <c r="M31" i="29"/>
  <c r="N31" i="29" s="1"/>
  <c r="M50" i="29"/>
  <c r="N50" i="29" s="1"/>
  <c r="M40" i="29"/>
  <c r="N40" i="29" s="1"/>
  <c r="M60" i="29"/>
  <c r="N60" i="29" s="1"/>
  <c r="M27" i="29"/>
  <c r="N27" i="29" s="1"/>
  <c r="M51" i="29"/>
  <c r="N51" i="29" s="1"/>
  <c r="M41" i="29"/>
  <c r="N41" i="29" s="1"/>
  <c r="M44" i="29"/>
  <c r="N44" i="29" s="1"/>
  <c r="M47" i="29"/>
  <c r="N47" i="29" s="1"/>
  <c r="M37" i="21"/>
  <c r="N37" i="21" s="1"/>
  <c r="M40" i="21"/>
  <c r="N40" i="21" s="1"/>
  <c r="M8" i="21"/>
  <c r="N8" i="21" s="1"/>
  <c r="M23" i="21"/>
  <c r="N23" i="21" s="1"/>
  <c r="M35" i="21"/>
  <c r="N35" i="21" s="1"/>
  <c r="M21" i="21"/>
  <c r="N21" i="21" s="1"/>
  <c r="M3" i="21"/>
  <c r="N3" i="21" s="1"/>
  <c r="M18" i="21"/>
  <c r="N18" i="21" s="1"/>
  <c r="M43" i="21"/>
  <c r="N43" i="21" s="1"/>
  <c r="M10" i="21"/>
  <c r="N10" i="21" s="1"/>
  <c r="M15" i="21"/>
  <c r="N15" i="21" s="1"/>
  <c r="M33" i="21"/>
  <c r="N33" i="21" s="1"/>
  <c r="M36" i="21"/>
  <c r="N36" i="21" s="1"/>
  <c r="M5" i="21"/>
  <c r="N5" i="21" s="1"/>
  <c r="M28" i="21"/>
  <c r="N28" i="21" s="1"/>
  <c r="M25" i="21"/>
  <c r="N25" i="21" s="1"/>
  <c r="M61" i="21"/>
  <c r="N61" i="21" s="1"/>
  <c r="M17" i="21"/>
  <c r="N17" i="21" s="1"/>
  <c r="M41" i="21"/>
  <c r="N41" i="21" s="1"/>
  <c r="M51" i="21"/>
  <c r="N51" i="21" s="1"/>
  <c r="M13" i="21"/>
  <c r="N13" i="21" s="1"/>
  <c r="M20" i="21"/>
  <c r="N20" i="21" s="1"/>
  <c r="M22" i="21"/>
  <c r="N22" i="21" s="1"/>
  <c r="M58" i="21"/>
  <c r="N58" i="21" s="1"/>
  <c r="M27" i="21"/>
  <c r="N27" i="21" s="1"/>
  <c r="M42" i="21"/>
  <c r="N42" i="21" s="1"/>
  <c r="M4" i="21"/>
  <c r="N4" i="21" s="1"/>
  <c r="M7" i="21"/>
  <c r="N7" i="21" s="1"/>
  <c r="M11" i="21"/>
  <c r="N11" i="21" s="1"/>
  <c r="M32" i="21"/>
  <c r="N32" i="21" s="1"/>
  <c r="M59" i="21"/>
  <c r="N59" i="21" s="1"/>
  <c r="M24" i="21"/>
  <c r="N24" i="21" s="1"/>
  <c r="M55" i="21"/>
  <c r="N55" i="21" s="1"/>
  <c r="M26" i="21"/>
  <c r="N26" i="21" s="1"/>
  <c r="M60" i="21"/>
  <c r="N60" i="21" s="1"/>
  <c r="M50" i="21"/>
  <c r="N50" i="21" s="1"/>
  <c r="M29" i="21"/>
  <c r="N29" i="21" s="1"/>
  <c r="M56" i="21"/>
  <c r="N56" i="21" s="1"/>
  <c r="M53" i="21"/>
  <c r="N53" i="21" s="1"/>
  <c r="M16" i="21"/>
  <c r="N16" i="21" s="1"/>
  <c r="M44" i="21"/>
  <c r="N44" i="21" s="1"/>
  <c r="M6" i="21"/>
  <c r="N6" i="21" s="1"/>
  <c r="M45" i="21"/>
  <c r="N45" i="21" s="1"/>
  <c r="M52" i="21"/>
  <c r="N52" i="21" s="1"/>
  <c r="M34" i="21"/>
  <c r="N34" i="21" s="1"/>
  <c r="M39" i="21"/>
  <c r="N39" i="21" s="1"/>
  <c r="M38" i="21"/>
  <c r="N38" i="21" s="1"/>
  <c r="M57" i="21"/>
  <c r="N57" i="21" s="1"/>
  <c r="M46" i="21"/>
  <c r="N46" i="21" s="1"/>
  <c r="M31" i="21"/>
  <c r="N31" i="21" s="1"/>
  <c r="M9" i="21"/>
  <c r="N9" i="21" s="1"/>
  <c r="M14" i="21"/>
  <c r="N14" i="21" s="1"/>
  <c r="M47" i="21"/>
  <c r="N47" i="21" s="1"/>
  <c r="M54" i="21"/>
  <c r="N54" i="21" s="1"/>
  <c r="M62" i="21"/>
  <c r="N62" i="21" s="1"/>
  <c r="M19" i="21"/>
  <c r="N19" i="21" s="1"/>
  <c r="M48" i="21"/>
  <c r="N48" i="21" s="1"/>
  <c r="M12" i="21"/>
  <c r="N12" i="21" s="1"/>
  <c r="M49" i="21"/>
  <c r="N49" i="21" s="1"/>
  <c r="M5" i="25"/>
  <c r="N5" i="25" s="1"/>
  <c r="M3" i="25"/>
  <c r="N3" i="25" s="1"/>
  <c r="M8" i="25"/>
  <c r="N8" i="25" s="1"/>
  <c r="M9" i="25"/>
  <c r="N9" i="25" s="1"/>
  <c r="M29" i="25"/>
  <c r="N29" i="25" s="1"/>
  <c r="M58" i="25"/>
  <c r="N58" i="25" s="1"/>
  <c r="M40" i="25"/>
  <c r="N40" i="25" s="1"/>
  <c r="M11" i="25"/>
  <c r="N11" i="25" s="1"/>
  <c r="M4" i="25"/>
  <c r="N4" i="25" s="1"/>
  <c r="M34" i="25"/>
  <c r="N34" i="25" s="1"/>
  <c r="M52" i="25"/>
  <c r="M51" i="25"/>
  <c r="M6" i="25"/>
  <c r="N6" i="25" s="1"/>
  <c r="M49" i="25"/>
  <c r="M10" i="25"/>
  <c r="N10" i="25" s="1"/>
  <c r="M22" i="25"/>
  <c r="N22" i="25" s="1"/>
  <c r="M18" i="25"/>
  <c r="N18" i="25" s="1"/>
  <c r="M48" i="25"/>
  <c r="M54" i="25"/>
  <c r="N54" i="25" s="1"/>
  <c r="M62" i="25"/>
  <c r="N62" i="25" s="1"/>
  <c r="M21" i="25"/>
  <c r="N21" i="25" s="1"/>
  <c r="M13" i="25"/>
  <c r="N13" i="25" s="1"/>
  <c r="M19" i="25"/>
  <c r="N19" i="25" s="1"/>
  <c r="M59" i="25"/>
  <c r="N59" i="25" s="1"/>
  <c r="M53" i="25"/>
  <c r="N53" i="25" s="1"/>
  <c r="M56" i="25"/>
  <c r="N56" i="25" s="1"/>
  <c r="M23" i="25"/>
  <c r="N23" i="25" s="1"/>
  <c r="M12" i="25"/>
  <c r="N12" i="25" s="1"/>
  <c r="M20" i="25"/>
  <c r="N20" i="25" s="1"/>
  <c r="M61" i="25"/>
  <c r="N61" i="25" s="1"/>
  <c r="M47" i="25"/>
  <c r="M46" i="25"/>
  <c r="M41" i="25"/>
  <c r="N41" i="25" s="1"/>
  <c r="M24" i="25"/>
  <c r="N24" i="25" s="1"/>
  <c r="M14" i="25"/>
  <c r="N14" i="25" s="1"/>
  <c r="M27" i="25"/>
  <c r="N27" i="25" s="1"/>
  <c r="M28" i="25"/>
  <c r="N28" i="25" s="1"/>
  <c r="M60" i="25"/>
  <c r="N60" i="25" s="1"/>
  <c r="M38" i="25"/>
  <c r="N38" i="25" s="1"/>
  <c r="M39" i="25"/>
  <c r="N39" i="25" s="1"/>
  <c r="M26" i="25"/>
  <c r="N26" i="25" s="1"/>
  <c r="M15" i="25"/>
  <c r="N15" i="25" s="1"/>
  <c r="M55" i="25"/>
  <c r="N55" i="25" s="1"/>
  <c r="M43" i="25"/>
  <c r="M36" i="25"/>
  <c r="N36" i="25" s="1"/>
  <c r="M33" i="25"/>
  <c r="N33" i="25" s="1"/>
  <c r="M32" i="25"/>
  <c r="N32" i="25" s="1"/>
  <c r="M16" i="25"/>
  <c r="N16" i="25" s="1"/>
  <c r="M17" i="25"/>
  <c r="N17" i="25" s="1"/>
  <c r="M35" i="25"/>
  <c r="N35" i="25" s="1"/>
  <c r="M45" i="25"/>
  <c r="M25" i="25"/>
  <c r="N25" i="25" s="1"/>
  <c r="M44" i="25"/>
  <c r="M37" i="25"/>
  <c r="N37" i="25" s="1"/>
  <c r="M31" i="25"/>
  <c r="N31" i="25" s="1"/>
  <c r="M7" i="25"/>
  <c r="N7" i="25" s="1"/>
  <c r="M42" i="25"/>
  <c r="N42" i="25" s="1"/>
  <c r="M50" i="25"/>
  <c r="M57" i="25"/>
  <c r="N57" i="25" s="1"/>
  <c r="M4" i="26"/>
  <c r="N4" i="26" s="1"/>
  <c r="M14" i="26"/>
  <c r="N14" i="26" s="1"/>
  <c r="M46" i="26"/>
  <c r="N46" i="26" s="1"/>
  <c r="M28" i="26"/>
  <c r="N28" i="26" s="1"/>
  <c r="M29" i="26"/>
  <c r="N29" i="26" s="1"/>
  <c r="M53" i="26"/>
  <c r="N53" i="26" s="1"/>
  <c r="M3" i="26"/>
  <c r="N3" i="26" s="1"/>
  <c r="M15" i="26"/>
  <c r="N15" i="26" s="1"/>
  <c r="M22" i="26"/>
  <c r="N22" i="26" s="1"/>
  <c r="M5" i="26"/>
  <c r="N5" i="26" s="1"/>
  <c r="M52" i="26"/>
  <c r="N52" i="26" s="1"/>
  <c r="M38" i="26"/>
  <c r="N38" i="26" s="1"/>
  <c r="M54" i="26"/>
  <c r="N54" i="26" s="1"/>
  <c r="M56" i="26"/>
  <c r="N56" i="26" s="1"/>
  <c r="M7" i="26"/>
  <c r="N7" i="26" s="1"/>
  <c r="M10" i="26"/>
  <c r="N10" i="26" s="1"/>
  <c r="M8" i="26"/>
  <c r="N8" i="26" s="1"/>
  <c r="M24" i="26"/>
  <c r="N24" i="26" s="1"/>
  <c r="M33" i="26"/>
  <c r="N33" i="26" s="1"/>
  <c r="M37" i="26"/>
  <c r="N37" i="26" s="1"/>
  <c r="M47" i="26"/>
  <c r="N47" i="26" s="1"/>
  <c r="M32" i="26"/>
  <c r="N32" i="26" s="1"/>
  <c r="M39" i="26"/>
  <c r="N39" i="26" s="1"/>
  <c r="M31" i="26"/>
  <c r="N31" i="26" s="1"/>
  <c r="M58" i="26"/>
  <c r="N58" i="26" s="1"/>
  <c r="M62" i="26"/>
  <c r="N62" i="26" s="1"/>
  <c r="M60" i="26"/>
  <c r="N60" i="26" s="1"/>
  <c r="M9" i="26"/>
  <c r="N9" i="26" s="1"/>
  <c r="M12" i="26"/>
  <c r="N12" i="26" s="1"/>
  <c r="M49" i="26"/>
  <c r="N49" i="26" s="1"/>
  <c r="M26" i="26"/>
  <c r="N26" i="26" s="1"/>
  <c r="M6" i="26"/>
  <c r="N6" i="26" s="1"/>
  <c r="M18" i="26"/>
  <c r="N18" i="26" s="1"/>
  <c r="M20" i="26"/>
  <c r="N20" i="26" s="1"/>
  <c r="M50" i="26"/>
  <c r="N50" i="26" s="1"/>
  <c r="M36" i="26"/>
  <c r="N36" i="26" s="1"/>
  <c r="M59" i="26"/>
  <c r="N59" i="26" s="1"/>
  <c r="M34" i="26"/>
  <c r="N34" i="26" s="1"/>
  <c r="M61" i="26"/>
  <c r="N61" i="26" s="1"/>
  <c r="M11" i="26"/>
  <c r="N11" i="26" s="1"/>
  <c r="M16" i="26"/>
  <c r="N16" i="26" s="1"/>
  <c r="M57" i="26"/>
  <c r="N57" i="26" s="1"/>
  <c r="M42" i="26"/>
  <c r="N42" i="26" s="1"/>
  <c r="M55" i="26"/>
  <c r="N55" i="26" s="1"/>
  <c r="M35" i="26"/>
  <c r="N35" i="26" s="1"/>
  <c r="M23" i="26"/>
  <c r="N23" i="26" s="1"/>
  <c r="M41" i="26"/>
  <c r="N41" i="26" s="1"/>
  <c r="M48" i="26"/>
  <c r="N48" i="26" s="1"/>
  <c r="M17" i="26"/>
  <c r="N17" i="26" s="1"/>
  <c r="M44" i="26"/>
  <c r="N44" i="26" s="1"/>
  <c r="M45" i="26"/>
  <c r="N45" i="26" s="1"/>
  <c r="M19" i="26"/>
  <c r="N19" i="26" s="1"/>
  <c r="M40" i="26"/>
  <c r="N40" i="26" s="1"/>
  <c r="M25" i="26"/>
  <c r="N25" i="26" s="1"/>
  <c r="M51" i="26"/>
  <c r="N51" i="26" s="1"/>
  <c r="M21" i="26"/>
  <c r="N21" i="26" s="1"/>
  <c r="M13" i="26"/>
  <c r="N13" i="26" s="1"/>
  <c r="M43" i="26"/>
  <c r="N43" i="26" s="1"/>
  <c r="M27" i="26"/>
  <c r="N27" i="26" s="1"/>
  <c r="M6" i="30"/>
  <c r="N6" i="30" s="1"/>
  <c r="M14" i="30"/>
  <c r="N14" i="30" s="1"/>
  <c r="M18" i="30"/>
  <c r="N18" i="30" s="1"/>
  <c r="M57" i="30"/>
  <c r="N57" i="30" s="1"/>
  <c r="M37" i="30"/>
  <c r="N37" i="30" s="1"/>
  <c r="M4" i="30"/>
  <c r="N4" i="30" s="1"/>
  <c r="M17" i="30"/>
  <c r="N17" i="30" s="1"/>
  <c r="M38" i="30"/>
  <c r="N38" i="30" s="1"/>
  <c r="M34" i="30"/>
  <c r="N34" i="30" s="1"/>
  <c r="M41" i="30"/>
  <c r="N41" i="30" s="1"/>
  <c r="M54" i="30"/>
  <c r="N54" i="30" s="1"/>
  <c r="M32" i="30"/>
  <c r="N32" i="30" s="1"/>
  <c r="M9" i="30"/>
  <c r="N9" i="30" s="1"/>
  <c r="M12" i="30"/>
  <c r="N12" i="30" s="1"/>
  <c r="M11" i="30"/>
  <c r="N11" i="30" s="1"/>
  <c r="M26" i="30"/>
  <c r="N26" i="30" s="1"/>
  <c r="M61" i="30"/>
  <c r="N61" i="30" s="1"/>
  <c r="M3" i="30"/>
  <c r="N3" i="30" s="1"/>
  <c r="M28" i="30"/>
  <c r="N28" i="30" s="1"/>
  <c r="M8" i="30"/>
  <c r="N8" i="30" s="1"/>
  <c r="M10" i="30"/>
  <c r="N10" i="30" s="1"/>
  <c r="M24" i="30"/>
  <c r="N24" i="30" s="1"/>
  <c r="M16" i="30"/>
  <c r="N16" i="30" s="1"/>
  <c r="M45" i="30"/>
  <c r="N45" i="30" s="1"/>
  <c r="M33" i="30"/>
  <c r="N33" i="30" s="1"/>
  <c r="M47" i="30"/>
  <c r="N47" i="30" s="1"/>
  <c r="M31" i="30"/>
  <c r="N31" i="30" s="1"/>
  <c r="M15" i="30"/>
  <c r="N15" i="30" s="1"/>
  <c r="M52" i="30"/>
  <c r="N52" i="30" s="1"/>
  <c r="M53" i="30"/>
  <c r="N53" i="30" s="1"/>
  <c r="M27" i="30"/>
  <c r="N27" i="30" s="1"/>
  <c r="M13" i="30"/>
  <c r="N13" i="30" s="1"/>
  <c r="M42" i="30"/>
  <c r="N42" i="30" s="1"/>
  <c r="M23" i="30"/>
  <c r="N23" i="30" s="1"/>
  <c r="M39" i="30"/>
  <c r="N39" i="30" s="1"/>
  <c r="M56" i="30"/>
  <c r="N56" i="30" s="1"/>
  <c r="M49" i="30"/>
  <c r="N49" i="30" s="1"/>
  <c r="M51" i="30"/>
  <c r="N51" i="30" s="1"/>
  <c r="M7" i="30"/>
  <c r="N7" i="30" s="1"/>
  <c r="M55" i="30"/>
  <c r="N55" i="30" s="1"/>
  <c r="M50" i="30"/>
  <c r="N50" i="30" s="1"/>
  <c r="M40" i="30"/>
  <c r="N40" i="30" s="1"/>
  <c r="M62" i="30"/>
  <c r="N62" i="30" s="1"/>
  <c r="M5" i="30"/>
  <c r="N5" i="30" s="1"/>
  <c r="M35" i="30"/>
  <c r="N35" i="30" s="1"/>
  <c r="M46" i="30"/>
  <c r="N46" i="30" s="1"/>
  <c r="M44" i="30"/>
  <c r="N44" i="30" s="1"/>
  <c r="M20" i="30"/>
  <c r="N20" i="30" s="1"/>
  <c r="M22" i="30"/>
  <c r="N22" i="30" s="1"/>
  <c r="M25" i="30"/>
  <c r="N25" i="30" s="1"/>
  <c r="M48" i="30"/>
  <c r="N48" i="30" s="1"/>
  <c r="M58" i="30"/>
  <c r="N58" i="30" s="1"/>
  <c r="M21" i="30"/>
  <c r="N21" i="30" s="1"/>
  <c r="M29" i="30"/>
  <c r="N29" i="30" s="1"/>
  <c r="M59" i="30"/>
  <c r="N59" i="30" s="1"/>
  <c r="M19" i="30"/>
  <c r="N19" i="30" s="1"/>
  <c r="M43" i="30"/>
  <c r="N43" i="30" s="1"/>
  <c r="M36" i="30"/>
  <c r="N36" i="30" s="1"/>
  <c r="M60" i="30"/>
  <c r="N60" i="30" s="1"/>
  <c r="M36" i="1"/>
  <c r="N36" i="1" s="1"/>
  <c r="M37" i="1"/>
  <c r="N37" i="1" s="1"/>
  <c r="M24" i="1"/>
  <c r="N24" i="1" s="1"/>
  <c r="M39" i="1"/>
  <c r="N39" i="1" s="1"/>
  <c r="M44" i="1"/>
  <c r="M22" i="1"/>
  <c r="N22" i="1" s="1"/>
  <c r="M27" i="1"/>
  <c r="N27" i="1" s="1"/>
  <c r="M58" i="1"/>
  <c r="N58" i="1" s="1"/>
  <c r="M62" i="1"/>
  <c r="N62" i="1" s="1"/>
  <c r="M61" i="1"/>
  <c r="N61" i="1" s="1"/>
  <c r="M29" i="1"/>
  <c r="N29" i="1" s="1"/>
  <c r="M48" i="1"/>
  <c r="M50" i="1"/>
  <c r="M5" i="1"/>
  <c r="N5" i="1" s="1"/>
  <c r="M35" i="1"/>
  <c r="N35" i="1" s="1"/>
  <c r="M56" i="1"/>
  <c r="N56" i="1" s="1"/>
  <c r="M9" i="1"/>
  <c r="N9" i="1" s="1"/>
  <c r="M4" i="1"/>
  <c r="N4" i="1" s="1"/>
  <c r="M45" i="1"/>
  <c r="M16" i="1"/>
  <c r="N16" i="1" s="1"/>
  <c r="M7" i="1"/>
  <c r="N7" i="1" s="1"/>
  <c r="M32" i="1"/>
  <c r="N32" i="1" s="1"/>
  <c r="M47" i="1"/>
  <c r="M40" i="1"/>
  <c r="N40" i="1" s="1"/>
  <c r="M55" i="1"/>
  <c r="N55" i="1" s="1"/>
  <c r="M57" i="1"/>
  <c r="N57" i="1" s="1"/>
  <c r="M42" i="1"/>
  <c r="N42" i="1" s="1"/>
  <c r="M26" i="1"/>
  <c r="N26" i="1" s="1"/>
  <c r="M13" i="1"/>
  <c r="N13" i="1" s="1"/>
  <c r="M31" i="1"/>
  <c r="N31" i="1" s="1"/>
  <c r="M23" i="1"/>
  <c r="N23" i="1" s="1"/>
  <c r="M19" i="1"/>
  <c r="N19" i="1" s="1"/>
  <c r="M33" i="1"/>
  <c r="N33" i="1" s="1"/>
  <c r="M21" i="1"/>
  <c r="N21" i="1" s="1"/>
  <c r="M49" i="1"/>
  <c r="M38" i="1"/>
  <c r="N38" i="1" s="1"/>
  <c r="M20" i="1"/>
  <c r="N20" i="1" s="1"/>
  <c r="M54" i="1"/>
  <c r="N54" i="1" s="1"/>
  <c r="M8" i="1"/>
  <c r="N8" i="1" s="1"/>
  <c r="M18" i="1"/>
  <c r="N18" i="1" s="1"/>
  <c r="M46" i="1"/>
  <c r="M25" i="1"/>
  <c r="N25" i="1" s="1"/>
  <c r="M52" i="1"/>
  <c r="M51" i="1"/>
  <c r="M10" i="1"/>
  <c r="N10" i="1" s="1"/>
  <c r="M15" i="1"/>
  <c r="N15" i="1" s="1"/>
  <c r="M41" i="1"/>
  <c r="N41" i="1" s="1"/>
  <c r="M17" i="1"/>
  <c r="N17" i="1" s="1"/>
  <c r="M43" i="1"/>
  <c r="M28" i="1"/>
  <c r="N28" i="1" s="1"/>
  <c r="M3" i="1"/>
  <c r="N3" i="1" s="1"/>
  <c r="M14" i="1"/>
  <c r="N14" i="1" s="1"/>
  <c r="M6" i="1"/>
  <c r="N6" i="1" s="1"/>
  <c r="M34" i="1"/>
  <c r="N34" i="1" s="1"/>
  <c r="M12" i="1"/>
  <c r="N12" i="1" s="1"/>
  <c r="M60" i="1"/>
  <c r="N60" i="1" s="1"/>
  <c r="M11" i="1"/>
  <c r="N11" i="1" s="1"/>
  <c r="R15" i="20" l="1"/>
  <c r="S15" i="20" s="1"/>
  <c r="J15" i="20"/>
  <c r="O4" i="1"/>
  <c r="P4" i="1" s="1"/>
  <c r="J4" i="1"/>
  <c r="J10" i="30"/>
  <c r="O10" i="30"/>
  <c r="P10" i="30" s="1"/>
  <c r="J36" i="25"/>
  <c r="O36" i="25"/>
  <c r="P36" i="25" s="1"/>
  <c r="O26" i="29"/>
  <c r="P26" i="29" s="1"/>
  <c r="J26" i="29"/>
  <c r="J39" i="29"/>
  <c r="O39" i="29"/>
  <c r="P39" i="29" s="1"/>
  <c r="O15" i="29"/>
  <c r="P15" i="29" s="1"/>
  <c r="J15" i="29"/>
  <c r="J25" i="29"/>
  <c r="O25" i="29"/>
  <c r="P25" i="29" s="1"/>
  <c r="O42" i="29"/>
  <c r="P42" i="29" s="1"/>
  <c r="J42" i="29"/>
  <c r="J44" i="35"/>
  <c r="O44" i="35"/>
  <c r="P44" i="35" s="1"/>
  <c r="O6" i="35"/>
  <c r="P6" i="35" s="1"/>
  <c r="J6" i="35"/>
  <c r="J60" i="35"/>
  <c r="O60" i="35"/>
  <c r="P60" i="35" s="1"/>
  <c r="J39" i="35"/>
  <c r="O39" i="35"/>
  <c r="P39" i="35" s="1"/>
  <c r="U30" i="35"/>
  <c r="J30" i="35"/>
  <c r="J38" i="35"/>
  <c r="O38" i="35"/>
  <c r="P38" i="35" s="1"/>
  <c r="J23" i="35"/>
  <c r="O23" i="35"/>
  <c r="P23" i="35" s="1"/>
  <c r="R23" i="35" s="1"/>
  <c r="S23" i="35" s="1"/>
  <c r="T23" i="35" s="1"/>
  <c r="U23" i="35" s="1"/>
  <c r="J29" i="24"/>
  <c r="O29" i="24"/>
  <c r="P29" i="24" s="1"/>
  <c r="O28" i="24"/>
  <c r="P28" i="24" s="1"/>
  <c r="J28" i="24"/>
  <c r="O59" i="24"/>
  <c r="P59" i="24" s="1"/>
  <c r="J59" i="24"/>
  <c r="J42" i="24"/>
  <c r="O42" i="24"/>
  <c r="P42" i="24" s="1"/>
  <c r="J48" i="24"/>
  <c r="O48" i="24"/>
  <c r="P48" i="24" s="1"/>
  <c r="O43" i="24"/>
  <c r="P43" i="24" s="1"/>
  <c r="R43" i="24" s="1"/>
  <c r="S43" i="24" s="1"/>
  <c r="T43" i="24" s="1"/>
  <c r="U43" i="24" s="1"/>
  <c r="J43" i="24"/>
  <c r="J30" i="24"/>
  <c r="U30" i="24"/>
  <c r="J3" i="24"/>
  <c r="O3" i="24"/>
  <c r="P3" i="24" s="1"/>
  <c r="R3" i="24" s="1"/>
  <c r="S3" i="24" s="1"/>
  <c r="T3" i="24" s="1"/>
  <c r="U3" i="24" s="1"/>
  <c r="J26" i="20"/>
  <c r="O26" i="20"/>
  <c r="P26" i="20" s="1"/>
  <c r="O45" i="20"/>
  <c r="P45" i="20" s="1"/>
  <c r="J45" i="20"/>
  <c r="O36" i="20"/>
  <c r="P36" i="20" s="1"/>
  <c r="J36" i="20"/>
  <c r="O28" i="20"/>
  <c r="P28" i="20" s="1"/>
  <c r="J28" i="20"/>
  <c r="J41" i="20"/>
  <c r="O41" i="20"/>
  <c r="P41" i="20" s="1"/>
  <c r="J33" i="20"/>
  <c r="O33" i="20"/>
  <c r="P33" i="20" s="1"/>
  <c r="R33" i="20" s="1"/>
  <c r="S33" i="20" s="1"/>
  <c r="T33" i="20" s="1"/>
  <c r="U33" i="20" s="1"/>
  <c r="J18" i="20"/>
  <c r="O18" i="20"/>
  <c r="P18" i="20" s="1"/>
  <c r="O12" i="32"/>
  <c r="P12" i="32" s="1"/>
  <c r="J12" i="32"/>
  <c r="O62" i="32"/>
  <c r="P62" i="32" s="1"/>
  <c r="J62" i="32"/>
  <c r="O10" i="32"/>
  <c r="P10" i="32" s="1"/>
  <c r="J10" i="32"/>
  <c r="J25" i="32"/>
  <c r="O25" i="32"/>
  <c r="P25" i="32" s="1"/>
  <c r="O51" i="32"/>
  <c r="P51" i="32" s="1"/>
  <c r="J51" i="32"/>
  <c r="O21" i="32"/>
  <c r="P21" i="32" s="1"/>
  <c r="J21" i="32"/>
  <c r="J18" i="32"/>
  <c r="O18" i="32"/>
  <c r="P18" i="32" s="1"/>
  <c r="J23" i="32"/>
  <c r="O23" i="32"/>
  <c r="P23" i="32" s="1"/>
  <c r="R23" i="32" s="1"/>
  <c r="S23" i="32" s="1"/>
  <c r="T23" i="32" s="1"/>
  <c r="U23" i="32" s="1"/>
  <c r="J18" i="28"/>
  <c r="O18" i="28"/>
  <c r="P18" i="28" s="1"/>
  <c r="J39" i="28"/>
  <c r="O39" i="28"/>
  <c r="P39" i="28" s="1"/>
  <c r="J33" i="28"/>
  <c r="O33" i="28"/>
  <c r="P33" i="28" s="1"/>
  <c r="R33" i="28" s="1"/>
  <c r="S33" i="28" s="1"/>
  <c r="T33" i="28" s="1"/>
  <c r="U33" i="28" s="1"/>
  <c r="O12" i="28"/>
  <c r="P12" i="28" s="1"/>
  <c r="J12" i="28"/>
  <c r="J47" i="28"/>
  <c r="O47" i="28"/>
  <c r="P47" i="28" s="1"/>
  <c r="J30" i="28"/>
  <c r="U30" i="28"/>
  <c r="J5" i="28"/>
  <c r="O5" i="28"/>
  <c r="P5" i="28" s="1"/>
  <c r="J49" i="28"/>
  <c r="O49" i="28"/>
  <c r="P49" i="28" s="1"/>
  <c r="J52" i="34"/>
  <c r="O52" i="34"/>
  <c r="P52" i="34" s="1"/>
  <c r="O22" i="34"/>
  <c r="P22" i="34" s="1"/>
  <c r="J22" i="34"/>
  <c r="O6" i="34"/>
  <c r="P6" i="34" s="1"/>
  <c r="J6" i="34"/>
  <c r="J24" i="34"/>
  <c r="O24" i="34"/>
  <c r="P24" i="34" s="1"/>
  <c r="O50" i="34"/>
  <c r="P50" i="34" s="1"/>
  <c r="J50" i="34"/>
  <c r="J56" i="34"/>
  <c r="O56" i="34"/>
  <c r="P56" i="34" s="1"/>
  <c r="J26" i="34"/>
  <c r="O26" i="34"/>
  <c r="P26" i="34" s="1"/>
  <c r="J19" i="23"/>
  <c r="O19" i="23"/>
  <c r="P19" i="23" s="1"/>
  <c r="J49" i="23"/>
  <c r="O49" i="23"/>
  <c r="P49" i="23" s="1"/>
  <c r="J38" i="23"/>
  <c r="O38" i="23"/>
  <c r="P38" i="23" s="1"/>
  <c r="O27" i="23"/>
  <c r="P27" i="23" s="1"/>
  <c r="J27" i="23"/>
  <c r="O22" i="23"/>
  <c r="P22" i="23" s="1"/>
  <c r="J22" i="23"/>
  <c r="J11" i="23"/>
  <c r="O11" i="23"/>
  <c r="P11" i="23" s="1"/>
  <c r="J12" i="23"/>
  <c r="O12" i="23"/>
  <c r="P12" i="23" s="1"/>
  <c r="J4" i="23"/>
  <c r="O4" i="23"/>
  <c r="P4" i="23" s="1"/>
  <c r="J10" i="19"/>
  <c r="O10" i="19"/>
  <c r="P10" i="19" s="1"/>
  <c r="O35" i="19"/>
  <c r="P35" i="19" s="1"/>
  <c r="J35" i="19"/>
  <c r="O15" i="19"/>
  <c r="P15" i="19" s="1"/>
  <c r="J15" i="19"/>
  <c r="O58" i="19"/>
  <c r="P58" i="19" s="1"/>
  <c r="J58" i="19"/>
  <c r="O6" i="19"/>
  <c r="P6" i="19" s="1"/>
  <c r="J6" i="19"/>
  <c r="U33" i="19"/>
  <c r="J33" i="19"/>
  <c r="O33" i="19"/>
  <c r="P33" i="19" s="1"/>
  <c r="R33" i="19" s="1"/>
  <c r="S33" i="19" s="1"/>
  <c r="T33" i="19" s="1"/>
  <c r="J26" i="19"/>
  <c r="O26" i="19"/>
  <c r="P26" i="19" s="1"/>
  <c r="J60" i="31"/>
  <c r="O60" i="31"/>
  <c r="P60" i="31" s="1"/>
  <c r="J47" i="31"/>
  <c r="O47" i="31"/>
  <c r="P47" i="31" s="1"/>
  <c r="J41" i="31"/>
  <c r="O41" i="31"/>
  <c r="P41" i="31" s="1"/>
  <c r="J48" i="31"/>
  <c r="O48" i="31"/>
  <c r="P48" i="31" s="1"/>
  <c r="O3" i="31"/>
  <c r="P3" i="31" s="1"/>
  <c r="R3" i="31" s="1"/>
  <c r="S3" i="31" s="1"/>
  <c r="T3" i="31" s="1"/>
  <c r="U3" i="31" s="1"/>
  <c r="J3" i="31"/>
  <c r="O31" i="31"/>
  <c r="P31" i="31" s="1"/>
  <c r="J31" i="31"/>
  <c r="J14" i="31"/>
  <c r="O14" i="31"/>
  <c r="P14" i="31" s="1"/>
  <c r="J4" i="31"/>
  <c r="O4" i="31"/>
  <c r="P4" i="31" s="1"/>
  <c r="O6" i="27"/>
  <c r="P6" i="27" s="1"/>
  <c r="J6" i="27"/>
  <c r="J62" i="27"/>
  <c r="O62" i="27"/>
  <c r="P62" i="27" s="1"/>
  <c r="O54" i="27"/>
  <c r="P54" i="27" s="1"/>
  <c r="J54" i="27"/>
  <c r="J7" i="27"/>
  <c r="O7" i="27"/>
  <c r="P7" i="27" s="1"/>
  <c r="J8" i="27"/>
  <c r="O8" i="27"/>
  <c r="P8" i="27" s="1"/>
  <c r="O59" i="27"/>
  <c r="P59" i="27" s="1"/>
  <c r="J59" i="27"/>
  <c r="J55" i="27"/>
  <c r="O55" i="27"/>
  <c r="P55" i="27" s="1"/>
  <c r="O12" i="22"/>
  <c r="P12" i="22" s="1"/>
  <c r="J12" i="22"/>
  <c r="J46" i="22"/>
  <c r="O46" i="22"/>
  <c r="P46" i="22" s="1"/>
  <c r="O33" i="22"/>
  <c r="P33" i="22" s="1"/>
  <c r="R33" i="22" s="1"/>
  <c r="S33" i="22" s="1"/>
  <c r="T33" i="22" s="1"/>
  <c r="U33" i="22" s="1"/>
  <c r="J33" i="22"/>
  <c r="O7" i="22"/>
  <c r="P7" i="22" s="1"/>
  <c r="J7" i="22"/>
  <c r="O48" i="22"/>
  <c r="P48" i="22" s="1"/>
  <c r="J48" i="22"/>
  <c r="O17" i="22"/>
  <c r="P17" i="22" s="1"/>
  <c r="J17" i="22"/>
  <c r="J13" i="22"/>
  <c r="O13" i="22"/>
  <c r="P13" i="22" s="1"/>
  <c r="R13" i="22" s="1"/>
  <c r="S13" i="22" s="1"/>
  <c r="T13" i="22" s="1"/>
  <c r="U13" i="22" s="1"/>
  <c r="O38" i="22"/>
  <c r="P38" i="22" s="1"/>
  <c r="J38" i="22"/>
  <c r="O19" i="33"/>
  <c r="P19" i="33" s="1"/>
  <c r="J19" i="33"/>
  <c r="O55" i="33"/>
  <c r="P55" i="33" s="1"/>
  <c r="J55" i="33"/>
  <c r="J28" i="33"/>
  <c r="O28" i="33"/>
  <c r="P28" i="33" s="1"/>
  <c r="J53" i="33"/>
  <c r="O53" i="33"/>
  <c r="P53" i="33" s="1"/>
  <c r="R53" i="33" s="1"/>
  <c r="S53" i="33" s="1"/>
  <c r="T53" i="33" s="1"/>
  <c r="U53" i="33" s="1"/>
  <c r="O18" i="33"/>
  <c r="P18" i="33" s="1"/>
  <c r="J18" i="33"/>
  <c r="J25" i="33"/>
  <c r="O25" i="33"/>
  <c r="P25" i="33" s="1"/>
  <c r="J6" i="33"/>
  <c r="O6" i="33"/>
  <c r="P6" i="33" s="1"/>
  <c r="O21" i="1"/>
  <c r="P21" i="1" s="1"/>
  <c r="J21" i="1"/>
  <c r="O52" i="30"/>
  <c r="P52" i="30" s="1"/>
  <c r="J52" i="30"/>
  <c r="J58" i="26"/>
  <c r="O58" i="26"/>
  <c r="P58" i="26" s="1"/>
  <c r="J20" i="25"/>
  <c r="O20" i="25"/>
  <c r="P20" i="25" s="1"/>
  <c r="J61" i="21"/>
  <c r="O61" i="21"/>
  <c r="P61" i="21" s="1"/>
  <c r="J62" i="1"/>
  <c r="O62" i="1"/>
  <c r="P62" i="1" s="1"/>
  <c r="J37" i="30"/>
  <c r="O37" i="30"/>
  <c r="P37" i="30" s="1"/>
  <c r="J6" i="26"/>
  <c r="O6" i="26"/>
  <c r="P6" i="26" s="1"/>
  <c r="N43" i="25"/>
  <c r="O29" i="25"/>
  <c r="P29" i="25" s="1"/>
  <c r="J29" i="25"/>
  <c r="O24" i="21"/>
  <c r="P24" i="21" s="1"/>
  <c r="J24" i="21"/>
  <c r="O37" i="21"/>
  <c r="P37" i="21" s="1"/>
  <c r="J37" i="21"/>
  <c r="J47" i="29"/>
  <c r="O47" i="29"/>
  <c r="P47" i="29" s="1"/>
  <c r="J31" i="29"/>
  <c r="O31" i="29"/>
  <c r="P31" i="29" s="1"/>
  <c r="O53" i="29"/>
  <c r="P53" i="29" s="1"/>
  <c r="R53" i="29" s="1"/>
  <c r="S53" i="29" s="1"/>
  <c r="T53" i="29" s="1"/>
  <c r="U53" i="29" s="1"/>
  <c r="J53" i="29"/>
  <c r="J5" i="29"/>
  <c r="O5" i="29"/>
  <c r="P5" i="29" s="1"/>
  <c r="O49" i="29"/>
  <c r="P49" i="29" s="1"/>
  <c r="J49" i="29"/>
  <c r="O19" i="29"/>
  <c r="P19" i="29" s="1"/>
  <c r="J19" i="29"/>
  <c r="J9" i="29"/>
  <c r="O9" i="29"/>
  <c r="P9" i="29" s="1"/>
  <c r="J38" i="29"/>
  <c r="O38" i="29"/>
  <c r="P38" i="29" s="1"/>
  <c r="J54" i="35"/>
  <c r="O54" i="35"/>
  <c r="P54" i="35" s="1"/>
  <c r="J53" i="35"/>
  <c r="O53" i="35"/>
  <c r="P53" i="35" s="1"/>
  <c r="R53" i="35" s="1"/>
  <c r="S53" i="35" s="1"/>
  <c r="T53" i="35" s="1"/>
  <c r="U53" i="35" s="1"/>
  <c r="J9" i="35"/>
  <c r="O9" i="35"/>
  <c r="P9" i="35" s="1"/>
  <c r="O25" i="35"/>
  <c r="P25" i="35" s="1"/>
  <c r="J25" i="35"/>
  <c r="J46" i="35"/>
  <c r="O46" i="35"/>
  <c r="P46" i="35" s="1"/>
  <c r="J18" i="35"/>
  <c r="O18" i="35"/>
  <c r="P18" i="35" s="1"/>
  <c r="J4" i="35"/>
  <c r="O4" i="35"/>
  <c r="P4" i="35" s="1"/>
  <c r="J22" i="24"/>
  <c r="O22" i="24"/>
  <c r="P22" i="24" s="1"/>
  <c r="J24" i="24"/>
  <c r="O24" i="24"/>
  <c r="P24" i="24" s="1"/>
  <c r="O45" i="24"/>
  <c r="P45" i="24" s="1"/>
  <c r="J45" i="24"/>
  <c r="J50" i="24"/>
  <c r="O50" i="24"/>
  <c r="P50" i="24" s="1"/>
  <c r="J10" i="24"/>
  <c r="O10" i="24"/>
  <c r="P10" i="24" s="1"/>
  <c r="J46" i="24"/>
  <c r="O46" i="24"/>
  <c r="P46" i="24" s="1"/>
  <c r="J38" i="24"/>
  <c r="O38" i="24"/>
  <c r="P38" i="24" s="1"/>
  <c r="J11" i="24"/>
  <c r="O11" i="24"/>
  <c r="P11" i="24" s="1"/>
  <c r="J19" i="20"/>
  <c r="O19" i="20"/>
  <c r="P19" i="20" s="1"/>
  <c r="O59" i="20"/>
  <c r="P59" i="20" s="1"/>
  <c r="J59" i="20"/>
  <c r="J39" i="20"/>
  <c r="O39" i="20"/>
  <c r="P39" i="20" s="1"/>
  <c r="J31" i="20"/>
  <c r="O31" i="20"/>
  <c r="P31" i="20" s="1"/>
  <c r="O13" i="20"/>
  <c r="P13" i="20" s="1"/>
  <c r="R13" i="20" s="1"/>
  <c r="S13" i="20" s="1"/>
  <c r="T13" i="20" s="1"/>
  <c r="U13" i="20" s="1"/>
  <c r="J13" i="20"/>
  <c r="J9" i="20"/>
  <c r="O9" i="20"/>
  <c r="P9" i="20" s="1"/>
  <c r="J40" i="20"/>
  <c r="O40" i="20"/>
  <c r="P40" i="20" s="1"/>
  <c r="O56" i="32"/>
  <c r="P56" i="32" s="1"/>
  <c r="J56" i="32"/>
  <c r="J9" i="32"/>
  <c r="O9" i="32"/>
  <c r="P9" i="32" s="1"/>
  <c r="J28" i="32"/>
  <c r="O28" i="32"/>
  <c r="P28" i="32" s="1"/>
  <c r="O59" i="32"/>
  <c r="P59" i="32" s="1"/>
  <c r="J59" i="32"/>
  <c r="J38" i="32"/>
  <c r="O38" i="32"/>
  <c r="P38" i="32" s="1"/>
  <c r="O16" i="32"/>
  <c r="P16" i="32" s="1"/>
  <c r="J16" i="32"/>
  <c r="O29" i="32"/>
  <c r="P29" i="32" s="1"/>
  <c r="J29" i="32"/>
  <c r="J3" i="32"/>
  <c r="O3" i="32"/>
  <c r="P3" i="32" s="1"/>
  <c r="R3" i="32" s="1"/>
  <c r="S3" i="32" s="1"/>
  <c r="T3" i="32" s="1"/>
  <c r="U3" i="32" s="1"/>
  <c r="J57" i="28"/>
  <c r="O57" i="28"/>
  <c r="P57" i="28" s="1"/>
  <c r="J46" i="28"/>
  <c r="O46" i="28"/>
  <c r="P46" i="28" s="1"/>
  <c r="O24" i="28"/>
  <c r="P24" i="28" s="1"/>
  <c r="J24" i="28"/>
  <c r="J21" i="28"/>
  <c r="O21" i="28"/>
  <c r="P21" i="28" s="1"/>
  <c r="O31" i="28"/>
  <c r="P31" i="28" s="1"/>
  <c r="J31" i="28"/>
  <c r="J7" i="28"/>
  <c r="O7" i="28"/>
  <c r="P7" i="28" s="1"/>
  <c r="J59" i="28"/>
  <c r="O59" i="28"/>
  <c r="P59" i="28" s="1"/>
  <c r="O20" i="28"/>
  <c r="P20" i="28" s="1"/>
  <c r="J20" i="28"/>
  <c r="J47" i="34"/>
  <c r="O47" i="34"/>
  <c r="P47" i="34" s="1"/>
  <c r="J41" i="34"/>
  <c r="O41" i="34"/>
  <c r="P41" i="34" s="1"/>
  <c r="O29" i="34"/>
  <c r="P29" i="34" s="1"/>
  <c r="J29" i="34"/>
  <c r="O4" i="34"/>
  <c r="P4" i="34" s="1"/>
  <c r="J4" i="34"/>
  <c r="J18" i="34"/>
  <c r="O18" i="34"/>
  <c r="P18" i="34" s="1"/>
  <c r="O19" i="34"/>
  <c r="P19" i="34" s="1"/>
  <c r="J19" i="34"/>
  <c r="J13" i="34"/>
  <c r="O13" i="34"/>
  <c r="P13" i="34" s="1"/>
  <c r="R13" i="34" s="1"/>
  <c r="S13" i="34" s="1"/>
  <c r="T13" i="34" s="1"/>
  <c r="U13" i="34" s="1"/>
  <c r="J36" i="23"/>
  <c r="O36" i="23"/>
  <c r="P36" i="23" s="1"/>
  <c r="J52" i="23"/>
  <c r="O52" i="23"/>
  <c r="P52" i="23" s="1"/>
  <c r="O54" i="23"/>
  <c r="P54" i="23" s="1"/>
  <c r="J54" i="23"/>
  <c r="O14" i="23"/>
  <c r="P14" i="23" s="1"/>
  <c r="J14" i="23"/>
  <c r="O24" i="23"/>
  <c r="P24" i="23" s="1"/>
  <c r="J24" i="23"/>
  <c r="O23" i="23"/>
  <c r="P23" i="23" s="1"/>
  <c r="R23" i="23" s="1"/>
  <c r="S23" i="23" s="1"/>
  <c r="T23" i="23" s="1"/>
  <c r="U23" i="23" s="1"/>
  <c r="J23" i="23"/>
  <c r="O31" i="23"/>
  <c r="P31" i="23" s="1"/>
  <c r="J31" i="23"/>
  <c r="J6" i="23"/>
  <c r="O6" i="23"/>
  <c r="P6" i="23" s="1"/>
  <c r="O43" i="19"/>
  <c r="P43" i="19" s="1"/>
  <c r="R43" i="19" s="1"/>
  <c r="S43" i="19" s="1"/>
  <c r="T43" i="19" s="1"/>
  <c r="U43" i="19" s="1"/>
  <c r="J43" i="19"/>
  <c r="J18" i="19"/>
  <c r="O18" i="19"/>
  <c r="P18" i="19" s="1"/>
  <c r="J62" i="19"/>
  <c r="O62" i="19"/>
  <c r="P62" i="19" s="1"/>
  <c r="O51" i="19"/>
  <c r="P51" i="19" s="1"/>
  <c r="J51" i="19"/>
  <c r="J40" i="19"/>
  <c r="O40" i="19"/>
  <c r="P40" i="19" s="1"/>
  <c r="O11" i="19"/>
  <c r="P11" i="19" s="1"/>
  <c r="J11" i="19"/>
  <c r="O19" i="19"/>
  <c r="P19" i="19" s="1"/>
  <c r="J19" i="19"/>
  <c r="O59" i="31"/>
  <c r="P59" i="31" s="1"/>
  <c r="J59" i="31"/>
  <c r="J17" i="31"/>
  <c r="O17" i="31"/>
  <c r="P17" i="31" s="1"/>
  <c r="J22" i="31"/>
  <c r="O22" i="31"/>
  <c r="P22" i="31" s="1"/>
  <c r="J6" i="31"/>
  <c r="O6" i="31"/>
  <c r="P6" i="31" s="1"/>
  <c r="O38" i="31"/>
  <c r="P38" i="31" s="1"/>
  <c r="J38" i="31"/>
  <c r="J52" i="31"/>
  <c r="O52" i="31"/>
  <c r="P52" i="31" s="1"/>
  <c r="J12" i="31"/>
  <c r="O12" i="31"/>
  <c r="P12" i="31" s="1"/>
  <c r="J8" i="31"/>
  <c r="O8" i="31"/>
  <c r="P8" i="31" s="1"/>
  <c r="O11" i="27"/>
  <c r="P11" i="27" s="1"/>
  <c r="J11" i="27"/>
  <c r="J18" i="27"/>
  <c r="O18" i="27"/>
  <c r="P18" i="27" s="1"/>
  <c r="J61" i="27"/>
  <c r="O61" i="27"/>
  <c r="P61" i="27" s="1"/>
  <c r="J14" i="27"/>
  <c r="O14" i="27"/>
  <c r="P14" i="27" s="1"/>
  <c r="J13" i="27"/>
  <c r="O13" i="27"/>
  <c r="P13" i="27" s="1"/>
  <c r="R13" i="27" s="1"/>
  <c r="S13" i="27" s="1"/>
  <c r="T13" i="27" s="1"/>
  <c r="U13" i="27" s="1"/>
  <c r="J57" i="27"/>
  <c r="O57" i="27"/>
  <c r="P57" i="27" s="1"/>
  <c r="O52" i="27"/>
  <c r="P52" i="27" s="1"/>
  <c r="J52" i="27"/>
  <c r="O53" i="22"/>
  <c r="P53" i="22" s="1"/>
  <c r="R53" i="22" s="1"/>
  <c r="S53" i="22" s="1"/>
  <c r="T53" i="22" s="1"/>
  <c r="U53" i="22" s="1"/>
  <c r="J53" i="22"/>
  <c r="J39" i="22"/>
  <c r="O39" i="22"/>
  <c r="P39" i="22" s="1"/>
  <c r="J10" i="22"/>
  <c r="O10" i="22"/>
  <c r="P10" i="22" s="1"/>
  <c r="J41" i="22"/>
  <c r="O41" i="22"/>
  <c r="P41" i="22" s="1"/>
  <c r="O40" i="22"/>
  <c r="P40" i="22" s="1"/>
  <c r="J40" i="22"/>
  <c r="O52" i="22"/>
  <c r="P52" i="22" s="1"/>
  <c r="J52" i="22"/>
  <c r="O21" i="22"/>
  <c r="P21" i="22" s="1"/>
  <c r="J21" i="22"/>
  <c r="N20" i="22"/>
  <c r="J24" i="33"/>
  <c r="O24" i="33"/>
  <c r="P24" i="33" s="1"/>
  <c r="J52" i="33"/>
  <c r="O52" i="33"/>
  <c r="P52" i="33" s="1"/>
  <c r="O17" i="33"/>
  <c r="P17" i="33" s="1"/>
  <c r="J17" i="33"/>
  <c r="J16" i="33"/>
  <c r="O16" i="33"/>
  <c r="P16" i="33" s="1"/>
  <c r="O57" i="33"/>
  <c r="P57" i="33" s="1"/>
  <c r="J57" i="33"/>
  <c r="J30" i="33"/>
  <c r="U30" i="33"/>
  <c r="J10" i="33"/>
  <c r="O10" i="33"/>
  <c r="P10" i="33" s="1"/>
  <c r="O21" i="30"/>
  <c r="P21" i="30" s="1"/>
  <c r="J21" i="30"/>
  <c r="O9" i="30"/>
  <c r="P9" i="30" s="1"/>
  <c r="J9" i="30"/>
  <c r="O14" i="26"/>
  <c r="P14" i="26" s="1"/>
  <c r="J14" i="26"/>
  <c r="O58" i="25"/>
  <c r="P58" i="25" s="1"/>
  <c r="J58" i="25"/>
  <c r="J40" i="21"/>
  <c r="O40" i="21"/>
  <c r="P40" i="21" s="1"/>
  <c r="J21" i="29"/>
  <c r="O21" i="29"/>
  <c r="P21" i="29" s="1"/>
  <c r="J33" i="1"/>
  <c r="O33" i="1"/>
  <c r="P33" i="1" s="1"/>
  <c r="R33" i="1" s="1"/>
  <c r="S33" i="1" s="1"/>
  <c r="T33" i="1" s="1"/>
  <c r="U33" i="1" s="1"/>
  <c r="O58" i="30"/>
  <c r="P58" i="30" s="1"/>
  <c r="J58" i="30"/>
  <c r="J32" i="30"/>
  <c r="O32" i="30"/>
  <c r="P32" i="30" s="1"/>
  <c r="J22" i="26"/>
  <c r="O22" i="26"/>
  <c r="P22" i="26" s="1"/>
  <c r="O27" i="25"/>
  <c r="P27" i="25" s="1"/>
  <c r="J27" i="25"/>
  <c r="J21" i="25"/>
  <c r="O21" i="25"/>
  <c r="P21" i="25" s="1"/>
  <c r="J58" i="21"/>
  <c r="O58" i="21"/>
  <c r="P58" i="21" s="1"/>
  <c r="J12" i="1"/>
  <c r="O12" i="1"/>
  <c r="P12" i="1" s="1"/>
  <c r="J17" i="1"/>
  <c r="O17" i="1"/>
  <c r="P17" i="1" s="1"/>
  <c r="J18" i="1"/>
  <c r="O18" i="1"/>
  <c r="P18" i="1" s="1"/>
  <c r="J19" i="1"/>
  <c r="O19" i="1"/>
  <c r="P19" i="1" s="1"/>
  <c r="O40" i="1"/>
  <c r="P40" i="1" s="1"/>
  <c r="J40" i="1"/>
  <c r="J56" i="1"/>
  <c r="O56" i="1"/>
  <c r="P56" i="1" s="1"/>
  <c r="O58" i="1"/>
  <c r="P58" i="1" s="1"/>
  <c r="J58" i="1"/>
  <c r="J60" i="30"/>
  <c r="O60" i="30"/>
  <c r="P60" i="30" s="1"/>
  <c r="J48" i="30"/>
  <c r="O48" i="30"/>
  <c r="P48" i="30" s="1"/>
  <c r="O62" i="30"/>
  <c r="P62" i="30" s="1"/>
  <c r="J62" i="30"/>
  <c r="O39" i="30"/>
  <c r="P39" i="30" s="1"/>
  <c r="J39" i="30"/>
  <c r="O31" i="30"/>
  <c r="P31" i="30" s="1"/>
  <c r="J31" i="30"/>
  <c r="J28" i="30"/>
  <c r="O28" i="30"/>
  <c r="P28" i="30" s="1"/>
  <c r="O54" i="30"/>
  <c r="P54" i="30" s="1"/>
  <c r="J54" i="30"/>
  <c r="J57" i="30"/>
  <c r="O57" i="30"/>
  <c r="P57" i="30" s="1"/>
  <c r="J51" i="26"/>
  <c r="O51" i="26"/>
  <c r="P51" i="26" s="1"/>
  <c r="J41" i="26"/>
  <c r="O41" i="26"/>
  <c r="P41" i="26" s="1"/>
  <c r="O61" i="26"/>
  <c r="P61" i="26" s="1"/>
  <c r="J61" i="26"/>
  <c r="O26" i="26"/>
  <c r="P26" i="26" s="1"/>
  <c r="J26" i="26"/>
  <c r="J39" i="26"/>
  <c r="O39" i="26"/>
  <c r="P39" i="26" s="1"/>
  <c r="J7" i="26"/>
  <c r="O7" i="26"/>
  <c r="P7" i="26" s="1"/>
  <c r="O15" i="26"/>
  <c r="P15" i="26" s="1"/>
  <c r="J15" i="26"/>
  <c r="J57" i="25"/>
  <c r="O57" i="25"/>
  <c r="P57" i="25" s="1"/>
  <c r="N45" i="25"/>
  <c r="J55" i="25"/>
  <c r="O55" i="25"/>
  <c r="P55" i="25" s="1"/>
  <c r="O14" i="25"/>
  <c r="P14" i="25" s="1"/>
  <c r="J14" i="25"/>
  <c r="J23" i="25"/>
  <c r="O23" i="25"/>
  <c r="P23" i="25" s="1"/>
  <c r="R23" i="25" s="1"/>
  <c r="S23" i="25" s="1"/>
  <c r="T23" i="25" s="1"/>
  <c r="U23" i="25" s="1"/>
  <c r="O62" i="25"/>
  <c r="P62" i="25" s="1"/>
  <c r="J62" i="25"/>
  <c r="N51" i="25"/>
  <c r="J9" i="25"/>
  <c r="O9" i="25"/>
  <c r="P9" i="25" s="1"/>
  <c r="J62" i="21"/>
  <c r="O62" i="21"/>
  <c r="P62" i="21" s="1"/>
  <c r="J38" i="21"/>
  <c r="O38" i="21"/>
  <c r="P38" i="21" s="1"/>
  <c r="J53" i="21"/>
  <c r="O53" i="21"/>
  <c r="P53" i="21" s="1"/>
  <c r="R53" i="21" s="1"/>
  <c r="S53" i="21" s="1"/>
  <c r="T53" i="21" s="1"/>
  <c r="U53" i="21" s="1"/>
  <c r="J59" i="21"/>
  <c r="O59" i="21"/>
  <c r="P59" i="21" s="1"/>
  <c r="J22" i="21"/>
  <c r="O22" i="21"/>
  <c r="P22" i="21" s="1"/>
  <c r="J28" i="21"/>
  <c r="O28" i="21"/>
  <c r="P28" i="21" s="1"/>
  <c r="O3" i="21"/>
  <c r="P3" i="21" s="1"/>
  <c r="R3" i="21" s="1"/>
  <c r="S3" i="21" s="1"/>
  <c r="T3" i="21" s="1"/>
  <c r="U3" i="21" s="1"/>
  <c r="J3" i="21"/>
  <c r="O44" i="29"/>
  <c r="P44" i="29" s="1"/>
  <c r="J44" i="29"/>
  <c r="O52" i="29"/>
  <c r="P52" i="29" s="1"/>
  <c r="J52" i="29"/>
  <c r="J22" i="29"/>
  <c r="O22" i="29"/>
  <c r="P22" i="29" s="1"/>
  <c r="J17" i="29"/>
  <c r="O17" i="29"/>
  <c r="P17" i="29" s="1"/>
  <c r="O8" i="29"/>
  <c r="P8" i="29" s="1"/>
  <c r="J8" i="29"/>
  <c r="J62" i="29"/>
  <c r="O62" i="29"/>
  <c r="P62" i="29" s="1"/>
  <c r="J13" i="29"/>
  <c r="O13" i="29"/>
  <c r="P13" i="29" s="1"/>
  <c r="R13" i="29" s="1"/>
  <c r="S13" i="29" s="1"/>
  <c r="T13" i="29" s="1"/>
  <c r="U13" i="29" s="1"/>
  <c r="J23" i="29"/>
  <c r="O23" i="29"/>
  <c r="P23" i="29" s="1"/>
  <c r="R23" i="29" s="1"/>
  <c r="S23" i="29" s="1"/>
  <c r="T23" i="29" s="1"/>
  <c r="U23" i="29" s="1"/>
  <c r="O10" i="35"/>
  <c r="P10" i="35" s="1"/>
  <c r="J10" i="35"/>
  <c r="J22" i="35"/>
  <c r="O22" i="35"/>
  <c r="P22" i="35" s="1"/>
  <c r="O52" i="35"/>
  <c r="P52" i="35" s="1"/>
  <c r="J52" i="35"/>
  <c r="J41" i="35"/>
  <c r="O41" i="35"/>
  <c r="P41" i="35" s="1"/>
  <c r="J59" i="35"/>
  <c r="O59" i="35"/>
  <c r="P59" i="35" s="1"/>
  <c r="J16" i="35"/>
  <c r="O16" i="35"/>
  <c r="P16" i="35" s="1"/>
  <c r="J42" i="35"/>
  <c r="O42" i="35"/>
  <c r="P42" i="35" s="1"/>
  <c r="J20" i="24"/>
  <c r="O20" i="24"/>
  <c r="P20" i="24" s="1"/>
  <c r="O55" i="24"/>
  <c r="P55" i="24" s="1"/>
  <c r="J55" i="24"/>
  <c r="O33" i="24"/>
  <c r="P33" i="24" s="1"/>
  <c r="R33" i="24" s="1"/>
  <c r="S33" i="24" s="1"/>
  <c r="T33" i="24" s="1"/>
  <c r="U33" i="24" s="1"/>
  <c r="J33" i="24"/>
  <c r="J58" i="24"/>
  <c r="O58" i="24"/>
  <c r="P58" i="24" s="1"/>
  <c r="J25" i="24"/>
  <c r="O25" i="24"/>
  <c r="P25" i="24" s="1"/>
  <c r="J16" i="24"/>
  <c r="O16" i="24"/>
  <c r="P16" i="24" s="1"/>
  <c r="O9" i="24"/>
  <c r="P9" i="24" s="1"/>
  <c r="J9" i="24"/>
  <c r="J4" i="24"/>
  <c r="O4" i="24"/>
  <c r="P4" i="24" s="1"/>
  <c r="J38" i="20"/>
  <c r="O38" i="20"/>
  <c r="P38" i="20" s="1"/>
  <c r="J30" i="20"/>
  <c r="U30" i="20"/>
  <c r="J49" i="20"/>
  <c r="O49" i="20"/>
  <c r="P49" i="20" s="1"/>
  <c r="O43" i="20"/>
  <c r="P43" i="20" s="1"/>
  <c r="R43" i="20" s="1"/>
  <c r="S43" i="20" s="1"/>
  <c r="T43" i="20" s="1"/>
  <c r="U43" i="20" s="1"/>
  <c r="J43" i="20"/>
  <c r="O58" i="20"/>
  <c r="P58" i="20" s="1"/>
  <c r="J58" i="20"/>
  <c r="J17" i="20"/>
  <c r="O17" i="20"/>
  <c r="P17" i="20" s="1"/>
  <c r="J37" i="20"/>
  <c r="O37" i="20"/>
  <c r="P37" i="20" s="1"/>
  <c r="J36" i="32"/>
  <c r="O36" i="32"/>
  <c r="P36" i="32" s="1"/>
  <c r="O14" i="32"/>
  <c r="P14" i="32" s="1"/>
  <c r="J14" i="32"/>
  <c r="J48" i="32"/>
  <c r="O48" i="32"/>
  <c r="P48" i="32" s="1"/>
  <c r="O39" i="32"/>
  <c r="P39" i="32" s="1"/>
  <c r="J39" i="32"/>
  <c r="J27" i="32"/>
  <c r="O27" i="32"/>
  <c r="P27" i="32" s="1"/>
  <c r="J37" i="32"/>
  <c r="O37" i="32"/>
  <c r="P37" i="32" s="1"/>
  <c r="J5" i="32"/>
  <c r="O5" i="32"/>
  <c r="P5" i="32" s="1"/>
  <c r="O6" i="32"/>
  <c r="P6" i="32" s="1"/>
  <c r="J6" i="32"/>
  <c r="J43" i="28"/>
  <c r="O43" i="28"/>
  <c r="P43" i="28" s="1"/>
  <c r="R43" i="28" s="1"/>
  <c r="S43" i="28" s="1"/>
  <c r="T43" i="28" s="1"/>
  <c r="U43" i="28" s="1"/>
  <c r="J10" i="28"/>
  <c r="O10" i="28"/>
  <c r="P10" i="28" s="1"/>
  <c r="J42" i="28"/>
  <c r="O42" i="28"/>
  <c r="P42" i="28" s="1"/>
  <c r="J25" i="28"/>
  <c r="O25" i="28"/>
  <c r="P25" i="28" s="1"/>
  <c r="J11" i="28"/>
  <c r="O11" i="28"/>
  <c r="P11" i="28" s="1"/>
  <c r="J9" i="28"/>
  <c r="O9" i="28"/>
  <c r="P9" i="28" s="1"/>
  <c r="O35" i="28"/>
  <c r="P35" i="28" s="1"/>
  <c r="J35" i="28"/>
  <c r="O59" i="34"/>
  <c r="P59" i="34" s="1"/>
  <c r="J59" i="34"/>
  <c r="O51" i="34"/>
  <c r="P51" i="34" s="1"/>
  <c r="J51" i="34"/>
  <c r="O58" i="34"/>
  <c r="P58" i="34" s="1"/>
  <c r="J58" i="34"/>
  <c r="J43" i="34"/>
  <c r="O43" i="34"/>
  <c r="P43" i="34" s="1"/>
  <c r="R43" i="34" s="1"/>
  <c r="S43" i="34" s="1"/>
  <c r="T43" i="34" s="1"/>
  <c r="U43" i="34" s="1"/>
  <c r="O36" i="34"/>
  <c r="P36" i="34" s="1"/>
  <c r="J36" i="34"/>
  <c r="O62" i="34"/>
  <c r="P62" i="34" s="1"/>
  <c r="J62" i="34"/>
  <c r="O61" i="34"/>
  <c r="P61" i="34" s="1"/>
  <c r="J61" i="34"/>
  <c r="O54" i="34"/>
  <c r="P54" i="34" s="1"/>
  <c r="J54" i="34"/>
  <c r="J9" i="23"/>
  <c r="O9" i="23"/>
  <c r="P9" i="23" s="1"/>
  <c r="O62" i="23"/>
  <c r="P62" i="23" s="1"/>
  <c r="J62" i="23"/>
  <c r="J39" i="23"/>
  <c r="O39" i="23"/>
  <c r="P39" i="23" s="1"/>
  <c r="O29" i="23"/>
  <c r="P29" i="23" s="1"/>
  <c r="J29" i="23"/>
  <c r="U30" i="23"/>
  <c r="J30" i="23"/>
  <c r="O18" i="23"/>
  <c r="P18" i="23" s="1"/>
  <c r="J18" i="23"/>
  <c r="O58" i="23"/>
  <c r="P58" i="23" s="1"/>
  <c r="J58" i="23"/>
  <c r="J55" i="19"/>
  <c r="O55" i="19"/>
  <c r="P55" i="19" s="1"/>
  <c r="O23" i="19"/>
  <c r="P23" i="19" s="1"/>
  <c r="R23" i="19" s="1"/>
  <c r="S23" i="19" s="1"/>
  <c r="T23" i="19" s="1"/>
  <c r="U23" i="19" s="1"/>
  <c r="J23" i="19"/>
  <c r="J12" i="19"/>
  <c r="O12" i="19"/>
  <c r="P12" i="19" s="1"/>
  <c r="J60" i="19"/>
  <c r="O60" i="19"/>
  <c r="P60" i="19" s="1"/>
  <c r="J8" i="19"/>
  <c r="O8" i="19"/>
  <c r="P8" i="19" s="1"/>
  <c r="J34" i="19"/>
  <c r="O34" i="19"/>
  <c r="P34" i="19" s="1"/>
  <c r="J42" i="19"/>
  <c r="O42" i="19"/>
  <c r="P42" i="19" s="1"/>
  <c r="O59" i="19"/>
  <c r="P59" i="19" s="1"/>
  <c r="J59" i="19"/>
  <c r="O39" i="31"/>
  <c r="P39" i="31" s="1"/>
  <c r="J39" i="31"/>
  <c r="J29" i="31"/>
  <c r="O29" i="31"/>
  <c r="P29" i="31" s="1"/>
  <c r="O19" i="31"/>
  <c r="P19" i="31" s="1"/>
  <c r="J19" i="31"/>
  <c r="J49" i="31"/>
  <c r="O49" i="31"/>
  <c r="P49" i="31" s="1"/>
  <c r="O9" i="31"/>
  <c r="P9" i="31" s="1"/>
  <c r="J9" i="31"/>
  <c r="J20" i="31"/>
  <c r="O20" i="31"/>
  <c r="P20" i="31" s="1"/>
  <c r="J32" i="31"/>
  <c r="O32" i="31"/>
  <c r="P32" i="31" s="1"/>
  <c r="O16" i="31"/>
  <c r="P16" i="31" s="1"/>
  <c r="J16" i="31"/>
  <c r="J22" i="27"/>
  <c r="O22" i="27"/>
  <c r="P22" i="27" s="1"/>
  <c r="J28" i="27"/>
  <c r="O28" i="27"/>
  <c r="P28" i="27" s="1"/>
  <c r="O12" i="27"/>
  <c r="P12" i="27" s="1"/>
  <c r="J12" i="27"/>
  <c r="J17" i="27"/>
  <c r="O17" i="27"/>
  <c r="P17" i="27" s="1"/>
  <c r="J15" i="27"/>
  <c r="O15" i="27"/>
  <c r="P15" i="27" s="1"/>
  <c r="O51" i="27"/>
  <c r="P51" i="27" s="1"/>
  <c r="J51" i="27"/>
  <c r="J46" i="27"/>
  <c r="O46" i="27"/>
  <c r="P46" i="27" s="1"/>
  <c r="O59" i="22"/>
  <c r="P59" i="22" s="1"/>
  <c r="J59" i="22"/>
  <c r="J50" i="22"/>
  <c r="O50" i="22"/>
  <c r="P50" i="22" s="1"/>
  <c r="O3" i="22"/>
  <c r="P3" i="22" s="1"/>
  <c r="R3" i="22" s="1"/>
  <c r="S3" i="22" s="1"/>
  <c r="T3" i="22" s="1"/>
  <c r="U3" i="22" s="1"/>
  <c r="J3" i="22"/>
  <c r="O42" i="22"/>
  <c r="P42" i="22" s="1"/>
  <c r="J42" i="22"/>
  <c r="J18" i="22"/>
  <c r="O18" i="22"/>
  <c r="P18" i="22" s="1"/>
  <c r="J58" i="22"/>
  <c r="O58" i="22"/>
  <c r="P58" i="22" s="1"/>
  <c r="J57" i="22"/>
  <c r="O57" i="22"/>
  <c r="P57" i="22" s="1"/>
  <c r="J14" i="22"/>
  <c r="O14" i="22"/>
  <c r="P14" i="22" s="1"/>
  <c r="J48" i="33"/>
  <c r="O48" i="33"/>
  <c r="P48" i="33" s="1"/>
  <c r="J40" i="33"/>
  <c r="O40" i="33"/>
  <c r="P40" i="33" s="1"/>
  <c r="J4" i="33"/>
  <c r="O4" i="33"/>
  <c r="P4" i="33" s="1"/>
  <c r="J21" i="33"/>
  <c r="O21" i="33"/>
  <c r="P21" i="33" s="1"/>
  <c r="J36" i="33"/>
  <c r="O36" i="33"/>
  <c r="P36" i="33" s="1"/>
  <c r="J41" i="33"/>
  <c r="O41" i="33"/>
  <c r="P41" i="33" s="1"/>
  <c r="J29" i="33"/>
  <c r="O29" i="33"/>
  <c r="P29" i="33" s="1"/>
  <c r="J28" i="1"/>
  <c r="O28" i="1"/>
  <c r="P28" i="1" s="1"/>
  <c r="J49" i="30"/>
  <c r="O49" i="30"/>
  <c r="P49" i="30" s="1"/>
  <c r="J18" i="26"/>
  <c r="O18" i="26"/>
  <c r="P18" i="26" s="1"/>
  <c r="J5" i="26"/>
  <c r="O5" i="26"/>
  <c r="P5" i="26" s="1"/>
  <c r="J48" i="21"/>
  <c r="O48" i="21"/>
  <c r="P48" i="21" s="1"/>
  <c r="J27" i="21"/>
  <c r="O27" i="21"/>
  <c r="P27" i="21" s="1"/>
  <c r="O9" i="1"/>
  <c r="P9" i="1" s="1"/>
  <c r="J9" i="1"/>
  <c r="O21" i="26"/>
  <c r="P21" i="26" s="1"/>
  <c r="J21" i="26"/>
  <c r="O11" i="26"/>
  <c r="P11" i="26" s="1"/>
  <c r="J11" i="26"/>
  <c r="O10" i="26"/>
  <c r="P10" i="26" s="1"/>
  <c r="J10" i="26"/>
  <c r="J4" i="26"/>
  <c r="O4" i="26"/>
  <c r="P4" i="26" s="1"/>
  <c r="J12" i="25"/>
  <c r="O12" i="25"/>
  <c r="P12" i="25" s="1"/>
  <c r="J57" i="21"/>
  <c r="O57" i="21"/>
  <c r="P57" i="21" s="1"/>
  <c r="J25" i="21"/>
  <c r="O25" i="21"/>
  <c r="P25" i="21" s="1"/>
  <c r="O34" i="1"/>
  <c r="P34" i="1" s="1"/>
  <c r="J34" i="1"/>
  <c r="J41" i="1"/>
  <c r="O41" i="1"/>
  <c r="P41" i="1" s="1"/>
  <c r="O8" i="1"/>
  <c r="P8" i="1" s="1"/>
  <c r="J8" i="1"/>
  <c r="O23" i="1"/>
  <c r="P23" i="1" s="1"/>
  <c r="R23" i="1" s="1"/>
  <c r="S23" i="1" s="1"/>
  <c r="T23" i="1" s="1"/>
  <c r="U23" i="1" s="1"/>
  <c r="J23" i="1"/>
  <c r="N47" i="1"/>
  <c r="P47" i="1"/>
  <c r="O35" i="1"/>
  <c r="P35" i="1" s="1"/>
  <c r="J35" i="1"/>
  <c r="J27" i="1"/>
  <c r="O27" i="1"/>
  <c r="P27" i="1" s="1"/>
  <c r="J36" i="30"/>
  <c r="O36" i="30"/>
  <c r="P36" i="30" s="1"/>
  <c r="O25" i="30"/>
  <c r="P25" i="30" s="1"/>
  <c r="J25" i="30"/>
  <c r="J40" i="30"/>
  <c r="O40" i="30"/>
  <c r="P40" i="30" s="1"/>
  <c r="O23" i="30"/>
  <c r="P23" i="30" s="1"/>
  <c r="R23" i="30" s="1"/>
  <c r="S23" i="30" s="1"/>
  <c r="T23" i="30" s="1"/>
  <c r="U23" i="30" s="1"/>
  <c r="J23" i="30"/>
  <c r="O47" i="30"/>
  <c r="P47" i="30" s="1"/>
  <c r="J47" i="30"/>
  <c r="O3" i="30"/>
  <c r="P3" i="30" s="1"/>
  <c r="R3" i="30" s="1"/>
  <c r="S3" i="30" s="1"/>
  <c r="T3" i="30" s="1"/>
  <c r="U3" i="30" s="1"/>
  <c r="J3" i="30"/>
  <c r="J30" i="30"/>
  <c r="U30" i="30"/>
  <c r="J18" i="30"/>
  <c r="O18" i="30"/>
  <c r="P18" i="30" s="1"/>
  <c r="J25" i="26"/>
  <c r="O25" i="26"/>
  <c r="P25" i="26" s="1"/>
  <c r="J23" i="26"/>
  <c r="O23" i="26"/>
  <c r="P23" i="26" s="1"/>
  <c r="R23" i="26" s="1"/>
  <c r="S23" i="26" s="1"/>
  <c r="T23" i="26" s="1"/>
  <c r="U23" i="26" s="1"/>
  <c r="O34" i="26"/>
  <c r="P34" i="26" s="1"/>
  <c r="J34" i="26"/>
  <c r="O49" i="26"/>
  <c r="P49" i="26" s="1"/>
  <c r="J49" i="26"/>
  <c r="O32" i="26"/>
  <c r="P32" i="26" s="1"/>
  <c r="J32" i="26"/>
  <c r="J56" i="26"/>
  <c r="O56" i="26"/>
  <c r="P56" i="26" s="1"/>
  <c r="J3" i="26"/>
  <c r="O3" i="26"/>
  <c r="P3" i="26" s="1"/>
  <c r="R3" i="26" s="1"/>
  <c r="S3" i="26" s="1"/>
  <c r="T3" i="26" s="1"/>
  <c r="U3" i="26" s="1"/>
  <c r="N50" i="25"/>
  <c r="O35" i="25"/>
  <c r="P35" i="25" s="1"/>
  <c r="J35" i="25"/>
  <c r="O15" i="25"/>
  <c r="P15" i="25" s="1"/>
  <c r="J15" i="25"/>
  <c r="J24" i="25"/>
  <c r="O24" i="25"/>
  <c r="P24" i="25" s="1"/>
  <c r="J56" i="25"/>
  <c r="O56" i="25"/>
  <c r="P56" i="25" s="1"/>
  <c r="O54" i="25"/>
  <c r="P54" i="25" s="1"/>
  <c r="J54" i="25"/>
  <c r="N52" i="25"/>
  <c r="J8" i="25"/>
  <c r="O8" i="25"/>
  <c r="P8" i="25" s="1"/>
  <c r="J54" i="21"/>
  <c r="O54" i="21"/>
  <c r="P54" i="21" s="1"/>
  <c r="J39" i="21"/>
  <c r="O39" i="21"/>
  <c r="P39" i="21" s="1"/>
  <c r="J56" i="21"/>
  <c r="O56" i="21"/>
  <c r="P56" i="21" s="1"/>
  <c r="J32" i="21"/>
  <c r="O32" i="21"/>
  <c r="P32" i="21" s="1"/>
  <c r="J20" i="21"/>
  <c r="O20" i="21"/>
  <c r="P20" i="21" s="1"/>
  <c r="J5" i="21"/>
  <c r="O5" i="21"/>
  <c r="P5" i="21" s="1"/>
  <c r="O21" i="21"/>
  <c r="P21" i="21" s="1"/>
  <c r="J21" i="21"/>
  <c r="O41" i="29"/>
  <c r="P41" i="29" s="1"/>
  <c r="J41" i="29"/>
  <c r="O45" i="29"/>
  <c r="P45" i="29" s="1"/>
  <c r="J45" i="29"/>
  <c r="J58" i="29"/>
  <c r="O58" i="29"/>
  <c r="P58" i="29" s="1"/>
  <c r="J4" i="29"/>
  <c r="O4" i="29"/>
  <c r="P4" i="29" s="1"/>
  <c r="J34" i="29"/>
  <c r="O34" i="29"/>
  <c r="P34" i="29" s="1"/>
  <c r="J46" i="29"/>
  <c r="O46" i="29"/>
  <c r="P46" i="29" s="1"/>
  <c r="O14" i="29"/>
  <c r="P14" i="29" s="1"/>
  <c r="J14" i="29"/>
  <c r="J16" i="29"/>
  <c r="O16" i="29"/>
  <c r="P16" i="29" s="1"/>
  <c r="J14" i="35"/>
  <c r="O14" i="35"/>
  <c r="P14" i="35" s="1"/>
  <c r="J17" i="35"/>
  <c r="O17" i="35"/>
  <c r="P17" i="35" s="1"/>
  <c r="J27" i="35"/>
  <c r="O27" i="35"/>
  <c r="P27" i="35" s="1"/>
  <c r="J45" i="35"/>
  <c r="O45" i="35"/>
  <c r="P45" i="35" s="1"/>
  <c r="J56" i="35"/>
  <c r="O56" i="35"/>
  <c r="P56" i="35" s="1"/>
  <c r="J8" i="35"/>
  <c r="O8" i="35"/>
  <c r="P8" i="35" s="1"/>
  <c r="J12" i="35"/>
  <c r="O12" i="35"/>
  <c r="P12" i="35" s="1"/>
  <c r="J40" i="24"/>
  <c r="O40" i="24"/>
  <c r="P40" i="24" s="1"/>
  <c r="O47" i="24"/>
  <c r="P47" i="24" s="1"/>
  <c r="J47" i="24"/>
  <c r="O39" i="24"/>
  <c r="P39" i="24" s="1"/>
  <c r="J39" i="24"/>
  <c r="O35" i="24"/>
  <c r="P35" i="24" s="1"/>
  <c r="J35" i="24"/>
  <c r="J18" i="24"/>
  <c r="O18" i="24"/>
  <c r="P18" i="24" s="1"/>
  <c r="J14" i="24"/>
  <c r="O14" i="24"/>
  <c r="P14" i="24" s="1"/>
  <c r="O44" i="24"/>
  <c r="P44" i="24" s="1"/>
  <c r="J44" i="24"/>
  <c r="O12" i="24"/>
  <c r="P12" i="24" s="1"/>
  <c r="J12" i="24"/>
  <c r="O57" i="20"/>
  <c r="P57" i="20" s="1"/>
  <c r="J57" i="20"/>
  <c r="J46" i="20"/>
  <c r="O46" i="20"/>
  <c r="P46" i="20" s="1"/>
  <c r="O32" i="20"/>
  <c r="P32" i="20" s="1"/>
  <c r="J32" i="20"/>
  <c r="J29" i="20"/>
  <c r="O29" i="20"/>
  <c r="P29" i="20" s="1"/>
  <c r="O5" i="20"/>
  <c r="P5" i="20" s="1"/>
  <c r="J5" i="20"/>
  <c r="J8" i="20"/>
  <c r="O8" i="20"/>
  <c r="P8" i="20" s="1"/>
  <c r="O14" i="20"/>
  <c r="P14" i="20" s="1"/>
  <c r="J14" i="20"/>
  <c r="J58" i="32"/>
  <c r="O58" i="32"/>
  <c r="P58" i="32" s="1"/>
  <c r="O49" i="32"/>
  <c r="P49" i="32" s="1"/>
  <c r="J49" i="32"/>
  <c r="J42" i="32"/>
  <c r="O42" i="32"/>
  <c r="P42" i="32" s="1"/>
  <c r="O50" i="32"/>
  <c r="P50" i="32" s="1"/>
  <c r="J50" i="32"/>
  <c r="J19" i="32"/>
  <c r="O19" i="32"/>
  <c r="P19" i="32" s="1"/>
  <c r="O57" i="32"/>
  <c r="P57" i="32" s="1"/>
  <c r="J57" i="32"/>
  <c r="J34" i="32"/>
  <c r="O34" i="32"/>
  <c r="P34" i="32" s="1"/>
  <c r="J12" i="29"/>
  <c r="O12" i="29"/>
  <c r="P12" i="29" s="1"/>
  <c r="O56" i="28"/>
  <c r="P56" i="28" s="1"/>
  <c r="J56" i="28"/>
  <c r="J37" i="28"/>
  <c r="O37" i="28"/>
  <c r="P37" i="28" s="1"/>
  <c r="J41" i="28"/>
  <c r="O41" i="28"/>
  <c r="P41" i="28" s="1"/>
  <c r="J23" i="28"/>
  <c r="O23" i="28"/>
  <c r="P23" i="28" s="1"/>
  <c r="R23" i="28" s="1"/>
  <c r="S23" i="28" s="1"/>
  <c r="T23" i="28" s="1"/>
  <c r="U23" i="28" s="1"/>
  <c r="J3" i="28"/>
  <c r="O3" i="28"/>
  <c r="P3" i="28" s="1"/>
  <c r="R3" i="28" s="1"/>
  <c r="S3" i="28" s="1"/>
  <c r="T3" i="28" s="1"/>
  <c r="U3" i="28" s="1"/>
  <c r="J13" i="28"/>
  <c r="O13" i="28"/>
  <c r="P13" i="28" s="1"/>
  <c r="R13" i="28" s="1"/>
  <c r="S13" i="28" s="1"/>
  <c r="T13" i="28" s="1"/>
  <c r="U13" i="28" s="1"/>
  <c r="J19" i="28"/>
  <c r="O19" i="28"/>
  <c r="P19" i="28" s="1"/>
  <c r="O34" i="34"/>
  <c r="P34" i="34" s="1"/>
  <c r="J34" i="34"/>
  <c r="O48" i="34"/>
  <c r="P48" i="34" s="1"/>
  <c r="J48" i="34"/>
  <c r="J20" i="34"/>
  <c r="O20" i="34"/>
  <c r="P20" i="34" s="1"/>
  <c r="O31" i="34"/>
  <c r="P31" i="34" s="1"/>
  <c r="J31" i="34"/>
  <c r="J17" i="34"/>
  <c r="O17" i="34"/>
  <c r="P17" i="34" s="1"/>
  <c r="J23" i="34"/>
  <c r="O23" i="34"/>
  <c r="P23" i="34" s="1"/>
  <c r="R23" i="34" s="1"/>
  <c r="S23" i="34" s="1"/>
  <c r="T23" i="34" s="1"/>
  <c r="U23" i="34" s="1"/>
  <c r="J21" i="34"/>
  <c r="O21" i="34"/>
  <c r="P21" i="34" s="1"/>
  <c r="J5" i="34"/>
  <c r="O5" i="34"/>
  <c r="P5" i="34" s="1"/>
  <c r="O59" i="23"/>
  <c r="P59" i="23" s="1"/>
  <c r="J59" i="23"/>
  <c r="J21" i="23"/>
  <c r="O21" i="23"/>
  <c r="P21" i="23" s="1"/>
  <c r="O16" i="23"/>
  <c r="P16" i="23" s="1"/>
  <c r="J16" i="23"/>
  <c r="O34" i="23"/>
  <c r="P34" i="23" s="1"/>
  <c r="J34" i="23"/>
  <c r="O10" i="23"/>
  <c r="P10" i="23" s="1"/>
  <c r="J10" i="23"/>
  <c r="O20" i="23"/>
  <c r="P20" i="23" s="1"/>
  <c r="J20" i="23"/>
  <c r="J28" i="23"/>
  <c r="O28" i="23"/>
  <c r="P28" i="23" s="1"/>
  <c r="J48" i="19"/>
  <c r="O48" i="19"/>
  <c r="P48" i="19" s="1"/>
  <c r="O21" i="19"/>
  <c r="P21" i="19" s="1"/>
  <c r="J21" i="19"/>
  <c r="J61" i="19"/>
  <c r="O61" i="19"/>
  <c r="P61" i="19" s="1"/>
  <c r="J46" i="19"/>
  <c r="O46" i="19"/>
  <c r="P46" i="19" s="1"/>
  <c r="J53" i="19"/>
  <c r="O53" i="19"/>
  <c r="P53" i="19" s="1"/>
  <c r="R53" i="19" s="1"/>
  <c r="S53" i="19" s="1"/>
  <c r="T53" i="19" s="1"/>
  <c r="U53" i="19" s="1"/>
  <c r="O38" i="19"/>
  <c r="P38" i="19" s="1"/>
  <c r="J38" i="19"/>
  <c r="O24" i="19"/>
  <c r="P24" i="19" s="1"/>
  <c r="J24" i="19"/>
  <c r="O3" i="19"/>
  <c r="P3" i="19" s="1"/>
  <c r="R3" i="19" s="1"/>
  <c r="S3" i="19" s="1"/>
  <c r="T3" i="19" s="1"/>
  <c r="U3" i="19" s="1"/>
  <c r="J3" i="19"/>
  <c r="O56" i="31"/>
  <c r="P56" i="31" s="1"/>
  <c r="J56" i="31"/>
  <c r="J27" i="31"/>
  <c r="O27" i="31"/>
  <c r="P27" i="31" s="1"/>
  <c r="O7" i="31"/>
  <c r="P7" i="31" s="1"/>
  <c r="J7" i="31"/>
  <c r="J58" i="31"/>
  <c r="O58" i="31"/>
  <c r="P58" i="31" s="1"/>
  <c r="O34" i="31"/>
  <c r="P34" i="31" s="1"/>
  <c r="J34" i="31"/>
  <c r="J62" i="31"/>
  <c r="O62" i="31"/>
  <c r="P62" i="31" s="1"/>
  <c r="J23" i="31"/>
  <c r="O23" i="31"/>
  <c r="P23" i="31" s="1"/>
  <c r="R23" i="31" s="1"/>
  <c r="S23" i="31" s="1"/>
  <c r="T23" i="31" s="1"/>
  <c r="U23" i="31" s="1"/>
  <c r="O42" i="31"/>
  <c r="P42" i="31" s="1"/>
  <c r="J42" i="31"/>
  <c r="J26" i="27"/>
  <c r="O26" i="27"/>
  <c r="P26" i="27" s="1"/>
  <c r="O31" i="27"/>
  <c r="P31" i="27" s="1"/>
  <c r="J31" i="27"/>
  <c r="O21" i="27"/>
  <c r="P21" i="27" s="1"/>
  <c r="J21" i="27"/>
  <c r="O50" i="27"/>
  <c r="P50" i="27" s="1"/>
  <c r="J50" i="27"/>
  <c r="J58" i="27"/>
  <c r="O58" i="27"/>
  <c r="P58" i="27" s="1"/>
  <c r="O48" i="27"/>
  <c r="P48" i="27" s="1"/>
  <c r="J48" i="27"/>
  <c r="O39" i="27"/>
  <c r="P39" i="27" s="1"/>
  <c r="J39" i="27"/>
  <c r="O56" i="22"/>
  <c r="P56" i="22" s="1"/>
  <c r="J56" i="22"/>
  <c r="O47" i="22"/>
  <c r="P47" i="22" s="1"/>
  <c r="J47" i="22"/>
  <c r="J19" i="22"/>
  <c r="O19" i="22"/>
  <c r="P19" i="22" s="1"/>
  <c r="O54" i="22"/>
  <c r="P54" i="22" s="1"/>
  <c r="J54" i="22"/>
  <c r="O28" i="22"/>
  <c r="P28" i="22" s="1"/>
  <c r="J28" i="22"/>
  <c r="O55" i="22"/>
  <c r="P55" i="22" s="1"/>
  <c r="J55" i="22"/>
  <c r="N6" i="22"/>
  <c r="O31" i="22"/>
  <c r="P31" i="22" s="1"/>
  <c r="J31" i="22"/>
  <c r="O59" i="33"/>
  <c r="P59" i="33" s="1"/>
  <c r="J59" i="33"/>
  <c r="O22" i="33"/>
  <c r="P22" i="33" s="1"/>
  <c r="J22" i="33"/>
  <c r="J46" i="33"/>
  <c r="O46" i="33"/>
  <c r="P46" i="33" s="1"/>
  <c r="J61" i="33"/>
  <c r="O61" i="33"/>
  <c r="P61" i="33" s="1"/>
  <c r="O31" i="33"/>
  <c r="P31" i="33" s="1"/>
  <c r="J31" i="33"/>
  <c r="J58" i="33"/>
  <c r="O58" i="33"/>
  <c r="P58" i="33" s="1"/>
  <c r="O23" i="33"/>
  <c r="P23" i="33" s="1"/>
  <c r="R23" i="33" s="1"/>
  <c r="S23" i="33" s="1"/>
  <c r="T23" i="33" s="1"/>
  <c r="U23" i="33" s="1"/>
  <c r="J23" i="33"/>
  <c r="J25" i="1"/>
  <c r="O25" i="1"/>
  <c r="P25" i="1" s="1"/>
  <c r="O37" i="1"/>
  <c r="P37" i="1" s="1"/>
  <c r="J37" i="1"/>
  <c r="J16" i="26"/>
  <c r="O16" i="26"/>
  <c r="P16" i="26" s="1"/>
  <c r="J8" i="26"/>
  <c r="O8" i="26"/>
  <c r="P8" i="26" s="1"/>
  <c r="O13" i="25"/>
  <c r="P13" i="25" s="1"/>
  <c r="R13" i="25" s="1"/>
  <c r="S13" i="25" s="1"/>
  <c r="T13" i="25" s="1"/>
  <c r="U13" i="25" s="1"/>
  <c r="J13" i="25"/>
  <c r="J44" i="21"/>
  <c r="O44" i="21"/>
  <c r="P44" i="21" s="1"/>
  <c r="P46" i="1"/>
  <c r="N46" i="1"/>
  <c r="O5" i="30"/>
  <c r="P5" i="30" s="1"/>
  <c r="J5" i="30"/>
  <c r="J48" i="26"/>
  <c r="O48" i="26"/>
  <c r="P48" i="26" s="1"/>
  <c r="J31" i="26"/>
  <c r="O31" i="26"/>
  <c r="P31" i="26" s="1"/>
  <c r="J25" i="25"/>
  <c r="O25" i="25"/>
  <c r="P25" i="25" s="1"/>
  <c r="O6" i="25"/>
  <c r="P6" i="25" s="1"/>
  <c r="J6" i="25"/>
  <c r="O19" i="21"/>
  <c r="P19" i="21" s="1"/>
  <c r="J19" i="21"/>
  <c r="J16" i="21"/>
  <c r="O16" i="21"/>
  <c r="P16" i="21" s="1"/>
  <c r="J18" i="21"/>
  <c r="O18" i="21"/>
  <c r="P18" i="21" s="1"/>
  <c r="J6" i="1"/>
  <c r="O6" i="1"/>
  <c r="P6" i="1" s="1"/>
  <c r="O15" i="1"/>
  <c r="P15" i="1" s="1"/>
  <c r="J15" i="1"/>
  <c r="J54" i="1"/>
  <c r="O54" i="1"/>
  <c r="P54" i="1" s="1"/>
  <c r="O31" i="1"/>
  <c r="P31" i="1" s="1"/>
  <c r="J31" i="1"/>
  <c r="O32" i="1"/>
  <c r="P32" i="1" s="1"/>
  <c r="J32" i="1"/>
  <c r="O5" i="1"/>
  <c r="P5" i="1" s="1"/>
  <c r="J5" i="1"/>
  <c r="J22" i="1"/>
  <c r="O22" i="1"/>
  <c r="P22" i="1" s="1"/>
  <c r="J43" i="30"/>
  <c r="O43" i="30"/>
  <c r="P43" i="30" s="1"/>
  <c r="R43" i="30" s="1"/>
  <c r="S43" i="30" s="1"/>
  <c r="T43" i="30" s="1"/>
  <c r="U43" i="30" s="1"/>
  <c r="J22" i="30"/>
  <c r="O22" i="30"/>
  <c r="P22" i="30" s="1"/>
  <c r="J50" i="30"/>
  <c r="O50" i="30"/>
  <c r="P50" i="30" s="1"/>
  <c r="J42" i="30"/>
  <c r="O42" i="30"/>
  <c r="P42" i="30" s="1"/>
  <c r="O33" i="30"/>
  <c r="P33" i="30" s="1"/>
  <c r="R33" i="30" s="1"/>
  <c r="S33" i="30" s="1"/>
  <c r="T33" i="30" s="1"/>
  <c r="U33" i="30" s="1"/>
  <c r="J33" i="30"/>
  <c r="J61" i="30"/>
  <c r="O61" i="30"/>
  <c r="P61" i="30" s="1"/>
  <c r="J41" i="30"/>
  <c r="O41" i="30"/>
  <c r="P41" i="30" s="1"/>
  <c r="O14" i="30"/>
  <c r="P14" i="30" s="1"/>
  <c r="J14" i="30"/>
  <c r="J40" i="26"/>
  <c r="O40" i="26"/>
  <c r="P40" i="26" s="1"/>
  <c r="J35" i="26"/>
  <c r="O35" i="26"/>
  <c r="P35" i="26" s="1"/>
  <c r="O59" i="26"/>
  <c r="P59" i="26" s="1"/>
  <c r="J59" i="26"/>
  <c r="J12" i="26"/>
  <c r="O12" i="26"/>
  <c r="P12" i="26" s="1"/>
  <c r="J47" i="26"/>
  <c r="O47" i="26"/>
  <c r="P47" i="26" s="1"/>
  <c r="O54" i="26"/>
  <c r="P54" i="26" s="1"/>
  <c r="J54" i="26"/>
  <c r="O53" i="26"/>
  <c r="P53" i="26" s="1"/>
  <c r="R53" i="26" s="1"/>
  <c r="S53" i="26" s="1"/>
  <c r="T53" i="26" s="1"/>
  <c r="U53" i="26" s="1"/>
  <c r="J53" i="26"/>
  <c r="J42" i="25"/>
  <c r="O42" i="25"/>
  <c r="P42" i="25" s="1"/>
  <c r="J17" i="25"/>
  <c r="O17" i="25"/>
  <c r="P17" i="25" s="1"/>
  <c r="O26" i="25"/>
  <c r="P26" i="25" s="1"/>
  <c r="J26" i="25"/>
  <c r="J41" i="25"/>
  <c r="O41" i="25"/>
  <c r="P41" i="25" s="1"/>
  <c r="J53" i="25"/>
  <c r="O53" i="25"/>
  <c r="P53" i="25" s="1"/>
  <c r="R53" i="25" s="1"/>
  <c r="S53" i="25" s="1"/>
  <c r="T53" i="25" s="1"/>
  <c r="U53" i="25" s="1"/>
  <c r="N48" i="25"/>
  <c r="O34" i="25"/>
  <c r="P34" i="25" s="1"/>
  <c r="J34" i="25"/>
  <c r="J3" i="25"/>
  <c r="O3" i="25"/>
  <c r="P3" i="25" s="1"/>
  <c r="R3" i="25" s="1"/>
  <c r="S3" i="25" s="1"/>
  <c r="T3" i="25" s="1"/>
  <c r="U3" i="25" s="1"/>
  <c r="J47" i="21"/>
  <c r="O47" i="21"/>
  <c r="P47" i="21" s="1"/>
  <c r="J34" i="21"/>
  <c r="O34" i="21"/>
  <c r="P34" i="21" s="1"/>
  <c r="O29" i="21"/>
  <c r="P29" i="21" s="1"/>
  <c r="J29" i="21"/>
  <c r="O11" i="21"/>
  <c r="P11" i="21" s="1"/>
  <c r="J11" i="21"/>
  <c r="J13" i="21"/>
  <c r="O13" i="21"/>
  <c r="P13" i="21" s="1"/>
  <c r="R13" i="21" s="1"/>
  <c r="S13" i="21" s="1"/>
  <c r="T13" i="21" s="1"/>
  <c r="U13" i="21" s="1"/>
  <c r="J36" i="21"/>
  <c r="O36" i="21"/>
  <c r="P36" i="21" s="1"/>
  <c r="J35" i="21"/>
  <c r="O35" i="21"/>
  <c r="P35" i="21" s="1"/>
  <c r="J51" i="29"/>
  <c r="O51" i="29"/>
  <c r="P51" i="29" s="1"/>
  <c r="J30" i="29"/>
  <c r="U30" i="29"/>
  <c r="O18" i="29"/>
  <c r="P18" i="29" s="1"/>
  <c r="J18" i="29"/>
  <c r="O61" i="29"/>
  <c r="P61" i="29" s="1"/>
  <c r="J61" i="29"/>
  <c r="O6" i="29"/>
  <c r="P6" i="29" s="1"/>
  <c r="J6" i="29"/>
  <c r="O32" i="29"/>
  <c r="P32" i="29" s="1"/>
  <c r="J32" i="29"/>
  <c r="O57" i="29"/>
  <c r="P57" i="29" s="1"/>
  <c r="J57" i="29"/>
  <c r="O24" i="35"/>
  <c r="P24" i="35" s="1"/>
  <c r="J24" i="35"/>
  <c r="O3" i="35"/>
  <c r="P3" i="35" s="1"/>
  <c r="R3" i="35" s="1"/>
  <c r="S3" i="35" s="1"/>
  <c r="T3" i="35" s="1"/>
  <c r="U3" i="35" s="1"/>
  <c r="J3" i="35"/>
  <c r="J61" i="35"/>
  <c r="O61" i="35"/>
  <c r="P61" i="35" s="1"/>
  <c r="O47" i="35"/>
  <c r="P47" i="35" s="1"/>
  <c r="J47" i="35"/>
  <c r="J62" i="35"/>
  <c r="O62" i="35"/>
  <c r="P62" i="35" s="1"/>
  <c r="J5" i="35"/>
  <c r="O5" i="35"/>
  <c r="P5" i="35" s="1"/>
  <c r="O34" i="35"/>
  <c r="P34" i="35" s="1"/>
  <c r="J34" i="35"/>
  <c r="O13" i="35"/>
  <c r="P13" i="35" s="1"/>
  <c r="R13" i="35" s="1"/>
  <c r="S13" i="35" s="1"/>
  <c r="T13" i="35" s="1"/>
  <c r="U13" i="35" s="1"/>
  <c r="J13" i="35"/>
  <c r="J31" i="24"/>
  <c r="O31" i="24"/>
  <c r="P31" i="24" s="1"/>
  <c r="O53" i="24"/>
  <c r="P53" i="24" s="1"/>
  <c r="R53" i="24" s="1"/>
  <c r="S53" i="24" s="1"/>
  <c r="T53" i="24" s="1"/>
  <c r="U53" i="24" s="1"/>
  <c r="J53" i="24"/>
  <c r="J26" i="24"/>
  <c r="O26" i="24"/>
  <c r="P26" i="24" s="1"/>
  <c r="O19" i="24"/>
  <c r="P19" i="24" s="1"/>
  <c r="J19" i="24"/>
  <c r="J23" i="24"/>
  <c r="O23" i="24"/>
  <c r="P23" i="24" s="1"/>
  <c r="R23" i="24" s="1"/>
  <c r="S23" i="24" s="1"/>
  <c r="T23" i="24" s="1"/>
  <c r="U23" i="24" s="1"/>
  <c r="J17" i="24"/>
  <c r="O17" i="24"/>
  <c r="P17" i="24" s="1"/>
  <c r="J8" i="24"/>
  <c r="O8" i="24"/>
  <c r="P8" i="24" s="1"/>
  <c r="J60" i="20"/>
  <c r="O60" i="20"/>
  <c r="P60" i="20" s="1"/>
  <c r="J52" i="20"/>
  <c r="O52" i="20"/>
  <c r="P52" i="20" s="1"/>
  <c r="O54" i="20"/>
  <c r="P54" i="20" s="1"/>
  <c r="J54" i="20"/>
  <c r="J35" i="20"/>
  <c r="O35" i="20"/>
  <c r="P35" i="20" s="1"/>
  <c r="J44" i="20"/>
  <c r="O44" i="20"/>
  <c r="P44" i="20" s="1"/>
  <c r="O24" i="20"/>
  <c r="P24" i="20" s="1"/>
  <c r="J24" i="20"/>
  <c r="O7" i="20"/>
  <c r="P7" i="20" s="1"/>
  <c r="J7" i="20"/>
  <c r="J6" i="20"/>
  <c r="O6" i="20"/>
  <c r="P6" i="20" s="1"/>
  <c r="J20" i="32"/>
  <c r="O20" i="32"/>
  <c r="P20" i="32" s="1"/>
  <c r="O53" i="32"/>
  <c r="P53" i="32" s="1"/>
  <c r="R53" i="32" s="1"/>
  <c r="S53" i="32" s="1"/>
  <c r="T53" i="32" s="1"/>
  <c r="U53" i="32" s="1"/>
  <c r="J53" i="32"/>
  <c r="J40" i="32"/>
  <c r="O40" i="32"/>
  <c r="P40" i="32" s="1"/>
  <c r="O41" i="32"/>
  <c r="P41" i="32" s="1"/>
  <c r="J41" i="32"/>
  <c r="O45" i="32"/>
  <c r="P45" i="32" s="1"/>
  <c r="J45" i="32"/>
  <c r="O26" i="32"/>
  <c r="P26" i="32" s="1"/>
  <c r="J26" i="32"/>
  <c r="J7" i="32"/>
  <c r="O7" i="32"/>
  <c r="P7" i="32" s="1"/>
  <c r="J53" i="1"/>
  <c r="O53" i="1"/>
  <c r="P53" i="1" s="1"/>
  <c r="R53" i="1" s="1"/>
  <c r="S53" i="1" s="1"/>
  <c r="T53" i="1" s="1"/>
  <c r="U53" i="1" s="1"/>
  <c r="O36" i="28"/>
  <c r="P36" i="28" s="1"/>
  <c r="J36" i="28"/>
  <c r="J14" i="28"/>
  <c r="O14" i="28"/>
  <c r="P14" i="28" s="1"/>
  <c r="J27" i="28"/>
  <c r="O27" i="28"/>
  <c r="P27" i="28" s="1"/>
  <c r="J6" i="28"/>
  <c r="O6" i="28"/>
  <c r="P6" i="28" s="1"/>
  <c r="O60" i="28"/>
  <c r="P60" i="28" s="1"/>
  <c r="J60" i="28"/>
  <c r="J4" i="28"/>
  <c r="O4" i="28"/>
  <c r="P4" i="28" s="1"/>
  <c r="O40" i="28"/>
  <c r="P40" i="28" s="1"/>
  <c r="J40" i="28"/>
  <c r="J10" i="34"/>
  <c r="O10" i="34"/>
  <c r="P10" i="34" s="1"/>
  <c r="J25" i="34"/>
  <c r="O25" i="34"/>
  <c r="P25" i="34" s="1"/>
  <c r="O53" i="34"/>
  <c r="P53" i="34" s="1"/>
  <c r="R53" i="34" s="1"/>
  <c r="S53" i="34" s="1"/>
  <c r="T53" i="34" s="1"/>
  <c r="U53" i="34" s="1"/>
  <c r="J53" i="34"/>
  <c r="O57" i="34"/>
  <c r="P57" i="34" s="1"/>
  <c r="J57" i="34"/>
  <c r="J45" i="34"/>
  <c r="O45" i="34"/>
  <c r="P45" i="34" s="1"/>
  <c r="J32" i="34"/>
  <c r="O32" i="34"/>
  <c r="P32" i="34" s="1"/>
  <c r="J28" i="34"/>
  <c r="O28" i="34"/>
  <c r="P28" i="34" s="1"/>
  <c r="U30" i="34"/>
  <c r="J30" i="34"/>
  <c r="O55" i="23"/>
  <c r="P55" i="23" s="1"/>
  <c r="J55" i="23"/>
  <c r="O26" i="23"/>
  <c r="P26" i="23" s="1"/>
  <c r="J26" i="23"/>
  <c r="O44" i="23"/>
  <c r="P44" i="23" s="1"/>
  <c r="J44" i="23"/>
  <c r="O35" i="23"/>
  <c r="P35" i="23" s="1"/>
  <c r="J35" i="23"/>
  <c r="J41" i="23"/>
  <c r="O41" i="23"/>
  <c r="P41" i="23" s="1"/>
  <c r="J46" i="23"/>
  <c r="O46" i="23"/>
  <c r="P46" i="23" s="1"/>
  <c r="O5" i="23"/>
  <c r="P5" i="23" s="1"/>
  <c r="J5" i="23"/>
  <c r="J37" i="19"/>
  <c r="O37" i="19"/>
  <c r="P37" i="19" s="1"/>
  <c r="J44" i="19"/>
  <c r="O44" i="19"/>
  <c r="P44" i="19" s="1"/>
  <c r="J57" i="19"/>
  <c r="O57" i="19"/>
  <c r="P57" i="19" s="1"/>
  <c r="J54" i="19"/>
  <c r="O54" i="19"/>
  <c r="P54" i="19" s="1"/>
  <c r="O17" i="19"/>
  <c r="P17" i="19" s="1"/>
  <c r="J17" i="19"/>
  <c r="N7" i="19"/>
  <c r="O29" i="19"/>
  <c r="P29" i="19" s="1"/>
  <c r="J29" i="19"/>
  <c r="O50" i="19"/>
  <c r="P50" i="19" s="1"/>
  <c r="J50" i="19"/>
  <c r="J13" i="31"/>
  <c r="O13" i="31"/>
  <c r="P13" i="31" s="1"/>
  <c r="R13" i="31" s="1"/>
  <c r="S13" i="31" s="1"/>
  <c r="T13" i="31" s="1"/>
  <c r="U13" i="31" s="1"/>
  <c r="J45" i="31"/>
  <c r="O45" i="31"/>
  <c r="P45" i="31" s="1"/>
  <c r="J50" i="31"/>
  <c r="O50" i="31"/>
  <c r="P50" i="31" s="1"/>
  <c r="J10" i="31"/>
  <c r="O10" i="31"/>
  <c r="P10" i="31" s="1"/>
  <c r="J40" i="31"/>
  <c r="O40" i="31"/>
  <c r="P40" i="31" s="1"/>
  <c r="J61" i="31"/>
  <c r="O61" i="31"/>
  <c r="P61" i="31" s="1"/>
  <c r="O26" i="31"/>
  <c r="P26" i="31" s="1"/>
  <c r="J26" i="31"/>
  <c r="J47" i="27"/>
  <c r="O47" i="27"/>
  <c r="P47" i="27" s="1"/>
  <c r="O35" i="27"/>
  <c r="P35" i="27" s="1"/>
  <c r="J35" i="27"/>
  <c r="O45" i="27"/>
  <c r="P45" i="27" s="1"/>
  <c r="J45" i="27"/>
  <c r="J37" i="27"/>
  <c r="O37" i="27"/>
  <c r="P37" i="27" s="1"/>
  <c r="J49" i="27"/>
  <c r="O49" i="27"/>
  <c r="P49" i="27" s="1"/>
  <c r="O44" i="27"/>
  <c r="P44" i="27" s="1"/>
  <c r="J44" i="27"/>
  <c r="O34" i="27"/>
  <c r="P34" i="27" s="1"/>
  <c r="J34" i="27"/>
  <c r="J30" i="27"/>
  <c r="U30" i="27"/>
  <c r="J26" i="22"/>
  <c r="O26" i="22"/>
  <c r="P26" i="22" s="1"/>
  <c r="J11" i="22"/>
  <c r="O11" i="22"/>
  <c r="P11" i="22" s="1"/>
  <c r="O32" i="22"/>
  <c r="P32" i="22" s="1"/>
  <c r="J32" i="22"/>
  <c r="O24" i="22"/>
  <c r="P24" i="22" s="1"/>
  <c r="J24" i="22"/>
  <c r="O61" i="22"/>
  <c r="P61" i="22" s="1"/>
  <c r="J61" i="22"/>
  <c r="J62" i="22"/>
  <c r="O62" i="22"/>
  <c r="P62" i="22" s="1"/>
  <c r="O44" i="22"/>
  <c r="P44" i="22" s="1"/>
  <c r="J44" i="22"/>
  <c r="J49" i="33"/>
  <c r="O49" i="33"/>
  <c r="P49" i="33" s="1"/>
  <c r="J37" i="33"/>
  <c r="O37" i="33"/>
  <c r="P37" i="33" s="1"/>
  <c r="J8" i="33"/>
  <c r="O8" i="33"/>
  <c r="P8" i="33" s="1"/>
  <c r="J35" i="33"/>
  <c r="O35" i="33"/>
  <c r="P35" i="33" s="1"/>
  <c r="O9" i="33"/>
  <c r="P9" i="33" s="1"/>
  <c r="J9" i="33"/>
  <c r="J42" i="33"/>
  <c r="O42" i="33"/>
  <c r="P42" i="33" s="1"/>
  <c r="O13" i="33"/>
  <c r="P13" i="33" s="1"/>
  <c r="R13" i="33" s="1"/>
  <c r="S13" i="33" s="1"/>
  <c r="T13" i="33" s="1"/>
  <c r="U13" i="33" s="1"/>
  <c r="J13" i="33"/>
  <c r="O5" i="33"/>
  <c r="P5" i="33" s="1"/>
  <c r="J5" i="33"/>
  <c r="O11" i="1"/>
  <c r="P11" i="1" s="1"/>
  <c r="J11" i="1"/>
  <c r="J35" i="30"/>
  <c r="O35" i="30"/>
  <c r="P35" i="30" s="1"/>
  <c r="O4" i="30"/>
  <c r="P4" i="30" s="1"/>
  <c r="J4" i="30"/>
  <c r="N44" i="25"/>
  <c r="J55" i="21"/>
  <c r="O55" i="21"/>
  <c r="P55" i="21" s="1"/>
  <c r="O60" i="1"/>
  <c r="P60" i="1" s="1"/>
  <c r="J60" i="1"/>
  <c r="J15" i="30"/>
  <c r="O15" i="30"/>
  <c r="P15" i="30" s="1"/>
  <c r="O20" i="1"/>
  <c r="P20" i="1" s="1"/>
  <c r="J20" i="1"/>
  <c r="N50" i="1"/>
  <c r="P50" i="1"/>
  <c r="N44" i="1"/>
  <c r="P44" i="1"/>
  <c r="O19" i="30"/>
  <c r="P19" i="30" s="1"/>
  <c r="J19" i="30"/>
  <c r="J20" i="30"/>
  <c r="O20" i="30"/>
  <c r="P20" i="30" s="1"/>
  <c r="O55" i="30"/>
  <c r="P55" i="30" s="1"/>
  <c r="J55" i="30"/>
  <c r="J13" i="30"/>
  <c r="O13" i="30"/>
  <c r="P13" i="30" s="1"/>
  <c r="R13" i="30" s="1"/>
  <c r="S13" i="30" s="1"/>
  <c r="T13" i="30" s="1"/>
  <c r="U13" i="30" s="1"/>
  <c r="J45" i="30"/>
  <c r="O45" i="30"/>
  <c r="P45" i="30" s="1"/>
  <c r="J26" i="30"/>
  <c r="O26" i="30"/>
  <c r="P26" i="30" s="1"/>
  <c r="O34" i="30"/>
  <c r="P34" i="30" s="1"/>
  <c r="J34" i="30"/>
  <c r="J6" i="30"/>
  <c r="O6" i="30"/>
  <c r="P6" i="30" s="1"/>
  <c r="J19" i="26"/>
  <c r="O19" i="26"/>
  <c r="P19" i="26" s="1"/>
  <c r="O55" i="26"/>
  <c r="P55" i="26" s="1"/>
  <c r="J55" i="26"/>
  <c r="O36" i="26"/>
  <c r="P36" i="26" s="1"/>
  <c r="J36" i="26"/>
  <c r="J9" i="26"/>
  <c r="O9" i="26"/>
  <c r="P9" i="26" s="1"/>
  <c r="J37" i="26"/>
  <c r="O37" i="26"/>
  <c r="P37" i="26" s="1"/>
  <c r="U30" i="26"/>
  <c r="J30" i="26"/>
  <c r="J29" i="26"/>
  <c r="O29" i="26"/>
  <c r="P29" i="26" s="1"/>
  <c r="O7" i="25"/>
  <c r="P7" i="25" s="1"/>
  <c r="J7" i="25"/>
  <c r="O16" i="25"/>
  <c r="P16" i="25" s="1"/>
  <c r="J16" i="25"/>
  <c r="O39" i="25"/>
  <c r="P39" i="25" s="1"/>
  <c r="J39" i="25"/>
  <c r="N46" i="25"/>
  <c r="U30" i="25"/>
  <c r="J30" i="25"/>
  <c r="O18" i="25"/>
  <c r="P18" i="25" s="1"/>
  <c r="J18" i="25"/>
  <c r="J4" i="25"/>
  <c r="O4" i="25"/>
  <c r="P4" i="25" s="1"/>
  <c r="O5" i="25"/>
  <c r="P5" i="25" s="1"/>
  <c r="J5" i="25"/>
  <c r="O14" i="21"/>
  <c r="P14" i="21" s="1"/>
  <c r="J14" i="21"/>
  <c r="O52" i="21"/>
  <c r="P52" i="21" s="1"/>
  <c r="J52" i="21"/>
  <c r="J50" i="21"/>
  <c r="O50" i="21"/>
  <c r="P50" i="21" s="1"/>
  <c r="O7" i="21"/>
  <c r="P7" i="21" s="1"/>
  <c r="J7" i="21"/>
  <c r="O51" i="21"/>
  <c r="P51" i="21" s="1"/>
  <c r="J51" i="21"/>
  <c r="J33" i="21"/>
  <c r="O33" i="21"/>
  <c r="P33" i="21" s="1"/>
  <c r="R33" i="21" s="1"/>
  <c r="S33" i="21" s="1"/>
  <c r="T33" i="21" s="1"/>
  <c r="U33" i="21" s="1"/>
  <c r="J30" i="21"/>
  <c r="U30" i="21"/>
  <c r="J27" i="29"/>
  <c r="O27" i="29"/>
  <c r="P27" i="29" s="1"/>
  <c r="O29" i="29"/>
  <c r="P29" i="29" s="1"/>
  <c r="J29" i="29"/>
  <c r="J55" i="29"/>
  <c r="O55" i="29"/>
  <c r="P55" i="29" s="1"/>
  <c r="O56" i="29"/>
  <c r="P56" i="29" s="1"/>
  <c r="J56" i="29"/>
  <c r="O20" i="29"/>
  <c r="P20" i="29" s="1"/>
  <c r="J20" i="29"/>
  <c r="O48" i="29"/>
  <c r="P48" i="29" s="1"/>
  <c r="J48" i="29"/>
  <c r="O36" i="29"/>
  <c r="P36" i="29" s="1"/>
  <c r="J36" i="29"/>
  <c r="O40" i="35"/>
  <c r="P40" i="35" s="1"/>
  <c r="J40" i="35"/>
  <c r="J58" i="35"/>
  <c r="O58" i="35"/>
  <c r="P58" i="35" s="1"/>
  <c r="J57" i="35"/>
  <c r="O57" i="35"/>
  <c r="P57" i="35" s="1"/>
  <c r="O37" i="35"/>
  <c r="P37" i="35" s="1"/>
  <c r="J37" i="35"/>
  <c r="J49" i="35"/>
  <c r="O49" i="35"/>
  <c r="P49" i="35" s="1"/>
  <c r="J33" i="35"/>
  <c r="O33" i="35"/>
  <c r="P33" i="35" s="1"/>
  <c r="R33" i="35" s="1"/>
  <c r="S33" i="35" s="1"/>
  <c r="T33" i="35" s="1"/>
  <c r="U33" i="35" s="1"/>
  <c r="O35" i="35"/>
  <c r="P35" i="35" s="1"/>
  <c r="J35" i="35"/>
  <c r="J7" i="35"/>
  <c r="O7" i="35"/>
  <c r="P7" i="35" s="1"/>
  <c r="O49" i="24"/>
  <c r="P49" i="24" s="1"/>
  <c r="J49" i="24"/>
  <c r="J15" i="24"/>
  <c r="O15" i="24"/>
  <c r="P15" i="24" s="1"/>
  <c r="O27" i="24"/>
  <c r="P27" i="24" s="1"/>
  <c r="J27" i="24"/>
  <c r="O21" i="24"/>
  <c r="P21" i="24" s="1"/>
  <c r="J21" i="24"/>
  <c r="O36" i="24"/>
  <c r="P36" i="24" s="1"/>
  <c r="J36" i="24"/>
  <c r="O13" i="24"/>
  <c r="P13" i="24" s="1"/>
  <c r="R13" i="24" s="1"/>
  <c r="S13" i="24" s="1"/>
  <c r="T13" i="24" s="1"/>
  <c r="U13" i="24" s="1"/>
  <c r="J13" i="24"/>
  <c r="J6" i="24"/>
  <c r="O6" i="24"/>
  <c r="P6" i="24" s="1"/>
  <c r="O53" i="20"/>
  <c r="P53" i="20" s="1"/>
  <c r="R53" i="20" s="1"/>
  <c r="S53" i="20" s="1"/>
  <c r="T53" i="20" s="1"/>
  <c r="U53" i="20" s="1"/>
  <c r="J53" i="20"/>
  <c r="J34" i="20"/>
  <c r="O34" i="20"/>
  <c r="P34" i="20" s="1"/>
  <c r="O27" i="20"/>
  <c r="P27" i="20" s="1"/>
  <c r="J27" i="20"/>
  <c r="O4" i="20"/>
  <c r="P4" i="20" s="1"/>
  <c r="J4" i="20"/>
  <c r="O20" i="20"/>
  <c r="P20" i="20" s="1"/>
  <c r="J20" i="20"/>
  <c r="O56" i="20"/>
  <c r="P56" i="20" s="1"/>
  <c r="J56" i="20"/>
  <c r="J42" i="20"/>
  <c r="O42" i="20"/>
  <c r="P42" i="20" s="1"/>
  <c r="J12" i="20"/>
  <c r="O12" i="20"/>
  <c r="P12" i="20" s="1"/>
  <c r="J17" i="32"/>
  <c r="O17" i="32"/>
  <c r="P17" i="32" s="1"/>
  <c r="J43" i="32"/>
  <c r="O43" i="32"/>
  <c r="P43" i="32" s="1"/>
  <c r="R43" i="32" s="1"/>
  <c r="S43" i="32" s="1"/>
  <c r="T43" i="32" s="1"/>
  <c r="U43" i="32" s="1"/>
  <c r="O61" i="32"/>
  <c r="P61" i="32" s="1"/>
  <c r="J61" i="32"/>
  <c r="J30" i="32"/>
  <c r="U30" i="32"/>
  <c r="J55" i="32"/>
  <c r="O55" i="32"/>
  <c r="P55" i="32" s="1"/>
  <c r="J24" i="32"/>
  <c r="O24" i="32"/>
  <c r="P24" i="32" s="1"/>
  <c r="J11" i="32"/>
  <c r="O11" i="32"/>
  <c r="P11" i="32" s="1"/>
  <c r="J59" i="1"/>
  <c r="O59" i="1"/>
  <c r="P59" i="1" s="1"/>
  <c r="J53" i="28"/>
  <c r="O53" i="28"/>
  <c r="P53" i="28" s="1"/>
  <c r="R53" i="28" s="1"/>
  <c r="S53" i="28" s="1"/>
  <c r="T53" i="28" s="1"/>
  <c r="U53" i="28" s="1"/>
  <c r="J22" i="28"/>
  <c r="O22" i="28"/>
  <c r="P22" i="28" s="1"/>
  <c r="O8" i="28"/>
  <c r="P8" i="28" s="1"/>
  <c r="J8" i="28"/>
  <c r="O55" i="28"/>
  <c r="P55" i="28" s="1"/>
  <c r="J55" i="28"/>
  <c r="J44" i="28"/>
  <c r="O44" i="28"/>
  <c r="P44" i="28" s="1"/>
  <c r="J34" i="28"/>
  <c r="O34" i="28"/>
  <c r="P34" i="28" s="1"/>
  <c r="J54" i="28"/>
  <c r="O54" i="28"/>
  <c r="P54" i="28" s="1"/>
  <c r="J40" i="34"/>
  <c r="O40" i="34"/>
  <c r="P40" i="34" s="1"/>
  <c r="O9" i="34"/>
  <c r="P9" i="34" s="1"/>
  <c r="J9" i="34"/>
  <c r="O46" i="34"/>
  <c r="P46" i="34" s="1"/>
  <c r="J46" i="34"/>
  <c r="J39" i="34"/>
  <c r="O39" i="34"/>
  <c r="P39" i="34" s="1"/>
  <c r="J55" i="34"/>
  <c r="O55" i="34"/>
  <c r="P55" i="34" s="1"/>
  <c r="O42" i="34"/>
  <c r="P42" i="34" s="1"/>
  <c r="J42" i="34"/>
  <c r="J3" i="34"/>
  <c r="O3" i="34"/>
  <c r="P3" i="34" s="1"/>
  <c r="R3" i="34" s="1"/>
  <c r="S3" i="34" s="1"/>
  <c r="T3" i="34" s="1"/>
  <c r="U3" i="34" s="1"/>
  <c r="J33" i="34"/>
  <c r="O33" i="34"/>
  <c r="P33" i="34" s="1"/>
  <c r="R33" i="34" s="1"/>
  <c r="S33" i="34" s="1"/>
  <c r="T33" i="34" s="1"/>
  <c r="U33" i="34" s="1"/>
  <c r="J56" i="23"/>
  <c r="O56" i="23"/>
  <c r="P56" i="23" s="1"/>
  <c r="O37" i="23"/>
  <c r="P37" i="23" s="1"/>
  <c r="J37" i="23"/>
  <c r="J48" i="23"/>
  <c r="O48" i="23"/>
  <c r="P48" i="23" s="1"/>
  <c r="O50" i="23"/>
  <c r="P50" i="23" s="1"/>
  <c r="J50" i="23"/>
  <c r="O33" i="23"/>
  <c r="P33" i="23" s="1"/>
  <c r="R33" i="23" s="1"/>
  <c r="S33" i="23" s="1"/>
  <c r="T33" i="23" s="1"/>
  <c r="U33" i="23" s="1"/>
  <c r="J33" i="23"/>
  <c r="O51" i="23"/>
  <c r="P51" i="23" s="1"/>
  <c r="J51" i="23"/>
  <c r="J8" i="23"/>
  <c r="O8" i="23"/>
  <c r="P8" i="23" s="1"/>
  <c r="O13" i="19"/>
  <c r="P13" i="19" s="1"/>
  <c r="R13" i="19" s="1"/>
  <c r="S13" i="19" s="1"/>
  <c r="T13" i="19" s="1"/>
  <c r="U13" i="19" s="1"/>
  <c r="J13" i="19"/>
  <c r="J45" i="19"/>
  <c r="O45" i="19"/>
  <c r="P45" i="19" s="1"/>
  <c r="J56" i="19"/>
  <c r="O56" i="19"/>
  <c r="P56" i="19" s="1"/>
  <c r="J49" i="19"/>
  <c r="O49" i="19"/>
  <c r="P49" i="19" s="1"/>
  <c r="J47" i="19"/>
  <c r="O47" i="19"/>
  <c r="P47" i="19" s="1"/>
  <c r="O32" i="19"/>
  <c r="P32" i="19" s="1"/>
  <c r="J32" i="19"/>
  <c r="O39" i="19"/>
  <c r="P39" i="19" s="1"/>
  <c r="J39" i="19"/>
  <c r="J36" i="19"/>
  <c r="O36" i="19"/>
  <c r="P36" i="19" s="1"/>
  <c r="J55" i="31"/>
  <c r="O55" i="31"/>
  <c r="P55" i="31" s="1"/>
  <c r="O51" i="31"/>
  <c r="P51" i="31" s="1"/>
  <c r="J51" i="31"/>
  <c r="O21" i="31"/>
  <c r="P21" i="31" s="1"/>
  <c r="J21" i="31"/>
  <c r="O15" i="31"/>
  <c r="P15" i="31" s="1"/>
  <c r="J15" i="31"/>
  <c r="J24" i="31"/>
  <c r="O24" i="31"/>
  <c r="P24" i="31" s="1"/>
  <c r="J18" i="31"/>
  <c r="O18" i="31"/>
  <c r="P18" i="31" s="1"/>
  <c r="J30" i="31"/>
  <c r="U30" i="31"/>
  <c r="J33" i="27"/>
  <c r="O33" i="27"/>
  <c r="P33" i="27" s="1"/>
  <c r="R33" i="27" s="1"/>
  <c r="S33" i="27" s="1"/>
  <c r="T33" i="27" s="1"/>
  <c r="U33" i="27" s="1"/>
  <c r="O27" i="27"/>
  <c r="P27" i="27" s="1"/>
  <c r="J27" i="27"/>
  <c r="J40" i="27"/>
  <c r="O40" i="27"/>
  <c r="P40" i="27" s="1"/>
  <c r="J32" i="27"/>
  <c r="O32" i="27"/>
  <c r="P32" i="27" s="1"/>
  <c r="O60" i="27"/>
  <c r="P60" i="27" s="1"/>
  <c r="J60" i="27"/>
  <c r="O56" i="27"/>
  <c r="P56" i="27" s="1"/>
  <c r="J56" i="27"/>
  <c r="J41" i="27"/>
  <c r="O41" i="27"/>
  <c r="P41" i="27" s="1"/>
  <c r="J24" i="27"/>
  <c r="O24" i="27"/>
  <c r="P24" i="27" s="1"/>
  <c r="O49" i="22"/>
  <c r="P49" i="22" s="1"/>
  <c r="J49" i="22"/>
  <c r="J9" i="22"/>
  <c r="O9" i="22"/>
  <c r="P9" i="22" s="1"/>
  <c r="J45" i="22"/>
  <c r="O45" i="22"/>
  <c r="P45" i="22" s="1"/>
  <c r="O35" i="22"/>
  <c r="P35" i="22" s="1"/>
  <c r="J35" i="22"/>
  <c r="O25" i="22"/>
  <c r="P25" i="22" s="1"/>
  <c r="J25" i="22"/>
  <c r="J15" i="22"/>
  <c r="O15" i="22"/>
  <c r="P15" i="22" s="1"/>
  <c r="J30" i="22"/>
  <c r="U30" i="22"/>
  <c r="J62" i="33"/>
  <c r="O62" i="33"/>
  <c r="P62" i="33" s="1"/>
  <c r="J27" i="33"/>
  <c r="O27" i="33"/>
  <c r="P27" i="33" s="1"/>
  <c r="J3" i="33"/>
  <c r="O3" i="33"/>
  <c r="P3" i="33" s="1"/>
  <c r="R3" i="33" s="1"/>
  <c r="S3" i="33" s="1"/>
  <c r="T3" i="33" s="1"/>
  <c r="U3" i="33" s="1"/>
  <c r="J38" i="33"/>
  <c r="O38" i="33"/>
  <c r="P38" i="33" s="1"/>
  <c r="O32" i="33"/>
  <c r="P32" i="33" s="1"/>
  <c r="J32" i="33"/>
  <c r="O39" i="33"/>
  <c r="P39" i="33" s="1"/>
  <c r="J39" i="33"/>
  <c r="J15" i="33"/>
  <c r="O15" i="33"/>
  <c r="P15" i="33" s="1"/>
  <c r="J56" i="33"/>
  <c r="O56" i="33"/>
  <c r="P56" i="33" s="1"/>
  <c r="O57" i="1"/>
  <c r="P57" i="1" s="1"/>
  <c r="J57" i="1"/>
  <c r="J17" i="26"/>
  <c r="O17" i="26"/>
  <c r="P17" i="26" s="1"/>
  <c r="N49" i="25"/>
  <c r="O43" i="21"/>
  <c r="P43" i="21" s="1"/>
  <c r="R43" i="21" s="1"/>
  <c r="S43" i="21" s="1"/>
  <c r="T43" i="21" s="1"/>
  <c r="U43" i="21" s="1"/>
  <c r="J43" i="21"/>
  <c r="J50" i="29"/>
  <c r="O50" i="29"/>
  <c r="P50" i="29" s="1"/>
  <c r="J55" i="1"/>
  <c r="O55" i="1"/>
  <c r="P55" i="1" s="1"/>
  <c r="O56" i="30"/>
  <c r="P56" i="30" s="1"/>
  <c r="J56" i="30"/>
  <c r="O14" i="1"/>
  <c r="P14" i="1" s="1"/>
  <c r="J14" i="1"/>
  <c r="O13" i="1"/>
  <c r="P13" i="1" s="1"/>
  <c r="R13" i="1" s="1"/>
  <c r="S13" i="1" s="1"/>
  <c r="T13" i="1" s="1"/>
  <c r="U13" i="1" s="1"/>
  <c r="J13" i="1"/>
  <c r="J30" i="1"/>
  <c r="U30" i="1"/>
  <c r="J38" i="1"/>
  <c r="O38" i="1"/>
  <c r="P38" i="1" s="1"/>
  <c r="O16" i="1"/>
  <c r="P16" i="1" s="1"/>
  <c r="J16" i="1"/>
  <c r="J39" i="1"/>
  <c r="O39" i="1"/>
  <c r="P39" i="1" s="1"/>
  <c r="O44" i="30"/>
  <c r="P44" i="30" s="1"/>
  <c r="J44" i="30"/>
  <c r="O27" i="30"/>
  <c r="P27" i="30" s="1"/>
  <c r="J27" i="30"/>
  <c r="O38" i="30"/>
  <c r="P38" i="30" s="1"/>
  <c r="J38" i="30"/>
  <c r="J45" i="26"/>
  <c r="O45" i="26"/>
  <c r="P45" i="26" s="1"/>
  <c r="J42" i="26"/>
  <c r="O42" i="26"/>
  <c r="P42" i="26" s="1"/>
  <c r="J60" i="26"/>
  <c r="O60" i="26"/>
  <c r="P60" i="26" s="1"/>
  <c r="J33" i="26"/>
  <c r="O33" i="26"/>
  <c r="P33" i="26" s="1"/>
  <c r="R33" i="26" s="1"/>
  <c r="S33" i="26" s="1"/>
  <c r="T33" i="26" s="1"/>
  <c r="U33" i="26" s="1"/>
  <c r="O38" i="26"/>
  <c r="P38" i="26" s="1"/>
  <c r="J38" i="26"/>
  <c r="O28" i="26"/>
  <c r="P28" i="26" s="1"/>
  <c r="J28" i="26"/>
  <c r="O31" i="25"/>
  <c r="P31" i="25" s="1"/>
  <c r="J31" i="25"/>
  <c r="O32" i="25"/>
  <c r="P32" i="25" s="1"/>
  <c r="J32" i="25"/>
  <c r="O38" i="25"/>
  <c r="P38" i="25" s="1"/>
  <c r="J38" i="25"/>
  <c r="N47" i="25"/>
  <c r="J59" i="25"/>
  <c r="O59" i="25"/>
  <c r="P59" i="25" s="1"/>
  <c r="O22" i="25"/>
  <c r="P22" i="25" s="1"/>
  <c r="J22" i="25"/>
  <c r="O11" i="25"/>
  <c r="P11" i="25" s="1"/>
  <c r="J11" i="25"/>
  <c r="J49" i="21"/>
  <c r="O49" i="21"/>
  <c r="P49" i="21" s="1"/>
  <c r="J9" i="21"/>
  <c r="O9" i="21"/>
  <c r="P9" i="21" s="1"/>
  <c r="J45" i="21"/>
  <c r="O45" i="21"/>
  <c r="P45" i="21" s="1"/>
  <c r="J60" i="21"/>
  <c r="O60" i="21"/>
  <c r="P60" i="21" s="1"/>
  <c r="J4" i="21"/>
  <c r="O4" i="21"/>
  <c r="P4" i="21" s="1"/>
  <c r="J41" i="21"/>
  <c r="O41" i="21"/>
  <c r="P41" i="21" s="1"/>
  <c r="O15" i="21"/>
  <c r="P15" i="21" s="1"/>
  <c r="J15" i="21"/>
  <c r="J23" i="21"/>
  <c r="O23" i="21"/>
  <c r="P23" i="21" s="1"/>
  <c r="R23" i="21" s="1"/>
  <c r="S23" i="21" s="1"/>
  <c r="T23" i="21" s="1"/>
  <c r="U23" i="21" s="1"/>
  <c r="O60" i="29"/>
  <c r="P60" i="29" s="1"/>
  <c r="J60" i="29"/>
  <c r="J59" i="29"/>
  <c r="O59" i="29"/>
  <c r="P59" i="29" s="1"/>
  <c r="O24" i="29"/>
  <c r="P24" i="29" s="1"/>
  <c r="J24" i="29"/>
  <c r="J7" i="29"/>
  <c r="O7" i="29"/>
  <c r="P7" i="29" s="1"/>
  <c r="J10" i="29"/>
  <c r="O10" i="29"/>
  <c r="P10" i="29" s="1"/>
  <c r="O54" i="29"/>
  <c r="P54" i="29" s="1"/>
  <c r="J54" i="29"/>
  <c r="O28" i="29"/>
  <c r="P28" i="29" s="1"/>
  <c r="J28" i="29"/>
  <c r="O26" i="35"/>
  <c r="P26" i="35" s="1"/>
  <c r="J26" i="35"/>
  <c r="J36" i="35"/>
  <c r="O36" i="35"/>
  <c r="P36" i="35" s="1"/>
  <c r="O20" i="35"/>
  <c r="P20" i="35" s="1"/>
  <c r="J20" i="35"/>
  <c r="J43" i="35"/>
  <c r="O43" i="35"/>
  <c r="P43" i="35" s="1"/>
  <c r="R43" i="35" s="1"/>
  <c r="S43" i="35" s="1"/>
  <c r="T43" i="35" s="1"/>
  <c r="U43" i="35" s="1"/>
  <c r="J31" i="35"/>
  <c r="O31" i="35"/>
  <c r="P31" i="35" s="1"/>
  <c r="O48" i="35"/>
  <c r="P48" i="35" s="1"/>
  <c r="J48" i="35"/>
  <c r="O55" i="35"/>
  <c r="P55" i="35" s="1"/>
  <c r="J55" i="35"/>
  <c r="O29" i="35"/>
  <c r="P29" i="35" s="1"/>
  <c r="J29" i="35"/>
  <c r="O5" i="24"/>
  <c r="P5" i="24" s="1"/>
  <c r="J5" i="24"/>
  <c r="J32" i="24"/>
  <c r="O32" i="24"/>
  <c r="P32" i="24" s="1"/>
  <c r="O51" i="24"/>
  <c r="P51" i="24" s="1"/>
  <c r="J51" i="24"/>
  <c r="J60" i="24"/>
  <c r="O60" i="24"/>
  <c r="P60" i="24" s="1"/>
  <c r="O57" i="24"/>
  <c r="P57" i="24" s="1"/>
  <c r="J57" i="24"/>
  <c r="J56" i="24"/>
  <c r="O56" i="24"/>
  <c r="P56" i="24" s="1"/>
  <c r="O37" i="24"/>
  <c r="P37" i="24" s="1"/>
  <c r="J37" i="24"/>
  <c r="O62" i="20"/>
  <c r="P62" i="20" s="1"/>
  <c r="J62" i="20"/>
  <c r="J61" i="20"/>
  <c r="O61" i="20"/>
  <c r="P61" i="20" s="1"/>
  <c r="O50" i="20"/>
  <c r="P50" i="20" s="1"/>
  <c r="J50" i="20"/>
  <c r="J22" i="20"/>
  <c r="O22" i="20"/>
  <c r="P22" i="20" s="1"/>
  <c r="J16" i="20"/>
  <c r="O16" i="20"/>
  <c r="P16" i="20" s="1"/>
  <c r="J10" i="20"/>
  <c r="O10" i="20"/>
  <c r="P10" i="20" s="1"/>
  <c r="J11" i="20"/>
  <c r="O11" i="20"/>
  <c r="P11" i="20" s="1"/>
  <c r="O21" i="20"/>
  <c r="P21" i="20" s="1"/>
  <c r="J21" i="20"/>
  <c r="O52" i="32"/>
  <c r="P52" i="32" s="1"/>
  <c r="J52" i="32"/>
  <c r="J54" i="32"/>
  <c r="O54" i="32"/>
  <c r="P54" i="32" s="1"/>
  <c r="J4" i="32"/>
  <c r="O4" i="32"/>
  <c r="P4" i="32" s="1"/>
  <c r="J22" i="32"/>
  <c r="O22" i="32"/>
  <c r="P22" i="32" s="1"/>
  <c r="O44" i="32"/>
  <c r="P44" i="32" s="1"/>
  <c r="J44" i="32"/>
  <c r="J15" i="32"/>
  <c r="O15" i="32"/>
  <c r="P15" i="32" s="1"/>
  <c r="J13" i="32"/>
  <c r="O13" i="32"/>
  <c r="P13" i="32" s="1"/>
  <c r="R13" i="32" s="1"/>
  <c r="S13" i="32" s="1"/>
  <c r="T13" i="32" s="1"/>
  <c r="U13" i="32" s="1"/>
  <c r="J61" i="28"/>
  <c r="O61" i="28"/>
  <c r="P61" i="28" s="1"/>
  <c r="O51" i="28"/>
  <c r="P51" i="28" s="1"/>
  <c r="J51" i="28"/>
  <c r="J58" i="28"/>
  <c r="O58" i="28"/>
  <c r="P58" i="28" s="1"/>
  <c r="J32" i="28"/>
  <c r="O32" i="28"/>
  <c r="P32" i="28" s="1"/>
  <c r="J26" i="28"/>
  <c r="O26" i="28"/>
  <c r="P26" i="28" s="1"/>
  <c r="J48" i="28"/>
  <c r="O48" i="28"/>
  <c r="P48" i="28" s="1"/>
  <c r="J29" i="28"/>
  <c r="O29" i="28"/>
  <c r="P29" i="28" s="1"/>
  <c r="O38" i="28"/>
  <c r="P38" i="28" s="1"/>
  <c r="J38" i="28"/>
  <c r="J15" i="34"/>
  <c r="O15" i="34"/>
  <c r="P15" i="34" s="1"/>
  <c r="J35" i="34"/>
  <c r="O35" i="34"/>
  <c r="P35" i="34" s="1"/>
  <c r="J60" i="34"/>
  <c r="O60" i="34"/>
  <c r="P60" i="34" s="1"/>
  <c r="J49" i="34"/>
  <c r="O49" i="34"/>
  <c r="P49" i="34" s="1"/>
  <c r="O44" i="34"/>
  <c r="P44" i="34" s="1"/>
  <c r="J44" i="34"/>
  <c r="J11" i="34"/>
  <c r="O11" i="34"/>
  <c r="P11" i="34" s="1"/>
  <c r="J7" i="34"/>
  <c r="O7" i="34"/>
  <c r="P7" i="34" s="1"/>
  <c r="J60" i="23"/>
  <c r="O60" i="23"/>
  <c r="P60" i="23" s="1"/>
  <c r="J17" i="23"/>
  <c r="O17" i="23"/>
  <c r="P17" i="23" s="1"/>
  <c r="J47" i="23"/>
  <c r="O47" i="23"/>
  <c r="P47" i="23" s="1"/>
  <c r="O45" i="23"/>
  <c r="P45" i="23" s="1"/>
  <c r="J45" i="23"/>
  <c r="J42" i="23"/>
  <c r="O42" i="23"/>
  <c r="P42" i="23" s="1"/>
  <c r="J43" i="23"/>
  <c r="O43" i="23"/>
  <c r="P43" i="23" s="1"/>
  <c r="R43" i="23" s="1"/>
  <c r="S43" i="23" s="1"/>
  <c r="T43" i="23" s="1"/>
  <c r="U43" i="23" s="1"/>
  <c r="O32" i="23"/>
  <c r="P32" i="23" s="1"/>
  <c r="J32" i="23"/>
  <c r="N15" i="23"/>
  <c r="J14" i="19"/>
  <c r="O14" i="19"/>
  <c r="P14" i="19" s="1"/>
  <c r="J52" i="19"/>
  <c r="O52" i="19"/>
  <c r="P52" i="19" s="1"/>
  <c r="O27" i="19"/>
  <c r="P27" i="19" s="1"/>
  <c r="J27" i="19"/>
  <c r="J16" i="19"/>
  <c r="O16" i="19"/>
  <c r="P16" i="19" s="1"/>
  <c r="O20" i="19"/>
  <c r="P20" i="19" s="1"/>
  <c r="J20" i="19"/>
  <c r="J25" i="19"/>
  <c r="O25" i="19"/>
  <c r="P25" i="19" s="1"/>
  <c r="J5" i="19"/>
  <c r="O5" i="19"/>
  <c r="P5" i="19" s="1"/>
  <c r="O54" i="31"/>
  <c r="P54" i="31" s="1"/>
  <c r="J54" i="31"/>
  <c r="O46" i="31"/>
  <c r="P46" i="31" s="1"/>
  <c r="J46" i="31"/>
  <c r="J25" i="31"/>
  <c r="O25" i="31"/>
  <c r="P25" i="31" s="1"/>
  <c r="J37" i="31"/>
  <c r="O37" i="31"/>
  <c r="P37" i="31" s="1"/>
  <c r="O33" i="31"/>
  <c r="P33" i="31" s="1"/>
  <c r="R33" i="31" s="1"/>
  <c r="S33" i="31" s="1"/>
  <c r="T33" i="31" s="1"/>
  <c r="U33" i="31" s="1"/>
  <c r="J33" i="31"/>
  <c r="O11" i="31"/>
  <c r="P11" i="31" s="1"/>
  <c r="J11" i="31"/>
  <c r="J44" i="31"/>
  <c r="O44" i="31"/>
  <c r="P44" i="31" s="1"/>
  <c r="O23" i="27"/>
  <c r="P23" i="27" s="1"/>
  <c r="R23" i="27" s="1"/>
  <c r="S23" i="27" s="1"/>
  <c r="T23" i="27" s="1"/>
  <c r="U23" i="27" s="1"/>
  <c r="J23" i="27"/>
  <c r="O19" i="27"/>
  <c r="P19" i="27" s="1"/>
  <c r="J19" i="27"/>
  <c r="J5" i="27"/>
  <c r="O5" i="27"/>
  <c r="P5" i="27" s="1"/>
  <c r="J20" i="27"/>
  <c r="O20" i="27"/>
  <c r="P20" i="27" s="1"/>
  <c r="J4" i="27"/>
  <c r="O4" i="27"/>
  <c r="P4" i="27" s="1"/>
  <c r="J53" i="27"/>
  <c r="O53" i="27"/>
  <c r="P53" i="27" s="1"/>
  <c r="R53" i="27" s="1"/>
  <c r="S53" i="27" s="1"/>
  <c r="T53" i="27" s="1"/>
  <c r="U53" i="27" s="1"/>
  <c r="J29" i="27"/>
  <c r="O29" i="27"/>
  <c r="P29" i="27" s="1"/>
  <c r="J9" i="27"/>
  <c r="O9" i="27"/>
  <c r="P9" i="27" s="1"/>
  <c r="O43" i="22"/>
  <c r="P43" i="22" s="1"/>
  <c r="R43" i="22" s="1"/>
  <c r="S43" i="22" s="1"/>
  <c r="T43" i="22" s="1"/>
  <c r="U43" i="22" s="1"/>
  <c r="J43" i="22"/>
  <c r="J5" i="22"/>
  <c r="O5" i="22"/>
  <c r="P5" i="22" s="1"/>
  <c r="O4" i="22"/>
  <c r="P4" i="22" s="1"/>
  <c r="J4" i="22"/>
  <c r="O51" i="22"/>
  <c r="P51" i="22" s="1"/>
  <c r="J51" i="22"/>
  <c r="J34" i="22"/>
  <c r="O34" i="22"/>
  <c r="P34" i="22" s="1"/>
  <c r="O27" i="22"/>
  <c r="P27" i="22" s="1"/>
  <c r="J27" i="22"/>
  <c r="N22" i="22"/>
  <c r="J45" i="33"/>
  <c r="O45" i="33"/>
  <c r="P45" i="33" s="1"/>
  <c r="J50" i="33"/>
  <c r="O50" i="33"/>
  <c r="P50" i="33" s="1"/>
  <c r="O51" i="33"/>
  <c r="P51" i="33" s="1"/>
  <c r="J51" i="33"/>
  <c r="J11" i="33"/>
  <c r="O11" i="33"/>
  <c r="P11" i="33" s="1"/>
  <c r="J44" i="33"/>
  <c r="O44" i="33"/>
  <c r="P44" i="33" s="1"/>
  <c r="J54" i="33"/>
  <c r="O54" i="33"/>
  <c r="P54" i="33" s="1"/>
  <c r="J26" i="33"/>
  <c r="O26" i="33"/>
  <c r="P26" i="33" s="1"/>
  <c r="J20" i="33"/>
  <c r="O20" i="33"/>
  <c r="P20" i="33" s="1"/>
  <c r="O61" i="1"/>
  <c r="P61" i="1" s="1"/>
  <c r="J61" i="1"/>
  <c r="J13" i="26"/>
  <c r="O13" i="26"/>
  <c r="P13" i="26" s="1"/>
  <c r="R13" i="26" s="1"/>
  <c r="S13" i="26" s="1"/>
  <c r="T13" i="26" s="1"/>
  <c r="U13" i="26" s="1"/>
  <c r="J28" i="25"/>
  <c r="O28" i="25"/>
  <c r="P28" i="25" s="1"/>
  <c r="J46" i="21"/>
  <c r="O46" i="21"/>
  <c r="P46" i="21" s="1"/>
  <c r="N43" i="1"/>
  <c r="P43" i="1"/>
  <c r="R43" i="1" s="1"/>
  <c r="S43" i="1" s="1"/>
  <c r="T43" i="1" s="1"/>
  <c r="O36" i="1"/>
  <c r="P36" i="1" s="1"/>
  <c r="J36" i="1"/>
  <c r="J8" i="30"/>
  <c r="O8" i="30"/>
  <c r="P8" i="30" s="1"/>
  <c r="J10" i="1"/>
  <c r="O10" i="1"/>
  <c r="P10" i="1" s="1"/>
  <c r="J7" i="1"/>
  <c r="O7" i="1"/>
  <c r="P7" i="1" s="1"/>
  <c r="N51" i="1"/>
  <c r="P51" i="1"/>
  <c r="J26" i="1"/>
  <c r="O26" i="1"/>
  <c r="P26" i="1" s="1"/>
  <c r="P48" i="1"/>
  <c r="N48" i="1"/>
  <c r="O59" i="30"/>
  <c r="P59" i="30" s="1"/>
  <c r="J59" i="30"/>
  <c r="O7" i="30"/>
  <c r="P7" i="30" s="1"/>
  <c r="J7" i="30"/>
  <c r="J16" i="30"/>
  <c r="O16" i="30"/>
  <c r="P16" i="30" s="1"/>
  <c r="O11" i="30"/>
  <c r="P11" i="30" s="1"/>
  <c r="J11" i="30"/>
  <c r="J27" i="26"/>
  <c r="O27" i="26"/>
  <c r="P27" i="26" s="1"/>
  <c r="J50" i="26"/>
  <c r="O50" i="26"/>
  <c r="P50" i="26" s="1"/>
  <c r="O3" i="1"/>
  <c r="P3" i="1" s="1"/>
  <c r="R3" i="1" s="1"/>
  <c r="S3" i="1" s="1"/>
  <c r="T3" i="1" s="1"/>
  <c r="U3" i="1" s="1"/>
  <c r="J3" i="1"/>
  <c r="N52" i="1"/>
  <c r="P52" i="1"/>
  <c r="P49" i="1"/>
  <c r="N49" i="1"/>
  <c r="J42" i="1"/>
  <c r="O42" i="1"/>
  <c r="P42" i="1" s="1"/>
  <c r="N45" i="1"/>
  <c r="P45" i="1"/>
  <c r="O29" i="1"/>
  <c r="P29" i="1" s="1"/>
  <c r="J29" i="1"/>
  <c r="O24" i="1"/>
  <c r="P24" i="1" s="1"/>
  <c r="J24" i="1"/>
  <c r="O29" i="30"/>
  <c r="P29" i="30" s="1"/>
  <c r="J29" i="30"/>
  <c r="J46" i="30"/>
  <c r="O46" i="30"/>
  <c r="P46" i="30" s="1"/>
  <c r="J51" i="30"/>
  <c r="O51" i="30"/>
  <c r="P51" i="30" s="1"/>
  <c r="J53" i="30"/>
  <c r="O53" i="30"/>
  <c r="P53" i="30" s="1"/>
  <c r="R53" i="30" s="1"/>
  <c r="S53" i="30" s="1"/>
  <c r="T53" i="30" s="1"/>
  <c r="U53" i="30" s="1"/>
  <c r="J24" i="30"/>
  <c r="O24" i="30"/>
  <c r="P24" i="30" s="1"/>
  <c r="J12" i="30"/>
  <c r="O12" i="30"/>
  <c r="P12" i="30" s="1"/>
  <c r="O17" i="30"/>
  <c r="P17" i="30" s="1"/>
  <c r="J17" i="30"/>
  <c r="J43" i="26"/>
  <c r="O43" i="26"/>
  <c r="P43" i="26" s="1"/>
  <c r="R43" i="26" s="1"/>
  <c r="S43" i="26" s="1"/>
  <c r="T43" i="26" s="1"/>
  <c r="U43" i="26" s="1"/>
  <c r="O44" i="26"/>
  <c r="P44" i="26" s="1"/>
  <c r="J44" i="26"/>
  <c r="O57" i="26"/>
  <c r="P57" i="26" s="1"/>
  <c r="J57" i="26"/>
  <c r="O20" i="26"/>
  <c r="P20" i="26" s="1"/>
  <c r="J20" i="26"/>
  <c r="J62" i="26"/>
  <c r="O62" i="26"/>
  <c r="P62" i="26" s="1"/>
  <c r="J24" i="26"/>
  <c r="O24" i="26"/>
  <c r="P24" i="26" s="1"/>
  <c r="O52" i="26"/>
  <c r="P52" i="26" s="1"/>
  <c r="J52" i="26"/>
  <c r="J46" i="26"/>
  <c r="O46" i="26"/>
  <c r="P46" i="26" s="1"/>
  <c r="J37" i="25"/>
  <c r="O37" i="25"/>
  <c r="P37" i="25" s="1"/>
  <c r="J33" i="25"/>
  <c r="O33" i="25"/>
  <c r="P33" i="25" s="1"/>
  <c r="R33" i="25" s="1"/>
  <c r="S33" i="25" s="1"/>
  <c r="T33" i="25" s="1"/>
  <c r="U33" i="25" s="1"/>
  <c r="J60" i="25"/>
  <c r="O60" i="25"/>
  <c r="P60" i="25" s="1"/>
  <c r="J61" i="25"/>
  <c r="O61" i="25"/>
  <c r="P61" i="25" s="1"/>
  <c r="O19" i="25"/>
  <c r="P19" i="25" s="1"/>
  <c r="J19" i="25"/>
  <c r="O10" i="25"/>
  <c r="P10" i="25" s="1"/>
  <c r="J10" i="25"/>
  <c r="O40" i="25"/>
  <c r="P40" i="25" s="1"/>
  <c r="J40" i="25"/>
  <c r="J12" i="21"/>
  <c r="O12" i="21"/>
  <c r="P12" i="21" s="1"/>
  <c r="O31" i="21"/>
  <c r="P31" i="21" s="1"/>
  <c r="J31" i="21"/>
  <c r="J6" i="21"/>
  <c r="O6" i="21"/>
  <c r="P6" i="21" s="1"/>
  <c r="J26" i="21"/>
  <c r="O26" i="21"/>
  <c r="P26" i="21" s="1"/>
  <c r="O42" i="21"/>
  <c r="P42" i="21" s="1"/>
  <c r="J42" i="21"/>
  <c r="J17" i="21"/>
  <c r="O17" i="21"/>
  <c r="P17" i="21" s="1"/>
  <c r="O10" i="21"/>
  <c r="P10" i="21" s="1"/>
  <c r="J10" i="21"/>
  <c r="O8" i="21"/>
  <c r="P8" i="21" s="1"/>
  <c r="J8" i="21"/>
  <c r="O40" i="29"/>
  <c r="P40" i="29" s="1"/>
  <c r="J40" i="29"/>
  <c r="O35" i="29"/>
  <c r="P35" i="29" s="1"/>
  <c r="J35" i="29"/>
  <c r="O11" i="29"/>
  <c r="P11" i="29" s="1"/>
  <c r="J11" i="29"/>
  <c r="O33" i="29"/>
  <c r="P33" i="29" s="1"/>
  <c r="R33" i="29" s="1"/>
  <c r="S33" i="29" s="1"/>
  <c r="T33" i="29" s="1"/>
  <c r="U33" i="29" s="1"/>
  <c r="J33" i="29"/>
  <c r="J3" i="29"/>
  <c r="O3" i="29"/>
  <c r="P3" i="29" s="1"/>
  <c r="R3" i="29" s="1"/>
  <c r="S3" i="29" s="1"/>
  <c r="T3" i="29" s="1"/>
  <c r="U3" i="29" s="1"/>
  <c r="J43" i="29"/>
  <c r="O43" i="29"/>
  <c r="P43" i="29" s="1"/>
  <c r="R43" i="29" s="1"/>
  <c r="S43" i="29" s="1"/>
  <c r="T43" i="29" s="1"/>
  <c r="U43" i="29" s="1"/>
  <c r="O37" i="29"/>
  <c r="P37" i="29" s="1"/>
  <c r="J37" i="29"/>
  <c r="J21" i="35"/>
  <c r="O21" i="35"/>
  <c r="P21" i="35" s="1"/>
  <c r="J19" i="35"/>
  <c r="O19" i="35"/>
  <c r="P19" i="35" s="1"/>
  <c r="O51" i="35"/>
  <c r="P51" i="35" s="1"/>
  <c r="J51" i="35"/>
  <c r="O28" i="35"/>
  <c r="P28" i="35" s="1"/>
  <c r="J28" i="35"/>
  <c r="O50" i="35"/>
  <c r="P50" i="35" s="1"/>
  <c r="J50" i="35"/>
  <c r="O15" i="35"/>
  <c r="P15" i="35" s="1"/>
  <c r="J15" i="35"/>
  <c r="J32" i="35"/>
  <c r="O32" i="35"/>
  <c r="P32" i="35" s="1"/>
  <c r="O11" i="35"/>
  <c r="P11" i="35" s="1"/>
  <c r="J11" i="35"/>
  <c r="J54" i="24"/>
  <c r="O54" i="24"/>
  <c r="P54" i="24" s="1"/>
  <c r="J52" i="24"/>
  <c r="O52" i="24"/>
  <c r="P52" i="24" s="1"/>
  <c r="O62" i="24"/>
  <c r="P62" i="24" s="1"/>
  <c r="J62" i="24"/>
  <c r="O61" i="24"/>
  <c r="P61" i="24" s="1"/>
  <c r="J61" i="24"/>
  <c r="O41" i="24"/>
  <c r="P41" i="24" s="1"/>
  <c r="J41" i="24"/>
  <c r="J34" i="24"/>
  <c r="O34" i="24"/>
  <c r="P34" i="24" s="1"/>
  <c r="O7" i="24"/>
  <c r="P7" i="24" s="1"/>
  <c r="J7" i="24"/>
  <c r="O23" i="20"/>
  <c r="P23" i="20" s="1"/>
  <c r="R23" i="20" s="1"/>
  <c r="S23" i="20" s="1"/>
  <c r="T23" i="20" s="1"/>
  <c r="U23" i="20" s="1"/>
  <c r="J23" i="20"/>
  <c r="O51" i="20"/>
  <c r="P51" i="20" s="1"/>
  <c r="J51" i="20"/>
  <c r="O55" i="20"/>
  <c r="P55" i="20" s="1"/>
  <c r="J55" i="20"/>
  <c r="J48" i="20"/>
  <c r="O48" i="20"/>
  <c r="P48" i="20" s="1"/>
  <c r="J47" i="20"/>
  <c r="O47" i="20"/>
  <c r="P47" i="20" s="1"/>
  <c r="J25" i="20"/>
  <c r="O25" i="20"/>
  <c r="P25" i="20" s="1"/>
  <c r="J3" i="20"/>
  <c r="O3" i="20"/>
  <c r="P3" i="20" s="1"/>
  <c r="R3" i="20" s="1"/>
  <c r="S3" i="20" s="1"/>
  <c r="T3" i="20" s="1"/>
  <c r="U3" i="20" s="1"/>
  <c r="O31" i="32"/>
  <c r="P31" i="32" s="1"/>
  <c r="J31" i="32"/>
  <c r="O60" i="32"/>
  <c r="P60" i="32" s="1"/>
  <c r="J60" i="32"/>
  <c r="J8" i="32"/>
  <c r="O8" i="32"/>
  <c r="P8" i="32" s="1"/>
  <c r="J46" i="32"/>
  <c r="O46" i="32"/>
  <c r="P46" i="32" s="1"/>
  <c r="J47" i="32"/>
  <c r="O47" i="32"/>
  <c r="P47" i="32" s="1"/>
  <c r="O32" i="32"/>
  <c r="P32" i="32" s="1"/>
  <c r="J32" i="32"/>
  <c r="O33" i="32"/>
  <c r="P33" i="32" s="1"/>
  <c r="R33" i="32" s="1"/>
  <c r="S33" i="32" s="1"/>
  <c r="T33" i="32" s="1"/>
  <c r="U33" i="32" s="1"/>
  <c r="J33" i="32"/>
  <c r="J35" i="32"/>
  <c r="O35" i="32"/>
  <c r="P35" i="32" s="1"/>
  <c r="J28" i="28"/>
  <c r="O28" i="28"/>
  <c r="P28" i="28" s="1"/>
  <c r="O50" i="28"/>
  <c r="P50" i="28" s="1"/>
  <c r="J50" i="28"/>
  <c r="J52" i="28"/>
  <c r="O52" i="28"/>
  <c r="P52" i="28" s="1"/>
  <c r="J45" i="28"/>
  <c r="O45" i="28"/>
  <c r="P45" i="28" s="1"/>
  <c r="J15" i="28"/>
  <c r="O15" i="28"/>
  <c r="P15" i="28" s="1"/>
  <c r="J17" i="28"/>
  <c r="O17" i="28"/>
  <c r="P17" i="28" s="1"/>
  <c r="J62" i="28"/>
  <c r="O62" i="28"/>
  <c r="P62" i="28" s="1"/>
  <c r="O16" i="28"/>
  <c r="P16" i="28" s="1"/>
  <c r="J16" i="28"/>
  <c r="O37" i="34"/>
  <c r="P37" i="34" s="1"/>
  <c r="J37" i="34"/>
  <c r="O38" i="34"/>
  <c r="P38" i="34" s="1"/>
  <c r="J38" i="34"/>
  <c r="O16" i="34"/>
  <c r="P16" i="34" s="1"/>
  <c r="J16" i="34"/>
  <c r="J8" i="34"/>
  <c r="O8" i="34"/>
  <c r="P8" i="34" s="1"/>
  <c r="O14" i="34"/>
  <c r="P14" i="34" s="1"/>
  <c r="J14" i="34"/>
  <c r="J27" i="34"/>
  <c r="O27" i="34"/>
  <c r="P27" i="34" s="1"/>
  <c r="J12" i="34"/>
  <c r="O12" i="34"/>
  <c r="P12" i="34" s="1"/>
  <c r="J7" i="23"/>
  <c r="O7" i="23"/>
  <c r="P7" i="23" s="1"/>
  <c r="J3" i="23"/>
  <c r="O3" i="23"/>
  <c r="P3" i="23" s="1"/>
  <c r="R3" i="23" s="1"/>
  <c r="S3" i="23" s="1"/>
  <c r="T3" i="23" s="1"/>
  <c r="U3" i="23" s="1"/>
  <c r="O61" i="23"/>
  <c r="P61" i="23" s="1"/>
  <c r="J61" i="23"/>
  <c r="O53" i="23"/>
  <c r="P53" i="23" s="1"/>
  <c r="R53" i="23" s="1"/>
  <c r="S53" i="23" s="1"/>
  <c r="T53" i="23" s="1"/>
  <c r="U53" i="23" s="1"/>
  <c r="J53" i="23"/>
  <c r="J25" i="23"/>
  <c r="O25" i="23"/>
  <c r="P25" i="23" s="1"/>
  <c r="J13" i="23"/>
  <c r="O13" i="23"/>
  <c r="P13" i="23" s="1"/>
  <c r="R13" i="23" s="1"/>
  <c r="S13" i="23" s="1"/>
  <c r="T13" i="23" s="1"/>
  <c r="U13" i="23" s="1"/>
  <c r="J40" i="23"/>
  <c r="O40" i="23"/>
  <c r="P40" i="23" s="1"/>
  <c r="J57" i="23"/>
  <c r="O57" i="23"/>
  <c r="P57" i="23" s="1"/>
  <c r="J4" i="19"/>
  <c r="O4" i="19"/>
  <c r="P4" i="19" s="1"/>
  <c r="J30" i="19"/>
  <c r="U30" i="19"/>
  <c r="J9" i="19"/>
  <c r="O9" i="19"/>
  <c r="P9" i="19" s="1"/>
  <c r="J41" i="19"/>
  <c r="O41" i="19"/>
  <c r="P41" i="19" s="1"/>
  <c r="J22" i="19"/>
  <c r="O22" i="19"/>
  <c r="P22" i="19" s="1"/>
  <c r="O28" i="19"/>
  <c r="P28" i="19" s="1"/>
  <c r="J28" i="19"/>
  <c r="J31" i="19"/>
  <c r="O31" i="19"/>
  <c r="P31" i="19" s="1"/>
  <c r="O43" i="31"/>
  <c r="P43" i="31" s="1"/>
  <c r="R43" i="31" s="1"/>
  <c r="S43" i="31" s="1"/>
  <c r="T43" i="31" s="1"/>
  <c r="U43" i="31" s="1"/>
  <c r="J43" i="31"/>
  <c r="J28" i="31"/>
  <c r="O28" i="31"/>
  <c r="P28" i="31" s="1"/>
  <c r="O36" i="31"/>
  <c r="P36" i="31" s="1"/>
  <c r="J36" i="31"/>
  <c r="O35" i="31"/>
  <c r="P35" i="31" s="1"/>
  <c r="J35" i="31"/>
  <c r="O5" i="31"/>
  <c r="P5" i="31" s="1"/>
  <c r="J5" i="31"/>
  <c r="J57" i="31"/>
  <c r="O57" i="31"/>
  <c r="P57" i="31" s="1"/>
  <c r="J53" i="31"/>
  <c r="O53" i="31"/>
  <c r="P53" i="31" s="1"/>
  <c r="R53" i="31" s="1"/>
  <c r="S53" i="31" s="1"/>
  <c r="T53" i="31" s="1"/>
  <c r="U53" i="31" s="1"/>
  <c r="O25" i="27"/>
  <c r="P25" i="27" s="1"/>
  <c r="J25" i="27"/>
  <c r="J3" i="27"/>
  <c r="O3" i="27"/>
  <c r="P3" i="27" s="1"/>
  <c r="R3" i="27" s="1"/>
  <c r="S3" i="27" s="1"/>
  <c r="T3" i="27" s="1"/>
  <c r="U3" i="27" s="1"/>
  <c r="O42" i="27"/>
  <c r="P42" i="27" s="1"/>
  <c r="J42" i="27"/>
  <c r="J10" i="27"/>
  <c r="O10" i="27"/>
  <c r="P10" i="27" s="1"/>
  <c r="J43" i="27"/>
  <c r="O43" i="27"/>
  <c r="P43" i="27" s="1"/>
  <c r="R43" i="27" s="1"/>
  <c r="S43" i="27" s="1"/>
  <c r="T43" i="27" s="1"/>
  <c r="U43" i="27" s="1"/>
  <c r="J38" i="27"/>
  <c r="O38" i="27"/>
  <c r="P38" i="27" s="1"/>
  <c r="O16" i="27"/>
  <c r="P16" i="27" s="1"/>
  <c r="J16" i="27"/>
  <c r="J36" i="27"/>
  <c r="O36" i="27"/>
  <c r="P36" i="27" s="1"/>
  <c r="J60" i="22"/>
  <c r="O60" i="22"/>
  <c r="P60" i="22" s="1"/>
  <c r="O29" i="22"/>
  <c r="P29" i="22" s="1"/>
  <c r="J29" i="22"/>
  <c r="O16" i="22"/>
  <c r="P16" i="22" s="1"/>
  <c r="J16" i="22"/>
  <c r="J36" i="22"/>
  <c r="O36" i="22"/>
  <c r="P36" i="22" s="1"/>
  <c r="J37" i="22"/>
  <c r="O37" i="22"/>
  <c r="P37" i="22" s="1"/>
  <c r="J23" i="22"/>
  <c r="O23" i="22"/>
  <c r="P23" i="22" s="1"/>
  <c r="R23" i="22" s="1"/>
  <c r="S23" i="22" s="1"/>
  <c r="T23" i="22" s="1"/>
  <c r="U23" i="22" s="1"/>
  <c r="O8" i="22"/>
  <c r="P8" i="22" s="1"/>
  <c r="J8" i="22"/>
  <c r="J33" i="33"/>
  <c r="O33" i="33"/>
  <c r="P33" i="33" s="1"/>
  <c r="R33" i="33" s="1"/>
  <c r="S33" i="33" s="1"/>
  <c r="T33" i="33" s="1"/>
  <c r="U33" i="33" s="1"/>
  <c r="J12" i="33"/>
  <c r="O12" i="33"/>
  <c r="P12" i="33" s="1"/>
  <c r="O47" i="33"/>
  <c r="P47" i="33" s="1"/>
  <c r="J47" i="33"/>
  <c r="J34" i="33"/>
  <c r="O34" i="33"/>
  <c r="P34" i="33" s="1"/>
  <c r="J60" i="33"/>
  <c r="O60" i="33"/>
  <c r="P60" i="33" s="1"/>
  <c r="O43" i="33"/>
  <c r="P43" i="33" s="1"/>
  <c r="R43" i="33" s="1"/>
  <c r="S43" i="33" s="1"/>
  <c r="T43" i="33" s="1"/>
  <c r="U43" i="33" s="1"/>
  <c r="J43" i="33"/>
  <c r="J14" i="33"/>
  <c r="O14" i="33"/>
  <c r="P14" i="33" s="1"/>
  <c r="J7" i="33"/>
  <c r="O7" i="33"/>
  <c r="P7" i="33" s="1"/>
  <c r="T15" i="20" l="1"/>
  <c r="U15" i="20" s="1"/>
  <c r="R57" i="31"/>
  <c r="S57" i="31" s="1"/>
  <c r="R61" i="23"/>
  <c r="S61" i="23" s="1"/>
  <c r="R52" i="19"/>
  <c r="S52" i="19" s="1"/>
  <c r="R26" i="28"/>
  <c r="S26" i="28" s="1"/>
  <c r="R49" i="22"/>
  <c r="S49" i="22" s="1"/>
  <c r="R49" i="19"/>
  <c r="S49" i="19" s="1"/>
  <c r="R40" i="34"/>
  <c r="S40" i="34" s="1"/>
  <c r="R20" i="29"/>
  <c r="S20" i="29" s="1"/>
  <c r="R36" i="26"/>
  <c r="S36" i="26" s="1"/>
  <c r="R50" i="1"/>
  <c r="S50" i="1" s="1"/>
  <c r="T50" i="1" s="1"/>
  <c r="R37" i="27"/>
  <c r="S37" i="27" s="1"/>
  <c r="R29" i="20"/>
  <c r="S29" i="20" s="1"/>
  <c r="R5" i="21"/>
  <c r="S5" i="21" s="1"/>
  <c r="R32" i="26"/>
  <c r="S32" i="26" s="1"/>
  <c r="R21" i="26"/>
  <c r="S21" i="26" s="1"/>
  <c r="R62" i="23"/>
  <c r="S62" i="23" s="1"/>
  <c r="R25" i="24"/>
  <c r="S25" i="24" s="1"/>
  <c r="R22" i="21"/>
  <c r="S22" i="21" s="1"/>
  <c r="R21" i="30"/>
  <c r="S21" i="30" s="1"/>
  <c r="R22" i="31"/>
  <c r="S22" i="31" s="1"/>
  <c r="R24" i="28"/>
  <c r="S24" i="28" s="1"/>
  <c r="R35" i="19"/>
  <c r="S35" i="19" s="1"/>
  <c r="T35" i="19" s="1"/>
  <c r="R18" i="28"/>
  <c r="S18" i="28" s="1"/>
  <c r="R37" i="22"/>
  <c r="S37" i="22" s="1"/>
  <c r="R22" i="19"/>
  <c r="S22" i="19" s="1"/>
  <c r="R47" i="33"/>
  <c r="S47" i="33" s="1"/>
  <c r="R16" i="22"/>
  <c r="S16" i="22" s="1"/>
  <c r="R16" i="27"/>
  <c r="S16" i="27" s="1"/>
  <c r="R12" i="34"/>
  <c r="S12" i="34" s="1"/>
  <c r="R62" i="28"/>
  <c r="S62" i="28" s="1"/>
  <c r="R52" i="28"/>
  <c r="S52" i="28" s="1"/>
  <c r="R7" i="24"/>
  <c r="S7" i="24" s="1"/>
  <c r="R62" i="24"/>
  <c r="S62" i="24" s="1"/>
  <c r="R51" i="35"/>
  <c r="S51" i="35" s="1"/>
  <c r="R6" i="21"/>
  <c r="S6" i="21" s="1"/>
  <c r="R52" i="26"/>
  <c r="S52" i="26" s="1"/>
  <c r="R57" i="26"/>
  <c r="S57" i="26" s="1"/>
  <c r="R12" i="30"/>
  <c r="S12" i="30" s="1"/>
  <c r="R29" i="1"/>
  <c r="S29" i="1" s="1"/>
  <c r="R10" i="1"/>
  <c r="S10" i="1" s="1"/>
  <c r="R46" i="21"/>
  <c r="S46" i="21" s="1"/>
  <c r="R61" i="1"/>
  <c r="S61" i="1" s="1"/>
  <c r="R20" i="27"/>
  <c r="S20" i="27" s="1"/>
  <c r="R37" i="31"/>
  <c r="S37" i="31" s="1"/>
  <c r="R5" i="19"/>
  <c r="S5" i="19" s="1"/>
  <c r="R32" i="23"/>
  <c r="S32" i="23" s="1"/>
  <c r="R47" i="23"/>
  <c r="S47" i="23" s="1"/>
  <c r="R11" i="34"/>
  <c r="S11" i="34" s="1"/>
  <c r="R35" i="34"/>
  <c r="S35" i="34" s="1"/>
  <c r="T35" i="34" s="1"/>
  <c r="R48" i="28"/>
  <c r="S48" i="28" s="1"/>
  <c r="R57" i="24"/>
  <c r="S57" i="24" s="1"/>
  <c r="R5" i="24"/>
  <c r="S5" i="24" s="1"/>
  <c r="R7" i="29"/>
  <c r="S7" i="29" s="1"/>
  <c r="R44" i="30"/>
  <c r="S44" i="30" s="1"/>
  <c r="R55" i="1"/>
  <c r="S55" i="1" s="1"/>
  <c r="R17" i="26"/>
  <c r="S17" i="26" s="1"/>
  <c r="R56" i="27"/>
  <c r="S56" i="27" s="1"/>
  <c r="R27" i="27"/>
  <c r="S27" i="27" s="1"/>
  <c r="R24" i="31"/>
  <c r="S24" i="31" s="1"/>
  <c r="R55" i="31"/>
  <c r="S55" i="31" s="1"/>
  <c r="R47" i="19"/>
  <c r="S47" i="19" s="1"/>
  <c r="R56" i="23"/>
  <c r="S56" i="23" s="1"/>
  <c r="R44" i="28"/>
  <c r="S44" i="28" s="1"/>
  <c r="R34" i="20"/>
  <c r="S34" i="20" s="1"/>
  <c r="R15" i="24"/>
  <c r="S15" i="24" s="1"/>
  <c r="R48" i="29"/>
  <c r="S48" i="29" s="1"/>
  <c r="R29" i="29"/>
  <c r="S29" i="29" s="1"/>
  <c r="R7" i="25"/>
  <c r="S7" i="25" s="1"/>
  <c r="R44" i="1"/>
  <c r="S44" i="1" s="1"/>
  <c r="T44" i="1" s="1"/>
  <c r="U44" i="1" s="1"/>
  <c r="R42" i="33"/>
  <c r="S42" i="33" s="1"/>
  <c r="R37" i="33"/>
  <c r="S37" i="33" s="1"/>
  <c r="R26" i="22"/>
  <c r="S26" i="22" s="1"/>
  <c r="R49" i="27"/>
  <c r="S49" i="27" s="1"/>
  <c r="R47" i="27"/>
  <c r="S47" i="27" s="1"/>
  <c r="R10" i="31"/>
  <c r="S10" i="31" s="1"/>
  <c r="R54" i="19"/>
  <c r="S54" i="19" s="1"/>
  <c r="R28" i="34"/>
  <c r="S28" i="34" s="1"/>
  <c r="R40" i="28"/>
  <c r="S40" i="28" s="1"/>
  <c r="R7" i="32"/>
  <c r="S7" i="32" s="1"/>
  <c r="R40" i="32"/>
  <c r="S40" i="32" s="1"/>
  <c r="R26" i="24"/>
  <c r="S26" i="24" s="1"/>
  <c r="R24" i="35"/>
  <c r="S24" i="35" s="1"/>
  <c r="R61" i="29"/>
  <c r="S61" i="29" s="1"/>
  <c r="R41" i="30"/>
  <c r="S41" i="30" s="1"/>
  <c r="R22" i="1"/>
  <c r="S22" i="1" s="1"/>
  <c r="R54" i="1"/>
  <c r="S54" i="1" s="1"/>
  <c r="R16" i="21"/>
  <c r="S16" i="21" s="1"/>
  <c r="R31" i="26"/>
  <c r="S31" i="26" s="1"/>
  <c r="R44" i="21"/>
  <c r="S44" i="21" s="1"/>
  <c r="R58" i="33"/>
  <c r="S58" i="33" s="1"/>
  <c r="R55" i="22"/>
  <c r="S55" i="22" s="1"/>
  <c r="R47" i="22"/>
  <c r="S47" i="22" s="1"/>
  <c r="R38" i="19"/>
  <c r="S38" i="19" s="1"/>
  <c r="R48" i="34"/>
  <c r="S48" i="34" s="1"/>
  <c r="R37" i="28"/>
  <c r="S37" i="28" s="1"/>
  <c r="R18" i="24"/>
  <c r="S18" i="24" s="1"/>
  <c r="R40" i="24"/>
  <c r="S40" i="24" s="1"/>
  <c r="R45" i="35"/>
  <c r="S45" i="35" s="1"/>
  <c r="R16" i="29"/>
  <c r="S16" i="29" s="1"/>
  <c r="R4" i="29"/>
  <c r="S4" i="29" s="1"/>
  <c r="R56" i="21"/>
  <c r="S56" i="21" s="1"/>
  <c r="R15" i="25"/>
  <c r="S15" i="25" s="1"/>
  <c r="R40" i="30"/>
  <c r="S40" i="30" s="1"/>
  <c r="R8" i="1"/>
  <c r="S8" i="1" s="1"/>
  <c r="R11" i="26"/>
  <c r="S11" i="26" s="1"/>
  <c r="R42" i="22"/>
  <c r="S42" i="22" s="1"/>
  <c r="R46" i="27"/>
  <c r="S46" i="27" s="1"/>
  <c r="R32" i="31"/>
  <c r="S32" i="31" s="1"/>
  <c r="R42" i="19"/>
  <c r="S42" i="19" s="1"/>
  <c r="R12" i="19"/>
  <c r="S12" i="19" s="1"/>
  <c r="R58" i="23"/>
  <c r="S58" i="23" s="1"/>
  <c r="R61" i="34"/>
  <c r="S61" i="34" s="1"/>
  <c r="R9" i="28"/>
  <c r="S9" i="28" s="1"/>
  <c r="R10" i="28"/>
  <c r="S10" i="28" s="1"/>
  <c r="R16" i="24"/>
  <c r="S16" i="24" s="1"/>
  <c r="R28" i="21"/>
  <c r="S28" i="21" s="1"/>
  <c r="R39" i="26"/>
  <c r="S39" i="26" s="1"/>
  <c r="R51" i="26"/>
  <c r="S51" i="26" s="1"/>
  <c r="R60" i="30"/>
  <c r="S60" i="30" s="1"/>
  <c r="R19" i="1"/>
  <c r="S19" i="1" s="1"/>
  <c r="R58" i="21"/>
  <c r="S58" i="21" s="1"/>
  <c r="R32" i="30"/>
  <c r="S32" i="30" s="1"/>
  <c r="R9" i="30"/>
  <c r="S9" i="30" s="1"/>
  <c r="R57" i="33"/>
  <c r="S57" i="33" s="1"/>
  <c r="R41" i="22"/>
  <c r="S41" i="22" s="1"/>
  <c r="R14" i="27"/>
  <c r="S14" i="27" s="1"/>
  <c r="R8" i="31"/>
  <c r="S8" i="31" s="1"/>
  <c r="R6" i="31"/>
  <c r="S6" i="31" s="1"/>
  <c r="R62" i="19"/>
  <c r="S62" i="19" s="1"/>
  <c r="R4" i="34"/>
  <c r="S4" i="34" s="1"/>
  <c r="R20" i="28"/>
  <c r="S20" i="28" s="1"/>
  <c r="R40" i="20"/>
  <c r="S40" i="20" s="1"/>
  <c r="R9" i="29"/>
  <c r="S9" i="29" s="1"/>
  <c r="R37" i="21"/>
  <c r="S37" i="21" s="1"/>
  <c r="R37" i="30"/>
  <c r="S37" i="30" s="1"/>
  <c r="R58" i="26"/>
  <c r="S58" i="26" s="1"/>
  <c r="R25" i="33"/>
  <c r="S25" i="33" s="1"/>
  <c r="R54" i="27"/>
  <c r="S54" i="27" s="1"/>
  <c r="R41" i="31"/>
  <c r="S41" i="31" s="1"/>
  <c r="R15" i="19"/>
  <c r="S15" i="19" s="1"/>
  <c r="R22" i="34"/>
  <c r="S22" i="34" s="1"/>
  <c r="R39" i="28"/>
  <c r="S39" i="28" s="1"/>
  <c r="R10" i="32"/>
  <c r="S10" i="32" s="1"/>
  <c r="R28" i="19"/>
  <c r="S28" i="19" s="1"/>
  <c r="R44" i="26"/>
  <c r="S44" i="26" s="1"/>
  <c r="R28" i="25"/>
  <c r="S28" i="25" s="1"/>
  <c r="R5" i="27"/>
  <c r="S5" i="27" s="1"/>
  <c r="R61" i="28"/>
  <c r="S61" i="28" s="1"/>
  <c r="R62" i="20"/>
  <c r="S62" i="20" s="1"/>
  <c r="R25" i="22"/>
  <c r="S25" i="22" s="1"/>
  <c r="R34" i="30"/>
  <c r="S34" i="30" s="1"/>
  <c r="R57" i="19"/>
  <c r="S57" i="19" s="1"/>
  <c r="R26" i="25"/>
  <c r="S26" i="25" s="1"/>
  <c r="R58" i="32"/>
  <c r="S58" i="32" s="1"/>
  <c r="R58" i="29"/>
  <c r="S58" i="29" s="1"/>
  <c r="R25" i="26"/>
  <c r="S25" i="26" s="1"/>
  <c r="R28" i="27"/>
  <c r="S28" i="27" s="1"/>
  <c r="R62" i="34"/>
  <c r="S62" i="34" s="1"/>
  <c r="R38" i="20"/>
  <c r="S38" i="20" s="1"/>
  <c r="R21" i="25"/>
  <c r="S21" i="25" s="1"/>
  <c r="R52" i="27"/>
  <c r="S52" i="27" s="1"/>
  <c r="R31" i="23"/>
  <c r="S31" i="23" s="1"/>
  <c r="R28" i="32"/>
  <c r="S28" i="32" s="1"/>
  <c r="R45" i="24"/>
  <c r="S45" i="24" s="1"/>
  <c r="R31" i="31"/>
  <c r="S31" i="31" s="1"/>
  <c r="R38" i="34"/>
  <c r="S38" i="34" s="1"/>
  <c r="R7" i="33"/>
  <c r="S7" i="33" s="1"/>
  <c r="R14" i="33"/>
  <c r="S14" i="33" s="1"/>
  <c r="R12" i="33"/>
  <c r="S12" i="33" s="1"/>
  <c r="R38" i="27"/>
  <c r="S38" i="27" s="1"/>
  <c r="R42" i="27"/>
  <c r="S42" i="27" s="1"/>
  <c r="R36" i="31"/>
  <c r="S36" i="31" s="1"/>
  <c r="R16" i="34"/>
  <c r="S16" i="34" s="1"/>
  <c r="R8" i="32"/>
  <c r="S8" i="32" s="1"/>
  <c r="T8" i="32" s="1"/>
  <c r="U8" i="32" s="1"/>
  <c r="R55" i="20"/>
  <c r="S55" i="20" s="1"/>
  <c r="R34" i="24"/>
  <c r="S34" i="24" s="1"/>
  <c r="R52" i="24"/>
  <c r="S52" i="24" s="1"/>
  <c r="R19" i="35"/>
  <c r="S19" i="35" s="1"/>
  <c r="T19" i="35" s="1"/>
  <c r="U19" i="35" s="1"/>
  <c r="R11" i="29"/>
  <c r="S11" i="29" s="1"/>
  <c r="R10" i="21"/>
  <c r="S10" i="21" s="1"/>
  <c r="R10" i="25"/>
  <c r="S10" i="25" s="1"/>
  <c r="R24" i="26"/>
  <c r="S24" i="26" s="1"/>
  <c r="T24" i="26" s="1"/>
  <c r="U24" i="26" s="1"/>
  <c r="H24" i="26" s="1"/>
  <c r="R46" i="30"/>
  <c r="S46" i="30" s="1"/>
  <c r="R45" i="1"/>
  <c r="S45" i="1" s="1"/>
  <c r="T45" i="1" s="1"/>
  <c r="R11" i="30"/>
  <c r="S11" i="30" s="1"/>
  <c r="R48" i="1"/>
  <c r="S48" i="1" s="1"/>
  <c r="T48" i="1" s="1"/>
  <c r="R20" i="33"/>
  <c r="S20" i="33" s="1"/>
  <c r="R11" i="33"/>
  <c r="S11" i="33" s="1"/>
  <c r="R4" i="22"/>
  <c r="S4" i="22" s="1"/>
  <c r="R29" i="27"/>
  <c r="S29" i="27" s="1"/>
  <c r="R44" i="31"/>
  <c r="S44" i="31" s="1"/>
  <c r="R27" i="19"/>
  <c r="S27" i="19" s="1"/>
  <c r="R51" i="28"/>
  <c r="S51" i="28" s="1"/>
  <c r="R16" i="20"/>
  <c r="S16" i="20" s="1"/>
  <c r="R60" i="24"/>
  <c r="S60" i="24" s="1"/>
  <c r="R26" i="35"/>
  <c r="S26" i="35" s="1"/>
  <c r="R60" i="21"/>
  <c r="S60" i="21" s="1"/>
  <c r="R38" i="25"/>
  <c r="S38" i="25" s="1"/>
  <c r="R38" i="26"/>
  <c r="S38" i="26" s="1"/>
  <c r="R45" i="26"/>
  <c r="S45" i="26" s="1"/>
  <c r="R39" i="1"/>
  <c r="S39" i="1" s="1"/>
  <c r="R39" i="33"/>
  <c r="S39" i="33" s="1"/>
  <c r="T39" i="33" s="1"/>
  <c r="U39" i="33" s="1"/>
  <c r="R27" i="33"/>
  <c r="S27" i="33" s="1"/>
  <c r="R42" i="34"/>
  <c r="S42" i="34" s="1"/>
  <c r="R9" i="34"/>
  <c r="S9" i="34" s="1"/>
  <c r="R55" i="32"/>
  <c r="S55" i="32" s="1"/>
  <c r="T55" i="32" s="1"/>
  <c r="U55" i="32" s="1"/>
  <c r="R56" i="20"/>
  <c r="S56" i="20" s="1"/>
  <c r="R58" i="35"/>
  <c r="S58" i="35" s="1"/>
  <c r="R27" i="29"/>
  <c r="S27" i="29" s="1"/>
  <c r="R51" i="21"/>
  <c r="S51" i="21" s="1"/>
  <c r="T51" i="21" s="1"/>
  <c r="U51" i="21" s="1"/>
  <c r="R14" i="21"/>
  <c r="S14" i="21" s="1"/>
  <c r="R29" i="26"/>
  <c r="S29" i="26" s="1"/>
  <c r="R60" i="1"/>
  <c r="S60" i="1" s="1"/>
  <c r="R61" i="22"/>
  <c r="S61" i="22" s="1"/>
  <c r="T61" i="22" s="1"/>
  <c r="U61" i="22" s="1"/>
  <c r="C61" i="22" s="1"/>
  <c r="R5" i="23"/>
  <c r="S5" i="23" s="1"/>
  <c r="R44" i="23"/>
  <c r="S44" i="23" s="1"/>
  <c r="R4" i="28"/>
  <c r="S4" i="28" s="1"/>
  <c r="R14" i="28"/>
  <c r="S14" i="28" s="1"/>
  <c r="T14" i="28" s="1"/>
  <c r="U14" i="28" s="1"/>
  <c r="R17" i="24"/>
  <c r="S17" i="24" s="1"/>
  <c r="R47" i="35"/>
  <c r="S47" i="35" s="1"/>
  <c r="R36" i="21"/>
  <c r="S36" i="21" s="1"/>
  <c r="R29" i="21"/>
  <c r="S29" i="21" s="1"/>
  <c r="R59" i="26"/>
  <c r="S59" i="26" s="1"/>
  <c r="R50" i="30"/>
  <c r="S50" i="30" s="1"/>
  <c r="R22" i="33"/>
  <c r="S22" i="33" s="1"/>
  <c r="R34" i="31"/>
  <c r="S34" i="31" s="1"/>
  <c r="R56" i="31"/>
  <c r="S56" i="31" s="1"/>
  <c r="R21" i="19"/>
  <c r="S21" i="19" s="1"/>
  <c r="R10" i="23"/>
  <c r="S10" i="23" s="1"/>
  <c r="R59" i="23"/>
  <c r="S59" i="23" s="1"/>
  <c r="R17" i="34"/>
  <c r="S17" i="34" s="1"/>
  <c r="R57" i="32"/>
  <c r="S57" i="32" s="1"/>
  <c r="R49" i="32"/>
  <c r="S49" i="32" s="1"/>
  <c r="R5" i="20"/>
  <c r="S5" i="20" s="1"/>
  <c r="T5" i="20" s="1"/>
  <c r="U5" i="20" s="1"/>
  <c r="R57" i="20"/>
  <c r="S57" i="20" s="1"/>
  <c r="R21" i="21"/>
  <c r="S21" i="21" s="1"/>
  <c r="R35" i="1"/>
  <c r="S35" i="1" s="1"/>
  <c r="T35" i="1" s="1"/>
  <c r="R41" i="1"/>
  <c r="S41" i="1" s="1"/>
  <c r="T41" i="1" s="1"/>
  <c r="U41" i="1" s="1"/>
  <c r="D41" i="1" s="1"/>
  <c r="R12" i="25"/>
  <c r="S12" i="25" s="1"/>
  <c r="R5" i="26"/>
  <c r="S5" i="26" s="1"/>
  <c r="R29" i="33"/>
  <c r="S29" i="33" s="1"/>
  <c r="R4" i="33"/>
  <c r="S4" i="33" s="1"/>
  <c r="T4" i="33" s="1"/>
  <c r="U4" i="33" s="1"/>
  <c r="I4" i="33" s="1"/>
  <c r="R57" i="22"/>
  <c r="S57" i="22" s="1"/>
  <c r="R12" i="27"/>
  <c r="S12" i="27" s="1"/>
  <c r="R19" i="31"/>
  <c r="S19" i="31" s="1"/>
  <c r="R58" i="34"/>
  <c r="S58" i="34" s="1"/>
  <c r="T58" i="34" s="1"/>
  <c r="U58" i="34" s="1"/>
  <c r="B58" i="34" s="1"/>
  <c r="R37" i="32"/>
  <c r="S37" i="32" s="1"/>
  <c r="R59" i="35"/>
  <c r="S59" i="35" s="1"/>
  <c r="R62" i="29"/>
  <c r="S62" i="29" s="1"/>
  <c r="R38" i="21"/>
  <c r="S38" i="21" s="1"/>
  <c r="T38" i="21" s="1"/>
  <c r="U38" i="21" s="1"/>
  <c r="R62" i="25"/>
  <c r="S62" i="25" s="1"/>
  <c r="R31" i="30"/>
  <c r="S31" i="30" s="1"/>
  <c r="R40" i="21"/>
  <c r="S40" i="21" s="1"/>
  <c r="R16" i="33"/>
  <c r="S16" i="33" s="1"/>
  <c r="R19" i="19"/>
  <c r="S19" i="19" s="1"/>
  <c r="R14" i="23"/>
  <c r="S14" i="23" s="1"/>
  <c r="R59" i="28"/>
  <c r="S59" i="28" s="1"/>
  <c r="R59" i="32"/>
  <c r="S59" i="32" s="1"/>
  <c r="R39" i="20"/>
  <c r="S39" i="20" s="1"/>
  <c r="R38" i="24"/>
  <c r="S38" i="24" s="1"/>
  <c r="R18" i="35"/>
  <c r="S18" i="35" s="1"/>
  <c r="R62" i="27"/>
  <c r="S62" i="27" s="1"/>
  <c r="R11" i="23"/>
  <c r="S11" i="23" s="1"/>
  <c r="R49" i="23"/>
  <c r="S49" i="23" s="1"/>
  <c r="R52" i="34"/>
  <c r="S52" i="34" s="1"/>
  <c r="R47" i="28"/>
  <c r="S47" i="28" s="1"/>
  <c r="T47" i="28" s="1"/>
  <c r="U47" i="28" s="1"/>
  <c r="E47" i="28" s="1"/>
  <c r="R45" i="20"/>
  <c r="S45" i="20" s="1"/>
  <c r="R59" i="24"/>
  <c r="S59" i="24" s="1"/>
  <c r="R38" i="35"/>
  <c r="S38" i="35" s="1"/>
  <c r="R10" i="30"/>
  <c r="S10" i="30" s="1"/>
  <c r="T10" i="30" s="1"/>
  <c r="U10" i="30" s="1"/>
  <c r="H10" i="30" s="1"/>
  <c r="R17" i="28"/>
  <c r="S17" i="28" s="1"/>
  <c r="R50" i="31"/>
  <c r="S50" i="31" s="1"/>
  <c r="R57" i="29"/>
  <c r="S57" i="29" s="1"/>
  <c r="R34" i="25"/>
  <c r="S34" i="25" s="1"/>
  <c r="T34" i="25" s="1"/>
  <c r="U34" i="25" s="1"/>
  <c r="R61" i="30"/>
  <c r="S61" i="30" s="1"/>
  <c r="R48" i="26"/>
  <c r="S48" i="26" s="1"/>
  <c r="R28" i="22"/>
  <c r="S28" i="22" s="1"/>
  <c r="R48" i="19"/>
  <c r="S48" i="19" s="1"/>
  <c r="T48" i="19" s="1"/>
  <c r="U48" i="19" s="1"/>
  <c r="R29" i="31"/>
  <c r="S29" i="31" s="1"/>
  <c r="R14" i="32"/>
  <c r="S14" i="32" s="1"/>
  <c r="R57" i="30"/>
  <c r="S57" i="30" s="1"/>
  <c r="R29" i="34"/>
  <c r="S29" i="34" s="1"/>
  <c r="T29" i="34" s="1"/>
  <c r="U29" i="34" s="1"/>
  <c r="R59" i="27"/>
  <c r="S59" i="27" s="1"/>
  <c r="R50" i="34"/>
  <c r="S50" i="34" s="1"/>
  <c r="R26" i="20"/>
  <c r="S26" i="20" s="1"/>
  <c r="R60" i="22"/>
  <c r="S60" i="22" s="1"/>
  <c r="R51" i="20"/>
  <c r="S51" i="20" s="1"/>
  <c r="R21" i="35"/>
  <c r="S21" i="35" s="1"/>
  <c r="R31" i="21"/>
  <c r="S31" i="21" s="1"/>
  <c r="R37" i="25"/>
  <c r="S37" i="25" s="1"/>
  <c r="R62" i="26"/>
  <c r="S62" i="26" s="1"/>
  <c r="R42" i="1"/>
  <c r="S42" i="1" s="1"/>
  <c r="R26" i="33"/>
  <c r="S26" i="33" s="1"/>
  <c r="R27" i="22"/>
  <c r="S27" i="22" s="1"/>
  <c r="R44" i="34"/>
  <c r="S44" i="34" s="1"/>
  <c r="R22" i="32"/>
  <c r="S22" i="32" s="1"/>
  <c r="R22" i="20"/>
  <c r="S22" i="20" s="1"/>
  <c r="R28" i="29"/>
  <c r="S28" i="29" s="1"/>
  <c r="T28" i="29" s="1"/>
  <c r="U28" i="29" s="1"/>
  <c r="R24" i="29"/>
  <c r="S24" i="29" s="1"/>
  <c r="R45" i="21"/>
  <c r="S45" i="21" s="1"/>
  <c r="R32" i="25"/>
  <c r="S32" i="25" s="1"/>
  <c r="R57" i="1"/>
  <c r="S57" i="1" s="1"/>
  <c r="T57" i="1" s="1"/>
  <c r="U57" i="1" s="1"/>
  <c r="B57" i="1" s="1"/>
  <c r="R32" i="33"/>
  <c r="S32" i="33" s="1"/>
  <c r="R62" i="33"/>
  <c r="S62" i="33" s="1"/>
  <c r="R24" i="27"/>
  <c r="S24" i="27" s="1"/>
  <c r="U32" i="27"/>
  <c r="R32" i="27"/>
  <c r="S32" i="27" s="1"/>
  <c r="T32" i="27" s="1"/>
  <c r="R15" i="31"/>
  <c r="S15" i="31" s="1"/>
  <c r="R8" i="23"/>
  <c r="S8" i="23" s="1"/>
  <c r="R50" i="23"/>
  <c r="S50" i="23" s="1"/>
  <c r="R55" i="28"/>
  <c r="S55" i="28" s="1"/>
  <c r="T55" i="28" s="1"/>
  <c r="U55" i="28" s="1"/>
  <c r="G55" i="28" s="1"/>
  <c r="R59" i="1"/>
  <c r="S59" i="1" s="1"/>
  <c r="R20" i="20"/>
  <c r="S20" i="20" s="1"/>
  <c r="R36" i="24"/>
  <c r="S36" i="24" s="1"/>
  <c r="R49" i="24"/>
  <c r="S49" i="24" s="1"/>
  <c r="T49" i="24" s="1"/>
  <c r="U49" i="24" s="1"/>
  <c r="R49" i="35"/>
  <c r="S49" i="35" s="1"/>
  <c r="R7" i="21"/>
  <c r="S7" i="21" s="1"/>
  <c r="T7" i="21" s="1"/>
  <c r="U7" i="21" s="1"/>
  <c r="B7" i="21" s="1"/>
  <c r="R5" i="25"/>
  <c r="S5" i="25" s="1"/>
  <c r="R26" i="30"/>
  <c r="S26" i="30" s="1"/>
  <c r="T26" i="30" s="1"/>
  <c r="U26" i="30" s="1"/>
  <c r="R55" i="30"/>
  <c r="S55" i="30" s="1"/>
  <c r="R9" i="33"/>
  <c r="S9" i="33" s="1"/>
  <c r="T9" i="33" s="1"/>
  <c r="U9" i="33" s="1"/>
  <c r="R24" i="22"/>
  <c r="S24" i="22" s="1"/>
  <c r="R26" i="31"/>
  <c r="S26" i="31" s="1"/>
  <c r="T26" i="31" s="1"/>
  <c r="U26" i="31" s="1"/>
  <c r="R26" i="23"/>
  <c r="S26" i="23" s="1"/>
  <c r="R25" i="34"/>
  <c r="S25" i="34" s="1"/>
  <c r="R26" i="32"/>
  <c r="S26" i="32" s="1"/>
  <c r="R52" i="20"/>
  <c r="S52" i="20" s="1"/>
  <c r="R34" i="35"/>
  <c r="S34" i="35" s="1"/>
  <c r="R17" i="25"/>
  <c r="S17" i="25" s="1"/>
  <c r="R54" i="26"/>
  <c r="S54" i="26" s="1"/>
  <c r="R22" i="30"/>
  <c r="S22" i="30" s="1"/>
  <c r="T22" i="30" s="1"/>
  <c r="U22" i="30" s="1"/>
  <c r="R5" i="1"/>
  <c r="S5" i="1" s="1"/>
  <c r="R15" i="1"/>
  <c r="S15" i="1" s="1"/>
  <c r="T15" i="1" s="1"/>
  <c r="U15" i="1" s="1"/>
  <c r="E15" i="1" s="1"/>
  <c r="R19" i="21"/>
  <c r="S19" i="21" s="1"/>
  <c r="R25" i="1"/>
  <c r="S25" i="1" s="1"/>
  <c r="T25" i="1" s="1"/>
  <c r="U25" i="1" s="1"/>
  <c r="G25" i="1" s="1"/>
  <c r="R31" i="33"/>
  <c r="S31" i="33" s="1"/>
  <c r="R59" i="33"/>
  <c r="S59" i="33" s="1"/>
  <c r="T59" i="33" s="1"/>
  <c r="U59" i="33" s="1"/>
  <c r="R34" i="23"/>
  <c r="S34" i="23" s="1"/>
  <c r="R19" i="28"/>
  <c r="S19" i="28" s="1"/>
  <c r="T19" i="28" s="1"/>
  <c r="U19" i="28" s="1"/>
  <c r="R56" i="28"/>
  <c r="S56" i="28" s="1"/>
  <c r="R12" i="24"/>
  <c r="S12" i="24" s="1"/>
  <c r="R35" i="24"/>
  <c r="S35" i="24" s="1"/>
  <c r="T35" i="24" s="1"/>
  <c r="R14" i="29"/>
  <c r="S14" i="29" s="1"/>
  <c r="R56" i="25"/>
  <c r="S56" i="25" s="1"/>
  <c r="R25" i="30"/>
  <c r="S25" i="30" s="1"/>
  <c r="R4" i="26"/>
  <c r="S4" i="26" s="1"/>
  <c r="R18" i="26"/>
  <c r="S18" i="26" s="1"/>
  <c r="T18" i="26" s="1"/>
  <c r="U18" i="26" s="1"/>
  <c r="R41" i="33"/>
  <c r="S41" i="33" s="1"/>
  <c r="R40" i="33"/>
  <c r="S40" i="33" s="1"/>
  <c r="T40" i="33" s="1"/>
  <c r="U40" i="33" s="1"/>
  <c r="G40" i="33" s="1"/>
  <c r="R58" i="22"/>
  <c r="S58" i="22" s="1"/>
  <c r="R51" i="27"/>
  <c r="S51" i="27" s="1"/>
  <c r="T51" i="27" s="1"/>
  <c r="U51" i="27" s="1"/>
  <c r="R9" i="23"/>
  <c r="S9" i="23" s="1"/>
  <c r="R51" i="34"/>
  <c r="S51" i="34" s="1"/>
  <c r="T51" i="34" s="1"/>
  <c r="U51" i="34" s="1"/>
  <c r="F51" i="34" s="1"/>
  <c r="R27" i="32"/>
  <c r="S27" i="32" s="1"/>
  <c r="R36" i="32"/>
  <c r="S36" i="32" s="1"/>
  <c r="T36" i="32" s="1"/>
  <c r="U36" i="32" s="1"/>
  <c r="R20" i="24"/>
  <c r="S20" i="24" s="1"/>
  <c r="R41" i="35"/>
  <c r="S41" i="35" s="1"/>
  <c r="R62" i="21"/>
  <c r="S62" i="21" s="1"/>
  <c r="R26" i="26"/>
  <c r="S26" i="26" s="1"/>
  <c r="R39" i="30"/>
  <c r="S39" i="30" s="1"/>
  <c r="R58" i="1"/>
  <c r="S58" i="1" s="1"/>
  <c r="R58" i="30"/>
  <c r="S58" i="30" s="1"/>
  <c r="R10" i="33"/>
  <c r="S10" i="33" s="1"/>
  <c r="T10" i="33" s="1"/>
  <c r="U10" i="33" s="1"/>
  <c r="R21" i="22"/>
  <c r="S21" i="22" s="1"/>
  <c r="R57" i="27"/>
  <c r="S57" i="27" s="1"/>
  <c r="T57" i="27" s="1"/>
  <c r="U57" i="27" s="1"/>
  <c r="R11" i="19"/>
  <c r="S11" i="19" s="1"/>
  <c r="R54" i="23"/>
  <c r="S54" i="23" s="1"/>
  <c r="T54" i="23" s="1"/>
  <c r="U54" i="23" s="1"/>
  <c r="R41" i="34"/>
  <c r="S41" i="34" s="1"/>
  <c r="R7" i="28"/>
  <c r="S7" i="28" s="1"/>
  <c r="T7" i="28" s="1"/>
  <c r="U7" i="28" s="1"/>
  <c r="F7" i="28" s="1"/>
  <c r="R46" i="28"/>
  <c r="S46" i="28" s="1"/>
  <c r="R29" i="32"/>
  <c r="S29" i="32" s="1"/>
  <c r="T29" i="32" s="1"/>
  <c r="U29" i="32" s="1"/>
  <c r="B29" i="32" s="1"/>
  <c r="R46" i="24"/>
  <c r="S46" i="24" s="1"/>
  <c r="R24" i="24"/>
  <c r="S24" i="24" s="1"/>
  <c r="R46" i="35"/>
  <c r="S46" i="35" s="1"/>
  <c r="R19" i="29"/>
  <c r="S19" i="29" s="1"/>
  <c r="R31" i="29"/>
  <c r="S31" i="29" s="1"/>
  <c r="R52" i="30"/>
  <c r="S52" i="30" s="1"/>
  <c r="R18" i="33"/>
  <c r="S18" i="33" s="1"/>
  <c r="R17" i="22"/>
  <c r="S17" i="22" s="1"/>
  <c r="T17" i="22" s="1"/>
  <c r="U17" i="22" s="1"/>
  <c r="I17" i="22" s="1"/>
  <c r="R46" i="22"/>
  <c r="S46" i="22" s="1"/>
  <c r="R8" i="27"/>
  <c r="S8" i="27" s="1"/>
  <c r="T8" i="27" s="1"/>
  <c r="U8" i="27" s="1"/>
  <c r="R10" i="19"/>
  <c r="S10" i="19" s="1"/>
  <c r="U19" i="23"/>
  <c r="R19" i="23"/>
  <c r="S19" i="23" s="1"/>
  <c r="T19" i="23" s="1"/>
  <c r="R24" i="34"/>
  <c r="S24" i="34" s="1"/>
  <c r="R49" i="28"/>
  <c r="S49" i="28" s="1"/>
  <c r="T49" i="28" s="1"/>
  <c r="U49" i="28" s="1"/>
  <c r="F49" i="28" s="1"/>
  <c r="R28" i="24"/>
  <c r="S28" i="24" s="1"/>
  <c r="R44" i="35"/>
  <c r="S44" i="35" s="1"/>
  <c r="R39" i="29"/>
  <c r="S39" i="29" s="1"/>
  <c r="R27" i="34"/>
  <c r="S27" i="34" s="1"/>
  <c r="T27" i="34" s="1"/>
  <c r="U27" i="34" s="1"/>
  <c r="R15" i="35"/>
  <c r="S15" i="35" s="1"/>
  <c r="R17" i="21"/>
  <c r="S17" i="21" s="1"/>
  <c r="R24" i="30"/>
  <c r="S24" i="30" s="1"/>
  <c r="R26" i="1"/>
  <c r="S26" i="1" s="1"/>
  <c r="R25" i="31"/>
  <c r="S25" i="31" s="1"/>
  <c r="R17" i="23"/>
  <c r="S17" i="23" s="1"/>
  <c r="R44" i="32"/>
  <c r="S44" i="32" s="1"/>
  <c r="R29" i="35"/>
  <c r="S29" i="35" s="1"/>
  <c r="R11" i="25"/>
  <c r="S11" i="25" s="1"/>
  <c r="R55" i="34"/>
  <c r="S55" i="34" s="1"/>
  <c r="R11" i="1"/>
  <c r="S11" i="1" s="1"/>
  <c r="R32" i="34"/>
  <c r="S32" i="34" s="1"/>
  <c r="R19" i="32"/>
  <c r="S19" i="32" s="1"/>
  <c r="R20" i="31"/>
  <c r="S20" i="31" s="1"/>
  <c r="R11" i="28"/>
  <c r="S11" i="28" s="1"/>
  <c r="R55" i="24"/>
  <c r="S55" i="24" s="1"/>
  <c r="T55" i="24" s="1"/>
  <c r="U55" i="24" s="1"/>
  <c r="R57" i="25"/>
  <c r="S57" i="25" s="1"/>
  <c r="R61" i="27"/>
  <c r="S61" i="27" s="1"/>
  <c r="R9" i="20"/>
  <c r="S9" i="20" s="1"/>
  <c r="R55" i="33"/>
  <c r="S55" i="33" s="1"/>
  <c r="R21" i="32"/>
  <c r="S21" i="32" s="1"/>
  <c r="R6" i="35"/>
  <c r="S6" i="35" s="1"/>
  <c r="R25" i="23"/>
  <c r="S25" i="23" s="1"/>
  <c r="R15" i="28"/>
  <c r="S15" i="28" s="1"/>
  <c r="R28" i="28"/>
  <c r="S28" i="28" s="1"/>
  <c r="R32" i="32"/>
  <c r="S32" i="32" s="1"/>
  <c r="R60" i="32"/>
  <c r="S60" i="32" s="1"/>
  <c r="R47" i="20"/>
  <c r="S47" i="20" s="1"/>
  <c r="R41" i="24"/>
  <c r="S41" i="24" s="1"/>
  <c r="R50" i="35"/>
  <c r="S50" i="35" s="1"/>
  <c r="R12" i="21"/>
  <c r="S12" i="21" s="1"/>
  <c r="R61" i="25"/>
  <c r="S61" i="25" s="1"/>
  <c r="T61" i="25" s="1"/>
  <c r="U61" i="25" s="1"/>
  <c r="H61" i="25" s="1"/>
  <c r="R29" i="30"/>
  <c r="S29" i="30" s="1"/>
  <c r="R50" i="26"/>
  <c r="S50" i="26" s="1"/>
  <c r="R51" i="1"/>
  <c r="S51" i="1" s="1"/>
  <c r="R51" i="33"/>
  <c r="S51" i="33" s="1"/>
  <c r="R34" i="22"/>
  <c r="S34" i="22" s="1"/>
  <c r="R11" i="31"/>
  <c r="S11" i="31" s="1"/>
  <c r="R14" i="19"/>
  <c r="S14" i="19" s="1"/>
  <c r="R42" i="23"/>
  <c r="S42" i="23" s="1"/>
  <c r="R60" i="23"/>
  <c r="S60" i="23" s="1"/>
  <c r="R49" i="34"/>
  <c r="S49" i="34" s="1"/>
  <c r="T49" i="34" s="1"/>
  <c r="U49" i="34" s="1"/>
  <c r="R32" i="28"/>
  <c r="S32" i="28" s="1"/>
  <c r="R21" i="20"/>
  <c r="S21" i="20" s="1"/>
  <c r="R37" i="24"/>
  <c r="S37" i="24" s="1"/>
  <c r="R51" i="24"/>
  <c r="S51" i="24" s="1"/>
  <c r="R55" i="35"/>
  <c r="S55" i="35" s="1"/>
  <c r="R59" i="29"/>
  <c r="S59" i="29" s="1"/>
  <c r="R15" i="21"/>
  <c r="S15" i="21" s="1"/>
  <c r="R22" i="25"/>
  <c r="S22" i="25" s="1"/>
  <c r="R38" i="30"/>
  <c r="S38" i="30" s="1"/>
  <c r="R16" i="1"/>
  <c r="S16" i="1" s="1"/>
  <c r="R56" i="33"/>
  <c r="S56" i="33" s="1"/>
  <c r="R38" i="33"/>
  <c r="S38" i="33" s="1"/>
  <c r="R35" i="22"/>
  <c r="S35" i="22" s="1"/>
  <c r="T35" i="22" s="1"/>
  <c r="R56" i="19"/>
  <c r="S56" i="19" s="1"/>
  <c r="T56" i="19" s="1"/>
  <c r="U56" i="19" s="1"/>
  <c r="R48" i="23"/>
  <c r="S48" i="23" s="1"/>
  <c r="R39" i="34"/>
  <c r="S39" i="34" s="1"/>
  <c r="T39" i="34" s="1"/>
  <c r="U39" i="34" s="1"/>
  <c r="C39" i="34" s="1"/>
  <c r="R54" i="28"/>
  <c r="S54" i="28" s="1"/>
  <c r="R12" i="20"/>
  <c r="S12" i="20" s="1"/>
  <c r="R7" i="35"/>
  <c r="S7" i="35" s="1"/>
  <c r="R40" i="35"/>
  <c r="S40" i="35" s="1"/>
  <c r="R56" i="29"/>
  <c r="S56" i="29" s="1"/>
  <c r="R50" i="21"/>
  <c r="S50" i="21" s="1"/>
  <c r="R4" i="25"/>
  <c r="S4" i="25" s="1"/>
  <c r="R39" i="25"/>
  <c r="S39" i="25" s="1"/>
  <c r="R55" i="26"/>
  <c r="S55" i="26" s="1"/>
  <c r="R20" i="30"/>
  <c r="S20" i="30" s="1"/>
  <c r="R5" i="33"/>
  <c r="S5" i="33" s="1"/>
  <c r="R35" i="33"/>
  <c r="S35" i="33" s="1"/>
  <c r="T35" i="33" s="1"/>
  <c r="R61" i="31"/>
  <c r="S61" i="31" s="1"/>
  <c r="R45" i="31"/>
  <c r="S45" i="31" s="1"/>
  <c r="T45" i="31" s="1"/>
  <c r="U45" i="31" s="1"/>
  <c r="I45" i="31" s="1"/>
  <c r="R29" i="19"/>
  <c r="S29" i="19" s="1"/>
  <c r="R44" i="19"/>
  <c r="S44" i="19" s="1"/>
  <c r="T44" i="19" s="1"/>
  <c r="U44" i="19" s="1"/>
  <c r="R41" i="23"/>
  <c r="S41" i="23" s="1"/>
  <c r="R45" i="34"/>
  <c r="S45" i="34" s="1"/>
  <c r="R60" i="28"/>
  <c r="S60" i="28" s="1"/>
  <c r="R36" i="28"/>
  <c r="S36" i="28" s="1"/>
  <c r="R24" i="20"/>
  <c r="S24" i="20" s="1"/>
  <c r="R5" i="35"/>
  <c r="S5" i="35" s="1"/>
  <c r="R32" i="29"/>
  <c r="S32" i="29" s="1"/>
  <c r="R47" i="21"/>
  <c r="S47" i="21" s="1"/>
  <c r="R47" i="26"/>
  <c r="S47" i="26" s="1"/>
  <c r="R40" i="26"/>
  <c r="S40" i="26" s="1"/>
  <c r="R6" i="1"/>
  <c r="S6" i="1" s="1"/>
  <c r="R61" i="33"/>
  <c r="S61" i="33" s="1"/>
  <c r="R54" i="22"/>
  <c r="S54" i="22" s="1"/>
  <c r="R39" i="27"/>
  <c r="S39" i="27" s="1"/>
  <c r="T39" i="27" s="1"/>
  <c r="U39" i="27" s="1"/>
  <c r="G39" i="27" s="1"/>
  <c r="R21" i="27"/>
  <c r="S21" i="27" s="1"/>
  <c r="R46" i="19"/>
  <c r="S46" i="19" s="1"/>
  <c r="T46" i="19" s="1"/>
  <c r="U46" i="19" s="1"/>
  <c r="G46" i="19" s="1"/>
  <c r="R28" i="23"/>
  <c r="S28" i="23" s="1"/>
  <c r="R21" i="34"/>
  <c r="S21" i="34" s="1"/>
  <c r="R31" i="34"/>
  <c r="S31" i="34" s="1"/>
  <c r="R12" i="29"/>
  <c r="S12" i="29" s="1"/>
  <c r="R8" i="35"/>
  <c r="S8" i="35" s="1"/>
  <c r="R17" i="35"/>
  <c r="S17" i="35" s="1"/>
  <c r="T17" i="35" s="1"/>
  <c r="U17" i="35" s="1"/>
  <c r="G17" i="35" s="1"/>
  <c r="R46" i="29"/>
  <c r="S46" i="29" s="1"/>
  <c r="R20" i="21"/>
  <c r="S20" i="21" s="1"/>
  <c r="R54" i="21"/>
  <c r="S54" i="21" s="1"/>
  <c r="R49" i="26"/>
  <c r="S49" i="26" s="1"/>
  <c r="R18" i="30"/>
  <c r="S18" i="30" s="1"/>
  <c r="R47" i="30"/>
  <c r="S47" i="30" s="1"/>
  <c r="R36" i="30"/>
  <c r="S36" i="30" s="1"/>
  <c r="R34" i="1"/>
  <c r="S34" i="1" s="1"/>
  <c r="T34" i="1" s="1"/>
  <c r="U34" i="1" s="1"/>
  <c r="I34" i="1" s="1"/>
  <c r="R9" i="1"/>
  <c r="S9" i="1" s="1"/>
  <c r="R50" i="22"/>
  <c r="S50" i="22" s="1"/>
  <c r="T50" i="22" s="1"/>
  <c r="U50" i="22" s="1"/>
  <c r="C50" i="22" s="1"/>
  <c r="R15" i="27"/>
  <c r="S15" i="27" s="1"/>
  <c r="R22" i="27"/>
  <c r="S22" i="27" s="1"/>
  <c r="R8" i="19"/>
  <c r="S8" i="19" s="1"/>
  <c r="R36" i="34"/>
  <c r="S36" i="34" s="1"/>
  <c r="R25" i="28"/>
  <c r="S25" i="28" s="1"/>
  <c r="R4" i="24"/>
  <c r="S4" i="24" s="1"/>
  <c r="T4" i="24" s="1"/>
  <c r="U4" i="24" s="1"/>
  <c r="C4" i="24" s="1"/>
  <c r="R58" i="24"/>
  <c r="S58" i="24" s="1"/>
  <c r="R8" i="29"/>
  <c r="S8" i="29" s="1"/>
  <c r="R44" i="29"/>
  <c r="S44" i="29" s="1"/>
  <c r="R59" i="21"/>
  <c r="S59" i="21" s="1"/>
  <c r="R56" i="1"/>
  <c r="S56" i="1" s="1"/>
  <c r="R17" i="1"/>
  <c r="S17" i="1" s="1"/>
  <c r="R58" i="25"/>
  <c r="S58" i="25" s="1"/>
  <c r="R17" i="33"/>
  <c r="S17" i="33" s="1"/>
  <c r="T17" i="33" s="1"/>
  <c r="U17" i="33" s="1"/>
  <c r="R39" i="22"/>
  <c r="S39" i="22" s="1"/>
  <c r="R18" i="27"/>
  <c r="S18" i="27" s="1"/>
  <c r="R52" i="31"/>
  <c r="S52" i="31" s="1"/>
  <c r="R17" i="31"/>
  <c r="S17" i="31" s="1"/>
  <c r="R40" i="19"/>
  <c r="S40" i="19" s="1"/>
  <c r="R52" i="23"/>
  <c r="S52" i="23" s="1"/>
  <c r="R19" i="34"/>
  <c r="S19" i="34" s="1"/>
  <c r="R9" i="32"/>
  <c r="S9" i="32" s="1"/>
  <c r="T9" i="32" s="1"/>
  <c r="U9" i="32" s="1"/>
  <c r="I9" i="32" s="1"/>
  <c r="R59" i="20"/>
  <c r="S59" i="20" s="1"/>
  <c r="R54" i="35"/>
  <c r="S54" i="35" s="1"/>
  <c r="R29" i="25"/>
  <c r="S29" i="25" s="1"/>
  <c r="R61" i="21"/>
  <c r="S61" i="21" s="1"/>
  <c r="R19" i="33"/>
  <c r="S19" i="33" s="1"/>
  <c r="R6" i="27"/>
  <c r="S6" i="27" s="1"/>
  <c r="R60" i="31"/>
  <c r="S60" i="31" s="1"/>
  <c r="R6" i="19"/>
  <c r="S6" i="19" s="1"/>
  <c r="R22" i="23"/>
  <c r="S22" i="23" s="1"/>
  <c r="R12" i="28"/>
  <c r="S12" i="28" s="1"/>
  <c r="R51" i="32"/>
  <c r="S51" i="32" s="1"/>
  <c r="R12" i="32"/>
  <c r="S12" i="32" s="1"/>
  <c r="R48" i="24"/>
  <c r="S48" i="24" s="1"/>
  <c r="R29" i="24"/>
  <c r="S29" i="24" s="1"/>
  <c r="R4" i="1"/>
  <c r="S4" i="1" s="1"/>
  <c r="R50" i="29"/>
  <c r="S50" i="29" s="1"/>
  <c r="T50" i="29" s="1"/>
  <c r="U50" i="29" s="1"/>
  <c r="R60" i="27"/>
  <c r="S60" i="27" s="1"/>
  <c r="R17" i="32"/>
  <c r="S17" i="32" s="1"/>
  <c r="R49" i="33"/>
  <c r="S49" i="33" s="1"/>
  <c r="R54" i="20"/>
  <c r="S54" i="20" s="1"/>
  <c r="R61" i="35"/>
  <c r="S61" i="35" s="1"/>
  <c r="R56" i="22"/>
  <c r="S56" i="22" s="1"/>
  <c r="R42" i="31"/>
  <c r="S42" i="31" s="1"/>
  <c r="R5" i="34"/>
  <c r="S5" i="34" s="1"/>
  <c r="R12" i="35"/>
  <c r="S12" i="35" s="1"/>
  <c r="R54" i="25"/>
  <c r="S54" i="25" s="1"/>
  <c r="R18" i="19"/>
  <c r="S18" i="19" s="1"/>
  <c r="R62" i="1"/>
  <c r="S62" i="1" s="1"/>
  <c r="R47" i="31"/>
  <c r="S47" i="31" s="1"/>
  <c r="R15" i="29"/>
  <c r="S15" i="29" s="1"/>
  <c r="R54" i="24"/>
  <c r="S54" i="24" s="1"/>
  <c r="R34" i="33"/>
  <c r="S34" i="33" s="1"/>
  <c r="T34" i="33" s="1"/>
  <c r="U34" i="33" s="1"/>
  <c r="R36" i="22"/>
  <c r="S36" i="22" s="1"/>
  <c r="R36" i="27"/>
  <c r="S36" i="27" s="1"/>
  <c r="R5" i="31"/>
  <c r="S5" i="31" s="1"/>
  <c r="R41" i="19"/>
  <c r="S41" i="19" s="1"/>
  <c r="R57" i="23"/>
  <c r="S57" i="23" s="1"/>
  <c r="R14" i="34"/>
  <c r="S14" i="34" s="1"/>
  <c r="R37" i="34"/>
  <c r="S37" i="34" s="1"/>
  <c r="R47" i="32"/>
  <c r="S47" i="32" s="1"/>
  <c r="R40" i="29"/>
  <c r="S40" i="29" s="1"/>
  <c r="R42" i="21"/>
  <c r="S42" i="21" s="1"/>
  <c r="T42" i="21" s="1"/>
  <c r="U42" i="21" s="1"/>
  <c r="I42" i="21" s="1"/>
  <c r="R46" i="26"/>
  <c r="S46" i="26" s="1"/>
  <c r="R7" i="30"/>
  <c r="S7" i="30" s="1"/>
  <c r="R36" i="1"/>
  <c r="S36" i="1" s="1"/>
  <c r="R54" i="33"/>
  <c r="S54" i="33" s="1"/>
  <c r="R50" i="33"/>
  <c r="S50" i="33" s="1"/>
  <c r="R19" i="27"/>
  <c r="S19" i="27" s="1"/>
  <c r="R46" i="31"/>
  <c r="S46" i="31" s="1"/>
  <c r="R20" i="19"/>
  <c r="S20" i="19" s="1"/>
  <c r="R38" i="28"/>
  <c r="S38" i="28" s="1"/>
  <c r="R4" i="32"/>
  <c r="S4" i="32" s="1"/>
  <c r="R11" i="20"/>
  <c r="S11" i="20" s="1"/>
  <c r="R56" i="24"/>
  <c r="S56" i="24" s="1"/>
  <c r="R32" i="24"/>
  <c r="S32" i="24" s="1"/>
  <c r="R20" i="35"/>
  <c r="S20" i="35" s="1"/>
  <c r="T20" i="35" s="1"/>
  <c r="U20" i="35" s="1"/>
  <c r="E20" i="35" s="1"/>
  <c r="R54" i="29"/>
  <c r="S54" i="29" s="1"/>
  <c r="R41" i="21"/>
  <c r="S41" i="21" s="1"/>
  <c r="T41" i="21" s="1"/>
  <c r="U41" i="21" s="1"/>
  <c r="R9" i="21"/>
  <c r="S9" i="21" s="1"/>
  <c r="R59" i="25"/>
  <c r="S59" i="25" s="1"/>
  <c r="R31" i="25"/>
  <c r="S31" i="25" s="1"/>
  <c r="R60" i="26"/>
  <c r="S60" i="26" s="1"/>
  <c r="R38" i="1"/>
  <c r="S38" i="1" s="1"/>
  <c r="R14" i="1"/>
  <c r="S14" i="1" s="1"/>
  <c r="R45" i="22"/>
  <c r="S45" i="22" s="1"/>
  <c r="R41" i="27"/>
  <c r="S41" i="27" s="1"/>
  <c r="R40" i="27"/>
  <c r="S40" i="27" s="1"/>
  <c r="R21" i="31"/>
  <c r="S21" i="31" s="1"/>
  <c r="R39" i="19"/>
  <c r="S39" i="19" s="1"/>
  <c r="R8" i="28"/>
  <c r="S8" i="28" s="1"/>
  <c r="R11" i="32"/>
  <c r="S11" i="32" s="1"/>
  <c r="R4" i="20"/>
  <c r="S4" i="20" s="1"/>
  <c r="T4" i="20" s="1"/>
  <c r="U4" i="20" s="1"/>
  <c r="R6" i="24"/>
  <c r="S6" i="24" s="1"/>
  <c r="R21" i="24"/>
  <c r="S21" i="24" s="1"/>
  <c r="T21" i="24" s="1"/>
  <c r="U21" i="24" s="1"/>
  <c r="R55" i="29"/>
  <c r="S55" i="29" s="1"/>
  <c r="R37" i="26"/>
  <c r="S37" i="26" s="1"/>
  <c r="R19" i="26"/>
  <c r="S19" i="26" s="1"/>
  <c r="R45" i="30"/>
  <c r="S45" i="30" s="1"/>
  <c r="R20" i="1"/>
  <c r="S20" i="1" s="1"/>
  <c r="R44" i="22"/>
  <c r="S44" i="22" s="1"/>
  <c r="R32" i="22"/>
  <c r="S32" i="22" s="1"/>
  <c r="R34" i="27"/>
  <c r="S34" i="27" s="1"/>
  <c r="R45" i="27"/>
  <c r="S45" i="27" s="1"/>
  <c r="R55" i="23"/>
  <c r="S55" i="23" s="1"/>
  <c r="R10" i="34"/>
  <c r="S10" i="34" s="1"/>
  <c r="R6" i="28"/>
  <c r="S6" i="28" s="1"/>
  <c r="R45" i="32"/>
  <c r="S45" i="32" s="1"/>
  <c r="R20" i="32"/>
  <c r="S20" i="32" s="1"/>
  <c r="T20" i="32" s="1"/>
  <c r="U20" i="32" s="1"/>
  <c r="B20" i="32" s="1"/>
  <c r="R44" i="20"/>
  <c r="S44" i="20" s="1"/>
  <c r="U60" i="20"/>
  <c r="F60" i="20" s="1"/>
  <c r="R60" i="20"/>
  <c r="S60" i="20" s="1"/>
  <c r="T60" i="20" s="1"/>
  <c r="R31" i="24"/>
  <c r="S31" i="24" s="1"/>
  <c r="R51" i="29"/>
  <c r="S51" i="29" s="1"/>
  <c r="R42" i="25"/>
  <c r="S42" i="25" s="1"/>
  <c r="R32" i="1"/>
  <c r="S32" i="1" s="1"/>
  <c r="R6" i="25"/>
  <c r="S6" i="25" s="1"/>
  <c r="R5" i="30"/>
  <c r="S5" i="30" s="1"/>
  <c r="T5" i="30" s="1"/>
  <c r="U5" i="30" s="1"/>
  <c r="C5" i="30" s="1"/>
  <c r="R8" i="26"/>
  <c r="S8" i="26" s="1"/>
  <c r="R31" i="22"/>
  <c r="S31" i="22" s="1"/>
  <c r="R19" i="22"/>
  <c r="S19" i="22" s="1"/>
  <c r="R7" i="31"/>
  <c r="S7" i="31" s="1"/>
  <c r="R16" i="23"/>
  <c r="S16" i="23" s="1"/>
  <c r="R20" i="34"/>
  <c r="S20" i="34" s="1"/>
  <c r="R50" i="32"/>
  <c r="S50" i="32" s="1"/>
  <c r="R14" i="20"/>
  <c r="S14" i="20" s="1"/>
  <c r="T14" i="20" s="1"/>
  <c r="U14" i="20" s="1"/>
  <c r="R32" i="20"/>
  <c r="S32" i="20" s="1"/>
  <c r="R44" i="24"/>
  <c r="S44" i="24" s="1"/>
  <c r="T44" i="24" s="1"/>
  <c r="U44" i="24" s="1"/>
  <c r="R39" i="24"/>
  <c r="S39" i="24" s="1"/>
  <c r="R45" i="29"/>
  <c r="S45" i="29" s="1"/>
  <c r="R24" i="25"/>
  <c r="S24" i="25" s="1"/>
  <c r="R25" i="21"/>
  <c r="S25" i="21" s="1"/>
  <c r="R27" i="21"/>
  <c r="S27" i="21" s="1"/>
  <c r="R49" i="30"/>
  <c r="S49" i="30" s="1"/>
  <c r="T49" i="30" s="1"/>
  <c r="U49" i="30" s="1"/>
  <c r="C49" i="30" s="1"/>
  <c r="R36" i="33"/>
  <c r="S36" i="33" s="1"/>
  <c r="R48" i="33"/>
  <c r="S48" i="33" s="1"/>
  <c r="R18" i="22"/>
  <c r="S18" i="22" s="1"/>
  <c r="R9" i="31"/>
  <c r="S9" i="31" s="1"/>
  <c r="R39" i="31"/>
  <c r="S39" i="31" s="1"/>
  <c r="R55" i="19"/>
  <c r="S55" i="19" s="1"/>
  <c r="R59" i="34"/>
  <c r="S59" i="34" s="1"/>
  <c r="R37" i="20"/>
  <c r="S37" i="20" s="1"/>
  <c r="T37" i="20" s="1"/>
  <c r="U37" i="20" s="1"/>
  <c r="C37" i="20" s="1"/>
  <c r="R42" i="35"/>
  <c r="S42" i="35" s="1"/>
  <c r="R17" i="29"/>
  <c r="S17" i="29" s="1"/>
  <c r="R9" i="25"/>
  <c r="S9" i="25" s="1"/>
  <c r="R15" i="26"/>
  <c r="S15" i="26" s="1"/>
  <c r="R61" i="26"/>
  <c r="S61" i="26" s="1"/>
  <c r="R54" i="30"/>
  <c r="S54" i="30" s="1"/>
  <c r="R62" i="30"/>
  <c r="S62" i="30" s="1"/>
  <c r="R27" i="25"/>
  <c r="S27" i="25" s="1"/>
  <c r="T27" i="25" s="1"/>
  <c r="U27" i="25" s="1"/>
  <c r="R52" i="33"/>
  <c r="S52" i="33" s="1"/>
  <c r="R52" i="22"/>
  <c r="S52" i="22" s="1"/>
  <c r="R18" i="34"/>
  <c r="S18" i="34" s="1"/>
  <c r="R47" i="34"/>
  <c r="S47" i="34" s="1"/>
  <c r="R57" i="28"/>
  <c r="S57" i="28" s="1"/>
  <c r="R16" i="32"/>
  <c r="S16" i="32" s="1"/>
  <c r="R19" i="20"/>
  <c r="S19" i="20" s="1"/>
  <c r="R10" i="24"/>
  <c r="S10" i="24" s="1"/>
  <c r="R22" i="24"/>
  <c r="S22" i="24" s="1"/>
  <c r="R49" i="29"/>
  <c r="S49" i="29" s="1"/>
  <c r="R47" i="29"/>
  <c r="S47" i="29" s="1"/>
  <c r="R21" i="1"/>
  <c r="S21" i="1" s="1"/>
  <c r="R48" i="22"/>
  <c r="S48" i="22" s="1"/>
  <c r="R7" i="27"/>
  <c r="S7" i="27" s="1"/>
  <c r="R4" i="31"/>
  <c r="S4" i="31" s="1"/>
  <c r="R4" i="23"/>
  <c r="S4" i="23" s="1"/>
  <c r="T4" i="23" s="1"/>
  <c r="U4" i="23" s="1"/>
  <c r="R26" i="34"/>
  <c r="S26" i="34" s="1"/>
  <c r="R5" i="28"/>
  <c r="S5" i="28" s="1"/>
  <c r="R25" i="32"/>
  <c r="S25" i="32" s="1"/>
  <c r="R18" i="20"/>
  <c r="S18" i="20" s="1"/>
  <c r="R28" i="20"/>
  <c r="S28" i="20" s="1"/>
  <c r="R39" i="35"/>
  <c r="S39" i="35" s="1"/>
  <c r="R29" i="22"/>
  <c r="S29" i="22" s="1"/>
  <c r="R28" i="31"/>
  <c r="S28" i="31" s="1"/>
  <c r="R25" i="20"/>
  <c r="S25" i="20" s="1"/>
  <c r="T25" i="20" s="1"/>
  <c r="U25" i="20" s="1"/>
  <c r="R8" i="30"/>
  <c r="S8" i="30" s="1"/>
  <c r="R25" i="19"/>
  <c r="S25" i="19" s="1"/>
  <c r="R15" i="34"/>
  <c r="S15" i="34" s="1"/>
  <c r="T15" i="34" s="1"/>
  <c r="U15" i="34" s="1"/>
  <c r="H15" i="34" s="1"/>
  <c r="R52" i="32"/>
  <c r="S52" i="32" s="1"/>
  <c r="R36" i="19"/>
  <c r="S36" i="19" s="1"/>
  <c r="T36" i="19" s="1"/>
  <c r="U36" i="19" s="1"/>
  <c r="R46" i="23"/>
  <c r="S46" i="23" s="1"/>
  <c r="R18" i="29"/>
  <c r="S18" i="29" s="1"/>
  <c r="R34" i="34"/>
  <c r="S34" i="34" s="1"/>
  <c r="R39" i="21"/>
  <c r="S39" i="21" s="1"/>
  <c r="T39" i="21" s="1"/>
  <c r="U39" i="21" s="1"/>
  <c r="R18" i="23"/>
  <c r="S18" i="23" s="1"/>
  <c r="R10" i="35"/>
  <c r="S10" i="35" s="1"/>
  <c r="R12" i="31"/>
  <c r="S12" i="31" s="1"/>
  <c r="T12" i="31" s="1"/>
  <c r="U12" i="31" s="1"/>
  <c r="H12" i="31" s="1"/>
  <c r="R24" i="21"/>
  <c r="S24" i="21" s="1"/>
  <c r="R62" i="32"/>
  <c r="S62" i="32" s="1"/>
  <c r="R4" i="19"/>
  <c r="S4" i="19" s="1"/>
  <c r="R35" i="29"/>
  <c r="S35" i="29" s="1"/>
  <c r="R10" i="27"/>
  <c r="S10" i="27" s="1"/>
  <c r="R7" i="23"/>
  <c r="S7" i="23" s="1"/>
  <c r="R8" i="34"/>
  <c r="S8" i="34" s="1"/>
  <c r="R45" i="28"/>
  <c r="S45" i="28" s="1"/>
  <c r="T45" i="28" s="1"/>
  <c r="U45" i="28" s="1"/>
  <c r="R35" i="32"/>
  <c r="S35" i="32" s="1"/>
  <c r="T35" i="32" s="1"/>
  <c r="R31" i="32"/>
  <c r="S31" i="32" s="1"/>
  <c r="T31" i="32" s="1"/>
  <c r="U31" i="32" s="1"/>
  <c r="R48" i="20"/>
  <c r="S48" i="20" s="1"/>
  <c r="R61" i="24"/>
  <c r="S61" i="24" s="1"/>
  <c r="T61" i="24" s="1"/>
  <c r="U61" i="24" s="1"/>
  <c r="I61" i="24" s="1"/>
  <c r="R11" i="35"/>
  <c r="S11" i="35" s="1"/>
  <c r="R28" i="35"/>
  <c r="S28" i="35" s="1"/>
  <c r="T28" i="35" s="1"/>
  <c r="U28" i="35" s="1"/>
  <c r="F28" i="35" s="1"/>
  <c r="R37" i="29"/>
  <c r="S37" i="29" s="1"/>
  <c r="R26" i="21"/>
  <c r="S26" i="21" s="1"/>
  <c r="T26" i="21" s="1"/>
  <c r="U26" i="21" s="1"/>
  <c r="E26" i="21" s="1"/>
  <c r="R60" i="25"/>
  <c r="S60" i="25" s="1"/>
  <c r="R20" i="26"/>
  <c r="S20" i="26" s="1"/>
  <c r="R24" i="1"/>
  <c r="S24" i="1" s="1"/>
  <c r="R49" i="1"/>
  <c r="S49" i="1" s="1"/>
  <c r="R27" i="26"/>
  <c r="S27" i="26" s="1"/>
  <c r="R7" i="1"/>
  <c r="S7" i="1" s="1"/>
  <c r="T7" i="1" s="1"/>
  <c r="U7" i="1" s="1"/>
  <c r="R4" i="27"/>
  <c r="S4" i="27" s="1"/>
  <c r="R16" i="19"/>
  <c r="S16" i="19" s="1"/>
  <c r="T16" i="19" s="1"/>
  <c r="U16" i="19" s="1"/>
  <c r="R7" i="34"/>
  <c r="S7" i="34" s="1"/>
  <c r="R60" i="34"/>
  <c r="S60" i="34" s="1"/>
  <c r="T60" i="34" s="1"/>
  <c r="U60" i="34" s="1"/>
  <c r="F60" i="34" s="1"/>
  <c r="R29" i="28"/>
  <c r="S29" i="28" s="1"/>
  <c r="R58" i="28"/>
  <c r="S58" i="28" s="1"/>
  <c r="T58" i="28" s="1"/>
  <c r="U58" i="28" s="1"/>
  <c r="R50" i="20"/>
  <c r="S50" i="20" s="1"/>
  <c r="R48" i="35"/>
  <c r="S48" i="35" s="1"/>
  <c r="T48" i="35" s="1"/>
  <c r="U48" i="35" s="1"/>
  <c r="H48" i="35" s="1"/>
  <c r="R36" i="35"/>
  <c r="S36" i="35" s="1"/>
  <c r="R10" i="29"/>
  <c r="S10" i="29" s="1"/>
  <c r="T10" i="29" s="1"/>
  <c r="U10" i="29" s="1"/>
  <c r="H10" i="29" s="1"/>
  <c r="R27" i="30"/>
  <c r="S27" i="30" s="1"/>
  <c r="R15" i="33"/>
  <c r="S15" i="33" s="1"/>
  <c r="R18" i="31"/>
  <c r="S18" i="31" s="1"/>
  <c r="R45" i="19"/>
  <c r="S45" i="19" s="1"/>
  <c r="R51" i="23"/>
  <c r="S51" i="23" s="1"/>
  <c r="R34" i="28"/>
  <c r="S34" i="28" s="1"/>
  <c r="T34" i="28" s="1"/>
  <c r="U34" i="28" s="1"/>
  <c r="R22" i="28"/>
  <c r="S22" i="28" s="1"/>
  <c r="R61" i="32"/>
  <c r="S61" i="32" s="1"/>
  <c r="T61" i="32" s="1"/>
  <c r="U61" i="32" s="1"/>
  <c r="R42" i="20"/>
  <c r="S42" i="20" s="1"/>
  <c r="R37" i="35"/>
  <c r="S37" i="35" s="1"/>
  <c r="T37" i="35" s="1"/>
  <c r="U37" i="35" s="1"/>
  <c r="R36" i="29"/>
  <c r="S36" i="29" s="1"/>
  <c r="R16" i="25"/>
  <c r="S16" i="25" s="1"/>
  <c r="T16" i="25" s="1"/>
  <c r="U16" i="25" s="1"/>
  <c r="R15" i="30"/>
  <c r="S15" i="30" s="1"/>
  <c r="R4" i="30"/>
  <c r="S4" i="30" s="1"/>
  <c r="T4" i="30" s="1"/>
  <c r="U4" i="30" s="1"/>
  <c r="E4" i="30" s="1"/>
  <c r="R8" i="33"/>
  <c r="S8" i="33" s="1"/>
  <c r="R62" i="22"/>
  <c r="S62" i="22" s="1"/>
  <c r="T62" i="22" s="1"/>
  <c r="U62" i="22" s="1"/>
  <c r="E62" i="22" s="1"/>
  <c r="R11" i="22"/>
  <c r="S11" i="22" s="1"/>
  <c r="R40" i="31"/>
  <c r="S40" i="31" s="1"/>
  <c r="R37" i="19"/>
  <c r="S37" i="19" s="1"/>
  <c r="R62" i="35"/>
  <c r="S62" i="35" s="1"/>
  <c r="R6" i="29"/>
  <c r="S6" i="29" s="1"/>
  <c r="R12" i="26"/>
  <c r="S12" i="26" s="1"/>
  <c r="T12" i="26" s="1"/>
  <c r="U12" i="26" s="1"/>
  <c r="R18" i="21"/>
  <c r="S18" i="21" s="1"/>
  <c r="R25" i="25"/>
  <c r="S25" i="25" s="1"/>
  <c r="T25" i="25" s="1"/>
  <c r="U25" i="25" s="1"/>
  <c r="R46" i="33"/>
  <c r="S46" i="33" s="1"/>
  <c r="R48" i="27"/>
  <c r="S48" i="27" s="1"/>
  <c r="R31" i="27"/>
  <c r="S31" i="27" s="1"/>
  <c r="R62" i="31"/>
  <c r="S62" i="31" s="1"/>
  <c r="T62" i="31" s="1"/>
  <c r="U62" i="31" s="1"/>
  <c r="B62" i="31" s="1"/>
  <c r="R27" i="31"/>
  <c r="S27" i="31" s="1"/>
  <c r="R24" i="19"/>
  <c r="S24" i="19" s="1"/>
  <c r="T24" i="19" s="1"/>
  <c r="U24" i="19" s="1"/>
  <c r="F24" i="19" s="1"/>
  <c r="R61" i="19"/>
  <c r="S61" i="19" s="1"/>
  <c r="R21" i="23"/>
  <c r="S21" i="23" s="1"/>
  <c r="T21" i="23" s="1"/>
  <c r="U21" i="23" s="1"/>
  <c r="H21" i="23" s="1"/>
  <c r="R41" i="28"/>
  <c r="S41" i="28" s="1"/>
  <c r="R34" i="32"/>
  <c r="S34" i="32" s="1"/>
  <c r="R42" i="32"/>
  <c r="S42" i="32" s="1"/>
  <c r="R8" i="20"/>
  <c r="S8" i="20" s="1"/>
  <c r="R46" i="20"/>
  <c r="S46" i="20" s="1"/>
  <c r="R14" i="24"/>
  <c r="S14" i="24" s="1"/>
  <c r="T14" i="24" s="1"/>
  <c r="U14" i="24" s="1"/>
  <c r="C14" i="24" s="1"/>
  <c r="R56" i="35"/>
  <c r="S56" i="35" s="1"/>
  <c r="R14" i="35"/>
  <c r="S14" i="35" s="1"/>
  <c r="T14" i="35" s="1"/>
  <c r="U14" i="35" s="1"/>
  <c r="H14" i="35" s="1"/>
  <c r="R34" i="29"/>
  <c r="S34" i="29" s="1"/>
  <c r="R32" i="21"/>
  <c r="S32" i="21" s="1"/>
  <c r="T32" i="21" s="1"/>
  <c r="U32" i="21" s="1"/>
  <c r="H32" i="21" s="1"/>
  <c r="R8" i="25"/>
  <c r="S8" i="25" s="1"/>
  <c r="R34" i="26"/>
  <c r="S34" i="26" s="1"/>
  <c r="T34" i="26" s="1"/>
  <c r="U34" i="26" s="1"/>
  <c r="F34" i="26" s="1"/>
  <c r="R27" i="1"/>
  <c r="S27" i="1" s="1"/>
  <c r="U10" i="26"/>
  <c r="I10" i="26" s="1"/>
  <c r="R10" i="26"/>
  <c r="S10" i="26" s="1"/>
  <c r="T10" i="26" s="1"/>
  <c r="R17" i="27"/>
  <c r="S17" i="27" s="1"/>
  <c r="R49" i="31"/>
  <c r="S49" i="31" s="1"/>
  <c r="T49" i="31" s="1"/>
  <c r="U49" i="31" s="1"/>
  <c r="R60" i="19"/>
  <c r="S60" i="19" s="1"/>
  <c r="R29" i="23"/>
  <c r="S29" i="23" s="1"/>
  <c r="R54" i="34"/>
  <c r="S54" i="34" s="1"/>
  <c r="R42" i="28"/>
  <c r="S42" i="28" s="1"/>
  <c r="R6" i="32"/>
  <c r="S6" i="32" s="1"/>
  <c r="R39" i="32"/>
  <c r="S39" i="32" s="1"/>
  <c r="T39" i="32" s="1"/>
  <c r="U39" i="32" s="1"/>
  <c r="R49" i="20"/>
  <c r="S49" i="20" s="1"/>
  <c r="R52" i="35"/>
  <c r="S52" i="35" s="1"/>
  <c r="T52" i="35" s="1"/>
  <c r="U52" i="35" s="1"/>
  <c r="G52" i="35" s="1"/>
  <c r="R14" i="25"/>
  <c r="S14" i="25" s="1"/>
  <c r="R7" i="26"/>
  <c r="S7" i="26" s="1"/>
  <c r="T7" i="26" s="1"/>
  <c r="U7" i="26" s="1"/>
  <c r="R41" i="26"/>
  <c r="S41" i="26" s="1"/>
  <c r="R28" i="30"/>
  <c r="S28" i="30" s="1"/>
  <c r="T28" i="30" s="1"/>
  <c r="U28" i="30" s="1"/>
  <c r="R48" i="30"/>
  <c r="S48" i="30" s="1"/>
  <c r="R12" i="1"/>
  <c r="S12" i="1" s="1"/>
  <c r="T12" i="1" s="1"/>
  <c r="U12" i="1" s="1"/>
  <c r="R22" i="26"/>
  <c r="S22" i="26" s="1"/>
  <c r="R14" i="26"/>
  <c r="S14" i="26" s="1"/>
  <c r="T14" i="26" s="1"/>
  <c r="U14" i="26" s="1"/>
  <c r="R36" i="23"/>
  <c r="S36" i="23" s="1"/>
  <c r="R31" i="28"/>
  <c r="S31" i="28" s="1"/>
  <c r="R38" i="32"/>
  <c r="S38" i="32" s="1"/>
  <c r="R25" i="35"/>
  <c r="S25" i="35" s="1"/>
  <c r="R38" i="29"/>
  <c r="S38" i="29" s="1"/>
  <c r="R5" i="29"/>
  <c r="S5" i="29" s="1"/>
  <c r="T5" i="29" s="1"/>
  <c r="U5" i="29" s="1"/>
  <c r="R6" i="26"/>
  <c r="S6" i="26" s="1"/>
  <c r="R20" i="25"/>
  <c r="S20" i="25" s="1"/>
  <c r="T20" i="25" s="1"/>
  <c r="U20" i="25" s="1"/>
  <c r="R6" i="33"/>
  <c r="S6" i="33" s="1"/>
  <c r="R38" i="22"/>
  <c r="S38" i="22" s="1"/>
  <c r="T38" i="22" s="1"/>
  <c r="U38" i="22" s="1"/>
  <c r="R12" i="22"/>
  <c r="S12" i="22" s="1"/>
  <c r="R48" i="31"/>
  <c r="S48" i="31" s="1"/>
  <c r="T48" i="31" s="1"/>
  <c r="U48" i="31" s="1"/>
  <c r="I48" i="31" s="1"/>
  <c r="R26" i="19"/>
  <c r="S26" i="19" s="1"/>
  <c r="R58" i="19"/>
  <c r="S58" i="19" s="1"/>
  <c r="T58" i="19" s="1"/>
  <c r="U58" i="19" s="1"/>
  <c r="R27" i="23"/>
  <c r="S27" i="23" s="1"/>
  <c r="R6" i="34"/>
  <c r="S6" i="34" s="1"/>
  <c r="T6" i="34" s="1"/>
  <c r="U6" i="34" s="1"/>
  <c r="R42" i="24"/>
  <c r="S42" i="24" s="1"/>
  <c r="R42" i="29"/>
  <c r="S42" i="29" s="1"/>
  <c r="R26" i="29"/>
  <c r="S26" i="29" s="1"/>
  <c r="R16" i="30"/>
  <c r="S16" i="30" s="1"/>
  <c r="R5" i="22"/>
  <c r="S5" i="22" s="1"/>
  <c r="R55" i="21"/>
  <c r="S55" i="21" s="1"/>
  <c r="T55" i="21" s="1"/>
  <c r="U55" i="21" s="1"/>
  <c r="R50" i="19"/>
  <c r="S50" i="19" s="1"/>
  <c r="R7" i="20"/>
  <c r="S7" i="20" s="1"/>
  <c r="T7" i="20" s="1"/>
  <c r="U7" i="20" s="1"/>
  <c r="R34" i="21"/>
  <c r="S34" i="21" s="1"/>
  <c r="R35" i="26"/>
  <c r="S35" i="26" s="1"/>
  <c r="R37" i="1"/>
  <c r="S37" i="1" s="1"/>
  <c r="R50" i="27"/>
  <c r="S50" i="27" s="1"/>
  <c r="T50" i="27" s="1"/>
  <c r="U50" i="27" s="1"/>
  <c r="R58" i="31"/>
  <c r="S58" i="31" s="1"/>
  <c r="R27" i="35"/>
  <c r="S27" i="35" s="1"/>
  <c r="T27" i="35" s="1"/>
  <c r="U27" i="35" s="1"/>
  <c r="R35" i="25"/>
  <c r="S35" i="25" s="1"/>
  <c r="T35" i="25" s="1"/>
  <c r="R47" i="1"/>
  <c r="S47" i="1" s="1"/>
  <c r="T47" i="1" s="1"/>
  <c r="U47" i="1" s="1"/>
  <c r="R34" i="19"/>
  <c r="S34" i="19" s="1"/>
  <c r="R58" i="20"/>
  <c r="S58" i="20" s="1"/>
  <c r="R52" i="29"/>
  <c r="S52" i="29" s="1"/>
  <c r="R18" i="1"/>
  <c r="S18" i="1" s="1"/>
  <c r="R10" i="22"/>
  <c r="S10" i="22" s="1"/>
  <c r="R41" i="20"/>
  <c r="S41" i="20" s="1"/>
  <c r="T41" i="20" s="1"/>
  <c r="U41" i="20" s="1"/>
  <c r="R60" i="33"/>
  <c r="S60" i="33" s="1"/>
  <c r="R50" i="28"/>
  <c r="S50" i="28" s="1"/>
  <c r="T50" i="28" s="1"/>
  <c r="U50" i="28" s="1"/>
  <c r="R19" i="25"/>
  <c r="S19" i="25" s="1"/>
  <c r="R25" i="27"/>
  <c r="S25" i="27" s="1"/>
  <c r="T25" i="27" s="1"/>
  <c r="U25" i="27" s="1"/>
  <c r="R8" i="22"/>
  <c r="S8" i="22" s="1"/>
  <c r="U35" i="31"/>
  <c r="C35" i="31" s="1"/>
  <c r="R35" i="31"/>
  <c r="S35" i="31" s="1"/>
  <c r="T35" i="31" s="1"/>
  <c r="R31" i="19"/>
  <c r="S31" i="19" s="1"/>
  <c r="R9" i="19"/>
  <c r="S9" i="19" s="1"/>
  <c r="T9" i="19" s="1"/>
  <c r="U9" i="19" s="1"/>
  <c r="E9" i="19" s="1"/>
  <c r="R40" i="23"/>
  <c r="S40" i="23" s="1"/>
  <c r="R16" i="28"/>
  <c r="S16" i="28" s="1"/>
  <c r="R46" i="32"/>
  <c r="S46" i="32" s="1"/>
  <c r="R32" i="35"/>
  <c r="S32" i="35" s="1"/>
  <c r="R8" i="21"/>
  <c r="S8" i="21" s="1"/>
  <c r="R40" i="25"/>
  <c r="S40" i="25" s="1"/>
  <c r="R17" i="30"/>
  <c r="S17" i="30" s="1"/>
  <c r="R51" i="30"/>
  <c r="S51" i="30" s="1"/>
  <c r="T51" i="30" s="1"/>
  <c r="U51" i="30" s="1"/>
  <c r="C51" i="30" s="1"/>
  <c r="R52" i="1"/>
  <c r="S52" i="1" s="1"/>
  <c r="R59" i="30"/>
  <c r="S59" i="30" s="1"/>
  <c r="T59" i="30" s="1"/>
  <c r="U59" i="30" s="1"/>
  <c r="R44" i="33"/>
  <c r="S44" i="33" s="1"/>
  <c r="R45" i="33"/>
  <c r="S45" i="33" s="1"/>
  <c r="T45" i="33" s="1"/>
  <c r="U45" i="33" s="1"/>
  <c r="E45" i="33" s="1"/>
  <c r="R51" i="22"/>
  <c r="S51" i="22" s="1"/>
  <c r="R9" i="27"/>
  <c r="S9" i="27" s="1"/>
  <c r="T9" i="27" s="1"/>
  <c r="U9" i="27" s="1"/>
  <c r="R54" i="31"/>
  <c r="S54" i="31" s="1"/>
  <c r="R45" i="23"/>
  <c r="S45" i="23" s="1"/>
  <c r="T45" i="23" s="1"/>
  <c r="U45" i="23" s="1"/>
  <c r="R15" i="32"/>
  <c r="S15" i="32" s="1"/>
  <c r="R54" i="32"/>
  <c r="S54" i="32" s="1"/>
  <c r="R10" i="20"/>
  <c r="S10" i="20" s="1"/>
  <c r="R61" i="20"/>
  <c r="S61" i="20" s="1"/>
  <c r="R31" i="35"/>
  <c r="S31" i="35" s="1"/>
  <c r="R60" i="29"/>
  <c r="S60" i="29" s="1"/>
  <c r="R4" i="21"/>
  <c r="S4" i="21" s="1"/>
  <c r="R49" i="21"/>
  <c r="S49" i="21" s="1"/>
  <c r="T49" i="21" s="1"/>
  <c r="U49" i="21" s="1"/>
  <c r="B49" i="21" s="1"/>
  <c r="R28" i="26"/>
  <c r="S28" i="26" s="1"/>
  <c r="R42" i="26"/>
  <c r="S42" i="26" s="1"/>
  <c r="T42" i="26" s="1"/>
  <c r="U42" i="26" s="1"/>
  <c r="R56" i="30"/>
  <c r="S56" i="30" s="1"/>
  <c r="R15" i="22"/>
  <c r="S15" i="22" s="1"/>
  <c r="T15" i="22" s="1"/>
  <c r="U15" i="22" s="1"/>
  <c r="D15" i="22" s="1"/>
  <c r="R9" i="22"/>
  <c r="S9" i="22" s="1"/>
  <c r="R51" i="31"/>
  <c r="S51" i="31" s="1"/>
  <c r="T51" i="31" s="1"/>
  <c r="U51" i="31" s="1"/>
  <c r="I51" i="31" s="1"/>
  <c r="R32" i="19"/>
  <c r="S32" i="19" s="1"/>
  <c r="R37" i="23"/>
  <c r="S37" i="23" s="1"/>
  <c r="T37" i="23" s="1"/>
  <c r="U37" i="23" s="1"/>
  <c r="R46" i="34"/>
  <c r="S46" i="34" s="1"/>
  <c r="R24" i="32"/>
  <c r="S24" i="32" s="1"/>
  <c r="R27" i="20"/>
  <c r="S27" i="20" s="1"/>
  <c r="R27" i="24"/>
  <c r="S27" i="24" s="1"/>
  <c r="R35" i="35"/>
  <c r="S35" i="35" s="1"/>
  <c r="T35" i="35" s="1"/>
  <c r="R57" i="35"/>
  <c r="S57" i="35" s="1"/>
  <c r="R52" i="21"/>
  <c r="S52" i="21" s="1"/>
  <c r="R18" i="25"/>
  <c r="S18" i="25" s="1"/>
  <c r="T18" i="25" s="1"/>
  <c r="U18" i="25" s="1"/>
  <c r="R9" i="26"/>
  <c r="S9" i="26" s="1"/>
  <c r="R6" i="30"/>
  <c r="S6" i="30" s="1"/>
  <c r="T6" i="30" s="1"/>
  <c r="U6" i="30" s="1"/>
  <c r="R19" i="30"/>
  <c r="S19" i="30" s="1"/>
  <c r="R35" i="30"/>
  <c r="S35" i="30" s="1"/>
  <c r="R44" i="27"/>
  <c r="S44" i="27" s="1"/>
  <c r="R35" i="27"/>
  <c r="S35" i="27" s="1"/>
  <c r="T35" i="27" s="1"/>
  <c r="U35" i="27" s="1"/>
  <c r="H35" i="27" s="1"/>
  <c r="R17" i="19"/>
  <c r="S17" i="19" s="1"/>
  <c r="R35" i="23"/>
  <c r="S35" i="23" s="1"/>
  <c r="T35" i="23" s="1"/>
  <c r="U35" i="23" s="1"/>
  <c r="B35" i="23" s="1"/>
  <c r="R57" i="34"/>
  <c r="S57" i="34" s="1"/>
  <c r="R27" i="28"/>
  <c r="S27" i="28" s="1"/>
  <c r="T27" i="28" s="1"/>
  <c r="U27" i="28" s="1"/>
  <c r="R41" i="32"/>
  <c r="S41" i="32" s="1"/>
  <c r="R6" i="20"/>
  <c r="S6" i="20" s="1"/>
  <c r="R35" i="20"/>
  <c r="S35" i="20" s="1"/>
  <c r="T35" i="20" s="1"/>
  <c r="R8" i="24"/>
  <c r="S8" i="24" s="1"/>
  <c r="R19" i="24"/>
  <c r="S19" i="24" s="1"/>
  <c r="R35" i="21"/>
  <c r="S35" i="21" s="1"/>
  <c r="T35" i="21" s="1"/>
  <c r="U35" i="21" s="1"/>
  <c r="H35" i="21" s="1"/>
  <c r="R11" i="21"/>
  <c r="S11" i="21" s="1"/>
  <c r="R41" i="25"/>
  <c r="S41" i="25" s="1"/>
  <c r="T41" i="25" s="1"/>
  <c r="U41" i="25" s="1"/>
  <c r="I41" i="25" s="1"/>
  <c r="R14" i="30"/>
  <c r="S14" i="30" s="1"/>
  <c r="R42" i="30"/>
  <c r="S42" i="30" s="1"/>
  <c r="T42" i="30" s="1"/>
  <c r="U42" i="30" s="1"/>
  <c r="R31" i="1"/>
  <c r="S31" i="1" s="1"/>
  <c r="R46" i="1"/>
  <c r="S46" i="1" s="1"/>
  <c r="T46" i="1" s="1"/>
  <c r="U46" i="1" s="1"/>
  <c r="R16" i="26"/>
  <c r="S16" i="26" s="1"/>
  <c r="R58" i="27"/>
  <c r="S58" i="27" s="1"/>
  <c r="T58" i="27" s="1"/>
  <c r="U58" i="27" s="1"/>
  <c r="D58" i="27" s="1"/>
  <c r="R26" i="27"/>
  <c r="S26" i="27" s="1"/>
  <c r="R20" i="23"/>
  <c r="S20" i="23" s="1"/>
  <c r="R47" i="24"/>
  <c r="S47" i="24" s="1"/>
  <c r="R41" i="29"/>
  <c r="S41" i="29" s="1"/>
  <c r="R56" i="26"/>
  <c r="S56" i="26" s="1"/>
  <c r="R57" i="21"/>
  <c r="S57" i="21" s="1"/>
  <c r="R48" i="21"/>
  <c r="S48" i="21" s="1"/>
  <c r="R28" i="1"/>
  <c r="S28" i="1" s="1"/>
  <c r="T28" i="1" s="1"/>
  <c r="U28" i="1" s="1"/>
  <c r="R21" i="33"/>
  <c r="S21" i="33" s="1"/>
  <c r="R14" i="22"/>
  <c r="S14" i="22" s="1"/>
  <c r="T14" i="22" s="1"/>
  <c r="U14" i="22" s="1"/>
  <c r="R59" i="22"/>
  <c r="S59" i="22" s="1"/>
  <c r="R16" i="31"/>
  <c r="S16" i="31" s="1"/>
  <c r="T16" i="31" s="1"/>
  <c r="U16" i="31" s="1"/>
  <c r="B16" i="31" s="1"/>
  <c r="R59" i="19"/>
  <c r="S59" i="19" s="1"/>
  <c r="R39" i="23"/>
  <c r="S39" i="23" s="1"/>
  <c r="T39" i="23" s="1"/>
  <c r="U39" i="23" s="1"/>
  <c r="R35" i="28"/>
  <c r="S35" i="28" s="1"/>
  <c r="T35" i="28" s="1"/>
  <c r="R5" i="32"/>
  <c r="S5" i="32" s="1"/>
  <c r="T5" i="32" s="1"/>
  <c r="U5" i="32" s="1"/>
  <c r="B5" i="32" s="1"/>
  <c r="R48" i="32"/>
  <c r="S48" i="32" s="1"/>
  <c r="R17" i="20"/>
  <c r="S17" i="20" s="1"/>
  <c r="R9" i="24"/>
  <c r="S9" i="24" s="1"/>
  <c r="R16" i="35"/>
  <c r="S16" i="35" s="1"/>
  <c r="R22" i="35"/>
  <c r="S22" i="35" s="1"/>
  <c r="R22" i="29"/>
  <c r="S22" i="29" s="1"/>
  <c r="R55" i="25"/>
  <c r="S55" i="25" s="1"/>
  <c r="U40" i="1"/>
  <c r="R40" i="1"/>
  <c r="S40" i="1" s="1"/>
  <c r="T40" i="1" s="1"/>
  <c r="R21" i="29"/>
  <c r="S21" i="29" s="1"/>
  <c r="R24" i="33"/>
  <c r="S24" i="33" s="1"/>
  <c r="T24" i="33" s="1"/>
  <c r="U24" i="33" s="1"/>
  <c r="D24" i="33" s="1"/>
  <c r="R40" i="22"/>
  <c r="S40" i="22" s="1"/>
  <c r="R11" i="27"/>
  <c r="S11" i="27" s="1"/>
  <c r="T11" i="27" s="1"/>
  <c r="U11" i="27" s="1"/>
  <c r="R38" i="31"/>
  <c r="S38" i="31" s="1"/>
  <c r="R59" i="31"/>
  <c r="S59" i="31" s="1"/>
  <c r="T59" i="31" s="1"/>
  <c r="U59" i="31" s="1"/>
  <c r="R51" i="19"/>
  <c r="S51" i="19" s="1"/>
  <c r="R6" i="23"/>
  <c r="S6" i="23" s="1"/>
  <c r="T6" i="23" s="1"/>
  <c r="U6" i="23" s="1"/>
  <c r="R24" i="23"/>
  <c r="S24" i="23" s="1"/>
  <c r="R21" i="28"/>
  <c r="S21" i="28" s="1"/>
  <c r="R56" i="32"/>
  <c r="S56" i="32" s="1"/>
  <c r="R31" i="20"/>
  <c r="S31" i="20" s="1"/>
  <c r="R11" i="24"/>
  <c r="S11" i="24" s="1"/>
  <c r="R50" i="24"/>
  <c r="S50" i="24" s="1"/>
  <c r="R4" i="35"/>
  <c r="S4" i="35" s="1"/>
  <c r="R9" i="35"/>
  <c r="S9" i="35" s="1"/>
  <c r="T9" i="35" s="1"/>
  <c r="U9" i="35" s="1"/>
  <c r="I9" i="35" s="1"/>
  <c r="R28" i="33"/>
  <c r="S28" i="33" s="1"/>
  <c r="R7" i="22"/>
  <c r="S7" i="22" s="1"/>
  <c r="T7" i="22" s="1"/>
  <c r="U7" i="22" s="1"/>
  <c r="R55" i="27"/>
  <c r="S55" i="27" s="1"/>
  <c r="R14" i="31"/>
  <c r="S14" i="31" s="1"/>
  <c r="R12" i="23"/>
  <c r="S12" i="23" s="1"/>
  <c r="R38" i="23"/>
  <c r="S38" i="23" s="1"/>
  <c r="T38" i="23" s="1"/>
  <c r="U38" i="23" s="1"/>
  <c r="I38" i="23" s="1"/>
  <c r="R56" i="34"/>
  <c r="S56" i="34" s="1"/>
  <c r="R18" i="32"/>
  <c r="S18" i="32" s="1"/>
  <c r="T18" i="32" s="1"/>
  <c r="U18" i="32" s="1"/>
  <c r="R36" i="20"/>
  <c r="S36" i="20" s="1"/>
  <c r="R60" i="35"/>
  <c r="S60" i="35" s="1"/>
  <c r="T60" i="35" s="1"/>
  <c r="U60" i="35" s="1"/>
  <c r="R25" i="29"/>
  <c r="S25" i="29" s="1"/>
  <c r="R36" i="25"/>
  <c r="S36" i="25" s="1"/>
  <c r="U50" i="1"/>
  <c r="F53" i="31"/>
  <c r="I53" i="31"/>
  <c r="H53" i="31"/>
  <c r="G53" i="31"/>
  <c r="E53" i="31"/>
  <c r="D53" i="31"/>
  <c r="C53" i="31"/>
  <c r="B53" i="31"/>
  <c r="D43" i="33"/>
  <c r="G43" i="33"/>
  <c r="E43" i="33"/>
  <c r="C43" i="33"/>
  <c r="B43" i="33"/>
  <c r="F43" i="33"/>
  <c r="I43" i="33"/>
  <c r="H43" i="33"/>
  <c r="D23" i="22"/>
  <c r="I23" i="22"/>
  <c r="E23" i="22"/>
  <c r="C23" i="22"/>
  <c r="G23" i="22"/>
  <c r="H23" i="22"/>
  <c r="F23" i="22"/>
  <c r="B23" i="22"/>
  <c r="B53" i="30"/>
  <c r="G53" i="30"/>
  <c r="E53" i="30"/>
  <c r="H53" i="30"/>
  <c r="D53" i="30"/>
  <c r="C53" i="30"/>
  <c r="F53" i="30"/>
  <c r="I53" i="30"/>
  <c r="I13" i="26"/>
  <c r="H13" i="26"/>
  <c r="G13" i="26"/>
  <c r="B13" i="26"/>
  <c r="D13" i="26"/>
  <c r="F13" i="26"/>
  <c r="E13" i="26"/>
  <c r="C13" i="26"/>
  <c r="B53" i="27"/>
  <c r="I53" i="27"/>
  <c r="G53" i="27"/>
  <c r="E53" i="27"/>
  <c r="H53" i="27"/>
  <c r="F53" i="27"/>
  <c r="D53" i="27"/>
  <c r="C53" i="27"/>
  <c r="C33" i="26"/>
  <c r="H33" i="26"/>
  <c r="E33" i="26"/>
  <c r="B33" i="26"/>
  <c r="I33" i="26"/>
  <c r="G33" i="26"/>
  <c r="F33" i="26"/>
  <c r="D33" i="26"/>
  <c r="C30" i="32"/>
  <c r="B30" i="32"/>
  <c r="I30" i="32"/>
  <c r="H30" i="32"/>
  <c r="G30" i="32"/>
  <c r="E30" i="32"/>
  <c r="D30" i="32"/>
  <c r="F30" i="32"/>
  <c r="C13" i="24"/>
  <c r="E13" i="24"/>
  <c r="B13" i="24"/>
  <c r="H13" i="24"/>
  <c r="I13" i="24"/>
  <c r="G13" i="24"/>
  <c r="F13" i="24"/>
  <c r="D13" i="24"/>
  <c r="G53" i="32"/>
  <c r="F53" i="32"/>
  <c r="E53" i="32"/>
  <c r="I53" i="32"/>
  <c r="H53" i="32"/>
  <c r="D53" i="32"/>
  <c r="C53" i="32"/>
  <c r="B53" i="32"/>
  <c r="G33" i="30"/>
  <c r="E33" i="30"/>
  <c r="D33" i="30"/>
  <c r="B33" i="30"/>
  <c r="I33" i="30"/>
  <c r="F33" i="30"/>
  <c r="C33" i="30"/>
  <c r="H33" i="30"/>
  <c r="O46" i="1"/>
  <c r="J46" i="1"/>
  <c r="E23" i="28"/>
  <c r="D23" i="28"/>
  <c r="C23" i="28"/>
  <c r="I23" i="28"/>
  <c r="H23" i="28"/>
  <c r="G23" i="28"/>
  <c r="F23" i="28"/>
  <c r="B23" i="28"/>
  <c r="B23" i="19"/>
  <c r="I23" i="19"/>
  <c r="D23" i="19"/>
  <c r="E23" i="19"/>
  <c r="G23" i="19"/>
  <c r="C23" i="19"/>
  <c r="H23" i="19"/>
  <c r="F23" i="19"/>
  <c r="D43" i="28"/>
  <c r="C43" i="28"/>
  <c r="I43" i="28"/>
  <c r="G43" i="28"/>
  <c r="F43" i="28"/>
  <c r="H43" i="28"/>
  <c r="E43" i="28"/>
  <c r="B43" i="28"/>
  <c r="J45" i="25"/>
  <c r="O45" i="25"/>
  <c r="P45" i="25" s="1"/>
  <c r="B13" i="27"/>
  <c r="H13" i="27"/>
  <c r="G13" i="27"/>
  <c r="I13" i="27"/>
  <c r="D13" i="27"/>
  <c r="F13" i="27"/>
  <c r="E13" i="27"/>
  <c r="C13" i="27"/>
  <c r="E13" i="34"/>
  <c r="G13" i="34"/>
  <c r="C13" i="34"/>
  <c r="B13" i="34"/>
  <c r="D13" i="34"/>
  <c r="F13" i="34"/>
  <c r="H13" i="34"/>
  <c r="I13" i="34"/>
  <c r="G29" i="34"/>
  <c r="C29" i="34"/>
  <c r="D29" i="34"/>
  <c r="B29" i="34"/>
  <c r="F29" i="34"/>
  <c r="I29" i="34"/>
  <c r="H29" i="34"/>
  <c r="E29" i="34"/>
  <c r="J43" i="25"/>
  <c r="O43" i="25"/>
  <c r="P43" i="25" s="1"/>
  <c r="R43" i="25" s="1"/>
  <c r="S43" i="25" s="1"/>
  <c r="T43" i="25" s="1"/>
  <c r="U43" i="25" s="1"/>
  <c r="D53" i="23"/>
  <c r="I53" i="23"/>
  <c r="G53" i="23"/>
  <c r="C53" i="23"/>
  <c r="B53" i="23"/>
  <c r="H53" i="23"/>
  <c r="F53" i="23"/>
  <c r="E53" i="23"/>
  <c r="F23" i="20"/>
  <c r="E23" i="20"/>
  <c r="D23" i="20"/>
  <c r="C23" i="20"/>
  <c r="I23" i="20"/>
  <c r="H23" i="20"/>
  <c r="G23" i="20"/>
  <c r="B23" i="20"/>
  <c r="O49" i="1"/>
  <c r="J49" i="1"/>
  <c r="O51" i="1"/>
  <c r="J51" i="1"/>
  <c r="G43" i="22"/>
  <c r="B43" i="22"/>
  <c r="H43" i="22"/>
  <c r="C43" i="22"/>
  <c r="I43" i="22"/>
  <c r="F43" i="22"/>
  <c r="E43" i="22"/>
  <c r="D43" i="22"/>
  <c r="B43" i="23"/>
  <c r="H43" i="23"/>
  <c r="E43" i="23"/>
  <c r="I43" i="23"/>
  <c r="G43" i="23"/>
  <c r="F43" i="23"/>
  <c r="D43" i="23"/>
  <c r="C43" i="23"/>
  <c r="I13" i="1"/>
  <c r="G13" i="1"/>
  <c r="C13" i="1"/>
  <c r="B13" i="1"/>
  <c r="D13" i="1"/>
  <c r="E13" i="1"/>
  <c r="F13" i="1"/>
  <c r="H13" i="1"/>
  <c r="C33" i="27"/>
  <c r="B33" i="27"/>
  <c r="I33" i="27"/>
  <c r="G33" i="27"/>
  <c r="F33" i="27"/>
  <c r="E33" i="27"/>
  <c r="D33" i="27"/>
  <c r="H33" i="27"/>
  <c r="B53" i="20"/>
  <c r="H53" i="20"/>
  <c r="G53" i="20"/>
  <c r="E53" i="20"/>
  <c r="D53" i="20"/>
  <c r="C53" i="20"/>
  <c r="I53" i="20"/>
  <c r="F53" i="20"/>
  <c r="G51" i="21"/>
  <c r="I51" i="21"/>
  <c r="D51" i="21"/>
  <c r="H51" i="21"/>
  <c r="F51" i="21"/>
  <c r="C51" i="21"/>
  <c r="B51" i="21"/>
  <c r="E51" i="21"/>
  <c r="H30" i="25"/>
  <c r="D30" i="25"/>
  <c r="C30" i="25"/>
  <c r="I30" i="25"/>
  <c r="G30" i="25"/>
  <c r="F30" i="25"/>
  <c r="E30" i="25"/>
  <c r="B30" i="25"/>
  <c r="C13" i="31"/>
  <c r="B13" i="31"/>
  <c r="I13" i="31"/>
  <c r="F13" i="31"/>
  <c r="E13" i="31"/>
  <c r="G13" i="31"/>
  <c r="D13" i="31"/>
  <c r="H13" i="31"/>
  <c r="O7" i="19"/>
  <c r="P7" i="19" s="1"/>
  <c r="J7" i="19"/>
  <c r="H60" i="20"/>
  <c r="D23" i="24"/>
  <c r="H23" i="24"/>
  <c r="C23" i="24"/>
  <c r="B23" i="24"/>
  <c r="I23" i="24"/>
  <c r="F23" i="24"/>
  <c r="G23" i="24"/>
  <c r="E23" i="24"/>
  <c r="B53" i="26"/>
  <c r="I53" i="26"/>
  <c r="H53" i="26"/>
  <c r="F53" i="26"/>
  <c r="D53" i="26"/>
  <c r="C53" i="26"/>
  <c r="E53" i="26"/>
  <c r="G53" i="26"/>
  <c r="E3" i="19"/>
  <c r="H3" i="19"/>
  <c r="D3" i="19"/>
  <c r="G3" i="19"/>
  <c r="F3" i="19"/>
  <c r="B3" i="19"/>
  <c r="C3" i="19"/>
  <c r="I3" i="19"/>
  <c r="I46" i="19"/>
  <c r="H46" i="19"/>
  <c r="O50" i="25"/>
  <c r="P50" i="25" s="1"/>
  <c r="J50" i="25"/>
  <c r="J47" i="1"/>
  <c r="O47" i="1"/>
  <c r="G51" i="27"/>
  <c r="E51" i="27"/>
  <c r="F51" i="27"/>
  <c r="D51" i="27"/>
  <c r="H51" i="27"/>
  <c r="B51" i="27"/>
  <c r="I51" i="27"/>
  <c r="C51" i="27"/>
  <c r="B51" i="34"/>
  <c r="I51" i="34"/>
  <c r="H51" i="34"/>
  <c r="E51" i="34"/>
  <c r="D51" i="34"/>
  <c r="G23" i="29"/>
  <c r="F23" i="29"/>
  <c r="H23" i="29"/>
  <c r="D23" i="29"/>
  <c r="E23" i="29"/>
  <c r="C23" i="29"/>
  <c r="B23" i="29"/>
  <c r="I23" i="29"/>
  <c r="I53" i="22"/>
  <c r="H53" i="22"/>
  <c r="E53" i="22"/>
  <c r="C53" i="22"/>
  <c r="G53" i="22"/>
  <c r="F53" i="22"/>
  <c r="D53" i="22"/>
  <c r="B53" i="22"/>
  <c r="H54" i="23"/>
  <c r="E54" i="23"/>
  <c r="D54" i="23"/>
  <c r="B54" i="23"/>
  <c r="G54" i="23"/>
  <c r="F54" i="23"/>
  <c r="C54" i="23"/>
  <c r="I54" i="23"/>
  <c r="D7" i="28"/>
  <c r="H7" i="28"/>
  <c r="I7" i="28"/>
  <c r="G7" i="28"/>
  <c r="B7" i="28"/>
  <c r="H53" i="29"/>
  <c r="I53" i="29"/>
  <c r="G53" i="29"/>
  <c r="F53" i="29"/>
  <c r="E53" i="29"/>
  <c r="C53" i="29"/>
  <c r="B53" i="29"/>
  <c r="D53" i="29"/>
  <c r="B53" i="33"/>
  <c r="H53" i="33"/>
  <c r="I53" i="33"/>
  <c r="G53" i="33"/>
  <c r="F53" i="33"/>
  <c r="E53" i="33"/>
  <c r="C53" i="33"/>
  <c r="D53" i="33"/>
  <c r="I47" i="28"/>
  <c r="H47" i="28"/>
  <c r="G47" i="28"/>
  <c r="F47" i="28"/>
  <c r="G3" i="24"/>
  <c r="D3" i="24"/>
  <c r="B3" i="24"/>
  <c r="I3" i="24"/>
  <c r="E3" i="24"/>
  <c r="C3" i="24"/>
  <c r="H3" i="24"/>
  <c r="F3" i="24"/>
  <c r="F23" i="35"/>
  <c r="C23" i="35"/>
  <c r="B23" i="35"/>
  <c r="E23" i="35"/>
  <c r="I23" i="35"/>
  <c r="H23" i="35"/>
  <c r="D23" i="35"/>
  <c r="G23" i="35"/>
  <c r="G33" i="29"/>
  <c r="F33" i="29"/>
  <c r="E33" i="29"/>
  <c r="C33" i="29"/>
  <c r="B33" i="29"/>
  <c r="D33" i="29"/>
  <c r="I33" i="29"/>
  <c r="H33" i="29"/>
  <c r="G13" i="32"/>
  <c r="F13" i="32"/>
  <c r="E13" i="32"/>
  <c r="D13" i="32"/>
  <c r="C13" i="32"/>
  <c r="B13" i="32"/>
  <c r="I13" i="32"/>
  <c r="H13" i="32"/>
  <c r="C43" i="35"/>
  <c r="B43" i="35"/>
  <c r="H43" i="35"/>
  <c r="F43" i="35"/>
  <c r="I43" i="35"/>
  <c r="G43" i="35"/>
  <c r="E43" i="35"/>
  <c r="D43" i="35"/>
  <c r="F41" i="21"/>
  <c r="D41" i="21"/>
  <c r="H41" i="21"/>
  <c r="I41" i="21"/>
  <c r="G41" i="21"/>
  <c r="I32" i="27"/>
  <c r="H32" i="27"/>
  <c r="G32" i="27"/>
  <c r="F32" i="27"/>
  <c r="E32" i="27"/>
  <c r="D32" i="27"/>
  <c r="C32" i="27"/>
  <c r="B32" i="27"/>
  <c r="D13" i="19"/>
  <c r="E13" i="19"/>
  <c r="I13" i="19"/>
  <c r="F13" i="19"/>
  <c r="C13" i="19"/>
  <c r="G13" i="19"/>
  <c r="B13" i="19"/>
  <c r="H13" i="19"/>
  <c r="H33" i="23"/>
  <c r="G33" i="23"/>
  <c r="F33" i="23"/>
  <c r="B33" i="23"/>
  <c r="D33" i="23"/>
  <c r="E33" i="23"/>
  <c r="C33" i="23"/>
  <c r="I33" i="23"/>
  <c r="B53" i="28"/>
  <c r="I53" i="28"/>
  <c r="H53" i="28"/>
  <c r="G53" i="28"/>
  <c r="F53" i="28"/>
  <c r="D53" i="28"/>
  <c r="C53" i="28"/>
  <c r="E53" i="28"/>
  <c r="H49" i="24"/>
  <c r="C49" i="24"/>
  <c r="B49" i="24"/>
  <c r="I49" i="24"/>
  <c r="E49" i="24"/>
  <c r="G49" i="24"/>
  <c r="D49" i="24"/>
  <c r="F49" i="24"/>
  <c r="D13" i="30"/>
  <c r="B13" i="30"/>
  <c r="I13" i="30"/>
  <c r="G13" i="30"/>
  <c r="E13" i="30"/>
  <c r="C13" i="30"/>
  <c r="F13" i="30"/>
  <c r="H13" i="30"/>
  <c r="O44" i="1"/>
  <c r="J44" i="1"/>
  <c r="D3" i="35"/>
  <c r="C3" i="35"/>
  <c r="H3" i="35"/>
  <c r="G3" i="35"/>
  <c r="F3" i="35"/>
  <c r="B3" i="35"/>
  <c r="I3" i="35"/>
  <c r="E3" i="35"/>
  <c r="C23" i="33"/>
  <c r="B23" i="33"/>
  <c r="D23" i="33"/>
  <c r="I23" i="33"/>
  <c r="H23" i="33"/>
  <c r="G23" i="33"/>
  <c r="E23" i="33"/>
  <c r="F23" i="33"/>
  <c r="J6" i="22"/>
  <c r="O6" i="22"/>
  <c r="P6" i="22" s="1"/>
  <c r="E62" i="31"/>
  <c r="F13" i="28"/>
  <c r="D13" i="28"/>
  <c r="E13" i="28"/>
  <c r="C13" i="28"/>
  <c r="B13" i="28"/>
  <c r="I13" i="28"/>
  <c r="H13" i="28"/>
  <c r="G13" i="28"/>
  <c r="E14" i="35"/>
  <c r="G32" i="21"/>
  <c r="I3" i="26"/>
  <c r="H3" i="26"/>
  <c r="G3" i="26"/>
  <c r="F3" i="26"/>
  <c r="E3" i="26"/>
  <c r="D3" i="26"/>
  <c r="C3" i="26"/>
  <c r="B3" i="26"/>
  <c r="G23" i="1"/>
  <c r="B23" i="1"/>
  <c r="D23" i="1"/>
  <c r="I23" i="1"/>
  <c r="F23" i="1"/>
  <c r="C23" i="1"/>
  <c r="E23" i="1"/>
  <c r="H23" i="1"/>
  <c r="E34" i="1"/>
  <c r="G34" i="1"/>
  <c r="D50" i="22"/>
  <c r="I50" i="22"/>
  <c r="F30" i="23"/>
  <c r="E30" i="23"/>
  <c r="B30" i="23"/>
  <c r="I30" i="23"/>
  <c r="H30" i="23"/>
  <c r="G30" i="23"/>
  <c r="D30" i="23"/>
  <c r="C30" i="23"/>
  <c r="C23" i="25"/>
  <c r="B23" i="25"/>
  <c r="I23" i="25"/>
  <c r="F23" i="25"/>
  <c r="D23" i="25"/>
  <c r="G23" i="25"/>
  <c r="H23" i="25"/>
  <c r="E23" i="25"/>
  <c r="B59" i="31"/>
  <c r="H59" i="31"/>
  <c r="E59" i="31"/>
  <c r="F59" i="31"/>
  <c r="C59" i="31"/>
  <c r="C29" i="32"/>
  <c r="C53" i="35"/>
  <c r="E53" i="35"/>
  <c r="D53" i="35"/>
  <c r="B53" i="35"/>
  <c r="H53" i="35"/>
  <c r="I53" i="35"/>
  <c r="F53" i="35"/>
  <c r="G53" i="35"/>
  <c r="C33" i="19"/>
  <c r="D33" i="19"/>
  <c r="B33" i="19"/>
  <c r="I33" i="19"/>
  <c r="F33" i="19"/>
  <c r="E33" i="19"/>
  <c r="G33" i="19"/>
  <c r="H33" i="19"/>
  <c r="H30" i="24"/>
  <c r="B30" i="24"/>
  <c r="I30" i="24"/>
  <c r="F30" i="24"/>
  <c r="G30" i="24"/>
  <c r="E30" i="24"/>
  <c r="D30" i="24"/>
  <c r="C30" i="24"/>
  <c r="C33" i="33"/>
  <c r="F33" i="33"/>
  <c r="E33" i="33"/>
  <c r="D33" i="33"/>
  <c r="G33" i="33"/>
  <c r="I33" i="33"/>
  <c r="H33" i="33"/>
  <c r="B33" i="33"/>
  <c r="H59" i="30"/>
  <c r="F59" i="30"/>
  <c r="G59" i="30"/>
  <c r="I59" i="30"/>
  <c r="E59" i="30"/>
  <c r="C59" i="30"/>
  <c r="D59" i="30"/>
  <c r="B59" i="30"/>
  <c r="O43" i="1"/>
  <c r="J43" i="1"/>
  <c r="U43" i="1"/>
  <c r="G23" i="27"/>
  <c r="F23" i="27"/>
  <c r="E23" i="27"/>
  <c r="D23" i="27"/>
  <c r="C23" i="27"/>
  <c r="B23" i="27"/>
  <c r="I23" i="27"/>
  <c r="H23" i="27"/>
  <c r="E28" i="29"/>
  <c r="D28" i="29"/>
  <c r="C28" i="29"/>
  <c r="H28" i="29"/>
  <c r="F28" i="29"/>
  <c r="B28" i="29"/>
  <c r="G28" i="29"/>
  <c r="I28" i="29"/>
  <c r="F30" i="31"/>
  <c r="I30" i="31"/>
  <c r="H30" i="31"/>
  <c r="G30" i="31"/>
  <c r="E30" i="31"/>
  <c r="C30" i="31"/>
  <c r="B30" i="31"/>
  <c r="D30" i="31"/>
  <c r="H61" i="32"/>
  <c r="G61" i="32"/>
  <c r="F61" i="32"/>
  <c r="E61" i="32"/>
  <c r="D61" i="32"/>
  <c r="C61" i="32"/>
  <c r="B61" i="32"/>
  <c r="I61" i="32"/>
  <c r="D30" i="21"/>
  <c r="E30" i="21"/>
  <c r="C30" i="21"/>
  <c r="B30" i="21"/>
  <c r="I30" i="21"/>
  <c r="H30" i="21"/>
  <c r="G30" i="21"/>
  <c r="F30" i="21"/>
  <c r="J46" i="25"/>
  <c r="O46" i="25"/>
  <c r="P46" i="25" s="1"/>
  <c r="C35" i="23"/>
  <c r="D35" i="23"/>
  <c r="C30" i="34"/>
  <c r="F30" i="34"/>
  <c r="D30" i="34"/>
  <c r="H30" i="34"/>
  <c r="G30" i="34"/>
  <c r="B30" i="34"/>
  <c r="I30" i="34"/>
  <c r="E30" i="34"/>
  <c r="I27" i="28"/>
  <c r="H27" i="28"/>
  <c r="G27" i="28"/>
  <c r="E27" i="28"/>
  <c r="C27" i="28"/>
  <c r="B27" i="28"/>
  <c r="F27" i="28"/>
  <c r="D27" i="28"/>
  <c r="D20" i="32"/>
  <c r="F34" i="25"/>
  <c r="I34" i="25"/>
  <c r="H34" i="25"/>
  <c r="G34" i="25"/>
  <c r="D34" i="25"/>
  <c r="C34" i="25"/>
  <c r="B34" i="25"/>
  <c r="E34" i="25"/>
  <c r="H58" i="27"/>
  <c r="F58" i="27"/>
  <c r="D21" i="23"/>
  <c r="C21" i="23"/>
  <c r="G21" i="23"/>
  <c r="E21" i="23"/>
  <c r="B21" i="23"/>
  <c r="F21" i="23"/>
  <c r="B43" i="34"/>
  <c r="I43" i="34"/>
  <c r="C43" i="34"/>
  <c r="H43" i="34"/>
  <c r="D43" i="34"/>
  <c r="E43" i="34"/>
  <c r="F43" i="34"/>
  <c r="G43" i="34"/>
  <c r="H33" i="24"/>
  <c r="G33" i="24"/>
  <c r="E33" i="24"/>
  <c r="D33" i="24"/>
  <c r="I33" i="24"/>
  <c r="C33" i="24"/>
  <c r="B33" i="24"/>
  <c r="F33" i="24"/>
  <c r="D53" i="21"/>
  <c r="B53" i="21"/>
  <c r="H53" i="21"/>
  <c r="C53" i="21"/>
  <c r="I53" i="21"/>
  <c r="F53" i="21"/>
  <c r="G53" i="21"/>
  <c r="E53" i="21"/>
  <c r="C43" i="19"/>
  <c r="B43" i="19"/>
  <c r="I43" i="19"/>
  <c r="G43" i="19"/>
  <c r="H43" i="19"/>
  <c r="F43" i="19"/>
  <c r="D43" i="19"/>
  <c r="E43" i="19"/>
  <c r="I23" i="23"/>
  <c r="F23" i="23"/>
  <c r="E23" i="23"/>
  <c r="H23" i="23"/>
  <c r="G23" i="23"/>
  <c r="D23" i="23"/>
  <c r="C23" i="23"/>
  <c r="B23" i="23"/>
  <c r="H9" i="32"/>
  <c r="G9" i="32"/>
  <c r="F9" i="32"/>
  <c r="D9" i="32"/>
  <c r="C9" i="32"/>
  <c r="E9" i="32"/>
  <c r="C13" i="22"/>
  <c r="B13" i="22"/>
  <c r="I13" i="22"/>
  <c r="G13" i="22"/>
  <c r="E13" i="22"/>
  <c r="F13" i="22"/>
  <c r="D13" i="22"/>
  <c r="H13" i="22"/>
  <c r="C19" i="23"/>
  <c r="B19" i="23"/>
  <c r="G19" i="23"/>
  <c r="H19" i="23"/>
  <c r="D19" i="23"/>
  <c r="I19" i="23"/>
  <c r="F19" i="23"/>
  <c r="E19" i="23"/>
  <c r="C49" i="28"/>
  <c r="G49" i="28"/>
  <c r="F3" i="27"/>
  <c r="D3" i="27"/>
  <c r="B3" i="27"/>
  <c r="E3" i="27"/>
  <c r="C3" i="27"/>
  <c r="I3" i="27"/>
  <c r="G3" i="27"/>
  <c r="H3" i="27"/>
  <c r="E13" i="23"/>
  <c r="B13" i="23"/>
  <c r="I13" i="23"/>
  <c r="G13" i="23"/>
  <c r="F13" i="23"/>
  <c r="C13" i="23"/>
  <c r="H13" i="23"/>
  <c r="D13" i="23"/>
  <c r="I3" i="23"/>
  <c r="G3" i="23"/>
  <c r="E3" i="23"/>
  <c r="B3" i="23"/>
  <c r="D3" i="23"/>
  <c r="C3" i="23"/>
  <c r="H3" i="23"/>
  <c r="F3" i="23"/>
  <c r="G50" i="28"/>
  <c r="H50" i="28"/>
  <c r="F50" i="28"/>
  <c r="E50" i="28"/>
  <c r="D50" i="28"/>
  <c r="C50" i="28"/>
  <c r="I50" i="28"/>
  <c r="B50" i="28"/>
  <c r="I3" i="20"/>
  <c r="G3" i="20"/>
  <c r="F3" i="20"/>
  <c r="E3" i="20"/>
  <c r="D3" i="20"/>
  <c r="C3" i="20"/>
  <c r="B3" i="20"/>
  <c r="H3" i="20"/>
  <c r="B19" i="35"/>
  <c r="G19" i="35"/>
  <c r="F19" i="35"/>
  <c r="E19" i="35"/>
  <c r="D19" i="35"/>
  <c r="I19" i="35"/>
  <c r="C19" i="35"/>
  <c r="H19" i="35"/>
  <c r="D43" i="29"/>
  <c r="C43" i="29"/>
  <c r="B43" i="29"/>
  <c r="G43" i="29"/>
  <c r="F43" i="29"/>
  <c r="H43" i="29"/>
  <c r="E43" i="29"/>
  <c r="I43" i="29"/>
  <c r="O52" i="1"/>
  <c r="J52" i="1"/>
  <c r="O48" i="1"/>
  <c r="J48" i="1"/>
  <c r="H33" i="31"/>
  <c r="G33" i="31"/>
  <c r="F33" i="31"/>
  <c r="E33" i="31"/>
  <c r="C33" i="31"/>
  <c r="I33" i="31"/>
  <c r="B33" i="31"/>
  <c r="D33" i="31"/>
  <c r="I49" i="21"/>
  <c r="J47" i="25"/>
  <c r="O47" i="25"/>
  <c r="P47" i="25" s="1"/>
  <c r="I43" i="21"/>
  <c r="G43" i="21"/>
  <c r="H43" i="21"/>
  <c r="F43" i="21"/>
  <c r="D43" i="21"/>
  <c r="E43" i="21"/>
  <c r="C43" i="21"/>
  <c r="B43" i="21"/>
  <c r="H30" i="22"/>
  <c r="E30" i="22"/>
  <c r="B30" i="22"/>
  <c r="G30" i="22"/>
  <c r="D30" i="22"/>
  <c r="C30" i="22"/>
  <c r="I30" i="22"/>
  <c r="F30" i="22"/>
  <c r="C33" i="34"/>
  <c r="E33" i="34"/>
  <c r="D33" i="34"/>
  <c r="B33" i="34"/>
  <c r="F33" i="34"/>
  <c r="G33" i="34"/>
  <c r="H33" i="34"/>
  <c r="I33" i="34"/>
  <c r="J50" i="1"/>
  <c r="O50" i="1"/>
  <c r="E30" i="27"/>
  <c r="D30" i="27"/>
  <c r="C30" i="27"/>
  <c r="B30" i="27"/>
  <c r="I30" i="27"/>
  <c r="H30" i="27"/>
  <c r="G30" i="27"/>
  <c r="F30" i="27"/>
  <c r="C53" i="1"/>
  <c r="B53" i="1"/>
  <c r="D53" i="1"/>
  <c r="F53" i="1"/>
  <c r="G53" i="1"/>
  <c r="E53" i="1"/>
  <c r="H53" i="1"/>
  <c r="I53" i="1"/>
  <c r="J48" i="25"/>
  <c r="O48" i="25"/>
  <c r="P48" i="25" s="1"/>
  <c r="J52" i="25"/>
  <c r="O52" i="25"/>
  <c r="P52" i="25" s="1"/>
  <c r="G34" i="26"/>
  <c r="B30" i="30"/>
  <c r="I30" i="30"/>
  <c r="G30" i="30"/>
  <c r="F30" i="30"/>
  <c r="D30" i="30"/>
  <c r="C30" i="30"/>
  <c r="H30" i="30"/>
  <c r="E30" i="30"/>
  <c r="F39" i="32"/>
  <c r="E39" i="32"/>
  <c r="C39" i="32"/>
  <c r="B39" i="32"/>
  <c r="I39" i="32"/>
  <c r="H39" i="32"/>
  <c r="G39" i="32"/>
  <c r="D39" i="32"/>
  <c r="G30" i="20"/>
  <c r="F30" i="20"/>
  <c r="D30" i="20"/>
  <c r="C30" i="20"/>
  <c r="B30" i="20"/>
  <c r="I30" i="20"/>
  <c r="H30" i="20"/>
  <c r="E30" i="20"/>
  <c r="G13" i="29"/>
  <c r="E13" i="29"/>
  <c r="D13" i="29"/>
  <c r="C13" i="29"/>
  <c r="B13" i="29"/>
  <c r="I13" i="29"/>
  <c r="F13" i="29"/>
  <c r="H13" i="29"/>
  <c r="C3" i="21"/>
  <c r="F3" i="21"/>
  <c r="D3" i="21"/>
  <c r="E3" i="21"/>
  <c r="B3" i="21"/>
  <c r="H3" i="21"/>
  <c r="G3" i="21"/>
  <c r="I3" i="21"/>
  <c r="J51" i="25"/>
  <c r="O51" i="25"/>
  <c r="P51" i="25" s="1"/>
  <c r="O20" i="22"/>
  <c r="P20" i="22" s="1"/>
  <c r="J20" i="22"/>
  <c r="F33" i="22"/>
  <c r="D33" i="22"/>
  <c r="C33" i="22"/>
  <c r="B33" i="22"/>
  <c r="H33" i="22"/>
  <c r="E33" i="22"/>
  <c r="I33" i="22"/>
  <c r="G33" i="22"/>
  <c r="D33" i="20"/>
  <c r="C33" i="20"/>
  <c r="B33" i="20"/>
  <c r="I33" i="20"/>
  <c r="H33" i="20"/>
  <c r="G33" i="20"/>
  <c r="F33" i="20"/>
  <c r="E33" i="20"/>
  <c r="G10" i="30"/>
  <c r="E10" i="30"/>
  <c r="D34" i="33"/>
  <c r="C34" i="33"/>
  <c r="I34" i="33"/>
  <c r="H34" i="33"/>
  <c r="G34" i="33"/>
  <c r="B34" i="33"/>
  <c r="E34" i="33"/>
  <c r="F34" i="33"/>
  <c r="F43" i="27"/>
  <c r="C43" i="27"/>
  <c r="E43" i="27"/>
  <c r="D43" i="27"/>
  <c r="B43" i="27"/>
  <c r="I43" i="27"/>
  <c r="H43" i="27"/>
  <c r="G43" i="27"/>
  <c r="H43" i="31"/>
  <c r="F43" i="31"/>
  <c r="I43" i="31"/>
  <c r="G43" i="31"/>
  <c r="E43" i="31"/>
  <c r="C43" i="31"/>
  <c r="D43" i="31"/>
  <c r="B43" i="31"/>
  <c r="D25" i="20"/>
  <c r="C25" i="20"/>
  <c r="B25" i="20"/>
  <c r="I25" i="20"/>
  <c r="H25" i="20"/>
  <c r="G25" i="20"/>
  <c r="F25" i="20"/>
  <c r="E25" i="20"/>
  <c r="H3" i="29"/>
  <c r="G3" i="29"/>
  <c r="F3" i="29"/>
  <c r="E3" i="29"/>
  <c r="D3" i="29"/>
  <c r="I3" i="29"/>
  <c r="C3" i="29"/>
  <c r="B3" i="29"/>
  <c r="U45" i="1"/>
  <c r="U48" i="1"/>
  <c r="O15" i="23"/>
  <c r="P15" i="23" s="1"/>
  <c r="J15" i="23"/>
  <c r="C60" i="34"/>
  <c r="H60" i="34"/>
  <c r="E60" i="34"/>
  <c r="D60" i="34"/>
  <c r="D58" i="28"/>
  <c r="C58" i="28"/>
  <c r="B58" i="28"/>
  <c r="I58" i="28"/>
  <c r="G58" i="28"/>
  <c r="H58" i="28"/>
  <c r="F58" i="28"/>
  <c r="E58" i="28"/>
  <c r="B20" i="35"/>
  <c r="D20" i="35"/>
  <c r="C42" i="26"/>
  <c r="B42" i="26"/>
  <c r="I42" i="26"/>
  <c r="H42" i="26"/>
  <c r="F42" i="26"/>
  <c r="E42" i="26"/>
  <c r="G42" i="26"/>
  <c r="D42" i="26"/>
  <c r="H30" i="1"/>
  <c r="D30" i="1"/>
  <c r="F30" i="1"/>
  <c r="E30" i="1"/>
  <c r="G30" i="1"/>
  <c r="I30" i="1"/>
  <c r="B30" i="1"/>
  <c r="C30" i="1"/>
  <c r="B3" i="33"/>
  <c r="H3" i="33"/>
  <c r="G3" i="33"/>
  <c r="E3" i="33"/>
  <c r="C3" i="33"/>
  <c r="D3" i="33"/>
  <c r="F3" i="33"/>
  <c r="I3" i="33"/>
  <c r="B55" i="28"/>
  <c r="E37" i="35"/>
  <c r="C37" i="35"/>
  <c r="G37" i="35"/>
  <c r="H37" i="35"/>
  <c r="F37" i="35"/>
  <c r="D37" i="35"/>
  <c r="I37" i="35"/>
  <c r="B37" i="35"/>
  <c r="B33" i="21"/>
  <c r="F33" i="21"/>
  <c r="E33" i="21"/>
  <c r="H33" i="21"/>
  <c r="I33" i="21"/>
  <c r="G33" i="21"/>
  <c r="D33" i="21"/>
  <c r="C33" i="21"/>
  <c r="C30" i="26"/>
  <c r="I30" i="26"/>
  <c r="H30" i="26"/>
  <c r="F30" i="26"/>
  <c r="E30" i="26"/>
  <c r="G30" i="26"/>
  <c r="B30" i="26"/>
  <c r="D30" i="26"/>
  <c r="G9" i="33"/>
  <c r="F9" i="33"/>
  <c r="D9" i="33"/>
  <c r="E9" i="33"/>
  <c r="C9" i="33"/>
  <c r="H9" i="33"/>
  <c r="I9" i="33"/>
  <c r="B9" i="33"/>
  <c r="I26" i="31"/>
  <c r="H26" i="31"/>
  <c r="F26" i="31"/>
  <c r="G26" i="31"/>
  <c r="E26" i="31"/>
  <c r="D26" i="31"/>
  <c r="C26" i="31"/>
  <c r="B26" i="31"/>
  <c r="H53" i="34"/>
  <c r="E53" i="34"/>
  <c r="D53" i="34"/>
  <c r="B53" i="34"/>
  <c r="I53" i="34"/>
  <c r="F53" i="34"/>
  <c r="C53" i="34"/>
  <c r="G53" i="34"/>
  <c r="B14" i="28"/>
  <c r="I14" i="28"/>
  <c r="H14" i="28"/>
  <c r="G14" i="28"/>
  <c r="E14" i="28"/>
  <c r="D14" i="28"/>
  <c r="C14" i="28"/>
  <c r="F14" i="28"/>
  <c r="I13" i="35"/>
  <c r="F13" i="35"/>
  <c r="H13" i="35"/>
  <c r="G13" i="35"/>
  <c r="E13" i="35"/>
  <c r="D13" i="35"/>
  <c r="B13" i="35"/>
  <c r="C13" i="35"/>
  <c r="B13" i="21"/>
  <c r="I13" i="21"/>
  <c r="H13" i="21"/>
  <c r="E13" i="21"/>
  <c r="G13" i="21"/>
  <c r="F13" i="21"/>
  <c r="D13" i="21"/>
  <c r="C13" i="21"/>
  <c r="I22" i="30"/>
  <c r="G22" i="30"/>
  <c r="F22" i="30"/>
  <c r="H22" i="30"/>
  <c r="B22" i="30"/>
  <c r="D22" i="30"/>
  <c r="E22" i="30"/>
  <c r="C22" i="30"/>
  <c r="E13" i="25"/>
  <c r="B13" i="25"/>
  <c r="D13" i="25"/>
  <c r="I13" i="25"/>
  <c r="H13" i="25"/>
  <c r="C13" i="25"/>
  <c r="G13" i="25"/>
  <c r="F13" i="25"/>
  <c r="D23" i="34"/>
  <c r="G23" i="34"/>
  <c r="H23" i="34"/>
  <c r="F23" i="34"/>
  <c r="B23" i="34"/>
  <c r="C23" i="34"/>
  <c r="E23" i="34"/>
  <c r="I23" i="34"/>
  <c r="C23" i="26"/>
  <c r="B23" i="26"/>
  <c r="F23" i="26"/>
  <c r="H23" i="26"/>
  <c r="I23" i="26"/>
  <c r="G23" i="26"/>
  <c r="D23" i="26"/>
  <c r="E23" i="26"/>
  <c r="C23" i="30"/>
  <c r="I23" i="30"/>
  <c r="H23" i="30"/>
  <c r="E23" i="30"/>
  <c r="D23" i="30"/>
  <c r="B23" i="30"/>
  <c r="F23" i="30"/>
  <c r="G23" i="30"/>
  <c r="E39" i="23"/>
  <c r="D39" i="23"/>
  <c r="G39" i="23"/>
  <c r="C39" i="23"/>
  <c r="B39" i="23"/>
  <c r="H39" i="23"/>
  <c r="I39" i="23"/>
  <c r="F39" i="23"/>
  <c r="E5" i="32"/>
  <c r="I5" i="32"/>
  <c r="D5" i="32"/>
  <c r="C5" i="32"/>
  <c r="E27" i="25"/>
  <c r="I27" i="25"/>
  <c r="H27" i="25"/>
  <c r="G27" i="25"/>
  <c r="D27" i="25"/>
  <c r="C27" i="25"/>
  <c r="B27" i="25"/>
  <c r="F27" i="25"/>
  <c r="I12" i="31"/>
  <c r="C12" i="31"/>
  <c r="E6" i="23"/>
  <c r="C6" i="23"/>
  <c r="H6" i="23"/>
  <c r="G6" i="23"/>
  <c r="B6" i="23"/>
  <c r="I6" i="23"/>
  <c r="F6" i="23"/>
  <c r="D6" i="23"/>
  <c r="E4" i="23"/>
  <c r="B4" i="23"/>
  <c r="H4" i="23"/>
  <c r="C4" i="23"/>
  <c r="I4" i="23"/>
  <c r="G4" i="23"/>
  <c r="D4" i="23"/>
  <c r="F4" i="23"/>
  <c r="H33" i="28"/>
  <c r="F33" i="28"/>
  <c r="E33" i="28"/>
  <c r="D33" i="28"/>
  <c r="C33" i="28"/>
  <c r="I33" i="28"/>
  <c r="G33" i="28"/>
  <c r="B33" i="28"/>
  <c r="D43" i="24"/>
  <c r="I43" i="24"/>
  <c r="H43" i="24"/>
  <c r="G43" i="24"/>
  <c r="F43" i="24"/>
  <c r="C43" i="24"/>
  <c r="B43" i="24"/>
  <c r="E43" i="24"/>
  <c r="D30" i="19"/>
  <c r="G30" i="19"/>
  <c r="H30" i="19"/>
  <c r="C30" i="19"/>
  <c r="E30" i="19"/>
  <c r="B30" i="19"/>
  <c r="I30" i="19"/>
  <c r="F30" i="19"/>
  <c r="D33" i="25"/>
  <c r="C33" i="25"/>
  <c r="B33" i="25"/>
  <c r="H33" i="25"/>
  <c r="G33" i="25"/>
  <c r="F33" i="25"/>
  <c r="E33" i="25"/>
  <c r="I33" i="25"/>
  <c r="J45" i="1"/>
  <c r="O45" i="1"/>
  <c r="J22" i="22"/>
  <c r="O22" i="22"/>
  <c r="P22" i="22" s="1"/>
  <c r="G48" i="35"/>
  <c r="B48" i="35"/>
  <c r="C48" i="35"/>
  <c r="O49" i="25"/>
  <c r="P49" i="25" s="1"/>
  <c r="J49" i="25"/>
  <c r="H51" i="31"/>
  <c r="D39" i="34"/>
  <c r="I39" i="34"/>
  <c r="C43" i="32"/>
  <c r="I43" i="32"/>
  <c r="H43" i="32"/>
  <c r="G43" i="32"/>
  <c r="F43" i="32"/>
  <c r="E43" i="32"/>
  <c r="B43" i="32"/>
  <c r="D43" i="32"/>
  <c r="J44" i="25"/>
  <c r="O44" i="25"/>
  <c r="P44" i="25" s="1"/>
  <c r="H7" i="20"/>
  <c r="C7" i="20"/>
  <c r="B7" i="20"/>
  <c r="I7" i="20"/>
  <c r="F7" i="20"/>
  <c r="G7" i="20"/>
  <c r="E7" i="20"/>
  <c r="D7" i="20"/>
  <c r="G53" i="24"/>
  <c r="B53" i="24"/>
  <c r="F53" i="24"/>
  <c r="H53" i="24"/>
  <c r="E53" i="24"/>
  <c r="D53" i="24"/>
  <c r="C53" i="24"/>
  <c r="I53" i="24"/>
  <c r="C25" i="1"/>
  <c r="I53" i="19"/>
  <c r="G53" i="19"/>
  <c r="F53" i="19"/>
  <c r="E53" i="19"/>
  <c r="D53" i="19"/>
  <c r="B53" i="19"/>
  <c r="H53" i="19"/>
  <c r="C53" i="19"/>
  <c r="E3" i="28"/>
  <c r="D3" i="28"/>
  <c r="C3" i="28"/>
  <c r="B3" i="28"/>
  <c r="H3" i="28"/>
  <c r="G3" i="28"/>
  <c r="I3" i="28"/>
  <c r="F3" i="28"/>
  <c r="B27" i="35"/>
  <c r="E27" i="35"/>
  <c r="D27" i="35"/>
  <c r="G27" i="35"/>
  <c r="I27" i="35"/>
  <c r="H27" i="35"/>
  <c r="C27" i="35"/>
  <c r="F27" i="35"/>
  <c r="D55" i="24"/>
  <c r="C55" i="24"/>
  <c r="I55" i="24"/>
  <c r="H55" i="24"/>
  <c r="G55" i="24"/>
  <c r="F55" i="24"/>
  <c r="E55" i="24"/>
  <c r="B55" i="24"/>
  <c r="G40" i="1"/>
  <c r="D40" i="1"/>
  <c r="B40" i="1"/>
  <c r="C40" i="1"/>
  <c r="H40" i="1"/>
  <c r="I40" i="1"/>
  <c r="E40" i="1"/>
  <c r="F40" i="1"/>
  <c r="E33" i="1"/>
  <c r="F33" i="1"/>
  <c r="H33" i="1"/>
  <c r="I33" i="1"/>
  <c r="C33" i="1"/>
  <c r="G33" i="1"/>
  <c r="B33" i="1"/>
  <c r="D33" i="1"/>
  <c r="G17" i="33"/>
  <c r="F17" i="33"/>
  <c r="D17" i="33"/>
  <c r="B17" i="33"/>
  <c r="I17" i="33"/>
  <c r="E17" i="33"/>
  <c r="C17" i="33"/>
  <c r="H17" i="33"/>
  <c r="G3" i="32"/>
  <c r="F3" i="32"/>
  <c r="D3" i="32"/>
  <c r="C3" i="32"/>
  <c r="B3" i="32"/>
  <c r="I3" i="32"/>
  <c r="E3" i="32"/>
  <c r="H3" i="32"/>
  <c r="G58" i="19"/>
  <c r="E58" i="19"/>
  <c r="C58" i="19"/>
  <c r="I58" i="19"/>
  <c r="F58" i="19"/>
  <c r="D58" i="19"/>
  <c r="B58" i="19"/>
  <c r="H58" i="19"/>
  <c r="E6" i="34"/>
  <c r="D6" i="34"/>
  <c r="C6" i="34"/>
  <c r="H6" i="34"/>
  <c r="B6" i="34"/>
  <c r="I6" i="34"/>
  <c r="G6" i="34"/>
  <c r="F6" i="34"/>
  <c r="I33" i="32"/>
  <c r="H33" i="32"/>
  <c r="G33" i="32"/>
  <c r="F33" i="32"/>
  <c r="E33" i="32"/>
  <c r="C33" i="32"/>
  <c r="D33" i="32"/>
  <c r="B33" i="32"/>
  <c r="E43" i="26"/>
  <c r="D43" i="26"/>
  <c r="H43" i="26"/>
  <c r="F43" i="26"/>
  <c r="C43" i="26"/>
  <c r="B43" i="26"/>
  <c r="G43" i="26"/>
  <c r="I43" i="26"/>
  <c r="E3" i="1"/>
  <c r="H3" i="1"/>
  <c r="G3" i="1"/>
  <c r="I3" i="1"/>
  <c r="B3" i="1"/>
  <c r="C3" i="1"/>
  <c r="D3" i="1"/>
  <c r="F3" i="1"/>
  <c r="H23" i="21"/>
  <c r="G23" i="21"/>
  <c r="F23" i="21"/>
  <c r="C23" i="21"/>
  <c r="B23" i="21"/>
  <c r="E23" i="21"/>
  <c r="D23" i="21"/>
  <c r="I23" i="21"/>
  <c r="I3" i="34"/>
  <c r="G3" i="34"/>
  <c r="F3" i="34"/>
  <c r="E3" i="34"/>
  <c r="B3" i="34"/>
  <c r="D3" i="34"/>
  <c r="C3" i="34"/>
  <c r="H3" i="34"/>
  <c r="H33" i="35"/>
  <c r="F33" i="35"/>
  <c r="D33" i="35"/>
  <c r="B33" i="35"/>
  <c r="E33" i="35"/>
  <c r="C33" i="35"/>
  <c r="I33" i="35"/>
  <c r="G33" i="35"/>
  <c r="F18" i="25"/>
  <c r="E18" i="25"/>
  <c r="D18" i="25"/>
  <c r="C18" i="25"/>
  <c r="I18" i="25"/>
  <c r="H18" i="25"/>
  <c r="G18" i="25"/>
  <c r="B18" i="25"/>
  <c r="H13" i="33"/>
  <c r="G13" i="33"/>
  <c r="F13" i="33"/>
  <c r="D13" i="33"/>
  <c r="I13" i="33"/>
  <c r="E13" i="33"/>
  <c r="C13" i="33"/>
  <c r="B13" i="33"/>
  <c r="I30" i="29"/>
  <c r="H30" i="29"/>
  <c r="G30" i="29"/>
  <c r="D30" i="29"/>
  <c r="F30" i="29"/>
  <c r="B30" i="29"/>
  <c r="C30" i="29"/>
  <c r="E30" i="29"/>
  <c r="F3" i="25"/>
  <c r="D3" i="25"/>
  <c r="C3" i="25"/>
  <c r="I3" i="25"/>
  <c r="H3" i="25"/>
  <c r="E3" i="25"/>
  <c r="B3" i="25"/>
  <c r="G3" i="25"/>
  <c r="G53" i="25"/>
  <c r="E53" i="25"/>
  <c r="C53" i="25"/>
  <c r="D53" i="25"/>
  <c r="B53" i="25"/>
  <c r="F53" i="25"/>
  <c r="I53" i="25"/>
  <c r="H53" i="25"/>
  <c r="C43" i="30"/>
  <c r="B43" i="30"/>
  <c r="I43" i="30"/>
  <c r="E43" i="30"/>
  <c r="F43" i="30"/>
  <c r="H43" i="30"/>
  <c r="D43" i="30"/>
  <c r="G43" i="30"/>
  <c r="E5" i="30"/>
  <c r="I23" i="31"/>
  <c r="G23" i="31"/>
  <c r="F23" i="31"/>
  <c r="E23" i="31"/>
  <c r="D23" i="31"/>
  <c r="B23" i="31"/>
  <c r="C23" i="31"/>
  <c r="H23" i="31"/>
  <c r="I3" i="30"/>
  <c r="H3" i="30"/>
  <c r="F3" i="30"/>
  <c r="E3" i="30"/>
  <c r="G3" i="30"/>
  <c r="D3" i="30"/>
  <c r="C3" i="30"/>
  <c r="B3" i="30"/>
  <c r="H41" i="1"/>
  <c r="F41" i="1"/>
  <c r="E4" i="33"/>
  <c r="D3" i="22"/>
  <c r="C3" i="22"/>
  <c r="B3" i="22"/>
  <c r="I3" i="22"/>
  <c r="H3" i="22"/>
  <c r="F3" i="22"/>
  <c r="E3" i="22"/>
  <c r="G3" i="22"/>
  <c r="C43" i="20"/>
  <c r="B43" i="20"/>
  <c r="I43" i="20"/>
  <c r="F43" i="20"/>
  <c r="E43" i="20"/>
  <c r="H43" i="20"/>
  <c r="D43" i="20"/>
  <c r="G43" i="20"/>
  <c r="I30" i="33"/>
  <c r="H30" i="33"/>
  <c r="F30" i="33"/>
  <c r="G30" i="33"/>
  <c r="B30" i="33"/>
  <c r="C30" i="33"/>
  <c r="E30" i="33"/>
  <c r="D30" i="33"/>
  <c r="E13" i="20"/>
  <c r="D13" i="20"/>
  <c r="C13" i="20"/>
  <c r="H13" i="20"/>
  <c r="B13" i="20"/>
  <c r="I13" i="20"/>
  <c r="G13" i="20"/>
  <c r="F13" i="20"/>
  <c r="B17" i="22"/>
  <c r="E3" i="31"/>
  <c r="D3" i="31"/>
  <c r="B3" i="31"/>
  <c r="F3" i="31"/>
  <c r="C3" i="31"/>
  <c r="H3" i="31"/>
  <c r="I3" i="31"/>
  <c r="G3" i="31"/>
  <c r="F38" i="23"/>
  <c r="B30" i="28"/>
  <c r="H30" i="28"/>
  <c r="G30" i="28"/>
  <c r="F30" i="28"/>
  <c r="E30" i="28"/>
  <c r="C30" i="28"/>
  <c r="I30" i="28"/>
  <c r="D30" i="28"/>
  <c r="F23" i="32"/>
  <c r="E23" i="32"/>
  <c r="D23" i="32"/>
  <c r="C23" i="32"/>
  <c r="H23" i="32"/>
  <c r="B23" i="32"/>
  <c r="I23" i="32"/>
  <c r="G23" i="32"/>
  <c r="D30" i="35"/>
  <c r="I30" i="35"/>
  <c r="H30" i="35"/>
  <c r="C30" i="35"/>
  <c r="G30" i="35"/>
  <c r="F30" i="35"/>
  <c r="E30" i="35"/>
  <c r="B30" i="35"/>
  <c r="G41" i="20" l="1"/>
  <c r="F41" i="20"/>
  <c r="B41" i="20"/>
  <c r="I41" i="20"/>
  <c r="D41" i="20"/>
  <c r="E41" i="20"/>
  <c r="C41" i="20"/>
  <c r="H41" i="20"/>
  <c r="C49" i="21"/>
  <c r="I58" i="27"/>
  <c r="E35" i="23"/>
  <c r="F5" i="32"/>
  <c r="E49" i="21"/>
  <c r="B9" i="32"/>
  <c r="B58" i="27"/>
  <c r="F35" i="23"/>
  <c r="E57" i="1"/>
  <c r="G5" i="32"/>
  <c r="E58" i="27"/>
  <c r="H35" i="23"/>
  <c r="H5" i="32"/>
  <c r="G58" i="27"/>
  <c r="I35" i="23"/>
  <c r="B52" i="35"/>
  <c r="C58" i="27"/>
  <c r="G35" i="23"/>
  <c r="B51" i="30"/>
  <c r="C52" i="35"/>
  <c r="B55" i="32"/>
  <c r="C55" i="32"/>
  <c r="F59" i="33"/>
  <c r="D59" i="33"/>
  <c r="G59" i="33"/>
  <c r="E59" i="33"/>
  <c r="C59" i="33"/>
  <c r="B59" i="33"/>
  <c r="I59" i="33"/>
  <c r="H59" i="33"/>
  <c r="C41" i="1"/>
  <c r="G41" i="1"/>
  <c r="I48" i="35"/>
  <c r="C10" i="30"/>
  <c r="D57" i="1"/>
  <c r="H26" i="21"/>
  <c r="E61" i="22"/>
  <c r="H58" i="34"/>
  <c r="B41" i="1"/>
  <c r="D48" i="35"/>
  <c r="D10" i="30"/>
  <c r="G57" i="1"/>
  <c r="I10" i="30"/>
  <c r="I41" i="1"/>
  <c r="E48" i="35"/>
  <c r="F10" i="30"/>
  <c r="F57" i="1"/>
  <c r="C57" i="1"/>
  <c r="E41" i="1"/>
  <c r="F48" i="35"/>
  <c r="B10" i="30"/>
  <c r="I57" i="1"/>
  <c r="B35" i="31"/>
  <c r="E15" i="22"/>
  <c r="C10" i="26"/>
  <c r="H57" i="1"/>
  <c r="H28" i="35"/>
  <c r="C24" i="19"/>
  <c r="F14" i="24"/>
  <c r="H7" i="1"/>
  <c r="F7" i="1"/>
  <c r="G7" i="1"/>
  <c r="B7" i="1"/>
  <c r="I7" i="1"/>
  <c r="C7" i="1"/>
  <c r="D7" i="1"/>
  <c r="E7" i="1"/>
  <c r="B8" i="32"/>
  <c r="I8" i="32"/>
  <c r="H8" i="32"/>
  <c r="F8" i="32"/>
  <c r="E8" i="32"/>
  <c r="G8" i="32"/>
  <c r="D8" i="32"/>
  <c r="C8" i="32"/>
  <c r="G16" i="25"/>
  <c r="F16" i="25"/>
  <c r="H16" i="25"/>
  <c r="E16" i="25"/>
  <c r="D16" i="25"/>
  <c r="C16" i="25"/>
  <c r="B16" i="25"/>
  <c r="I16" i="25"/>
  <c r="D36" i="32"/>
  <c r="I36" i="32"/>
  <c r="B36" i="32"/>
  <c r="G36" i="32"/>
  <c r="F36" i="32"/>
  <c r="H36" i="32"/>
  <c r="E36" i="32"/>
  <c r="C36" i="32"/>
  <c r="G18" i="32"/>
  <c r="H18" i="32"/>
  <c r="I45" i="23"/>
  <c r="B45" i="23"/>
  <c r="F45" i="23"/>
  <c r="C45" i="23"/>
  <c r="D45" i="23"/>
  <c r="E45" i="23"/>
  <c r="H45" i="23"/>
  <c r="G45" i="23"/>
  <c r="H49" i="34"/>
  <c r="E49" i="34"/>
  <c r="G36" i="19"/>
  <c r="H36" i="19"/>
  <c r="C36" i="19"/>
  <c r="B36" i="19"/>
  <c r="F36" i="19"/>
  <c r="E36" i="19"/>
  <c r="I36" i="19"/>
  <c r="D36" i="19"/>
  <c r="C27" i="34"/>
  <c r="B27" i="34"/>
  <c r="D27" i="34"/>
  <c r="G27" i="34"/>
  <c r="E27" i="34"/>
  <c r="H27" i="34"/>
  <c r="I27" i="34"/>
  <c r="F27" i="34"/>
  <c r="C17" i="22"/>
  <c r="G5" i="30"/>
  <c r="G35" i="31"/>
  <c r="E55" i="32"/>
  <c r="G39" i="34"/>
  <c r="B15" i="22"/>
  <c r="B12" i="31"/>
  <c r="E16" i="31"/>
  <c r="C20" i="35"/>
  <c r="G10" i="26"/>
  <c r="E49" i="28"/>
  <c r="D49" i="30"/>
  <c r="E24" i="19"/>
  <c r="F29" i="32"/>
  <c r="F50" i="22"/>
  <c r="E14" i="24"/>
  <c r="B26" i="21"/>
  <c r="E46" i="19"/>
  <c r="B49" i="30"/>
  <c r="D24" i="19"/>
  <c r="E17" i="22"/>
  <c r="H17" i="22"/>
  <c r="I5" i="30"/>
  <c r="D35" i="31"/>
  <c r="G55" i="32"/>
  <c r="B39" i="34"/>
  <c r="C15" i="22"/>
  <c r="E12" i="31"/>
  <c r="C16" i="31"/>
  <c r="I20" i="35"/>
  <c r="F10" i="26"/>
  <c r="H49" i="28"/>
  <c r="E49" i="30"/>
  <c r="I24" i="19"/>
  <c r="G48" i="31"/>
  <c r="G29" i="32"/>
  <c r="H50" i="22"/>
  <c r="B14" i="24"/>
  <c r="F49" i="30"/>
  <c r="H24" i="19"/>
  <c r="E20" i="32"/>
  <c r="F7" i="21"/>
  <c r="D29" i="32"/>
  <c r="E50" i="22"/>
  <c r="D14" i="24"/>
  <c r="F35" i="31"/>
  <c r="E10" i="26"/>
  <c r="D17" i="22"/>
  <c r="E35" i="31"/>
  <c r="E39" i="34"/>
  <c r="D12" i="31"/>
  <c r="D16" i="31"/>
  <c r="I49" i="28"/>
  <c r="G17" i="22"/>
  <c r="D5" i="30"/>
  <c r="H35" i="31"/>
  <c r="F55" i="32"/>
  <c r="F39" i="34"/>
  <c r="I15" i="22"/>
  <c r="F12" i="31"/>
  <c r="F16" i="31"/>
  <c r="H10" i="26"/>
  <c r="B49" i="28"/>
  <c r="G49" i="30"/>
  <c r="B24" i="19"/>
  <c r="F20" i="32"/>
  <c r="H29" i="32"/>
  <c r="G50" i="22"/>
  <c r="H14" i="24"/>
  <c r="D55" i="32"/>
  <c r="I35" i="31"/>
  <c r="I55" i="32"/>
  <c r="H39" i="34"/>
  <c r="G15" i="22"/>
  <c r="G12" i="31"/>
  <c r="D15" i="1"/>
  <c r="D10" i="26"/>
  <c r="D49" i="28"/>
  <c r="G24" i="19"/>
  <c r="G20" i="32"/>
  <c r="G45" i="33"/>
  <c r="I29" i="32"/>
  <c r="B50" i="22"/>
  <c r="I14" i="24"/>
  <c r="D46" i="19"/>
  <c r="F5" i="30"/>
  <c r="H15" i="22"/>
  <c r="I16" i="31"/>
  <c r="E29" i="32"/>
  <c r="G14" i="24"/>
  <c r="B5" i="30"/>
  <c r="H55" i="32"/>
  <c r="F15" i="22"/>
  <c r="C10" i="29"/>
  <c r="F24" i="26"/>
  <c r="B10" i="26"/>
  <c r="F17" i="22"/>
  <c r="H5" i="30"/>
  <c r="I20" i="32"/>
  <c r="F46" i="19"/>
  <c r="F50" i="27"/>
  <c r="I50" i="27"/>
  <c r="C50" i="27"/>
  <c r="H50" i="27"/>
  <c r="D50" i="27"/>
  <c r="E50" i="27"/>
  <c r="G50" i="27"/>
  <c r="B50" i="27"/>
  <c r="B4" i="20"/>
  <c r="G4" i="20"/>
  <c r="I18" i="26"/>
  <c r="H18" i="26"/>
  <c r="G18" i="26"/>
  <c r="E18" i="26"/>
  <c r="C18" i="26"/>
  <c r="D18" i="26"/>
  <c r="F18" i="26"/>
  <c r="B18" i="26"/>
  <c r="G25" i="27"/>
  <c r="I25" i="27"/>
  <c r="D25" i="27"/>
  <c r="H25" i="27"/>
  <c r="F25" i="27"/>
  <c r="E25" i="27"/>
  <c r="C25" i="27"/>
  <c r="B25" i="27"/>
  <c r="F28" i="1"/>
  <c r="H28" i="1"/>
  <c r="G28" i="1"/>
  <c r="I28" i="1"/>
  <c r="B28" i="1"/>
  <c r="C28" i="1"/>
  <c r="D28" i="1"/>
  <c r="E28" i="1"/>
  <c r="E37" i="23"/>
  <c r="D37" i="23"/>
  <c r="C37" i="23"/>
  <c r="F38" i="22"/>
  <c r="E38" i="22"/>
  <c r="C38" i="22"/>
  <c r="B38" i="22"/>
  <c r="G38" i="22"/>
  <c r="D38" i="22"/>
  <c r="I38" i="22"/>
  <c r="H38" i="22"/>
  <c r="G7" i="26"/>
  <c r="C7" i="26"/>
  <c r="G38" i="21"/>
  <c r="B38" i="21"/>
  <c r="I20" i="25"/>
  <c r="H20" i="25"/>
  <c r="B20" i="25"/>
  <c r="G20" i="25"/>
  <c r="F20" i="25"/>
  <c r="D20" i="25"/>
  <c r="C49" i="31"/>
  <c r="F49" i="31"/>
  <c r="D49" i="31"/>
  <c r="I49" i="31"/>
  <c r="E49" i="31"/>
  <c r="B49" i="31"/>
  <c r="G49" i="31"/>
  <c r="H49" i="31"/>
  <c r="C11" i="27"/>
  <c r="B11" i="27"/>
  <c r="I11" i="27"/>
  <c r="E11" i="27"/>
  <c r="H11" i="27"/>
  <c r="D11" i="27"/>
  <c r="E44" i="24"/>
  <c r="C44" i="24"/>
  <c r="H44" i="24"/>
  <c r="H57" i="27"/>
  <c r="C57" i="27"/>
  <c r="H60" i="35"/>
  <c r="E60" i="35"/>
  <c r="C60" i="35"/>
  <c r="D60" i="35"/>
  <c r="B60" i="35"/>
  <c r="I60" i="35"/>
  <c r="G60" i="35"/>
  <c r="F60" i="35"/>
  <c r="H9" i="27"/>
  <c r="G9" i="27"/>
  <c r="F9" i="27"/>
  <c r="E9" i="27"/>
  <c r="D9" i="27"/>
  <c r="C9" i="27"/>
  <c r="I9" i="27"/>
  <c r="B9" i="27"/>
  <c r="H55" i="21"/>
  <c r="F55" i="21"/>
  <c r="D55" i="21"/>
  <c r="I55" i="21"/>
  <c r="G55" i="21"/>
  <c r="C55" i="21"/>
  <c r="B55" i="21"/>
  <c r="E55" i="21"/>
  <c r="G12" i="1"/>
  <c r="B12" i="1"/>
  <c r="E12" i="1"/>
  <c r="C12" i="1"/>
  <c r="I12" i="1"/>
  <c r="D12" i="1"/>
  <c r="F12" i="1"/>
  <c r="H12" i="1"/>
  <c r="B31" i="32"/>
  <c r="H31" i="32"/>
  <c r="E31" i="32"/>
  <c r="I31" i="32"/>
  <c r="G31" i="32"/>
  <c r="F31" i="32"/>
  <c r="D31" i="32"/>
  <c r="C31" i="32"/>
  <c r="G48" i="19"/>
  <c r="D48" i="19"/>
  <c r="B18" i="32"/>
  <c r="I21" i="23"/>
  <c r="I52" i="35"/>
  <c r="C24" i="33"/>
  <c r="D18" i="32"/>
  <c r="F18" i="32"/>
  <c r="F5" i="29"/>
  <c r="I5" i="29"/>
  <c r="H5" i="29"/>
  <c r="G5" i="29"/>
  <c r="D5" i="29"/>
  <c r="B5" i="29"/>
  <c r="E5" i="29"/>
  <c r="C5" i="29"/>
  <c r="F21" i="24"/>
  <c r="E21" i="24"/>
  <c r="D21" i="24"/>
  <c r="C21" i="24"/>
  <c r="B21" i="24"/>
  <c r="G21" i="24"/>
  <c r="I21" i="24"/>
  <c r="H21" i="24"/>
  <c r="H7" i="22"/>
  <c r="D7" i="22"/>
  <c r="B7" i="22"/>
  <c r="G7" i="22"/>
  <c r="F7" i="22"/>
  <c r="C7" i="22"/>
  <c r="I7" i="22"/>
  <c r="E7" i="22"/>
  <c r="E45" i="28"/>
  <c r="G45" i="28"/>
  <c r="F45" i="28"/>
  <c r="D45" i="28"/>
  <c r="I45" i="28"/>
  <c r="B45" i="28"/>
  <c r="H45" i="28"/>
  <c r="C45" i="28"/>
  <c r="H8" i="27"/>
  <c r="I8" i="27"/>
  <c r="C8" i="27"/>
  <c r="H14" i="22"/>
  <c r="C14" i="22"/>
  <c r="D14" i="22"/>
  <c r="E14" i="22"/>
  <c r="F14" i="22"/>
  <c r="B14" i="22"/>
  <c r="G14" i="22"/>
  <c r="I14" i="22"/>
  <c r="H28" i="30"/>
  <c r="G28" i="30"/>
  <c r="E28" i="30"/>
  <c r="D28" i="30"/>
  <c r="I28" i="30"/>
  <c r="F28" i="30"/>
  <c r="C28" i="30"/>
  <c r="B28" i="30"/>
  <c r="B39" i="21"/>
  <c r="H39" i="21"/>
  <c r="G39" i="21"/>
  <c r="I39" i="21"/>
  <c r="F39" i="21"/>
  <c r="D39" i="21"/>
  <c r="C39" i="21"/>
  <c r="E39" i="21"/>
  <c r="I5" i="20"/>
  <c r="H5" i="20"/>
  <c r="B5" i="20"/>
  <c r="G5" i="20"/>
  <c r="E5" i="20"/>
  <c r="D5" i="20"/>
  <c r="C5" i="20"/>
  <c r="F5" i="20"/>
  <c r="I26" i="30"/>
  <c r="G26" i="30"/>
  <c r="F26" i="30"/>
  <c r="H26" i="30"/>
  <c r="D26" i="30"/>
  <c r="C26" i="30"/>
  <c r="E26" i="30"/>
  <c r="B26" i="30"/>
  <c r="B16" i="19"/>
  <c r="I16" i="19"/>
  <c r="E16" i="19"/>
  <c r="F16" i="19"/>
  <c r="D16" i="19"/>
  <c r="C16" i="19"/>
  <c r="H16" i="19"/>
  <c r="G16" i="19"/>
  <c r="B10" i="33"/>
  <c r="I10" i="33"/>
  <c r="D10" i="33"/>
  <c r="H10" i="33"/>
  <c r="F10" i="33"/>
  <c r="E10" i="33"/>
  <c r="C10" i="33"/>
  <c r="G10" i="33"/>
  <c r="D56" i="19"/>
  <c r="E56" i="19"/>
  <c r="B56" i="19"/>
  <c r="H56" i="19"/>
  <c r="F56" i="19"/>
  <c r="C56" i="19"/>
  <c r="G56" i="19"/>
  <c r="I56" i="19"/>
  <c r="G51" i="31"/>
  <c r="B10" i="29"/>
  <c r="D34" i="26"/>
  <c r="I49" i="34"/>
  <c r="F51" i="30"/>
  <c r="E48" i="31"/>
  <c r="B60" i="20"/>
  <c r="C38" i="23"/>
  <c r="B4" i="33"/>
  <c r="C38" i="21"/>
  <c r="B25" i="1"/>
  <c r="C45" i="31"/>
  <c r="D38" i="23"/>
  <c r="C4" i="33"/>
  <c r="I38" i="21"/>
  <c r="D25" i="1"/>
  <c r="C51" i="31"/>
  <c r="D10" i="29"/>
  <c r="B7" i="26"/>
  <c r="B34" i="26"/>
  <c r="B49" i="34"/>
  <c r="D51" i="30"/>
  <c r="C48" i="31"/>
  <c r="G62" i="31"/>
  <c r="E60" i="20"/>
  <c r="E34" i="26"/>
  <c r="F49" i="34"/>
  <c r="G51" i="30"/>
  <c r="F48" i="31"/>
  <c r="H62" i="31"/>
  <c r="F38" i="21"/>
  <c r="F25" i="1"/>
  <c r="E38" i="23"/>
  <c r="H25" i="1"/>
  <c r="B51" i="31"/>
  <c r="F10" i="29"/>
  <c r="I7" i="26"/>
  <c r="H34" i="26"/>
  <c r="C49" i="34"/>
  <c r="H51" i="30"/>
  <c r="B48" i="31"/>
  <c r="D38" i="21"/>
  <c r="G38" i="23"/>
  <c r="D4" i="33"/>
  <c r="H38" i="21"/>
  <c r="E25" i="1"/>
  <c r="D51" i="31"/>
  <c r="G10" i="29"/>
  <c r="H7" i="26"/>
  <c r="I34" i="26"/>
  <c r="D49" i="34"/>
  <c r="E51" i="30"/>
  <c r="D48" i="31"/>
  <c r="G4" i="33"/>
  <c r="H38" i="23"/>
  <c r="I25" i="1"/>
  <c r="F51" i="31"/>
  <c r="I10" i="29"/>
  <c r="F7" i="26"/>
  <c r="C34" i="26"/>
  <c r="G49" i="34"/>
  <c r="I51" i="30"/>
  <c r="H48" i="31"/>
  <c r="E39" i="27"/>
  <c r="B38" i="23"/>
  <c r="E51" i="31"/>
  <c r="E10" i="29"/>
  <c r="E7" i="26"/>
  <c r="H4" i="33"/>
  <c r="F4" i="33"/>
  <c r="E38" i="21"/>
  <c r="D60" i="20"/>
  <c r="D44" i="19"/>
  <c r="F44" i="19"/>
  <c r="F12" i="26"/>
  <c r="H12" i="26"/>
  <c r="C47" i="28"/>
  <c r="D47" i="28"/>
  <c r="C34" i="28"/>
  <c r="D34" i="28"/>
  <c r="I39" i="33"/>
  <c r="H39" i="33"/>
  <c r="E39" i="33"/>
  <c r="C39" i="33"/>
  <c r="B39" i="33"/>
  <c r="G39" i="33"/>
  <c r="B47" i="28"/>
  <c r="G19" i="28"/>
  <c r="E19" i="28"/>
  <c r="C19" i="28"/>
  <c r="F19" i="28"/>
  <c r="B19" i="28"/>
  <c r="H19" i="28"/>
  <c r="G15" i="20"/>
  <c r="E15" i="20"/>
  <c r="C15" i="20"/>
  <c r="B15" i="20"/>
  <c r="F15" i="20"/>
  <c r="D15" i="20"/>
  <c r="I15" i="20"/>
  <c r="H15" i="20"/>
  <c r="T36" i="20"/>
  <c r="U36" i="20" s="1"/>
  <c r="T55" i="27"/>
  <c r="U55" i="27" s="1"/>
  <c r="T11" i="24"/>
  <c r="U11" i="24" s="1"/>
  <c r="T21" i="29"/>
  <c r="U21" i="29" s="1"/>
  <c r="T17" i="20"/>
  <c r="U17" i="20" s="1"/>
  <c r="T48" i="21"/>
  <c r="U48" i="21" s="1"/>
  <c r="T6" i="20"/>
  <c r="U6" i="20" s="1"/>
  <c r="H6" i="20" s="1"/>
  <c r="T46" i="34"/>
  <c r="U46" i="34" s="1"/>
  <c r="B46" i="34" s="1"/>
  <c r="T60" i="29"/>
  <c r="U60" i="29" s="1"/>
  <c r="T54" i="31"/>
  <c r="U54" i="31" s="1"/>
  <c r="T46" i="32"/>
  <c r="U46" i="32" s="1"/>
  <c r="T8" i="22"/>
  <c r="U8" i="22" s="1"/>
  <c r="T42" i="29"/>
  <c r="U42" i="29" s="1"/>
  <c r="F42" i="29" s="1"/>
  <c r="T6" i="26"/>
  <c r="U6" i="26" s="1"/>
  <c r="T41" i="26"/>
  <c r="U41" i="26" s="1"/>
  <c r="T17" i="27"/>
  <c r="U17" i="27" s="1"/>
  <c r="T8" i="20"/>
  <c r="U8" i="20" s="1"/>
  <c r="T11" i="22"/>
  <c r="U11" i="22" s="1"/>
  <c r="T27" i="26"/>
  <c r="U27" i="26" s="1"/>
  <c r="G27" i="26" s="1"/>
  <c r="T62" i="32"/>
  <c r="U62" i="32" s="1"/>
  <c r="T34" i="34"/>
  <c r="U34" i="34" s="1"/>
  <c r="T25" i="19"/>
  <c r="U25" i="19" s="1"/>
  <c r="T18" i="20"/>
  <c r="U18" i="20" s="1"/>
  <c r="E18" i="20" s="1"/>
  <c r="T48" i="22"/>
  <c r="U48" i="22" s="1"/>
  <c r="T57" i="28"/>
  <c r="U57" i="28" s="1"/>
  <c r="T54" i="30"/>
  <c r="U54" i="30" s="1"/>
  <c r="T59" i="34"/>
  <c r="U59" i="34" s="1"/>
  <c r="T32" i="20"/>
  <c r="U32" i="20" s="1"/>
  <c r="T31" i="22"/>
  <c r="U31" i="22" s="1"/>
  <c r="T31" i="24"/>
  <c r="U31" i="24" s="1"/>
  <c r="T10" i="34"/>
  <c r="U10" i="34" s="1"/>
  <c r="I10" i="34" s="1"/>
  <c r="T19" i="26"/>
  <c r="U19" i="26" s="1"/>
  <c r="T11" i="32"/>
  <c r="U11" i="32" s="1"/>
  <c r="T38" i="1"/>
  <c r="U38" i="1" s="1"/>
  <c r="T46" i="31"/>
  <c r="U46" i="31" s="1"/>
  <c r="T36" i="27"/>
  <c r="U36" i="27" s="1"/>
  <c r="T18" i="19"/>
  <c r="U18" i="19" s="1"/>
  <c r="E18" i="19" s="1"/>
  <c r="T49" i="33"/>
  <c r="U49" i="33" s="1"/>
  <c r="T12" i="32"/>
  <c r="U12" i="32" s="1"/>
  <c r="T61" i="21"/>
  <c r="U61" i="21" s="1"/>
  <c r="I61" i="21" s="1"/>
  <c r="T40" i="19"/>
  <c r="U40" i="19" s="1"/>
  <c r="C40" i="19" s="1"/>
  <c r="U17" i="1"/>
  <c r="T17" i="1"/>
  <c r="T25" i="28"/>
  <c r="U25" i="28" s="1"/>
  <c r="T46" i="29"/>
  <c r="U46" i="29" s="1"/>
  <c r="I46" i="29" s="1"/>
  <c r="T40" i="26"/>
  <c r="U40" i="26" s="1"/>
  <c r="T45" i="34"/>
  <c r="U45" i="34" s="1"/>
  <c r="T40" i="35"/>
  <c r="U40" i="35" s="1"/>
  <c r="T59" i="29"/>
  <c r="U59" i="29" s="1"/>
  <c r="T60" i="23"/>
  <c r="U60" i="23" s="1"/>
  <c r="T29" i="30"/>
  <c r="U29" i="30" s="1"/>
  <c r="T32" i="32"/>
  <c r="U32" i="32" s="1"/>
  <c r="D32" i="32" s="1"/>
  <c r="T61" i="27"/>
  <c r="U61" i="27" s="1"/>
  <c r="T11" i="1"/>
  <c r="U11" i="1" s="1"/>
  <c r="T24" i="30"/>
  <c r="U24" i="30" s="1"/>
  <c r="T46" i="22"/>
  <c r="U46" i="22" s="1"/>
  <c r="T24" i="24"/>
  <c r="U24" i="24" s="1"/>
  <c r="T58" i="30"/>
  <c r="U58" i="30" s="1"/>
  <c r="T14" i="29"/>
  <c r="U14" i="29" s="1"/>
  <c r="T26" i="23"/>
  <c r="U26" i="23" s="1"/>
  <c r="T20" i="20"/>
  <c r="U20" i="20" s="1"/>
  <c r="T24" i="29"/>
  <c r="U24" i="29" s="1"/>
  <c r="T42" i="1"/>
  <c r="U42" i="1" s="1"/>
  <c r="T50" i="34"/>
  <c r="U50" i="34" s="1"/>
  <c r="T17" i="28"/>
  <c r="U17" i="28" s="1"/>
  <c r="H17" i="28" s="1"/>
  <c r="T52" i="34"/>
  <c r="U52" i="34" s="1"/>
  <c r="T59" i="28"/>
  <c r="U59" i="28" s="1"/>
  <c r="T57" i="22"/>
  <c r="U57" i="22" s="1"/>
  <c r="T59" i="23"/>
  <c r="U59" i="23" s="1"/>
  <c r="T29" i="21"/>
  <c r="U29" i="21" s="1"/>
  <c r="T5" i="23"/>
  <c r="U5" i="23" s="1"/>
  <c r="T27" i="29"/>
  <c r="U27" i="29" s="1"/>
  <c r="T60" i="24"/>
  <c r="U60" i="24" s="1"/>
  <c r="T20" i="33"/>
  <c r="U20" i="33" s="1"/>
  <c r="T10" i="21"/>
  <c r="U10" i="21" s="1"/>
  <c r="T38" i="34"/>
  <c r="U38" i="34" s="1"/>
  <c r="T62" i="34"/>
  <c r="U62" i="34" s="1"/>
  <c r="T25" i="22"/>
  <c r="U25" i="22" s="1"/>
  <c r="T39" i="28"/>
  <c r="U39" i="28" s="1"/>
  <c r="T37" i="21"/>
  <c r="U37" i="21" s="1"/>
  <c r="T14" i="27"/>
  <c r="U14" i="27" s="1"/>
  <c r="T51" i="26"/>
  <c r="U51" i="26" s="1"/>
  <c r="T12" i="19"/>
  <c r="U12" i="19" s="1"/>
  <c r="T15" i="25"/>
  <c r="U15" i="25" s="1"/>
  <c r="T48" i="34"/>
  <c r="U48" i="34" s="1"/>
  <c r="T54" i="1"/>
  <c r="U54" i="1" s="1"/>
  <c r="T40" i="28"/>
  <c r="U40" i="28" s="1"/>
  <c r="T42" i="33"/>
  <c r="U42" i="33" s="1"/>
  <c r="T56" i="23"/>
  <c r="U56" i="23" s="1"/>
  <c r="T44" i="30"/>
  <c r="U44" i="30" s="1"/>
  <c r="T32" i="23"/>
  <c r="U32" i="23" s="1"/>
  <c r="T12" i="30"/>
  <c r="U12" i="30" s="1"/>
  <c r="T62" i="28"/>
  <c r="U62" i="28" s="1"/>
  <c r="T32" i="26"/>
  <c r="U32" i="26" s="1"/>
  <c r="T49" i="19"/>
  <c r="U49" i="19" s="1"/>
  <c r="T31" i="20"/>
  <c r="U31" i="20" s="1"/>
  <c r="T48" i="32"/>
  <c r="U48" i="32" s="1"/>
  <c r="T57" i="21"/>
  <c r="U57" i="21" s="1"/>
  <c r="G57" i="21" s="1"/>
  <c r="T16" i="26"/>
  <c r="U16" i="26" s="1"/>
  <c r="G16" i="26" s="1"/>
  <c r="T41" i="32"/>
  <c r="U41" i="32" s="1"/>
  <c r="T56" i="30"/>
  <c r="U56" i="30" s="1"/>
  <c r="T31" i="35"/>
  <c r="U31" i="35" s="1"/>
  <c r="T52" i="1"/>
  <c r="U52" i="1" s="1"/>
  <c r="F52" i="1" s="1"/>
  <c r="T16" i="28"/>
  <c r="U16" i="28" s="1"/>
  <c r="T10" i="22"/>
  <c r="U10" i="22" s="1"/>
  <c r="T42" i="24"/>
  <c r="U42" i="24" s="1"/>
  <c r="I42" i="24" s="1"/>
  <c r="T6" i="32"/>
  <c r="U6" i="32" s="1"/>
  <c r="T34" i="29"/>
  <c r="U34" i="29" s="1"/>
  <c r="H34" i="29" s="1"/>
  <c r="T42" i="32"/>
  <c r="U42" i="32" s="1"/>
  <c r="T27" i="31"/>
  <c r="U27" i="31" s="1"/>
  <c r="T18" i="21"/>
  <c r="U18" i="21" s="1"/>
  <c r="D18" i="21" s="1"/>
  <c r="T36" i="29"/>
  <c r="U36" i="29" s="1"/>
  <c r="T36" i="35"/>
  <c r="U36" i="35" s="1"/>
  <c r="T49" i="1"/>
  <c r="U49" i="1" s="1"/>
  <c r="H49" i="1" s="1"/>
  <c r="T24" i="21"/>
  <c r="U24" i="21" s="1"/>
  <c r="T18" i="29"/>
  <c r="U18" i="29" s="1"/>
  <c r="T8" i="30"/>
  <c r="U8" i="30" s="1"/>
  <c r="T25" i="32"/>
  <c r="U25" i="32" s="1"/>
  <c r="T21" i="1"/>
  <c r="U21" i="1" s="1"/>
  <c r="I21" i="1" s="1"/>
  <c r="T47" i="34"/>
  <c r="U47" i="34" s="1"/>
  <c r="F47" i="34" s="1"/>
  <c r="T61" i="26"/>
  <c r="U61" i="26" s="1"/>
  <c r="T55" i="19"/>
  <c r="U55" i="19" s="1"/>
  <c r="T27" i="21"/>
  <c r="U27" i="21" s="1"/>
  <c r="T8" i="26"/>
  <c r="U8" i="26" s="1"/>
  <c r="T55" i="23"/>
  <c r="U55" i="23" s="1"/>
  <c r="H55" i="23" s="1"/>
  <c r="T37" i="26"/>
  <c r="U37" i="26" s="1"/>
  <c r="T8" i="28"/>
  <c r="U8" i="28" s="1"/>
  <c r="T60" i="26"/>
  <c r="U60" i="26" s="1"/>
  <c r="T19" i="27"/>
  <c r="U19" i="27" s="1"/>
  <c r="I19" i="27" s="1"/>
  <c r="T40" i="29"/>
  <c r="U40" i="29" s="1"/>
  <c r="E40" i="29" s="1"/>
  <c r="T36" i="22"/>
  <c r="U36" i="22" s="1"/>
  <c r="T54" i="25"/>
  <c r="U54" i="25" s="1"/>
  <c r="T17" i="32"/>
  <c r="U17" i="32" s="1"/>
  <c r="T51" i="32"/>
  <c r="U51" i="32" s="1"/>
  <c r="T29" i="25"/>
  <c r="U29" i="25" s="1"/>
  <c r="T17" i="31"/>
  <c r="U17" i="31" s="1"/>
  <c r="T56" i="1"/>
  <c r="U56" i="1" s="1"/>
  <c r="T36" i="34"/>
  <c r="U36" i="34" s="1"/>
  <c r="I36" i="34" s="1"/>
  <c r="T47" i="26"/>
  <c r="U47" i="26" s="1"/>
  <c r="T41" i="23"/>
  <c r="U41" i="23" s="1"/>
  <c r="T5" i="33"/>
  <c r="U5" i="33" s="1"/>
  <c r="T7" i="35"/>
  <c r="U7" i="35" s="1"/>
  <c r="T55" i="35"/>
  <c r="U55" i="35" s="1"/>
  <c r="T42" i="23"/>
  <c r="U42" i="23" s="1"/>
  <c r="C42" i="23" s="1"/>
  <c r="T28" i="28"/>
  <c r="U28" i="28" s="1"/>
  <c r="T57" i="25"/>
  <c r="U57" i="25" s="1"/>
  <c r="E57" i="25" s="1"/>
  <c r="T55" i="34"/>
  <c r="U55" i="34" s="1"/>
  <c r="C55" i="34" s="1"/>
  <c r="T17" i="21"/>
  <c r="U17" i="21" s="1"/>
  <c r="T46" i="24"/>
  <c r="U46" i="24" s="1"/>
  <c r="T58" i="1"/>
  <c r="U58" i="1" s="1"/>
  <c r="T27" i="32"/>
  <c r="U27" i="32" s="1"/>
  <c r="H27" i="32" s="1"/>
  <c r="T31" i="33"/>
  <c r="U31" i="33" s="1"/>
  <c r="T5" i="25"/>
  <c r="U5" i="25" s="1"/>
  <c r="T59" i="1"/>
  <c r="U59" i="1" s="1"/>
  <c r="T24" i="27"/>
  <c r="U24" i="27" s="1"/>
  <c r="T62" i="26"/>
  <c r="U62" i="26" s="1"/>
  <c r="T59" i="27"/>
  <c r="U59" i="27" s="1"/>
  <c r="T28" i="22"/>
  <c r="U28" i="22" s="1"/>
  <c r="T49" i="23"/>
  <c r="U49" i="23" s="1"/>
  <c r="T14" i="23"/>
  <c r="U14" i="23" s="1"/>
  <c r="T62" i="29"/>
  <c r="U62" i="29" s="1"/>
  <c r="T21" i="21"/>
  <c r="U21" i="21" s="1"/>
  <c r="T10" i="23"/>
  <c r="U10" i="23" s="1"/>
  <c r="T36" i="21"/>
  <c r="U36" i="21" s="1"/>
  <c r="T58" i="35"/>
  <c r="U58" i="35" s="1"/>
  <c r="T16" i="20"/>
  <c r="U16" i="20" s="1"/>
  <c r="T11" i="29"/>
  <c r="U11" i="29" s="1"/>
  <c r="T16" i="34"/>
  <c r="U16" i="34" s="1"/>
  <c r="T31" i="31"/>
  <c r="U31" i="31" s="1"/>
  <c r="T28" i="27"/>
  <c r="U28" i="27" s="1"/>
  <c r="T62" i="20"/>
  <c r="U62" i="20" s="1"/>
  <c r="T22" i="34"/>
  <c r="U22" i="34" s="1"/>
  <c r="T9" i="29"/>
  <c r="U9" i="29" s="1"/>
  <c r="T41" i="22"/>
  <c r="U41" i="22" s="1"/>
  <c r="T39" i="26"/>
  <c r="U39" i="26" s="1"/>
  <c r="T42" i="19"/>
  <c r="U42" i="19" s="1"/>
  <c r="T56" i="21"/>
  <c r="U56" i="21" s="1"/>
  <c r="T38" i="19"/>
  <c r="U38" i="19" s="1"/>
  <c r="T22" i="1"/>
  <c r="U22" i="1" s="1"/>
  <c r="T28" i="34"/>
  <c r="U28" i="34" s="1"/>
  <c r="T47" i="19"/>
  <c r="U47" i="19" s="1"/>
  <c r="T7" i="29"/>
  <c r="U7" i="29" s="1"/>
  <c r="T5" i="19"/>
  <c r="U5" i="19" s="1"/>
  <c r="T57" i="26"/>
  <c r="U57" i="26" s="1"/>
  <c r="T12" i="34"/>
  <c r="U12" i="34" s="1"/>
  <c r="T24" i="28"/>
  <c r="U24" i="28" s="1"/>
  <c r="T5" i="21"/>
  <c r="U5" i="21" s="1"/>
  <c r="T49" i="22"/>
  <c r="U49" i="22" s="1"/>
  <c r="T56" i="32"/>
  <c r="U56" i="32" s="1"/>
  <c r="T38" i="31"/>
  <c r="U38" i="31" s="1"/>
  <c r="B38" i="31" s="1"/>
  <c r="T59" i="22"/>
  <c r="U59" i="22" s="1"/>
  <c r="T56" i="26"/>
  <c r="U56" i="26" s="1"/>
  <c r="T11" i="21"/>
  <c r="U11" i="21" s="1"/>
  <c r="T44" i="27"/>
  <c r="U44" i="27" s="1"/>
  <c r="D44" i="27" s="1"/>
  <c r="T52" i="21"/>
  <c r="U52" i="21" s="1"/>
  <c r="T61" i="20"/>
  <c r="U61" i="20" s="1"/>
  <c r="T40" i="23"/>
  <c r="U40" i="23" s="1"/>
  <c r="H40" i="23" s="1"/>
  <c r="T18" i="1"/>
  <c r="U18" i="1" s="1"/>
  <c r="D18" i="1" s="1"/>
  <c r="T58" i="31"/>
  <c r="U58" i="31" s="1"/>
  <c r="T50" i="19"/>
  <c r="U50" i="19" s="1"/>
  <c r="T12" i="22"/>
  <c r="U12" i="22" s="1"/>
  <c r="T22" i="26"/>
  <c r="U22" i="26" s="1"/>
  <c r="G22" i="26" s="1"/>
  <c r="T42" i="28"/>
  <c r="U42" i="28" s="1"/>
  <c r="C42" i="28" s="1"/>
  <c r="T34" i="32"/>
  <c r="U34" i="32" s="1"/>
  <c r="T51" i="23"/>
  <c r="U51" i="23" s="1"/>
  <c r="T7" i="34"/>
  <c r="U7" i="34" s="1"/>
  <c r="T24" i="1"/>
  <c r="U24" i="1" s="1"/>
  <c r="F24" i="1" s="1"/>
  <c r="T11" i="35"/>
  <c r="U11" i="35" s="1"/>
  <c r="G11" i="35" s="1"/>
  <c r="T46" i="23"/>
  <c r="U46" i="23" s="1"/>
  <c r="T5" i="28"/>
  <c r="U5" i="28" s="1"/>
  <c r="T47" i="29"/>
  <c r="U47" i="29" s="1"/>
  <c r="T18" i="34"/>
  <c r="U18" i="34" s="1"/>
  <c r="T15" i="26"/>
  <c r="U15" i="26" s="1"/>
  <c r="T39" i="31"/>
  <c r="U39" i="31" s="1"/>
  <c r="T25" i="21"/>
  <c r="U25" i="21" s="1"/>
  <c r="T45" i="27"/>
  <c r="U45" i="27" s="1"/>
  <c r="T55" i="29"/>
  <c r="U55" i="29" s="1"/>
  <c r="T39" i="19"/>
  <c r="U39" i="19" s="1"/>
  <c r="T31" i="25"/>
  <c r="U31" i="25" s="1"/>
  <c r="T32" i="24"/>
  <c r="U32" i="24" s="1"/>
  <c r="T50" i="33"/>
  <c r="U50" i="33" s="1"/>
  <c r="T47" i="32"/>
  <c r="U47" i="32" s="1"/>
  <c r="T12" i="35"/>
  <c r="U12" i="35" s="1"/>
  <c r="T60" i="27"/>
  <c r="U60" i="27" s="1"/>
  <c r="G60" i="27" s="1"/>
  <c r="T12" i="28"/>
  <c r="U12" i="28" s="1"/>
  <c r="T54" i="35"/>
  <c r="U54" i="35" s="1"/>
  <c r="T52" i="31"/>
  <c r="U52" i="31" s="1"/>
  <c r="T59" i="21"/>
  <c r="U59" i="21" s="1"/>
  <c r="T8" i="19"/>
  <c r="U8" i="19" s="1"/>
  <c r="T36" i="30"/>
  <c r="U36" i="30" s="1"/>
  <c r="T21" i="27"/>
  <c r="U21" i="27" s="1"/>
  <c r="D21" i="27" s="1"/>
  <c r="T47" i="21"/>
  <c r="U47" i="21" s="1"/>
  <c r="T20" i="30"/>
  <c r="U20" i="30" s="1"/>
  <c r="T12" i="20"/>
  <c r="U12" i="20" s="1"/>
  <c r="T38" i="33"/>
  <c r="U38" i="33" s="1"/>
  <c r="T51" i="24"/>
  <c r="U51" i="24" s="1"/>
  <c r="T14" i="19"/>
  <c r="U14" i="19" s="1"/>
  <c r="T15" i="28"/>
  <c r="U15" i="28" s="1"/>
  <c r="T11" i="25"/>
  <c r="U11" i="25" s="1"/>
  <c r="T15" i="35"/>
  <c r="U15" i="35" s="1"/>
  <c r="T24" i="34"/>
  <c r="U24" i="34" s="1"/>
  <c r="T11" i="19"/>
  <c r="U11" i="19" s="1"/>
  <c r="T39" i="30"/>
  <c r="U39" i="30" s="1"/>
  <c r="T41" i="33"/>
  <c r="U41" i="33" s="1"/>
  <c r="T12" i="24"/>
  <c r="U12" i="24" s="1"/>
  <c r="T54" i="26"/>
  <c r="U54" i="26" s="1"/>
  <c r="T62" i="33"/>
  <c r="U62" i="33" s="1"/>
  <c r="T37" i="25"/>
  <c r="U37" i="25" s="1"/>
  <c r="T48" i="26"/>
  <c r="U48" i="26" s="1"/>
  <c r="T11" i="23"/>
  <c r="U11" i="23" s="1"/>
  <c r="T19" i="19"/>
  <c r="U19" i="19" s="1"/>
  <c r="T59" i="35"/>
  <c r="U59" i="35" s="1"/>
  <c r="T57" i="20"/>
  <c r="U57" i="20" s="1"/>
  <c r="T21" i="19"/>
  <c r="U21" i="19" s="1"/>
  <c r="T47" i="35"/>
  <c r="U47" i="35" s="1"/>
  <c r="E47" i="35" s="1"/>
  <c r="T56" i="20"/>
  <c r="U56" i="20" s="1"/>
  <c r="B56" i="20" s="1"/>
  <c r="T39" i="1"/>
  <c r="U39" i="1" s="1"/>
  <c r="T51" i="28"/>
  <c r="U51" i="28" s="1"/>
  <c r="D51" i="28" s="1"/>
  <c r="T11" i="30"/>
  <c r="U11" i="30" s="1"/>
  <c r="T36" i="31"/>
  <c r="U36" i="31" s="1"/>
  <c r="T45" i="24"/>
  <c r="U45" i="24" s="1"/>
  <c r="T25" i="26"/>
  <c r="U25" i="26" s="1"/>
  <c r="T61" i="28"/>
  <c r="U61" i="28" s="1"/>
  <c r="T15" i="19"/>
  <c r="U15" i="19" s="1"/>
  <c r="T40" i="20"/>
  <c r="U40" i="20" s="1"/>
  <c r="T57" i="33"/>
  <c r="U57" i="33" s="1"/>
  <c r="T28" i="21"/>
  <c r="U28" i="21" s="1"/>
  <c r="T32" i="31"/>
  <c r="U32" i="31" s="1"/>
  <c r="T4" i="29"/>
  <c r="U4" i="29" s="1"/>
  <c r="T47" i="22"/>
  <c r="U47" i="22" s="1"/>
  <c r="T41" i="30"/>
  <c r="U41" i="30" s="1"/>
  <c r="T54" i="19"/>
  <c r="U54" i="19" s="1"/>
  <c r="T7" i="25"/>
  <c r="U7" i="25" s="1"/>
  <c r="T55" i="31"/>
  <c r="U55" i="31" s="1"/>
  <c r="T5" i="24"/>
  <c r="U5" i="24" s="1"/>
  <c r="D5" i="24" s="1"/>
  <c r="T37" i="31"/>
  <c r="U37" i="31" s="1"/>
  <c r="T52" i="26"/>
  <c r="U52" i="26" s="1"/>
  <c r="T16" i="27"/>
  <c r="U16" i="27" s="1"/>
  <c r="T22" i="31"/>
  <c r="U22" i="31" s="1"/>
  <c r="T29" i="20"/>
  <c r="U29" i="20" s="1"/>
  <c r="T26" i="28"/>
  <c r="U26" i="28" s="1"/>
  <c r="T56" i="34"/>
  <c r="U56" i="34" s="1"/>
  <c r="T28" i="33"/>
  <c r="U28" i="33" s="1"/>
  <c r="D28" i="33" s="1"/>
  <c r="T21" i="28"/>
  <c r="U21" i="28" s="1"/>
  <c r="C21" i="28" s="1"/>
  <c r="T55" i="25"/>
  <c r="U55" i="25" s="1"/>
  <c r="T41" i="29"/>
  <c r="U41" i="29" s="1"/>
  <c r="T35" i="30"/>
  <c r="U35" i="30" s="1"/>
  <c r="B35" i="30" s="1"/>
  <c r="T57" i="35"/>
  <c r="U57" i="35" s="1"/>
  <c r="T32" i="19"/>
  <c r="U32" i="19" s="1"/>
  <c r="F32" i="19" s="1"/>
  <c r="T10" i="20"/>
  <c r="U10" i="20" s="1"/>
  <c r="T51" i="22"/>
  <c r="U51" i="22" s="1"/>
  <c r="G51" i="22" s="1"/>
  <c r="T19" i="25"/>
  <c r="U19" i="25" s="1"/>
  <c r="T52" i="29"/>
  <c r="U52" i="29" s="1"/>
  <c r="T38" i="29"/>
  <c r="U38" i="29" s="1"/>
  <c r="T14" i="25"/>
  <c r="U14" i="25" s="1"/>
  <c r="T54" i="34"/>
  <c r="U54" i="34" s="1"/>
  <c r="T27" i="1"/>
  <c r="U27" i="1" s="1"/>
  <c r="T41" i="28"/>
  <c r="U41" i="28" s="1"/>
  <c r="T8" i="33"/>
  <c r="U8" i="33" s="1"/>
  <c r="E8" i="33" s="1"/>
  <c r="T45" i="19"/>
  <c r="U45" i="19" s="1"/>
  <c r="T20" i="26"/>
  <c r="U20" i="26" s="1"/>
  <c r="H20" i="26" s="1"/>
  <c r="T8" i="34"/>
  <c r="U8" i="34" s="1"/>
  <c r="T26" i="34"/>
  <c r="U26" i="34" s="1"/>
  <c r="T49" i="29"/>
  <c r="U49" i="29" s="1"/>
  <c r="T52" i="22"/>
  <c r="U52" i="22" s="1"/>
  <c r="D52" i="22" s="1"/>
  <c r="T9" i="25"/>
  <c r="U9" i="25" s="1"/>
  <c r="T9" i="31"/>
  <c r="U9" i="31" s="1"/>
  <c r="F9" i="31" s="1"/>
  <c r="T24" i="25"/>
  <c r="U24" i="25" s="1"/>
  <c r="T50" i="32"/>
  <c r="U50" i="32" s="1"/>
  <c r="T44" i="20"/>
  <c r="U44" i="20" s="1"/>
  <c r="T34" i="27"/>
  <c r="U34" i="27" s="1"/>
  <c r="T21" i="31"/>
  <c r="U21" i="31" s="1"/>
  <c r="T59" i="25"/>
  <c r="U59" i="25" s="1"/>
  <c r="E59" i="25" s="1"/>
  <c r="T56" i="24"/>
  <c r="U56" i="24" s="1"/>
  <c r="T54" i="33"/>
  <c r="U54" i="33" s="1"/>
  <c r="I54" i="33" s="1"/>
  <c r="T37" i="34"/>
  <c r="U37" i="34" s="1"/>
  <c r="T5" i="34"/>
  <c r="U5" i="34" s="1"/>
  <c r="T22" i="23"/>
  <c r="U22" i="23" s="1"/>
  <c r="T59" i="20"/>
  <c r="U59" i="20" s="1"/>
  <c r="T18" i="27"/>
  <c r="U18" i="27" s="1"/>
  <c r="T44" i="29"/>
  <c r="U44" i="29" s="1"/>
  <c r="T22" i="27"/>
  <c r="U22" i="27" s="1"/>
  <c r="I22" i="27" s="1"/>
  <c r="T47" i="30"/>
  <c r="U47" i="30" s="1"/>
  <c r="I47" i="30" s="1"/>
  <c r="T8" i="35"/>
  <c r="U8" i="35" s="1"/>
  <c r="T32" i="29"/>
  <c r="U32" i="29" s="1"/>
  <c r="E32" i="29" s="1"/>
  <c r="T55" i="26"/>
  <c r="U55" i="26" s="1"/>
  <c r="T54" i="28"/>
  <c r="U54" i="28" s="1"/>
  <c r="T56" i="33"/>
  <c r="U56" i="33" s="1"/>
  <c r="T37" i="24"/>
  <c r="U37" i="24" s="1"/>
  <c r="T11" i="31"/>
  <c r="U11" i="31" s="1"/>
  <c r="D11" i="31" s="1"/>
  <c r="T12" i="21"/>
  <c r="U12" i="21" s="1"/>
  <c r="I12" i="21" s="1"/>
  <c r="T25" i="23"/>
  <c r="U25" i="23" s="1"/>
  <c r="T29" i="35"/>
  <c r="U29" i="35" s="1"/>
  <c r="F29" i="35" s="1"/>
  <c r="T18" i="33"/>
  <c r="U18" i="33" s="1"/>
  <c r="T26" i="26"/>
  <c r="U26" i="26" s="1"/>
  <c r="H26" i="26" s="1"/>
  <c r="T56" i="28"/>
  <c r="U56" i="28" s="1"/>
  <c r="T17" i="25"/>
  <c r="U17" i="25" s="1"/>
  <c r="T24" i="22"/>
  <c r="U24" i="22" s="1"/>
  <c r="H24" i="22" s="1"/>
  <c r="T32" i="33"/>
  <c r="U32" i="33" s="1"/>
  <c r="H32" i="33" s="1"/>
  <c r="T22" i="20"/>
  <c r="U22" i="20" s="1"/>
  <c r="T31" i="21"/>
  <c r="U31" i="21" s="1"/>
  <c r="T61" i="30"/>
  <c r="U61" i="30" s="1"/>
  <c r="T38" i="35"/>
  <c r="U38" i="35" s="1"/>
  <c r="T62" i="27"/>
  <c r="U62" i="27" s="1"/>
  <c r="T16" i="33"/>
  <c r="U16" i="33" s="1"/>
  <c r="T37" i="32"/>
  <c r="U37" i="32" s="1"/>
  <c r="T29" i="33"/>
  <c r="U29" i="33" s="1"/>
  <c r="T56" i="31"/>
  <c r="U56" i="31" s="1"/>
  <c r="T17" i="24"/>
  <c r="U17" i="24" s="1"/>
  <c r="T60" i="1"/>
  <c r="U60" i="1" s="1"/>
  <c r="T45" i="26"/>
  <c r="U45" i="26" s="1"/>
  <c r="T27" i="19"/>
  <c r="U27" i="19" s="1"/>
  <c r="T42" i="27"/>
  <c r="U42" i="27" s="1"/>
  <c r="T28" i="32"/>
  <c r="U28" i="32" s="1"/>
  <c r="T58" i="29"/>
  <c r="U58" i="29" s="1"/>
  <c r="T5" i="27"/>
  <c r="U5" i="27" s="1"/>
  <c r="T41" i="31"/>
  <c r="U41" i="31" s="1"/>
  <c r="T20" i="28"/>
  <c r="U20" i="28" s="1"/>
  <c r="T9" i="30"/>
  <c r="U9" i="30" s="1"/>
  <c r="T16" i="24"/>
  <c r="U16" i="24" s="1"/>
  <c r="T46" i="27"/>
  <c r="U46" i="27" s="1"/>
  <c r="T16" i="29"/>
  <c r="U16" i="29" s="1"/>
  <c r="T55" i="22"/>
  <c r="U55" i="22" s="1"/>
  <c r="T61" i="29"/>
  <c r="U61" i="29" s="1"/>
  <c r="T10" i="31"/>
  <c r="U10" i="31" s="1"/>
  <c r="T29" i="29"/>
  <c r="U29" i="29" s="1"/>
  <c r="T24" i="31"/>
  <c r="U24" i="31" s="1"/>
  <c r="T57" i="24"/>
  <c r="U57" i="24" s="1"/>
  <c r="T20" i="27"/>
  <c r="U20" i="27" s="1"/>
  <c r="T6" i="21"/>
  <c r="U6" i="21" s="1"/>
  <c r="T16" i="22"/>
  <c r="U16" i="22" s="1"/>
  <c r="T21" i="30"/>
  <c r="U21" i="30" s="1"/>
  <c r="T37" i="27"/>
  <c r="U37" i="27" s="1"/>
  <c r="T52" i="19"/>
  <c r="U52" i="19" s="1"/>
  <c r="T36" i="25"/>
  <c r="U36" i="25" s="1"/>
  <c r="E36" i="25" s="1"/>
  <c r="T24" i="23"/>
  <c r="U24" i="23" s="1"/>
  <c r="G24" i="23" s="1"/>
  <c r="T22" i="29"/>
  <c r="U22" i="29" s="1"/>
  <c r="I22" i="29" s="1"/>
  <c r="T47" i="24"/>
  <c r="U47" i="24" s="1"/>
  <c r="T31" i="1"/>
  <c r="U31" i="1" s="1"/>
  <c r="H31" i="1" s="1"/>
  <c r="T57" i="34"/>
  <c r="U57" i="34" s="1"/>
  <c r="T19" i="30"/>
  <c r="U19" i="30" s="1"/>
  <c r="H19" i="30" s="1"/>
  <c r="T28" i="26"/>
  <c r="U28" i="26" s="1"/>
  <c r="T54" i="32"/>
  <c r="U54" i="32" s="1"/>
  <c r="B54" i="32" s="1"/>
  <c r="T17" i="30"/>
  <c r="U17" i="30" s="1"/>
  <c r="T58" i="20"/>
  <c r="U58" i="20" s="1"/>
  <c r="T27" i="23"/>
  <c r="U27" i="23" s="1"/>
  <c r="G27" i="23" s="1"/>
  <c r="T25" i="35"/>
  <c r="U25" i="35" s="1"/>
  <c r="T29" i="23"/>
  <c r="U29" i="23" s="1"/>
  <c r="T56" i="35"/>
  <c r="U56" i="35" s="1"/>
  <c r="F56" i="35" s="1"/>
  <c r="T31" i="27"/>
  <c r="U31" i="27" s="1"/>
  <c r="T6" i="29"/>
  <c r="U6" i="29" s="1"/>
  <c r="C6" i="29" s="1"/>
  <c r="T42" i="20"/>
  <c r="U42" i="20" s="1"/>
  <c r="T18" i="31"/>
  <c r="U18" i="31" s="1"/>
  <c r="T50" i="20"/>
  <c r="U50" i="20" s="1"/>
  <c r="T60" i="25"/>
  <c r="U60" i="25" s="1"/>
  <c r="I60" i="25" s="1"/>
  <c r="T7" i="23"/>
  <c r="U7" i="23" s="1"/>
  <c r="T10" i="35"/>
  <c r="U10" i="35" s="1"/>
  <c r="C10" i="35" s="1"/>
  <c r="T28" i="31"/>
  <c r="U28" i="31" s="1"/>
  <c r="T22" i="24"/>
  <c r="U22" i="24" s="1"/>
  <c r="T52" i="33"/>
  <c r="U52" i="33" s="1"/>
  <c r="T17" i="29"/>
  <c r="U17" i="29" s="1"/>
  <c r="H17" i="29" s="1"/>
  <c r="T18" i="22"/>
  <c r="U18" i="22" s="1"/>
  <c r="T45" i="29"/>
  <c r="U45" i="29" s="1"/>
  <c r="D45" i="29" s="1"/>
  <c r="T20" i="34"/>
  <c r="U20" i="34" s="1"/>
  <c r="T6" i="25"/>
  <c r="U6" i="25" s="1"/>
  <c r="T32" i="22"/>
  <c r="U32" i="22" s="1"/>
  <c r="T40" i="27"/>
  <c r="U40" i="27" s="1"/>
  <c r="T9" i="21"/>
  <c r="U9" i="21" s="1"/>
  <c r="T11" i="20"/>
  <c r="U11" i="20" s="1"/>
  <c r="T36" i="1"/>
  <c r="U36" i="1" s="1"/>
  <c r="F36" i="1" s="1"/>
  <c r="T14" i="34"/>
  <c r="U14" i="34" s="1"/>
  <c r="D14" i="34" s="1"/>
  <c r="T54" i="24"/>
  <c r="U54" i="24" s="1"/>
  <c r="T42" i="31"/>
  <c r="U42" i="31" s="1"/>
  <c r="T6" i="19"/>
  <c r="U6" i="19" s="1"/>
  <c r="T39" i="22"/>
  <c r="U39" i="22" s="1"/>
  <c r="T8" i="29"/>
  <c r="U8" i="29" s="1"/>
  <c r="H8" i="29" s="1"/>
  <c r="T15" i="27"/>
  <c r="U15" i="27" s="1"/>
  <c r="T18" i="30"/>
  <c r="U18" i="30" s="1"/>
  <c r="T12" i="29"/>
  <c r="U12" i="29" s="1"/>
  <c r="E12" i="29" s="1"/>
  <c r="T5" i="35"/>
  <c r="U5" i="35" s="1"/>
  <c r="T29" i="19"/>
  <c r="U29" i="19" s="1"/>
  <c r="T39" i="25"/>
  <c r="U39" i="25" s="1"/>
  <c r="T16" i="1"/>
  <c r="U16" i="1" s="1"/>
  <c r="E16" i="1" s="1"/>
  <c r="T21" i="20"/>
  <c r="U21" i="20" s="1"/>
  <c r="H21" i="20" s="1"/>
  <c r="T34" i="22"/>
  <c r="U34" i="22" s="1"/>
  <c r="T50" i="35"/>
  <c r="U50" i="35" s="1"/>
  <c r="T6" i="35"/>
  <c r="U6" i="35" s="1"/>
  <c r="T11" i="28"/>
  <c r="U11" i="28" s="1"/>
  <c r="T44" i="32"/>
  <c r="U44" i="32" s="1"/>
  <c r="T52" i="30"/>
  <c r="U52" i="30" s="1"/>
  <c r="T46" i="28"/>
  <c r="U46" i="28" s="1"/>
  <c r="E46" i="28" s="1"/>
  <c r="T62" i="21"/>
  <c r="U62" i="21" s="1"/>
  <c r="T9" i="23"/>
  <c r="U9" i="23" s="1"/>
  <c r="T19" i="21"/>
  <c r="U19" i="21" s="1"/>
  <c r="T34" i="35"/>
  <c r="U34" i="35" s="1"/>
  <c r="T49" i="35"/>
  <c r="U49" i="35" s="1"/>
  <c r="T50" i="23"/>
  <c r="U50" i="23" s="1"/>
  <c r="T22" i="32"/>
  <c r="U22" i="32" s="1"/>
  <c r="T21" i="35"/>
  <c r="U21" i="35" s="1"/>
  <c r="T57" i="30"/>
  <c r="U57" i="30" s="1"/>
  <c r="T59" i="24"/>
  <c r="U59" i="24" s="1"/>
  <c r="T18" i="35"/>
  <c r="U18" i="35" s="1"/>
  <c r="T40" i="21"/>
  <c r="U40" i="21" s="1"/>
  <c r="T5" i="26"/>
  <c r="U5" i="26" s="1"/>
  <c r="T34" i="31"/>
  <c r="U34" i="31" s="1"/>
  <c r="T29" i="26"/>
  <c r="U29" i="26" s="1"/>
  <c r="T38" i="26"/>
  <c r="U38" i="26" s="1"/>
  <c r="T44" i="31"/>
  <c r="U44" i="31" s="1"/>
  <c r="T46" i="30"/>
  <c r="U46" i="30" s="1"/>
  <c r="T52" i="24"/>
  <c r="U52" i="24" s="1"/>
  <c r="T38" i="27"/>
  <c r="U38" i="27" s="1"/>
  <c r="T31" i="23"/>
  <c r="U31" i="23" s="1"/>
  <c r="T58" i="32"/>
  <c r="U58" i="32" s="1"/>
  <c r="T28" i="25"/>
  <c r="U28" i="25" s="1"/>
  <c r="T54" i="27"/>
  <c r="U54" i="27" s="1"/>
  <c r="T4" i="34"/>
  <c r="U4" i="34" s="1"/>
  <c r="T32" i="30"/>
  <c r="U32" i="30" s="1"/>
  <c r="T10" i="28"/>
  <c r="U10" i="28" s="1"/>
  <c r="T42" i="22"/>
  <c r="U42" i="22" s="1"/>
  <c r="T45" i="35"/>
  <c r="U45" i="35" s="1"/>
  <c r="T58" i="33"/>
  <c r="U58" i="33" s="1"/>
  <c r="T24" i="35"/>
  <c r="U24" i="35" s="1"/>
  <c r="T47" i="27"/>
  <c r="U47" i="27" s="1"/>
  <c r="T48" i="29"/>
  <c r="U48" i="29" s="1"/>
  <c r="T27" i="27"/>
  <c r="U27" i="27" s="1"/>
  <c r="T48" i="28"/>
  <c r="U48" i="28" s="1"/>
  <c r="T61" i="1"/>
  <c r="U61" i="1" s="1"/>
  <c r="T51" i="35"/>
  <c r="U51" i="35" s="1"/>
  <c r="T47" i="33"/>
  <c r="U47" i="33" s="1"/>
  <c r="T22" i="21"/>
  <c r="U22" i="21" s="1"/>
  <c r="T61" i="23"/>
  <c r="U61" i="23" s="1"/>
  <c r="T25" i="29"/>
  <c r="U25" i="29" s="1"/>
  <c r="T40" i="22"/>
  <c r="U40" i="22" s="1"/>
  <c r="C40" i="22" s="1"/>
  <c r="T22" i="35"/>
  <c r="U22" i="35" s="1"/>
  <c r="I22" i="35" s="1"/>
  <c r="T21" i="33"/>
  <c r="U21" i="33" s="1"/>
  <c r="T20" i="23"/>
  <c r="U20" i="23" s="1"/>
  <c r="I20" i="23" s="1"/>
  <c r="T19" i="24"/>
  <c r="U19" i="24" s="1"/>
  <c r="T27" i="24"/>
  <c r="U27" i="24" s="1"/>
  <c r="T15" i="32"/>
  <c r="U15" i="32" s="1"/>
  <c r="E15" i="32" s="1"/>
  <c r="T40" i="25"/>
  <c r="U40" i="25" s="1"/>
  <c r="E40" i="25" s="1"/>
  <c r="T31" i="19"/>
  <c r="U31" i="19" s="1"/>
  <c r="T34" i="19"/>
  <c r="U34" i="19" s="1"/>
  <c r="F34" i="19" s="1"/>
  <c r="T37" i="1"/>
  <c r="U37" i="1" s="1"/>
  <c r="T5" i="22"/>
  <c r="U5" i="22" s="1"/>
  <c r="T6" i="33"/>
  <c r="U6" i="33" s="1"/>
  <c r="I6" i="33" s="1"/>
  <c r="T38" i="32"/>
  <c r="U38" i="32" s="1"/>
  <c r="T48" i="30"/>
  <c r="U48" i="30" s="1"/>
  <c r="T60" i="19"/>
  <c r="U60" i="19" s="1"/>
  <c r="T48" i="27"/>
  <c r="U48" i="27" s="1"/>
  <c r="E48" i="27" s="1"/>
  <c r="T62" i="35"/>
  <c r="U62" i="35" s="1"/>
  <c r="E62" i="35" s="1"/>
  <c r="T15" i="33"/>
  <c r="U15" i="33" s="1"/>
  <c r="T4" i="27"/>
  <c r="U4" i="27" s="1"/>
  <c r="T48" i="20"/>
  <c r="U48" i="20" s="1"/>
  <c r="F48" i="20" s="1"/>
  <c r="T10" i="27"/>
  <c r="U10" i="27" s="1"/>
  <c r="T18" i="23"/>
  <c r="U18" i="23" s="1"/>
  <c r="D18" i="23" s="1"/>
  <c r="T52" i="32"/>
  <c r="U52" i="32" s="1"/>
  <c r="T29" i="22"/>
  <c r="U29" i="22" s="1"/>
  <c r="D29" i="22" s="1"/>
  <c r="T10" i="24"/>
  <c r="U10" i="24" s="1"/>
  <c r="T42" i="35"/>
  <c r="U42" i="35" s="1"/>
  <c r="T48" i="33"/>
  <c r="U48" i="33" s="1"/>
  <c r="T39" i="24"/>
  <c r="U39" i="24" s="1"/>
  <c r="T16" i="23"/>
  <c r="U16" i="23" s="1"/>
  <c r="T32" i="1"/>
  <c r="U32" i="1" s="1"/>
  <c r="T44" i="22"/>
  <c r="U44" i="22" s="1"/>
  <c r="T6" i="24"/>
  <c r="U6" i="24" s="1"/>
  <c r="T41" i="27"/>
  <c r="U41" i="27" s="1"/>
  <c r="T4" i="32"/>
  <c r="U4" i="32" s="1"/>
  <c r="F4" i="32" s="1"/>
  <c r="T7" i="30"/>
  <c r="U7" i="30" s="1"/>
  <c r="H7" i="30" s="1"/>
  <c r="T57" i="23"/>
  <c r="U57" i="23" s="1"/>
  <c r="T15" i="29"/>
  <c r="U15" i="29" s="1"/>
  <c r="T56" i="22"/>
  <c r="U56" i="22" s="1"/>
  <c r="T4" i="1"/>
  <c r="U4" i="1" s="1"/>
  <c r="T60" i="31"/>
  <c r="U60" i="31" s="1"/>
  <c r="T58" i="24"/>
  <c r="U58" i="24" s="1"/>
  <c r="F58" i="24" s="1"/>
  <c r="T49" i="26"/>
  <c r="U49" i="26" s="1"/>
  <c r="I49" i="26" s="1"/>
  <c r="T31" i="34"/>
  <c r="U31" i="34" s="1"/>
  <c r="T54" i="22"/>
  <c r="U54" i="22" s="1"/>
  <c r="G54" i="22" s="1"/>
  <c r="T24" i="20"/>
  <c r="U24" i="20" s="1"/>
  <c r="T4" i="25"/>
  <c r="U4" i="25" s="1"/>
  <c r="T38" i="30"/>
  <c r="U38" i="30" s="1"/>
  <c r="D38" i="30" s="1"/>
  <c r="T32" i="28"/>
  <c r="U32" i="28" s="1"/>
  <c r="T51" i="33"/>
  <c r="U51" i="33" s="1"/>
  <c r="B51" i="33" s="1"/>
  <c r="T41" i="24"/>
  <c r="U41" i="24" s="1"/>
  <c r="T21" i="32"/>
  <c r="U21" i="32" s="1"/>
  <c r="T20" i="31"/>
  <c r="U20" i="31" s="1"/>
  <c r="F20" i="31" s="1"/>
  <c r="T17" i="23"/>
  <c r="U17" i="23" s="1"/>
  <c r="T39" i="29"/>
  <c r="U39" i="29" s="1"/>
  <c r="T10" i="19"/>
  <c r="U10" i="19" s="1"/>
  <c r="T31" i="29"/>
  <c r="U31" i="29" s="1"/>
  <c r="T21" i="22"/>
  <c r="U21" i="22" s="1"/>
  <c r="T41" i="35"/>
  <c r="U41" i="35" s="1"/>
  <c r="T4" i="26"/>
  <c r="U4" i="26" s="1"/>
  <c r="T52" i="20"/>
  <c r="U52" i="20" s="1"/>
  <c r="T8" i="23"/>
  <c r="U8" i="23" s="1"/>
  <c r="T44" i="34"/>
  <c r="U44" i="34" s="1"/>
  <c r="T51" i="20"/>
  <c r="U51" i="20" s="1"/>
  <c r="T14" i="32"/>
  <c r="U14" i="32" s="1"/>
  <c r="T45" i="20"/>
  <c r="U45" i="20" s="1"/>
  <c r="T38" i="24"/>
  <c r="U38" i="24" s="1"/>
  <c r="T31" i="30"/>
  <c r="U31" i="30" s="1"/>
  <c r="D31" i="30" s="1"/>
  <c r="T12" i="25"/>
  <c r="U12" i="25" s="1"/>
  <c r="I12" i="25" s="1"/>
  <c r="T49" i="32"/>
  <c r="U49" i="32" s="1"/>
  <c r="T22" i="33"/>
  <c r="U22" i="33" s="1"/>
  <c r="T14" i="21"/>
  <c r="U14" i="21" s="1"/>
  <c r="T9" i="34"/>
  <c r="U9" i="34" s="1"/>
  <c r="T38" i="25"/>
  <c r="U38" i="25" s="1"/>
  <c r="T29" i="27"/>
  <c r="U29" i="27" s="1"/>
  <c r="T34" i="24"/>
  <c r="U34" i="24" s="1"/>
  <c r="T12" i="33"/>
  <c r="U12" i="33" s="1"/>
  <c r="T52" i="27"/>
  <c r="U52" i="27" s="1"/>
  <c r="T26" i="25"/>
  <c r="U26" i="25" s="1"/>
  <c r="T44" i="26"/>
  <c r="U44" i="26" s="1"/>
  <c r="T25" i="33"/>
  <c r="U25" i="33" s="1"/>
  <c r="T62" i="19"/>
  <c r="U62" i="19" s="1"/>
  <c r="T58" i="21"/>
  <c r="U58" i="21" s="1"/>
  <c r="T9" i="28"/>
  <c r="U9" i="28" s="1"/>
  <c r="T11" i="26"/>
  <c r="U11" i="26" s="1"/>
  <c r="T40" i="24"/>
  <c r="U40" i="24" s="1"/>
  <c r="T44" i="21"/>
  <c r="U44" i="21" s="1"/>
  <c r="T26" i="24"/>
  <c r="U26" i="24" s="1"/>
  <c r="T49" i="27"/>
  <c r="U49" i="27" s="1"/>
  <c r="T15" i="24"/>
  <c r="U15" i="24" s="1"/>
  <c r="T56" i="27"/>
  <c r="U56" i="27" s="1"/>
  <c r="T46" i="21"/>
  <c r="U46" i="21" s="1"/>
  <c r="T62" i="24"/>
  <c r="U62" i="24" s="1"/>
  <c r="T22" i="19"/>
  <c r="U22" i="19" s="1"/>
  <c r="T25" i="24"/>
  <c r="U25" i="24" s="1"/>
  <c r="T36" i="26"/>
  <c r="U36" i="26" s="1"/>
  <c r="T57" i="31"/>
  <c r="U57" i="31" s="1"/>
  <c r="T12" i="23"/>
  <c r="U12" i="23" s="1"/>
  <c r="T4" i="35"/>
  <c r="U4" i="35" s="1"/>
  <c r="D4" i="35" s="1"/>
  <c r="T16" i="35"/>
  <c r="U16" i="35" s="1"/>
  <c r="T26" i="27"/>
  <c r="U26" i="27" s="1"/>
  <c r="D26" i="27" s="1"/>
  <c r="T8" i="24"/>
  <c r="U8" i="24" s="1"/>
  <c r="T27" i="20"/>
  <c r="U27" i="20" s="1"/>
  <c r="T9" i="22"/>
  <c r="U9" i="22" s="1"/>
  <c r="T44" i="33"/>
  <c r="U44" i="33" s="1"/>
  <c r="E44" i="33" s="1"/>
  <c r="T8" i="21"/>
  <c r="U8" i="21" s="1"/>
  <c r="G8" i="21" s="1"/>
  <c r="T60" i="33"/>
  <c r="U60" i="33" s="1"/>
  <c r="T35" i="26"/>
  <c r="U35" i="26" s="1"/>
  <c r="D35" i="26" s="1"/>
  <c r="T16" i="30"/>
  <c r="U16" i="30" s="1"/>
  <c r="T31" i="28"/>
  <c r="U31" i="28" s="1"/>
  <c r="T49" i="20"/>
  <c r="U49" i="20" s="1"/>
  <c r="T8" i="25"/>
  <c r="U8" i="25" s="1"/>
  <c r="G8" i="25" s="1"/>
  <c r="T61" i="19"/>
  <c r="U61" i="19" s="1"/>
  <c r="H61" i="19" s="1"/>
  <c r="T46" i="33"/>
  <c r="U46" i="33" s="1"/>
  <c r="C46" i="33" s="1"/>
  <c r="T37" i="19"/>
  <c r="U37" i="19" s="1"/>
  <c r="T15" i="30"/>
  <c r="U15" i="30" s="1"/>
  <c r="T27" i="30"/>
  <c r="U27" i="30" s="1"/>
  <c r="T35" i="29"/>
  <c r="U35" i="29" s="1"/>
  <c r="T39" i="35"/>
  <c r="U39" i="35" s="1"/>
  <c r="T4" i="31"/>
  <c r="U4" i="31" s="1"/>
  <c r="D4" i="31" s="1"/>
  <c r="T19" i="20"/>
  <c r="U19" i="20" s="1"/>
  <c r="T36" i="33"/>
  <c r="U36" i="33" s="1"/>
  <c r="U7" i="31"/>
  <c r="C7" i="31" s="1"/>
  <c r="T7" i="31"/>
  <c r="T42" i="25"/>
  <c r="U42" i="25" s="1"/>
  <c r="T45" i="32"/>
  <c r="U45" i="32" s="1"/>
  <c r="T20" i="1"/>
  <c r="U20" i="1" s="1"/>
  <c r="T45" i="22"/>
  <c r="U45" i="22" s="1"/>
  <c r="T38" i="28"/>
  <c r="U38" i="28" s="1"/>
  <c r="T46" i="26"/>
  <c r="U46" i="26" s="1"/>
  <c r="T41" i="19"/>
  <c r="U41" i="19" s="1"/>
  <c r="T47" i="31"/>
  <c r="U47" i="31" s="1"/>
  <c r="T61" i="35"/>
  <c r="U61" i="35" s="1"/>
  <c r="T29" i="24"/>
  <c r="U29" i="24" s="1"/>
  <c r="T6" i="27"/>
  <c r="U6" i="27" s="1"/>
  <c r="F6" i="27" s="1"/>
  <c r="T19" i="34"/>
  <c r="U19" i="34" s="1"/>
  <c r="T54" i="21"/>
  <c r="U54" i="21" s="1"/>
  <c r="I54" i="21" s="1"/>
  <c r="T21" i="34"/>
  <c r="U21" i="34" s="1"/>
  <c r="T61" i="33"/>
  <c r="U61" i="33" s="1"/>
  <c r="T36" i="28"/>
  <c r="U36" i="28" s="1"/>
  <c r="T50" i="21"/>
  <c r="U50" i="21" s="1"/>
  <c r="T48" i="23"/>
  <c r="U48" i="23" s="1"/>
  <c r="T22" i="25"/>
  <c r="U22" i="25" s="1"/>
  <c r="G22" i="25" s="1"/>
  <c r="T51" i="1"/>
  <c r="U51" i="1" s="1"/>
  <c r="T47" i="20"/>
  <c r="U47" i="20" s="1"/>
  <c r="T55" i="33"/>
  <c r="U55" i="33" s="1"/>
  <c r="T19" i="32"/>
  <c r="U19" i="32" s="1"/>
  <c r="H19" i="32" s="1"/>
  <c r="T25" i="31"/>
  <c r="U25" i="31" s="1"/>
  <c r="T44" i="35"/>
  <c r="U44" i="35" s="1"/>
  <c r="T19" i="29"/>
  <c r="U19" i="29" s="1"/>
  <c r="T20" i="24"/>
  <c r="U20" i="24" s="1"/>
  <c r="U25" i="30"/>
  <c r="C25" i="30" s="1"/>
  <c r="T25" i="30"/>
  <c r="T34" i="23"/>
  <c r="U34" i="23" s="1"/>
  <c r="I34" i="23" s="1"/>
  <c r="T26" i="32"/>
  <c r="U26" i="32" s="1"/>
  <c r="T55" i="30"/>
  <c r="U55" i="30" s="1"/>
  <c r="T15" i="31"/>
  <c r="U15" i="31" s="1"/>
  <c r="T32" i="25"/>
  <c r="U32" i="25" s="1"/>
  <c r="T27" i="22"/>
  <c r="U27" i="22" s="1"/>
  <c r="I27" i="22" s="1"/>
  <c r="T60" i="22"/>
  <c r="U60" i="22" s="1"/>
  <c r="T29" i="31"/>
  <c r="U29" i="31" s="1"/>
  <c r="T57" i="29"/>
  <c r="U57" i="29" s="1"/>
  <c r="T39" i="20"/>
  <c r="U39" i="20" s="1"/>
  <c r="T62" i="25"/>
  <c r="U62" i="25" s="1"/>
  <c r="T19" i="31"/>
  <c r="U19" i="31" s="1"/>
  <c r="T57" i="32"/>
  <c r="U57" i="32" s="1"/>
  <c r="T50" i="30"/>
  <c r="U50" i="30" s="1"/>
  <c r="T4" i="28"/>
  <c r="U4" i="28" s="1"/>
  <c r="T42" i="34"/>
  <c r="U42" i="34" s="1"/>
  <c r="T60" i="21"/>
  <c r="U60" i="21" s="1"/>
  <c r="T4" i="22"/>
  <c r="U4" i="22" s="1"/>
  <c r="T55" i="20"/>
  <c r="U55" i="20" s="1"/>
  <c r="D55" i="20" s="1"/>
  <c r="T14" i="33"/>
  <c r="U14" i="33" s="1"/>
  <c r="T21" i="25"/>
  <c r="U21" i="25" s="1"/>
  <c r="T57" i="19"/>
  <c r="U57" i="19" s="1"/>
  <c r="B57" i="19" s="1"/>
  <c r="T28" i="19"/>
  <c r="U28" i="19" s="1"/>
  <c r="C28" i="19" s="1"/>
  <c r="T58" i="26"/>
  <c r="U58" i="26" s="1"/>
  <c r="T6" i="31"/>
  <c r="U6" i="31" s="1"/>
  <c r="F6" i="31" s="1"/>
  <c r="T19" i="1"/>
  <c r="U19" i="1" s="1"/>
  <c r="G19" i="1" s="1"/>
  <c r="T61" i="34"/>
  <c r="U61" i="34" s="1"/>
  <c r="C61" i="34" s="1"/>
  <c r="T8" i="1"/>
  <c r="U8" i="1" s="1"/>
  <c r="T18" i="24"/>
  <c r="U18" i="24" s="1"/>
  <c r="E18" i="24" s="1"/>
  <c r="T31" i="26"/>
  <c r="U31" i="26" s="1"/>
  <c r="E31" i="26" s="1"/>
  <c r="T40" i="32"/>
  <c r="U40" i="32" s="1"/>
  <c r="E40" i="32" s="1"/>
  <c r="T26" i="22"/>
  <c r="U26" i="22" s="1"/>
  <c r="T34" i="20"/>
  <c r="U34" i="20" s="1"/>
  <c r="C34" i="20" s="1"/>
  <c r="T17" i="26"/>
  <c r="U17" i="26" s="1"/>
  <c r="H17" i="26" s="1"/>
  <c r="T11" i="34"/>
  <c r="U11" i="34" s="1"/>
  <c r="F11" i="34" s="1"/>
  <c r="T10" i="1"/>
  <c r="U10" i="1" s="1"/>
  <c r="T7" i="24"/>
  <c r="U7" i="24" s="1"/>
  <c r="B7" i="24" s="1"/>
  <c r="T37" i="22"/>
  <c r="U37" i="22" s="1"/>
  <c r="C37" i="22" s="1"/>
  <c r="T62" i="23"/>
  <c r="U62" i="23" s="1"/>
  <c r="F62" i="23" s="1"/>
  <c r="T20" i="29"/>
  <c r="U20" i="29" s="1"/>
  <c r="T14" i="31"/>
  <c r="U14" i="31" s="1"/>
  <c r="H14" i="31" s="1"/>
  <c r="T50" i="24"/>
  <c r="U50" i="24" s="1"/>
  <c r="F50" i="24" s="1"/>
  <c r="T51" i="19"/>
  <c r="U51" i="19" s="1"/>
  <c r="T9" i="24"/>
  <c r="U9" i="24" s="1"/>
  <c r="T59" i="19"/>
  <c r="U59" i="19" s="1"/>
  <c r="T14" i="30"/>
  <c r="U14" i="30" s="1"/>
  <c r="F14" i="30" s="1"/>
  <c r="T17" i="19"/>
  <c r="U17" i="19" s="1"/>
  <c r="T9" i="26"/>
  <c r="U9" i="26" s="1"/>
  <c r="T24" i="32"/>
  <c r="U24" i="32" s="1"/>
  <c r="I24" i="32" s="1"/>
  <c r="T4" i="21"/>
  <c r="U4" i="21" s="1"/>
  <c r="T32" i="35"/>
  <c r="U32" i="35" s="1"/>
  <c r="T34" i="21"/>
  <c r="U34" i="21" s="1"/>
  <c r="T26" i="29"/>
  <c r="U26" i="29" s="1"/>
  <c r="T26" i="19"/>
  <c r="U26" i="19" s="1"/>
  <c r="T36" i="23"/>
  <c r="U36" i="23" s="1"/>
  <c r="T46" i="20"/>
  <c r="U46" i="20" s="1"/>
  <c r="T40" i="31"/>
  <c r="U40" i="31" s="1"/>
  <c r="T22" i="28"/>
  <c r="U22" i="28" s="1"/>
  <c r="B22" i="28" s="1"/>
  <c r="T29" i="28"/>
  <c r="U29" i="28" s="1"/>
  <c r="T37" i="29"/>
  <c r="U37" i="29" s="1"/>
  <c r="T4" i="19"/>
  <c r="U4" i="19" s="1"/>
  <c r="T28" i="20"/>
  <c r="U28" i="20" s="1"/>
  <c r="C28" i="20" s="1"/>
  <c r="T7" i="27"/>
  <c r="U7" i="27" s="1"/>
  <c r="B7" i="27" s="1"/>
  <c r="T16" i="32"/>
  <c r="U16" i="32" s="1"/>
  <c r="T62" i="30"/>
  <c r="U62" i="30" s="1"/>
  <c r="T19" i="22"/>
  <c r="U19" i="22" s="1"/>
  <c r="H19" i="22" s="1"/>
  <c r="T51" i="29"/>
  <c r="U51" i="29" s="1"/>
  <c r="T6" i="28"/>
  <c r="U6" i="28" s="1"/>
  <c r="T45" i="30"/>
  <c r="U45" i="30" s="1"/>
  <c r="C45" i="30" s="1"/>
  <c r="T14" i="1"/>
  <c r="U14" i="1" s="1"/>
  <c r="H14" i="1" s="1"/>
  <c r="T54" i="29"/>
  <c r="U54" i="29" s="1"/>
  <c r="T20" i="19"/>
  <c r="U20" i="19" s="1"/>
  <c r="T5" i="31"/>
  <c r="U5" i="31" s="1"/>
  <c r="T62" i="1"/>
  <c r="U62" i="1" s="1"/>
  <c r="T54" i="20"/>
  <c r="U54" i="20" s="1"/>
  <c r="T48" i="24"/>
  <c r="U48" i="24" s="1"/>
  <c r="T19" i="33"/>
  <c r="U19" i="33" s="1"/>
  <c r="H19" i="33" s="1"/>
  <c r="T52" i="23"/>
  <c r="U52" i="23" s="1"/>
  <c r="I52" i="23" s="1"/>
  <c r="T58" i="25"/>
  <c r="U58" i="25" s="1"/>
  <c r="T9" i="1"/>
  <c r="U9" i="1" s="1"/>
  <c r="T20" i="21"/>
  <c r="U20" i="21" s="1"/>
  <c r="F20" i="21" s="1"/>
  <c r="T28" i="23"/>
  <c r="U28" i="23" s="1"/>
  <c r="I28" i="23" s="1"/>
  <c r="T6" i="1"/>
  <c r="U6" i="1" s="1"/>
  <c r="T60" i="28"/>
  <c r="U60" i="28" s="1"/>
  <c r="T61" i="31"/>
  <c r="U61" i="31" s="1"/>
  <c r="T56" i="29"/>
  <c r="U56" i="29" s="1"/>
  <c r="T15" i="21"/>
  <c r="U15" i="21" s="1"/>
  <c r="T50" i="26"/>
  <c r="U50" i="26" s="1"/>
  <c r="T60" i="32"/>
  <c r="U60" i="32" s="1"/>
  <c r="T9" i="20"/>
  <c r="U9" i="20" s="1"/>
  <c r="T32" i="34"/>
  <c r="U32" i="34" s="1"/>
  <c r="T26" i="1"/>
  <c r="U26" i="1" s="1"/>
  <c r="T28" i="24"/>
  <c r="U28" i="24" s="1"/>
  <c r="G28" i="24" s="1"/>
  <c r="T46" i="35"/>
  <c r="U46" i="35" s="1"/>
  <c r="T41" i="34"/>
  <c r="U41" i="34" s="1"/>
  <c r="T58" i="22"/>
  <c r="U58" i="22" s="1"/>
  <c r="T56" i="25"/>
  <c r="U56" i="25" s="1"/>
  <c r="T5" i="1"/>
  <c r="U5" i="1" s="1"/>
  <c r="T25" i="34"/>
  <c r="U25" i="34" s="1"/>
  <c r="T36" i="24"/>
  <c r="U36" i="24" s="1"/>
  <c r="T45" i="21"/>
  <c r="U45" i="21" s="1"/>
  <c r="D45" i="21" s="1"/>
  <c r="T26" i="33"/>
  <c r="U26" i="33" s="1"/>
  <c r="T26" i="20"/>
  <c r="U26" i="20" s="1"/>
  <c r="T50" i="31"/>
  <c r="U50" i="31" s="1"/>
  <c r="T59" i="32"/>
  <c r="U59" i="32" s="1"/>
  <c r="E59" i="32" s="1"/>
  <c r="T12" i="27"/>
  <c r="U12" i="27" s="1"/>
  <c r="T17" i="34"/>
  <c r="U17" i="34" s="1"/>
  <c r="T59" i="26"/>
  <c r="U59" i="26" s="1"/>
  <c r="T44" i="23"/>
  <c r="U44" i="23" s="1"/>
  <c r="T27" i="33"/>
  <c r="U27" i="33" s="1"/>
  <c r="G27" i="33" s="1"/>
  <c r="T26" i="35"/>
  <c r="U26" i="35" s="1"/>
  <c r="T11" i="33"/>
  <c r="U11" i="33" s="1"/>
  <c r="T10" i="25"/>
  <c r="U10" i="25" s="1"/>
  <c r="T7" i="33"/>
  <c r="U7" i="33" s="1"/>
  <c r="T38" i="20"/>
  <c r="U38" i="20" s="1"/>
  <c r="T34" i="30"/>
  <c r="U34" i="30" s="1"/>
  <c r="T10" i="32"/>
  <c r="U10" i="32" s="1"/>
  <c r="T37" i="30"/>
  <c r="U37" i="30" s="1"/>
  <c r="T8" i="31"/>
  <c r="U8" i="31" s="1"/>
  <c r="T60" i="30"/>
  <c r="U60" i="30" s="1"/>
  <c r="T58" i="23"/>
  <c r="U58" i="23" s="1"/>
  <c r="T40" i="30"/>
  <c r="U40" i="30" s="1"/>
  <c r="T37" i="28"/>
  <c r="U37" i="28" s="1"/>
  <c r="T16" i="21"/>
  <c r="U16" i="21" s="1"/>
  <c r="T7" i="32"/>
  <c r="U7" i="32" s="1"/>
  <c r="T37" i="33"/>
  <c r="U37" i="33" s="1"/>
  <c r="T44" i="28"/>
  <c r="U44" i="28" s="1"/>
  <c r="T55" i="1"/>
  <c r="U55" i="1" s="1"/>
  <c r="T47" i="23"/>
  <c r="U47" i="23" s="1"/>
  <c r="T29" i="1"/>
  <c r="U29" i="1" s="1"/>
  <c r="T52" i="28"/>
  <c r="U52" i="28" s="1"/>
  <c r="T18" i="28"/>
  <c r="U18" i="28" s="1"/>
  <c r="T21" i="26"/>
  <c r="U21" i="26" s="1"/>
  <c r="T40" i="34"/>
  <c r="U40" i="34" s="1"/>
  <c r="D17" i="20"/>
  <c r="C17" i="20"/>
  <c r="B17" i="20"/>
  <c r="I17" i="20"/>
  <c r="G17" i="20"/>
  <c r="E17" i="20"/>
  <c r="H21" i="28"/>
  <c r="G21" i="28"/>
  <c r="F21" i="28"/>
  <c r="D21" i="28"/>
  <c r="I21" i="28"/>
  <c r="I35" i="30"/>
  <c r="H20" i="23"/>
  <c r="E20" i="23"/>
  <c r="D20" i="23"/>
  <c r="B20" i="23"/>
  <c r="G48" i="27"/>
  <c r="C35" i="26"/>
  <c r="H35" i="26"/>
  <c r="G35" i="26"/>
  <c r="I35" i="26"/>
  <c r="I42" i="23"/>
  <c r="C45" i="33"/>
  <c r="B58" i="1"/>
  <c r="G31" i="20"/>
  <c r="E31" i="20"/>
  <c r="I42" i="30"/>
  <c r="F42" i="30"/>
  <c r="E42" i="30"/>
  <c r="C42" i="29"/>
  <c r="E32" i="21"/>
  <c r="I32" i="21"/>
  <c r="D32" i="21"/>
  <c r="F28" i="23"/>
  <c r="F45" i="33"/>
  <c r="D42" i="30"/>
  <c r="B27" i="31"/>
  <c r="E27" i="31"/>
  <c r="D32" i="20"/>
  <c r="I32" i="20"/>
  <c r="B32" i="20"/>
  <c r="H32" i="20"/>
  <c r="B10" i="34"/>
  <c r="C10" i="34"/>
  <c r="F42" i="21"/>
  <c r="H42" i="21"/>
  <c r="F32" i="32"/>
  <c r="F52" i="34"/>
  <c r="G52" i="34"/>
  <c r="H29" i="21"/>
  <c r="B29" i="21"/>
  <c r="D29" i="21"/>
  <c r="G19" i="27"/>
  <c r="C58" i="1"/>
  <c r="F58" i="1"/>
  <c r="F16" i="20"/>
  <c r="I16" i="20"/>
  <c r="E16" i="20"/>
  <c r="D16" i="20"/>
  <c r="G16" i="31"/>
  <c r="F20" i="35"/>
  <c r="I60" i="34"/>
  <c r="E34" i="32"/>
  <c r="F49" i="21"/>
  <c r="H47" i="34"/>
  <c r="G60" i="26"/>
  <c r="B42" i="23"/>
  <c r="H45" i="33"/>
  <c r="G16" i="20"/>
  <c r="F14" i="35"/>
  <c r="G14" i="35"/>
  <c r="I47" i="32"/>
  <c r="D47" i="32"/>
  <c r="E60" i="27"/>
  <c r="D59" i="21"/>
  <c r="I59" i="21"/>
  <c r="G36" i="30"/>
  <c r="C36" i="30"/>
  <c r="F36" i="30"/>
  <c r="D7" i="26"/>
  <c r="H16" i="31"/>
  <c r="H20" i="35"/>
  <c r="B60" i="34"/>
  <c r="G34" i="32"/>
  <c r="G49" i="21"/>
  <c r="D60" i="26"/>
  <c r="D42" i="23"/>
  <c r="B45" i="33"/>
  <c r="B36" i="25"/>
  <c r="C38" i="31"/>
  <c r="B32" i="21"/>
  <c r="H16" i="20"/>
  <c r="G11" i="27"/>
  <c r="F11" i="27"/>
  <c r="B32" i="35"/>
  <c r="H32" i="35"/>
  <c r="D32" i="35"/>
  <c r="C32" i="35"/>
  <c r="C20" i="26"/>
  <c r="I20" i="26"/>
  <c r="F24" i="25"/>
  <c r="E24" i="25"/>
  <c r="H44" i="20"/>
  <c r="F44" i="20"/>
  <c r="G44" i="20"/>
  <c r="D44" i="20"/>
  <c r="G42" i="28"/>
  <c r="H34" i="32"/>
  <c r="H49" i="21"/>
  <c r="D6" i="20"/>
  <c r="F60" i="26"/>
  <c r="E42" i="23"/>
  <c r="D45" i="33"/>
  <c r="D58" i="1"/>
  <c r="U35" i="28"/>
  <c r="G6" i="29"/>
  <c r="G20" i="35"/>
  <c r="G60" i="34"/>
  <c r="F34" i="32"/>
  <c r="D49" i="21"/>
  <c r="H60" i="26"/>
  <c r="G42" i="23"/>
  <c r="I45" i="33"/>
  <c r="G36" i="25"/>
  <c r="H58" i="1"/>
  <c r="C32" i="21"/>
  <c r="U35" i="25"/>
  <c r="I36" i="25"/>
  <c r="I58" i="1"/>
  <c r="F32" i="21"/>
  <c r="E41" i="21"/>
  <c r="C41" i="21"/>
  <c r="B41" i="21"/>
  <c r="F44" i="24"/>
  <c r="U35" i="32"/>
  <c r="G44" i="24"/>
  <c r="C24" i="20"/>
  <c r="U35" i="20"/>
  <c r="U35" i="35"/>
  <c r="U35" i="33"/>
  <c r="U35" i="24"/>
  <c r="U35" i="19"/>
  <c r="U35" i="1"/>
  <c r="D26" i="21"/>
  <c r="U35" i="22"/>
  <c r="U35" i="34"/>
  <c r="G36" i="35"/>
  <c r="E28" i="31"/>
  <c r="C15" i="1"/>
  <c r="H55" i="28"/>
  <c r="G24" i="26"/>
  <c r="F61" i="26"/>
  <c r="I17" i="27"/>
  <c r="H4" i="20"/>
  <c r="E47" i="34"/>
  <c r="I26" i="27"/>
  <c r="I57" i="34"/>
  <c r="H61" i="22"/>
  <c r="G7" i="21"/>
  <c r="H22" i="20"/>
  <c r="C50" i="34"/>
  <c r="E18" i="1"/>
  <c r="F18" i="1"/>
  <c r="I18" i="1"/>
  <c r="G18" i="1"/>
  <c r="B34" i="29"/>
  <c r="I34" i="29"/>
  <c r="E34" i="29"/>
  <c r="D34" i="29"/>
  <c r="D8" i="20"/>
  <c r="C8" i="20"/>
  <c r="G8" i="20"/>
  <c r="B8" i="20"/>
  <c r="E46" i="33"/>
  <c r="F45" i="19"/>
  <c r="G45" i="19"/>
  <c r="G29" i="22"/>
  <c r="C55" i="23"/>
  <c r="E55" i="23"/>
  <c r="B40" i="19"/>
  <c r="G40" i="19"/>
  <c r="E40" i="19"/>
  <c r="B11" i="31"/>
  <c r="E34" i="23"/>
  <c r="H34" i="23"/>
  <c r="C34" i="23"/>
  <c r="F34" i="23"/>
  <c r="G62" i="23"/>
  <c r="D8" i="27"/>
  <c r="I11" i="34"/>
  <c r="B8" i="27"/>
  <c r="E58" i="34"/>
  <c r="F49" i="32"/>
  <c r="E48" i="19"/>
  <c r="D39" i="1"/>
  <c r="E11" i="34"/>
  <c r="F57" i="27"/>
  <c r="D40" i="32"/>
  <c r="D45" i="31"/>
  <c r="E36" i="35"/>
  <c r="B28" i="31"/>
  <c r="E48" i="32"/>
  <c r="H15" i="1"/>
  <c r="D47" i="35"/>
  <c r="I55" i="28"/>
  <c r="I24" i="26"/>
  <c r="H61" i="26"/>
  <c r="E17" i="27"/>
  <c r="C18" i="24"/>
  <c r="I4" i="20"/>
  <c r="B47" i="34"/>
  <c r="G6" i="31"/>
  <c r="I8" i="24"/>
  <c r="D57" i="34"/>
  <c r="I61" i="22"/>
  <c r="H7" i="21"/>
  <c r="E22" i="20"/>
  <c r="F40" i="25"/>
  <c r="D7" i="24"/>
  <c r="I50" i="34"/>
  <c r="C6" i="33"/>
  <c r="C18" i="1"/>
  <c r="G34" i="23"/>
  <c r="H24" i="1"/>
  <c r="G24" i="1"/>
  <c r="F52" i="22"/>
  <c r="H52" i="22"/>
  <c r="C52" i="22"/>
  <c r="D14" i="20"/>
  <c r="E14" i="20"/>
  <c r="C14" i="20"/>
  <c r="F34" i="1"/>
  <c r="H34" i="1"/>
  <c r="D34" i="1"/>
  <c r="B45" i="31"/>
  <c r="G8" i="27"/>
  <c r="F58" i="34"/>
  <c r="C49" i="32"/>
  <c r="C48" i="19"/>
  <c r="G39" i="1"/>
  <c r="E57" i="27"/>
  <c r="C22" i="26"/>
  <c r="E45" i="31"/>
  <c r="C36" i="35"/>
  <c r="D28" i="31"/>
  <c r="C24" i="23"/>
  <c r="B48" i="32"/>
  <c r="B15" i="1"/>
  <c r="C55" i="28"/>
  <c r="C24" i="26"/>
  <c r="G61" i="26"/>
  <c r="F17" i="27"/>
  <c r="D18" i="24"/>
  <c r="C4" i="20"/>
  <c r="H55" i="20"/>
  <c r="D6" i="31"/>
  <c r="C22" i="29"/>
  <c r="E26" i="27"/>
  <c r="B8" i="24"/>
  <c r="D61" i="22"/>
  <c r="E7" i="21"/>
  <c r="F22" i="20"/>
  <c r="G7" i="24"/>
  <c r="B50" i="34"/>
  <c r="I8" i="20"/>
  <c r="H18" i="1"/>
  <c r="I24" i="33"/>
  <c r="B24" i="33"/>
  <c r="G24" i="33"/>
  <c r="H41" i="25"/>
  <c r="E41" i="25"/>
  <c r="D41" i="25"/>
  <c r="B41" i="25"/>
  <c r="E6" i="30"/>
  <c r="G6" i="30"/>
  <c r="E32" i="19"/>
  <c r="G32" i="19"/>
  <c r="I32" i="19"/>
  <c r="G31" i="19"/>
  <c r="F31" i="19"/>
  <c r="C20" i="25"/>
  <c r="E20" i="25"/>
  <c r="F52" i="35"/>
  <c r="H52" i="35"/>
  <c r="E52" i="35"/>
  <c r="D52" i="35"/>
  <c r="B14" i="35"/>
  <c r="I14" i="35"/>
  <c r="D14" i="35"/>
  <c r="C14" i="35"/>
  <c r="I27" i="31"/>
  <c r="G27" i="31"/>
  <c r="F27" i="31"/>
  <c r="H27" i="31"/>
  <c r="B25" i="25"/>
  <c r="D25" i="25"/>
  <c r="I25" i="25"/>
  <c r="C11" i="35"/>
  <c r="F11" i="35"/>
  <c r="D24" i="25"/>
  <c r="C24" i="25"/>
  <c r="H24" i="25"/>
  <c r="G24" i="25"/>
  <c r="E59" i="21"/>
  <c r="B59" i="21"/>
  <c r="C59" i="21"/>
  <c r="F59" i="21"/>
  <c r="G8" i="19"/>
  <c r="F8" i="19"/>
  <c r="B8" i="19"/>
  <c r="I8" i="19"/>
  <c r="I31" i="22"/>
  <c r="G31" i="22"/>
  <c r="F21" i="25"/>
  <c r="H21" i="25"/>
  <c r="C21" i="25"/>
  <c r="B21" i="25"/>
  <c r="I58" i="34"/>
  <c r="G49" i="32"/>
  <c r="H39" i="1"/>
  <c r="E8" i="27"/>
  <c r="G58" i="34"/>
  <c r="E49" i="32"/>
  <c r="B48" i="19"/>
  <c r="I17" i="26"/>
  <c r="E39" i="1"/>
  <c r="D11" i="34"/>
  <c r="G57" i="27"/>
  <c r="E22" i="26"/>
  <c r="H40" i="32"/>
  <c r="F45" i="31"/>
  <c r="H36" i="35"/>
  <c r="F28" i="31"/>
  <c r="I48" i="32"/>
  <c r="I15" i="1"/>
  <c r="C47" i="35"/>
  <c r="D55" i="28"/>
  <c r="D24" i="26"/>
  <c r="I61" i="26"/>
  <c r="G17" i="27"/>
  <c r="F18" i="24"/>
  <c r="D4" i="20"/>
  <c r="C55" i="20"/>
  <c r="G47" i="34"/>
  <c r="I6" i="31"/>
  <c r="B22" i="29"/>
  <c r="C8" i="24"/>
  <c r="F61" i="22"/>
  <c r="I7" i="21"/>
  <c r="G22" i="20"/>
  <c r="B15" i="32"/>
  <c r="I40" i="25"/>
  <c r="H7" i="24"/>
  <c r="E50" i="34"/>
  <c r="F40" i="19"/>
  <c r="E21" i="25"/>
  <c r="H8" i="20"/>
  <c r="B18" i="1"/>
  <c r="F27" i="32"/>
  <c r="F20" i="34"/>
  <c r="I20" i="34"/>
  <c r="D20" i="34"/>
  <c r="E20" i="34"/>
  <c r="D47" i="30"/>
  <c r="B29" i="35"/>
  <c r="I29" i="35"/>
  <c r="C29" i="35"/>
  <c r="E32" i="33"/>
  <c r="I31" i="30"/>
  <c r="E31" i="30"/>
  <c r="G56" i="20"/>
  <c r="C56" i="20"/>
  <c r="I56" i="20"/>
  <c r="D56" i="20"/>
  <c r="E12" i="25"/>
  <c r="I48" i="19"/>
  <c r="D57" i="27"/>
  <c r="F8" i="27"/>
  <c r="D58" i="34"/>
  <c r="H49" i="32"/>
  <c r="H48" i="19"/>
  <c r="I39" i="1"/>
  <c r="G11" i="34"/>
  <c r="I57" i="27"/>
  <c r="G45" i="31"/>
  <c r="D45" i="30"/>
  <c r="B36" i="35"/>
  <c r="G28" i="31"/>
  <c r="D24" i="23"/>
  <c r="C48" i="32"/>
  <c r="F15" i="1"/>
  <c r="F24" i="22"/>
  <c r="E55" i="28"/>
  <c r="E24" i="26"/>
  <c r="E61" i="26"/>
  <c r="H17" i="27"/>
  <c r="G18" i="24"/>
  <c r="E4" i="20"/>
  <c r="D47" i="34"/>
  <c r="H6" i="31"/>
  <c r="F22" i="29"/>
  <c r="F61" i="19"/>
  <c r="G8" i="24"/>
  <c r="G61" i="22"/>
  <c r="C7" i="21"/>
  <c r="B22" i="20"/>
  <c r="H44" i="33"/>
  <c r="H40" i="25"/>
  <c r="C7" i="24"/>
  <c r="G50" i="34"/>
  <c r="H40" i="19"/>
  <c r="G21" i="25"/>
  <c r="F34" i="29"/>
  <c r="E8" i="20"/>
  <c r="H62" i="35"/>
  <c r="G59" i="31"/>
  <c r="I59" i="31"/>
  <c r="D59" i="31"/>
  <c r="C35" i="27"/>
  <c r="D35" i="27"/>
  <c r="G35" i="27"/>
  <c r="F35" i="27"/>
  <c r="I62" i="31"/>
  <c r="F62" i="31"/>
  <c r="D62" i="31"/>
  <c r="C62" i="31"/>
  <c r="H61" i="24"/>
  <c r="F61" i="24"/>
  <c r="G61" i="24"/>
  <c r="F48" i="22"/>
  <c r="C48" i="22"/>
  <c r="B48" i="22"/>
  <c r="E48" i="22"/>
  <c r="D59" i="25"/>
  <c r="G59" i="25"/>
  <c r="D8" i="29"/>
  <c r="G8" i="29"/>
  <c r="C8" i="29"/>
  <c r="H12" i="29"/>
  <c r="D40" i="33"/>
  <c r="F40" i="33"/>
  <c r="E40" i="33"/>
  <c r="I40" i="33"/>
  <c r="C52" i="34"/>
  <c r="E52" i="34"/>
  <c r="B52" i="34"/>
  <c r="I52" i="34"/>
  <c r="F17" i="26"/>
  <c r="H48" i="32"/>
  <c r="C58" i="34"/>
  <c r="I49" i="32"/>
  <c r="F48" i="19"/>
  <c r="F39" i="1"/>
  <c r="H11" i="34"/>
  <c r="I27" i="23"/>
  <c r="B57" i="27"/>
  <c r="H22" i="26"/>
  <c r="B40" i="32"/>
  <c r="H45" i="31"/>
  <c r="I36" i="35"/>
  <c r="H28" i="31"/>
  <c r="F48" i="32"/>
  <c r="G15" i="1"/>
  <c r="B47" i="35"/>
  <c r="F55" i="28"/>
  <c r="B24" i="26"/>
  <c r="D61" i="26"/>
  <c r="B17" i="27"/>
  <c r="I18" i="24"/>
  <c r="F4" i="20"/>
  <c r="C21" i="20"/>
  <c r="I47" i="34"/>
  <c r="B6" i="31"/>
  <c r="I61" i="19"/>
  <c r="E57" i="34"/>
  <c r="B61" i="22"/>
  <c r="D7" i="21"/>
  <c r="C22" i="20"/>
  <c r="E7" i="24"/>
  <c r="G28" i="19"/>
  <c r="I36" i="20"/>
  <c r="D50" i="34"/>
  <c r="B6" i="33"/>
  <c r="D40" i="19"/>
  <c r="I21" i="25"/>
  <c r="C34" i="29"/>
  <c r="F8" i="20"/>
  <c r="H52" i="34"/>
  <c r="C40" i="33"/>
  <c r="D8" i="25"/>
  <c r="I8" i="25"/>
  <c r="I31" i="27"/>
  <c r="C31" i="27"/>
  <c r="B31" i="27"/>
  <c r="F7" i="31"/>
  <c r="B31" i="34"/>
  <c r="E31" i="34"/>
  <c r="C31" i="34"/>
  <c r="I31" i="34"/>
  <c r="G31" i="34"/>
  <c r="D17" i="23"/>
  <c r="C17" i="23"/>
  <c r="I17" i="23"/>
  <c r="H17" i="23"/>
  <c r="E17" i="23"/>
  <c r="C47" i="34"/>
  <c r="I40" i="19"/>
  <c r="H40" i="22"/>
  <c r="D21" i="25"/>
  <c r="G34" i="29"/>
  <c r="C31" i="26"/>
  <c r="I32" i="33"/>
  <c r="D52" i="34"/>
  <c r="G16" i="28"/>
  <c r="C16" i="28"/>
  <c r="D14" i="26"/>
  <c r="E14" i="26"/>
  <c r="B14" i="26"/>
  <c r="B62" i="22"/>
  <c r="I62" i="22"/>
  <c r="D51" i="23"/>
  <c r="G51" i="23"/>
  <c r="I51" i="23"/>
  <c r="F27" i="26"/>
  <c r="C26" i="21"/>
  <c r="I26" i="21"/>
  <c r="G26" i="21"/>
  <c r="F26" i="21"/>
  <c r="I37" i="20"/>
  <c r="B37" i="20"/>
  <c r="G36" i="1"/>
  <c r="E52" i="23"/>
  <c r="C52" i="23"/>
  <c r="B21" i="34"/>
  <c r="G21" i="34"/>
  <c r="C21" i="34"/>
  <c r="I21" i="34"/>
  <c r="H16" i="1"/>
  <c r="I16" i="1"/>
  <c r="B17" i="29"/>
  <c r="I44" i="24"/>
  <c r="B46" i="19"/>
  <c r="B42" i="30"/>
  <c r="G60" i="20"/>
  <c r="E50" i="33"/>
  <c r="C42" i="21"/>
  <c r="C11" i="28"/>
  <c r="G8" i="35"/>
  <c r="G12" i="21"/>
  <c r="F17" i="29"/>
  <c r="B44" i="24"/>
  <c r="I60" i="20"/>
  <c r="E42" i="21"/>
  <c r="C31" i="20"/>
  <c r="G11" i="28"/>
  <c r="I8" i="35"/>
  <c r="C12" i="21"/>
  <c r="G17" i="29"/>
  <c r="D44" i="24"/>
  <c r="C46" i="19"/>
  <c r="C60" i="20"/>
  <c r="G50" i="33"/>
  <c r="B42" i="21"/>
  <c r="F11" i="28"/>
  <c r="B35" i="21"/>
  <c r="I24" i="20"/>
  <c r="G44" i="19"/>
  <c r="G4" i="30"/>
  <c r="B11" i="28"/>
  <c r="F35" i="21"/>
  <c r="B44" i="19"/>
  <c r="F49" i="1"/>
  <c r="D49" i="1"/>
  <c r="E36" i="20"/>
  <c r="D36" i="20"/>
  <c r="C36" i="20"/>
  <c r="H36" i="20"/>
  <c r="E28" i="33"/>
  <c r="G11" i="24"/>
  <c r="H11" i="24"/>
  <c r="E11" i="24"/>
  <c r="F11" i="24"/>
  <c r="D11" i="24"/>
  <c r="I38" i="31"/>
  <c r="H38" i="31"/>
  <c r="E38" i="31"/>
  <c r="F38" i="31"/>
  <c r="D38" i="31"/>
  <c r="G38" i="31"/>
  <c r="F26" i="27"/>
  <c r="F31" i="1"/>
  <c r="E11" i="21"/>
  <c r="C11" i="21"/>
  <c r="I11" i="21"/>
  <c r="G11" i="21"/>
  <c r="B11" i="21"/>
  <c r="B57" i="34"/>
  <c r="C57" i="34"/>
  <c r="H57" i="34"/>
  <c r="C44" i="27"/>
  <c r="G44" i="27"/>
  <c r="H46" i="34"/>
  <c r="I46" i="34"/>
  <c r="D46" i="34"/>
  <c r="F40" i="23"/>
  <c r="E40" i="23"/>
  <c r="B40" i="23"/>
  <c r="C40" i="23"/>
  <c r="I8" i="22"/>
  <c r="H8" i="22"/>
  <c r="F8" i="22"/>
  <c r="B8" i="22"/>
  <c r="D8" i="22"/>
  <c r="F26" i="29"/>
  <c r="I26" i="29"/>
  <c r="H26" i="29"/>
  <c r="G26" i="29"/>
  <c r="D26" i="29"/>
  <c r="C26" i="29"/>
  <c r="I50" i="1"/>
  <c r="E50" i="1"/>
  <c r="G36" i="20"/>
  <c r="E46" i="34"/>
  <c r="E31" i="1"/>
  <c r="F22" i="28"/>
  <c r="H48" i="20"/>
  <c r="B15" i="34"/>
  <c r="D15" i="34"/>
  <c r="G15" i="34"/>
  <c r="C7" i="30"/>
  <c r="D7" i="30"/>
  <c r="B50" i="29"/>
  <c r="D50" i="29"/>
  <c r="D61" i="21"/>
  <c r="G61" i="21"/>
  <c r="B4" i="24"/>
  <c r="H4" i="24"/>
  <c r="I17" i="35"/>
  <c r="C17" i="35"/>
  <c r="C39" i="27"/>
  <c r="B39" i="27"/>
  <c r="H39" i="27"/>
  <c r="C5" i="35"/>
  <c r="B5" i="35"/>
  <c r="G5" i="35"/>
  <c r="F51" i="33"/>
  <c r="E61" i="25"/>
  <c r="I61" i="25"/>
  <c r="G61" i="25"/>
  <c r="C14" i="32"/>
  <c r="G14" i="32"/>
  <c r="B31" i="30"/>
  <c r="H31" i="30"/>
  <c r="G58" i="35"/>
  <c r="I58" i="35"/>
  <c r="E58" i="35"/>
  <c r="H49" i="30"/>
  <c r="E61" i="19"/>
  <c r="H20" i="32"/>
  <c r="E4" i="27"/>
  <c r="H12" i="22"/>
  <c r="C34" i="1"/>
  <c r="E31" i="27"/>
  <c r="I59" i="25"/>
  <c r="B19" i="27"/>
  <c r="E24" i="1"/>
  <c r="I18" i="32"/>
  <c r="C7" i="28"/>
  <c r="E24" i="33"/>
  <c r="H59" i="21"/>
  <c r="D37" i="20"/>
  <c r="G51" i="34"/>
  <c r="H40" i="33"/>
  <c r="D25" i="30"/>
  <c r="F14" i="20"/>
  <c r="E21" i="34"/>
  <c r="C41" i="25"/>
  <c r="B55" i="23"/>
  <c r="B35" i="27"/>
  <c r="H35" i="30"/>
  <c r="I37" i="23"/>
  <c r="B32" i="19"/>
  <c r="C15" i="34"/>
  <c r="I11" i="35"/>
  <c r="B52" i="22"/>
  <c r="G31" i="30"/>
  <c r="G4" i="24"/>
  <c r="H14" i="32"/>
  <c r="I39" i="27"/>
  <c r="I6" i="30"/>
  <c r="C50" i="29"/>
  <c r="I12" i="22"/>
  <c r="C8" i="25"/>
  <c r="I56" i="35"/>
  <c r="F31" i="27"/>
  <c r="B59" i="25"/>
  <c r="D19" i="27"/>
  <c r="E37" i="20"/>
  <c r="G14" i="20"/>
  <c r="D55" i="23"/>
  <c r="G4" i="32"/>
  <c r="F15" i="34"/>
  <c r="G7" i="30"/>
  <c r="F61" i="21"/>
  <c r="E4" i="24"/>
  <c r="G50" i="29"/>
  <c r="C9" i="35"/>
  <c r="D9" i="35"/>
  <c r="H31" i="20"/>
  <c r="I31" i="20"/>
  <c r="I35" i="21"/>
  <c r="C35" i="21"/>
  <c r="H9" i="19"/>
  <c r="F9" i="19"/>
  <c r="G9" i="19"/>
  <c r="B12" i="26"/>
  <c r="I12" i="26"/>
  <c r="B40" i="31"/>
  <c r="F40" i="31"/>
  <c r="F4" i="30"/>
  <c r="H4" i="30"/>
  <c r="B34" i="28"/>
  <c r="F34" i="28"/>
  <c r="H34" i="28"/>
  <c r="G28" i="35"/>
  <c r="B28" i="35"/>
  <c r="D28" i="35"/>
  <c r="C50" i="33"/>
  <c r="H50" i="33"/>
  <c r="D46" i="26"/>
  <c r="B46" i="26"/>
  <c r="H60" i="31"/>
  <c r="I60" i="31"/>
  <c r="F44" i="29"/>
  <c r="I44" i="29"/>
  <c r="D54" i="21"/>
  <c r="C54" i="21"/>
  <c r="B8" i="35"/>
  <c r="H8" i="35"/>
  <c r="D8" i="35"/>
  <c r="E54" i="22"/>
  <c r="H24" i="20"/>
  <c r="D24" i="20"/>
  <c r="G24" i="20"/>
  <c r="D41" i="23"/>
  <c r="I41" i="23"/>
  <c r="G41" i="23"/>
  <c r="I49" i="30"/>
  <c r="G61" i="19"/>
  <c r="C20" i="32"/>
  <c r="G4" i="27"/>
  <c r="B12" i="22"/>
  <c r="B34" i="1"/>
  <c r="G31" i="27"/>
  <c r="F59" i="25"/>
  <c r="E19" i="27"/>
  <c r="C18" i="32"/>
  <c r="C21" i="1"/>
  <c r="E7" i="28"/>
  <c r="G59" i="21"/>
  <c r="F37" i="20"/>
  <c r="C51" i="34"/>
  <c r="B40" i="33"/>
  <c r="H14" i="20"/>
  <c r="H21" i="34"/>
  <c r="C42" i="30"/>
  <c r="G41" i="25"/>
  <c r="I55" i="23"/>
  <c r="G37" i="23"/>
  <c r="E15" i="34"/>
  <c r="I7" i="30"/>
  <c r="E28" i="35"/>
  <c r="C48" i="20"/>
  <c r="H61" i="21"/>
  <c r="H9" i="35"/>
  <c r="F31" i="30"/>
  <c r="D4" i="24"/>
  <c r="B14" i="32"/>
  <c r="F17" i="35"/>
  <c r="D12" i="26"/>
  <c r="E40" i="31"/>
  <c r="I8" i="33"/>
  <c r="C58" i="35"/>
  <c r="I50" i="29"/>
  <c r="B40" i="29"/>
  <c r="C9" i="19"/>
  <c r="C12" i="22"/>
  <c r="D31" i="27"/>
  <c r="H59" i="25"/>
  <c r="H19" i="27"/>
  <c r="I24" i="1"/>
  <c r="H21" i="1"/>
  <c r="G37" i="20"/>
  <c r="I14" i="20"/>
  <c r="E7" i="31"/>
  <c r="F55" i="23"/>
  <c r="D4" i="32"/>
  <c r="B7" i="30"/>
  <c r="E48" i="20"/>
  <c r="B61" i="21"/>
  <c r="F4" i="24"/>
  <c r="B17" i="35"/>
  <c r="B4" i="35"/>
  <c r="I19" i="30"/>
  <c r="G19" i="30"/>
  <c r="D31" i="19"/>
  <c r="C31" i="19"/>
  <c r="H34" i="19"/>
  <c r="C51" i="23"/>
  <c r="H51" i="23"/>
  <c r="E11" i="35"/>
  <c r="H11" i="35"/>
  <c r="I52" i="22"/>
  <c r="G52" i="22"/>
  <c r="E31" i="22"/>
  <c r="D31" i="22"/>
  <c r="B31" i="22"/>
  <c r="F31" i="22"/>
  <c r="B54" i="33"/>
  <c r="G42" i="21"/>
  <c r="D42" i="21"/>
  <c r="B8" i="29"/>
  <c r="F8" i="29"/>
  <c r="H44" i="19"/>
  <c r="E44" i="19"/>
  <c r="C44" i="19"/>
  <c r="E11" i="31"/>
  <c r="D20" i="31"/>
  <c r="E12" i="22"/>
  <c r="H8" i="25"/>
  <c r="H31" i="27"/>
  <c r="C59" i="25"/>
  <c r="C19" i="27"/>
  <c r="H24" i="33"/>
  <c r="H37" i="20"/>
  <c r="B14" i="20"/>
  <c r="H42" i="30"/>
  <c r="G55" i="23"/>
  <c r="C32" i="19"/>
  <c r="I4" i="32"/>
  <c r="E7" i="30"/>
  <c r="I28" i="35"/>
  <c r="C61" i="21"/>
  <c r="B9" i="35"/>
  <c r="C31" i="30"/>
  <c r="I4" i="24"/>
  <c r="D17" i="35"/>
  <c r="D5" i="35"/>
  <c r="I44" i="19"/>
  <c r="B4" i="30"/>
  <c r="D58" i="35"/>
  <c r="I45" i="21"/>
  <c r="H51" i="33"/>
  <c r="B61" i="25"/>
  <c r="I31" i="19"/>
  <c r="F7" i="30"/>
  <c r="E61" i="21"/>
  <c r="E17" i="35"/>
  <c r="D39" i="27"/>
  <c r="I5" i="35"/>
  <c r="H22" i="28"/>
  <c r="C61" i="25"/>
  <c r="H6" i="30"/>
  <c r="F6" i="30"/>
  <c r="F16" i="28"/>
  <c r="E16" i="28"/>
  <c r="I16" i="28"/>
  <c r="C14" i="26"/>
  <c r="H14" i="26"/>
  <c r="E25" i="25"/>
  <c r="G25" i="25"/>
  <c r="C62" i="22"/>
  <c r="F62" i="22"/>
  <c r="E45" i="19"/>
  <c r="I45" i="19"/>
  <c r="B45" i="19"/>
  <c r="E61" i="24"/>
  <c r="B61" i="24"/>
  <c r="C61" i="24"/>
  <c r="B8" i="26"/>
  <c r="F8" i="26"/>
  <c r="C58" i="24"/>
  <c r="F32" i="29"/>
  <c r="H32" i="29"/>
  <c r="G32" i="29"/>
  <c r="H34" i="22"/>
  <c r="C34" i="22"/>
  <c r="F17" i="23"/>
  <c r="I15" i="19"/>
  <c r="H62" i="21"/>
  <c r="H11" i="28"/>
  <c r="E25" i="26"/>
  <c r="D56" i="25"/>
  <c r="C56" i="28"/>
  <c r="I19" i="28"/>
  <c r="B34" i="23"/>
  <c r="I27" i="29"/>
  <c r="E56" i="20"/>
  <c r="D39" i="33"/>
  <c r="H27" i="22"/>
  <c r="F16" i="27"/>
  <c r="G56" i="28"/>
  <c r="D19" i="28"/>
  <c r="D34" i="23"/>
  <c r="C27" i="29"/>
  <c r="H56" i="20"/>
  <c r="B27" i="33"/>
  <c r="F39" i="33"/>
  <c r="B51" i="28"/>
  <c r="I16" i="27"/>
  <c r="R22" i="22"/>
  <c r="S22" i="22" s="1"/>
  <c r="I31" i="1"/>
  <c r="R7" i="19"/>
  <c r="S7" i="19" s="1"/>
  <c r="E35" i="27"/>
  <c r="E35" i="30"/>
  <c r="F46" i="34"/>
  <c r="H37" i="23"/>
  <c r="H32" i="19"/>
  <c r="G9" i="35"/>
  <c r="F4" i="35"/>
  <c r="B11" i="24"/>
  <c r="B31" i="20"/>
  <c r="F14" i="26"/>
  <c r="H31" i="22"/>
  <c r="C8" i="26"/>
  <c r="F25" i="25"/>
  <c r="G12" i="26"/>
  <c r="D11" i="21"/>
  <c r="G35" i="21"/>
  <c r="D40" i="31"/>
  <c r="D62" i="22"/>
  <c r="I4" i="30"/>
  <c r="D6" i="30"/>
  <c r="G34" i="28"/>
  <c r="E51" i="23"/>
  <c r="H45" i="19"/>
  <c r="F50" i="29"/>
  <c r="E51" i="33"/>
  <c r="F61" i="25"/>
  <c r="E12" i="21"/>
  <c r="H16" i="28"/>
  <c r="G40" i="23"/>
  <c r="I9" i="19"/>
  <c r="B31" i="19"/>
  <c r="C8" i="22"/>
  <c r="R20" i="22"/>
  <c r="S20" i="22" s="1"/>
  <c r="R46" i="25"/>
  <c r="S46" i="25" s="1"/>
  <c r="R45" i="25"/>
  <c r="S45" i="25" s="1"/>
  <c r="R51" i="25"/>
  <c r="S51" i="25" s="1"/>
  <c r="R47" i="25"/>
  <c r="S47" i="25" s="1"/>
  <c r="T47" i="25" s="1"/>
  <c r="U47" i="25" s="1"/>
  <c r="E47" i="25" s="1"/>
  <c r="C46" i="34"/>
  <c r="F37" i="23"/>
  <c r="F9" i="35"/>
  <c r="D50" i="24"/>
  <c r="C11" i="24"/>
  <c r="D31" i="20"/>
  <c r="G14" i="26"/>
  <c r="E8" i="26"/>
  <c r="H25" i="25"/>
  <c r="H18" i="21"/>
  <c r="C12" i="26"/>
  <c r="F11" i="21"/>
  <c r="E35" i="21"/>
  <c r="C40" i="31"/>
  <c r="H62" i="22"/>
  <c r="C4" i="30"/>
  <c r="B6" i="30"/>
  <c r="I34" i="28"/>
  <c r="B51" i="23"/>
  <c r="D45" i="19"/>
  <c r="E50" i="29"/>
  <c r="H40" i="29"/>
  <c r="B16" i="28"/>
  <c r="I40" i="23"/>
  <c r="B9" i="19"/>
  <c r="E31" i="19"/>
  <c r="G8" i="22"/>
  <c r="R44" i="25"/>
  <c r="S44" i="25" s="1"/>
  <c r="T44" i="25" s="1"/>
  <c r="U44" i="25" s="1"/>
  <c r="G44" i="25" s="1"/>
  <c r="R52" i="25"/>
  <c r="S52" i="25" s="1"/>
  <c r="T52" i="25" s="1"/>
  <c r="U52" i="25" s="1"/>
  <c r="B49" i="1"/>
  <c r="E18" i="32"/>
  <c r="F24" i="33"/>
  <c r="G42" i="30"/>
  <c r="G14" i="30"/>
  <c r="F41" i="25"/>
  <c r="I35" i="27"/>
  <c r="G46" i="34"/>
  <c r="B37" i="23"/>
  <c r="D32" i="19"/>
  <c r="I15" i="34"/>
  <c r="C28" i="35"/>
  <c r="D11" i="35"/>
  <c r="D61" i="24"/>
  <c r="D48" i="20"/>
  <c r="E9" i="35"/>
  <c r="I11" i="24"/>
  <c r="F31" i="20"/>
  <c r="E52" i="22"/>
  <c r="I14" i="26"/>
  <c r="I34" i="19"/>
  <c r="H17" i="35"/>
  <c r="F39" i="27"/>
  <c r="C31" i="22"/>
  <c r="G8" i="26"/>
  <c r="C25" i="25"/>
  <c r="E12" i="26"/>
  <c r="H11" i="21"/>
  <c r="D35" i="21"/>
  <c r="D32" i="29"/>
  <c r="F5" i="35"/>
  <c r="F24" i="20"/>
  <c r="B41" i="23"/>
  <c r="I40" i="31"/>
  <c r="G62" i="22"/>
  <c r="D4" i="30"/>
  <c r="C6" i="30"/>
  <c r="I22" i="28"/>
  <c r="E34" i="28"/>
  <c r="F51" i="23"/>
  <c r="C45" i="19"/>
  <c r="H50" i="29"/>
  <c r="D61" i="25"/>
  <c r="C40" i="29"/>
  <c r="D16" i="28"/>
  <c r="D40" i="23"/>
  <c r="D9" i="19"/>
  <c r="H31" i="19"/>
  <c r="E8" i="22"/>
  <c r="R15" i="23"/>
  <c r="S15" i="23" s="1"/>
  <c r="T15" i="23" s="1"/>
  <c r="U15" i="23" s="1"/>
  <c r="F15" i="23" s="1"/>
  <c r="R48" i="25"/>
  <c r="S48" i="25" s="1"/>
  <c r="R50" i="25"/>
  <c r="S50" i="25" s="1"/>
  <c r="R49" i="25"/>
  <c r="S49" i="25" s="1"/>
  <c r="R6" i="22"/>
  <c r="S6" i="22" s="1"/>
  <c r="G50" i="1"/>
  <c r="D50" i="1"/>
  <c r="H50" i="1"/>
  <c r="C50" i="1"/>
  <c r="B50" i="1"/>
  <c r="F50" i="1"/>
  <c r="F44" i="1"/>
  <c r="G44" i="1"/>
  <c r="H44" i="1"/>
  <c r="I44" i="1"/>
  <c r="B44" i="1"/>
  <c r="C44" i="1"/>
  <c r="D44" i="1"/>
  <c r="E44" i="1"/>
  <c r="C43" i="1"/>
  <c r="D43" i="1"/>
  <c r="B43" i="1"/>
  <c r="I43" i="1"/>
  <c r="E43" i="1"/>
  <c r="F43" i="1"/>
  <c r="G43" i="1"/>
  <c r="H43" i="1"/>
  <c r="I47" i="1"/>
  <c r="B47" i="1"/>
  <c r="G47" i="1"/>
  <c r="C47" i="1"/>
  <c r="H47" i="1"/>
  <c r="E47" i="1"/>
  <c r="F47" i="1"/>
  <c r="D47" i="1"/>
  <c r="G52" i="1"/>
  <c r="C52" i="1"/>
  <c r="F43" i="25"/>
  <c r="I43" i="25"/>
  <c r="G43" i="25"/>
  <c r="E43" i="25"/>
  <c r="D43" i="25"/>
  <c r="C43" i="25"/>
  <c r="B43" i="25"/>
  <c r="H43" i="25"/>
  <c r="G48" i="1"/>
  <c r="E48" i="1"/>
  <c r="C48" i="1"/>
  <c r="D48" i="1"/>
  <c r="B48" i="1"/>
  <c r="I48" i="1"/>
  <c r="F48" i="1"/>
  <c r="H48" i="1"/>
  <c r="B46" i="1"/>
  <c r="E46" i="1"/>
  <c r="G46" i="1"/>
  <c r="F46" i="1"/>
  <c r="C46" i="1"/>
  <c r="D46" i="1"/>
  <c r="I46" i="1"/>
  <c r="H46" i="1"/>
  <c r="B45" i="1"/>
  <c r="I45" i="1"/>
  <c r="H45" i="1"/>
  <c r="D45" i="1"/>
  <c r="E45" i="1"/>
  <c r="G45" i="1"/>
  <c r="C45" i="1"/>
  <c r="F45" i="1"/>
  <c r="D14" i="31" l="1"/>
  <c r="H28" i="24"/>
  <c r="D28" i="23"/>
  <c r="D6" i="28"/>
  <c r="E6" i="28"/>
  <c r="C6" i="28"/>
  <c r="E52" i="1"/>
  <c r="B28" i="20"/>
  <c r="B6" i="27"/>
  <c r="G25" i="30"/>
  <c r="B24" i="1"/>
  <c r="F14" i="1"/>
  <c r="C35" i="30"/>
  <c r="B16" i="1"/>
  <c r="F6" i="29"/>
  <c r="E21" i="1"/>
  <c r="H62" i="23"/>
  <c r="D15" i="32"/>
  <c r="G21" i="20"/>
  <c r="F28" i="19"/>
  <c r="F15" i="32"/>
  <c r="I21" i="20"/>
  <c r="F28" i="24"/>
  <c r="C27" i="32"/>
  <c r="I38" i="30"/>
  <c r="I6" i="29"/>
  <c r="I60" i="27"/>
  <c r="D36" i="25"/>
  <c r="C36" i="25"/>
  <c r="F35" i="30"/>
  <c r="D52" i="1"/>
  <c r="C18" i="20"/>
  <c r="I18" i="23"/>
  <c r="F18" i="21"/>
  <c r="H21" i="27"/>
  <c r="G28" i="20"/>
  <c r="G18" i="20"/>
  <c r="D35" i="30"/>
  <c r="F18" i="23"/>
  <c r="B21" i="1"/>
  <c r="D18" i="20"/>
  <c r="G15" i="32"/>
  <c r="C16" i="1"/>
  <c r="H6" i="29"/>
  <c r="C62" i="23"/>
  <c r="F21" i="1"/>
  <c r="E24" i="23"/>
  <c r="F21" i="20"/>
  <c r="G47" i="35"/>
  <c r="I57" i="19"/>
  <c r="F56" i="20"/>
  <c r="B28" i="24"/>
  <c r="C40" i="32"/>
  <c r="H46" i="28"/>
  <c r="B62" i="23"/>
  <c r="D27" i="32"/>
  <c r="B25" i="30"/>
  <c r="H38" i="30"/>
  <c r="F60" i="27"/>
  <c r="D40" i="25"/>
  <c r="G24" i="32"/>
  <c r="F54" i="32"/>
  <c r="G35" i="30"/>
  <c r="H52" i="1"/>
  <c r="E28" i="20"/>
  <c r="B21" i="27"/>
  <c r="G21" i="1"/>
  <c r="G18" i="23"/>
  <c r="C24" i="1"/>
  <c r="H28" i="20"/>
  <c r="F16" i="1"/>
  <c r="B18" i="20"/>
  <c r="G18" i="21"/>
  <c r="I15" i="32"/>
  <c r="B6" i="29"/>
  <c r="E14" i="30"/>
  <c r="I27" i="32"/>
  <c r="E28" i="24"/>
  <c r="I40" i="32"/>
  <c r="B24" i="23"/>
  <c r="I46" i="28"/>
  <c r="G40" i="25"/>
  <c r="H24" i="23"/>
  <c r="D62" i="23"/>
  <c r="I14" i="30"/>
  <c r="G27" i="32"/>
  <c r="E6" i="20"/>
  <c r="C40" i="25"/>
  <c r="I6" i="20"/>
  <c r="F14" i="31"/>
  <c r="H54" i="32"/>
  <c r="I52" i="1"/>
  <c r="C18" i="23"/>
  <c r="D24" i="1"/>
  <c r="F8" i="25"/>
  <c r="D28" i="20"/>
  <c r="I18" i="21"/>
  <c r="B14" i="30"/>
  <c r="F45" i="21"/>
  <c r="F18" i="20"/>
  <c r="E18" i="21"/>
  <c r="C15" i="32"/>
  <c r="E27" i="32"/>
  <c r="D46" i="28"/>
  <c r="I8" i="29"/>
  <c r="B37" i="22"/>
  <c r="C46" i="28"/>
  <c r="H15" i="32"/>
  <c r="F47" i="35"/>
  <c r="E62" i="23"/>
  <c r="B27" i="32"/>
  <c r="E26" i="26"/>
  <c r="C6" i="20"/>
  <c r="B40" i="25"/>
  <c r="D28" i="19"/>
  <c r="I54" i="32"/>
  <c r="B18" i="21"/>
  <c r="D27" i="22"/>
  <c r="C14" i="30"/>
  <c r="B8" i="25"/>
  <c r="H45" i="21"/>
  <c r="C18" i="21"/>
  <c r="F46" i="28"/>
  <c r="I28" i="19"/>
  <c r="C28" i="24"/>
  <c r="E28" i="19"/>
  <c r="B21" i="20"/>
  <c r="D37" i="22"/>
  <c r="I62" i="23"/>
  <c r="B28" i="19"/>
  <c r="B6" i="20"/>
  <c r="E10" i="34"/>
  <c r="H28" i="19"/>
  <c r="C54" i="32"/>
  <c r="B52" i="1"/>
  <c r="E18" i="23"/>
  <c r="G19" i="33"/>
  <c r="D14" i="30"/>
  <c r="E8" i="25"/>
  <c r="D21" i="1"/>
  <c r="G31" i="26"/>
  <c r="H37" i="22"/>
  <c r="C57" i="19"/>
  <c r="E8" i="29"/>
  <c r="B11" i="35"/>
  <c r="D54" i="32"/>
  <c r="D60" i="28"/>
  <c r="G60" i="28"/>
  <c r="H8" i="33"/>
  <c r="C8" i="33"/>
  <c r="I20" i="31"/>
  <c r="H56" i="35"/>
  <c r="H45" i="29"/>
  <c r="H49" i="26"/>
  <c r="I9" i="31"/>
  <c r="D54" i="22"/>
  <c r="B48" i="20"/>
  <c r="C22" i="28"/>
  <c r="B31" i="1"/>
  <c r="H28" i="33"/>
  <c r="G6" i="28"/>
  <c r="I4" i="35"/>
  <c r="C49" i="26"/>
  <c r="B7" i="31"/>
  <c r="D17" i="26"/>
  <c r="C20" i="21"/>
  <c r="I12" i="29"/>
  <c r="D32" i="33"/>
  <c r="B20" i="31"/>
  <c r="E47" i="30"/>
  <c r="E14" i="34"/>
  <c r="H14" i="30"/>
  <c r="E27" i="22"/>
  <c r="D42" i="28"/>
  <c r="B32" i="33"/>
  <c r="D55" i="34"/>
  <c r="F12" i="21"/>
  <c r="C19" i="30"/>
  <c r="I54" i="22"/>
  <c r="H12" i="21"/>
  <c r="H5" i="24"/>
  <c r="D19" i="32"/>
  <c r="E46" i="29"/>
  <c r="D22" i="28"/>
  <c r="I45" i="29"/>
  <c r="G8" i="33"/>
  <c r="I7" i="31"/>
  <c r="F8" i="33"/>
  <c r="B26" i="27"/>
  <c r="H6" i="28"/>
  <c r="G4" i="35"/>
  <c r="E49" i="26"/>
  <c r="I10" i="35"/>
  <c r="H20" i="21"/>
  <c r="C12" i="29"/>
  <c r="F60" i="25"/>
  <c r="G10" i="35"/>
  <c r="C12" i="25"/>
  <c r="C32" i="33"/>
  <c r="E20" i="31"/>
  <c r="F10" i="35"/>
  <c r="D16" i="26"/>
  <c r="E10" i="35"/>
  <c r="G12" i="25"/>
  <c r="C26" i="27"/>
  <c r="G17" i="26"/>
  <c r="D22" i="25"/>
  <c r="D6" i="33"/>
  <c r="F27" i="22"/>
  <c r="G32" i="33"/>
  <c r="B24" i="32"/>
  <c r="G50" i="24"/>
  <c r="G7" i="31"/>
  <c r="H7" i="31"/>
  <c r="D8" i="33"/>
  <c r="I6" i="28"/>
  <c r="D49" i="26"/>
  <c r="G20" i="21"/>
  <c r="G60" i="25"/>
  <c r="F32" i="33"/>
  <c r="C20" i="31"/>
  <c r="G6" i="33"/>
  <c r="B12" i="25"/>
  <c r="B16" i="26"/>
  <c r="E6" i="33"/>
  <c r="B19" i="30"/>
  <c r="H6" i="33"/>
  <c r="H50" i="24"/>
  <c r="G19" i="22"/>
  <c r="C27" i="22"/>
  <c r="E42" i="28"/>
  <c r="E14" i="31"/>
  <c r="D31" i="1"/>
  <c r="H4" i="35"/>
  <c r="D12" i="21"/>
  <c r="E50" i="24"/>
  <c r="E45" i="29"/>
  <c r="C51" i="22"/>
  <c r="F54" i="33"/>
  <c r="H60" i="25"/>
  <c r="C19" i="1"/>
  <c r="G20" i="31"/>
  <c r="H19" i="1"/>
  <c r="F16" i="26"/>
  <c r="F19" i="1"/>
  <c r="B50" i="24"/>
  <c r="C19" i="22"/>
  <c r="C50" i="24"/>
  <c r="B8" i="33"/>
  <c r="G18" i="19"/>
  <c r="F12" i="25"/>
  <c r="I19" i="32"/>
  <c r="G14" i="34"/>
  <c r="G31" i="1"/>
  <c r="G22" i="28"/>
  <c r="E22" i="28"/>
  <c r="E4" i="32"/>
  <c r="C45" i="29"/>
  <c r="B56" i="35"/>
  <c r="C54" i="33"/>
  <c r="F19" i="30"/>
  <c r="G48" i="20"/>
  <c r="G56" i="35"/>
  <c r="F51" i="22"/>
  <c r="E54" i="33"/>
  <c r="I14" i="34"/>
  <c r="C19" i="32"/>
  <c r="D29" i="35"/>
  <c r="H20" i="31"/>
  <c r="G37" i="22"/>
  <c r="D19" i="1"/>
  <c r="F37" i="22"/>
  <c r="D10" i="35"/>
  <c r="B12" i="21"/>
  <c r="G20" i="26"/>
  <c r="E55" i="34"/>
  <c r="I14" i="31"/>
  <c r="I50" i="24"/>
  <c r="H54" i="33"/>
  <c r="H14" i="34"/>
  <c r="B55" i="34"/>
  <c r="I20" i="21"/>
  <c r="D7" i="31"/>
  <c r="B4" i="32"/>
  <c r="E19" i="32"/>
  <c r="H47" i="30"/>
  <c r="F14" i="34"/>
  <c r="E19" i="30"/>
  <c r="E4" i="35"/>
  <c r="D19" i="30"/>
  <c r="F19" i="32"/>
  <c r="E20" i="21"/>
  <c r="C4" i="35"/>
  <c r="C4" i="32"/>
  <c r="H4" i="32"/>
  <c r="I48" i="20"/>
  <c r="C31" i="1"/>
  <c r="F6" i="33"/>
  <c r="C17" i="26"/>
  <c r="F25" i="19"/>
  <c r="H25" i="19"/>
  <c r="D25" i="19"/>
  <c r="E25" i="19"/>
  <c r="G25" i="19"/>
  <c r="C25" i="19"/>
  <c r="B25" i="19"/>
  <c r="I25" i="19"/>
  <c r="E26" i="22"/>
  <c r="C26" i="22"/>
  <c r="F26" i="22"/>
  <c r="B26" i="22"/>
  <c r="H26" i="22"/>
  <c r="G26" i="22"/>
  <c r="I26" i="22"/>
  <c r="D26" i="22"/>
  <c r="F39" i="35"/>
  <c r="C39" i="35"/>
  <c r="H39" i="35"/>
  <c r="D39" i="35"/>
  <c r="I39" i="35"/>
  <c r="G39" i="35"/>
  <c r="E39" i="35"/>
  <c r="B39" i="35"/>
  <c r="F55" i="27"/>
  <c r="G55" i="27"/>
  <c r="B10" i="1"/>
  <c r="H10" i="1"/>
  <c r="G10" i="1"/>
  <c r="F10" i="1"/>
  <c r="C10" i="1"/>
  <c r="E10" i="1"/>
  <c r="G40" i="22"/>
  <c r="F44" i="33"/>
  <c r="B61" i="19"/>
  <c r="E29" i="22"/>
  <c r="F40" i="22"/>
  <c r="E40" i="22"/>
  <c r="I29" i="22"/>
  <c r="I40" i="22"/>
  <c r="I25" i="30"/>
  <c r="F57" i="19"/>
  <c r="G57" i="19"/>
  <c r="H31" i="26"/>
  <c r="E17" i="29"/>
  <c r="H48" i="27"/>
  <c r="B20" i="21"/>
  <c r="B31" i="26"/>
  <c r="D57" i="19"/>
  <c r="I17" i="29"/>
  <c r="F19" i="27"/>
  <c r="B48" i="27"/>
  <c r="D61" i="19"/>
  <c r="H29" i="22"/>
  <c r="F31" i="26"/>
  <c r="D48" i="27"/>
  <c r="D20" i="21"/>
  <c r="I31" i="26"/>
  <c r="C61" i="19"/>
  <c r="D31" i="26"/>
  <c r="I48" i="27"/>
  <c r="B44" i="33"/>
  <c r="C29" i="22"/>
  <c r="E52" i="25"/>
  <c r="F52" i="25"/>
  <c r="E29" i="30"/>
  <c r="D29" i="30"/>
  <c r="H29" i="30"/>
  <c r="F29" i="30"/>
  <c r="B29" i="30"/>
  <c r="H37" i="19"/>
  <c r="C37" i="19"/>
  <c r="G37" i="19"/>
  <c r="F37" i="19"/>
  <c r="I37" i="19"/>
  <c r="D37" i="19"/>
  <c r="E37" i="19"/>
  <c r="B37" i="19"/>
  <c r="I6" i="26"/>
  <c r="H6" i="26"/>
  <c r="F6" i="26"/>
  <c r="E6" i="26"/>
  <c r="G6" i="26"/>
  <c r="B6" i="26"/>
  <c r="C6" i="26"/>
  <c r="D6" i="26"/>
  <c r="D45" i="34"/>
  <c r="H45" i="34"/>
  <c r="G45" i="34"/>
  <c r="B45" i="34"/>
  <c r="C45" i="34"/>
  <c r="F45" i="34"/>
  <c r="B11" i="22"/>
  <c r="E11" i="22"/>
  <c r="C11" i="22"/>
  <c r="F11" i="22"/>
  <c r="H11" i="22"/>
  <c r="D11" i="22"/>
  <c r="G11" i="22"/>
  <c r="I11" i="22"/>
  <c r="E8" i="1"/>
  <c r="C8" i="1"/>
  <c r="D8" i="1"/>
  <c r="B8" i="1"/>
  <c r="F8" i="1"/>
  <c r="I8" i="1"/>
  <c r="G31" i="24"/>
  <c r="E31" i="24"/>
  <c r="D31" i="24"/>
  <c r="F31" i="24"/>
  <c r="B60" i="28"/>
  <c r="D40" i="29"/>
  <c r="E34" i="19"/>
  <c r="H6" i="27"/>
  <c r="C8" i="21"/>
  <c r="E44" i="27"/>
  <c r="F22" i="35"/>
  <c r="I49" i="1"/>
  <c r="G42" i="24"/>
  <c r="F27" i="23"/>
  <c r="H22" i="27"/>
  <c r="F7" i="27"/>
  <c r="C24" i="22"/>
  <c r="I45" i="30"/>
  <c r="B24" i="22"/>
  <c r="E45" i="30"/>
  <c r="I34" i="20"/>
  <c r="H36" i="34"/>
  <c r="G11" i="31"/>
  <c r="B22" i="25"/>
  <c r="B62" i="35"/>
  <c r="F46" i="33"/>
  <c r="G32" i="32"/>
  <c r="G28" i="23"/>
  <c r="F35" i="26"/>
  <c r="B14" i="31"/>
  <c r="F20" i="23"/>
  <c r="D51" i="33"/>
  <c r="F60" i="28"/>
  <c r="G40" i="29"/>
  <c r="G51" i="33"/>
  <c r="H8" i="21"/>
  <c r="F44" i="27"/>
  <c r="C22" i="35"/>
  <c r="E49" i="1"/>
  <c r="G6" i="27"/>
  <c r="I62" i="35"/>
  <c r="B42" i="24"/>
  <c r="C17" i="28"/>
  <c r="B22" i="27"/>
  <c r="H7" i="27"/>
  <c r="I17" i="28"/>
  <c r="E27" i="23"/>
  <c r="E17" i="28"/>
  <c r="H27" i="23"/>
  <c r="B36" i="34"/>
  <c r="I61" i="34"/>
  <c r="D27" i="23"/>
  <c r="C11" i="31"/>
  <c r="C22" i="25"/>
  <c r="C62" i="35"/>
  <c r="C57" i="21"/>
  <c r="G59" i="32"/>
  <c r="C32" i="32"/>
  <c r="I27" i="26"/>
  <c r="D24" i="32"/>
  <c r="C60" i="28"/>
  <c r="C34" i="19"/>
  <c r="H60" i="28"/>
  <c r="B8" i="21"/>
  <c r="G49" i="1"/>
  <c r="B4" i="31"/>
  <c r="H36" i="1"/>
  <c r="I6" i="27"/>
  <c r="H42" i="24"/>
  <c r="D22" i="27"/>
  <c r="E7" i="27"/>
  <c r="E36" i="34"/>
  <c r="B34" i="20"/>
  <c r="I11" i="31"/>
  <c r="E22" i="25"/>
  <c r="G62" i="35"/>
  <c r="I19" i="33"/>
  <c r="I57" i="25"/>
  <c r="F57" i="25"/>
  <c r="E27" i="26"/>
  <c r="E24" i="32"/>
  <c r="H15" i="23"/>
  <c r="H47" i="25"/>
  <c r="G34" i="19"/>
  <c r="D36" i="1"/>
  <c r="B36" i="1"/>
  <c r="F4" i="31"/>
  <c r="C36" i="1"/>
  <c r="C27" i="26"/>
  <c r="D6" i="27"/>
  <c r="H61" i="34"/>
  <c r="D22" i="26"/>
  <c r="E22" i="27"/>
  <c r="D46" i="33"/>
  <c r="G55" i="20"/>
  <c r="B22" i="26"/>
  <c r="F11" i="31"/>
  <c r="H22" i="25"/>
  <c r="F62" i="35"/>
  <c r="I4" i="31"/>
  <c r="I42" i="29"/>
  <c r="B57" i="25"/>
  <c r="F24" i="32"/>
  <c r="I44" i="27"/>
  <c r="B44" i="27"/>
  <c r="I51" i="33"/>
  <c r="E36" i="1"/>
  <c r="D27" i="26"/>
  <c r="C6" i="27"/>
  <c r="D17" i="28"/>
  <c r="H34" i="20"/>
  <c r="D34" i="19"/>
  <c r="E61" i="34"/>
  <c r="B17" i="28"/>
  <c r="I24" i="22"/>
  <c r="F45" i="30"/>
  <c r="I22" i="25"/>
  <c r="G46" i="33"/>
  <c r="F61" i="34"/>
  <c r="C4" i="31"/>
  <c r="H57" i="25"/>
  <c r="C57" i="25"/>
  <c r="H59" i="32"/>
  <c r="B42" i="29"/>
  <c r="D62" i="35"/>
  <c r="E6" i="27"/>
  <c r="F55" i="20"/>
  <c r="B34" i="19"/>
  <c r="F22" i="25"/>
  <c r="E34" i="20"/>
  <c r="D61" i="34"/>
  <c r="I60" i="28"/>
  <c r="H46" i="33"/>
  <c r="E55" i="20"/>
  <c r="H4" i="31"/>
  <c r="H42" i="29"/>
  <c r="I59" i="32"/>
  <c r="D42" i="29"/>
  <c r="H44" i="27"/>
  <c r="E19" i="33"/>
  <c r="H11" i="31"/>
  <c r="C51" i="33"/>
  <c r="C22" i="27"/>
  <c r="I46" i="33"/>
  <c r="C49" i="1"/>
  <c r="I36" i="1"/>
  <c r="D24" i="22"/>
  <c r="G45" i="30"/>
  <c r="F34" i="20"/>
  <c r="E60" i="28"/>
  <c r="B46" i="33"/>
  <c r="I26" i="1"/>
  <c r="G26" i="1"/>
  <c r="F26" i="1"/>
  <c r="B26" i="1"/>
  <c r="C26" i="1"/>
  <c r="E26" i="1"/>
  <c r="H26" i="1"/>
  <c r="D26" i="1"/>
  <c r="D60" i="33"/>
  <c r="C60" i="33"/>
  <c r="H60" i="33"/>
  <c r="E60" i="33"/>
  <c r="G60" i="33"/>
  <c r="I60" i="33"/>
  <c r="F60" i="33"/>
  <c r="B60" i="33"/>
  <c r="D38" i="20"/>
  <c r="C38" i="20"/>
  <c r="B38" i="20"/>
  <c r="I38" i="20"/>
  <c r="H38" i="20"/>
  <c r="E38" i="20"/>
  <c r="F38" i="20"/>
  <c r="G38" i="20"/>
  <c r="B59" i="26"/>
  <c r="I59" i="26"/>
  <c r="D59" i="26"/>
  <c r="H59" i="26"/>
  <c r="G59" i="26"/>
  <c r="C59" i="26"/>
  <c r="F59" i="26"/>
  <c r="E59" i="26"/>
  <c r="F20" i="19"/>
  <c r="E20" i="19"/>
  <c r="D20" i="19"/>
  <c r="C20" i="19"/>
  <c r="G20" i="19"/>
  <c r="B20" i="19"/>
  <c r="I20" i="19"/>
  <c r="H20" i="19"/>
  <c r="H46" i="20"/>
  <c r="I46" i="20"/>
  <c r="F46" i="20"/>
  <c r="D46" i="20"/>
  <c r="G46" i="20"/>
  <c r="E46" i="20"/>
  <c r="C46" i="20"/>
  <c r="B46" i="20"/>
  <c r="B19" i="34"/>
  <c r="G19" i="34"/>
  <c r="D19" i="34"/>
  <c r="C19" i="34"/>
  <c r="F19" i="34"/>
  <c r="I19" i="34"/>
  <c r="H19" i="34"/>
  <c r="E19" i="34"/>
  <c r="E55" i="1"/>
  <c r="H55" i="1"/>
  <c r="B55" i="1"/>
  <c r="G55" i="1"/>
  <c r="F55" i="1"/>
  <c r="I55" i="1"/>
  <c r="C55" i="1"/>
  <c r="D55" i="1"/>
  <c r="C17" i="34"/>
  <c r="B17" i="34"/>
  <c r="G17" i="34"/>
  <c r="I17" i="34"/>
  <c r="D17" i="34"/>
  <c r="E17" i="34"/>
  <c r="F17" i="34"/>
  <c r="H17" i="34"/>
  <c r="I54" i="29"/>
  <c r="H54" i="29"/>
  <c r="E54" i="29"/>
  <c r="C54" i="29"/>
  <c r="G54" i="29"/>
  <c r="D54" i="29"/>
  <c r="F54" i="29"/>
  <c r="B54" i="29"/>
  <c r="I16" i="32"/>
  <c r="H16" i="32"/>
  <c r="F16" i="32"/>
  <c r="E16" i="32"/>
  <c r="G16" i="32"/>
  <c r="D16" i="32"/>
  <c r="C16" i="32"/>
  <c r="B16" i="32"/>
  <c r="I11" i="33"/>
  <c r="B11" i="33"/>
  <c r="E11" i="33"/>
  <c r="H11" i="33"/>
  <c r="D11" i="33"/>
  <c r="F11" i="33"/>
  <c r="G11" i="33"/>
  <c r="C11" i="33"/>
  <c r="G45" i="22"/>
  <c r="B45" i="22"/>
  <c r="C45" i="22"/>
  <c r="I45" i="22"/>
  <c r="E45" i="22"/>
  <c r="F45" i="22"/>
  <c r="D45" i="22"/>
  <c r="H45" i="22"/>
  <c r="I60" i="30"/>
  <c r="B60" i="30"/>
  <c r="C60" i="30"/>
  <c r="H60" i="30"/>
  <c r="G60" i="30"/>
  <c r="E60" i="30"/>
  <c r="F60" i="30"/>
  <c r="D60" i="30"/>
  <c r="B9" i="26"/>
  <c r="G9" i="26"/>
  <c r="D9" i="26"/>
  <c r="H9" i="26"/>
  <c r="I9" i="26"/>
  <c r="E9" i="26"/>
  <c r="C9" i="26"/>
  <c r="F9" i="26"/>
  <c r="I51" i="1"/>
  <c r="C51" i="1"/>
  <c r="E51" i="1"/>
  <c r="G51" i="1"/>
  <c r="B51" i="1"/>
  <c r="D51" i="1"/>
  <c r="H51" i="1"/>
  <c r="F51" i="1"/>
  <c r="C8" i="31"/>
  <c r="H8" i="31"/>
  <c r="B8" i="31"/>
  <c r="I8" i="31"/>
  <c r="G8" i="31"/>
  <c r="F8" i="31"/>
  <c r="D8" i="31"/>
  <c r="E8" i="31"/>
  <c r="H32" i="34"/>
  <c r="D32" i="34"/>
  <c r="I32" i="34"/>
  <c r="F32" i="34"/>
  <c r="G32" i="34"/>
  <c r="C32" i="34"/>
  <c r="E32" i="34"/>
  <c r="B32" i="34"/>
  <c r="G20" i="29"/>
  <c r="D20" i="29"/>
  <c r="I20" i="29"/>
  <c r="C20" i="29"/>
  <c r="H20" i="29"/>
  <c r="E20" i="29"/>
  <c r="B20" i="29"/>
  <c r="F20" i="29"/>
  <c r="H50" i="31"/>
  <c r="I50" i="31"/>
  <c r="G50" i="31"/>
  <c r="F50" i="31"/>
  <c r="E50" i="31"/>
  <c r="D50" i="31"/>
  <c r="C50" i="31"/>
  <c r="B50" i="31"/>
  <c r="G6" i="1"/>
  <c r="E6" i="1"/>
  <c r="H6" i="1"/>
  <c r="I6" i="1"/>
  <c r="B6" i="1"/>
  <c r="C6" i="1"/>
  <c r="D6" i="1"/>
  <c r="F6" i="1"/>
  <c r="D48" i="24"/>
  <c r="G48" i="24"/>
  <c r="B48" i="24"/>
  <c r="F48" i="24"/>
  <c r="H48" i="24"/>
  <c r="I48" i="24"/>
  <c r="C48" i="24"/>
  <c r="E48" i="24"/>
  <c r="B25" i="34"/>
  <c r="F25" i="34"/>
  <c r="I25" i="34"/>
  <c r="D25" i="34"/>
  <c r="C25" i="34"/>
  <c r="H25" i="34"/>
  <c r="G25" i="34"/>
  <c r="E25" i="34"/>
  <c r="D14" i="33"/>
  <c r="E14" i="33"/>
  <c r="C14" i="33"/>
  <c r="F14" i="33"/>
  <c r="G14" i="33"/>
  <c r="I14" i="33"/>
  <c r="B14" i="33"/>
  <c r="H14" i="33"/>
  <c r="C26" i="20"/>
  <c r="B26" i="20"/>
  <c r="I26" i="20"/>
  <c r="H26" i="20"/>
  <c r="G26" i="20"/>
  <c r="F26" i="20"/>
  <c r="E26" i="20"/>
  <c r="D26" i="20"/>
  <c r="G58" i="22"/>
  <c r="E58" i="22"/>
  <c r="I58" i="22"/>
  <c r="H58" i="22"/>
  <c r="F58" i="22"/>
  <c r="D58" i="22"/>
  <c r="B58" i="22"/>
  <c r="C58" i="22"/>
  <c r="C54" i="20"/>
  <c r="H54" i="20"/>
  <c r="I54" i="20"/>
  <c r="G54" i="20"/>
  <c r="D54" i="20"/>
  <c r="B54" i="20"/>
  <c r="F54" i="20"/>
  <c r="E54" i="20"/>
  <c r="D52" i="28"/>
  <c r="I52" i="28"/>
  <c r="E52" i="28"/>
  <c r="H52" i="28"/>
  <c r="G52" i="28"/>
  <c r="F52" i="28"/>
  <c r="C52" i="28"/>
  <c r="B52" i="28"/>
  <c r="D16" i="21"/>
  <c r="C16" i="21"/>
  <c r="F16" i="21"/>
  <c r="E16" i="21"/>
  <c r="B16" i="21"/>
  <c r="I16" i="21"/>
  <c r="G16" i="21"/>
  <c r="H16" i="21"/>
  <c r="I50" i="26"/>
  <c r="B50" i="26"/>
  <c r="F50" i="26"/>
  <c r="D50" i="26"/>
  <c r="C50" i="26"/>
  <c r="E50" i="26"/>
  <c r="H50" i="26"/>
  <c r="G50" i="26"/>
  <c r="E51" i="29"/>
  <c r="B51" i="29"/>
  <c r="I51" i="29"/>
  <c r="F51" i="29"/>
  <c r="G51" i="29"/>
  <c r="C51" i="29"/>
  <c r="D51" i="29"/>
  <c r="H51" i="29"/>
  <c r="E37" i="29"/>
  <c r="F37" i="29"/>
  <c r="H37" i="29"/>
  <c r="D37" i="29"/>
  <c r="G37" i="29"/>
  <c r="B37" i="29"/>
  <c r="I37" i="29"/>
  <c r="C37" i="29"/>
  <c r="D34" i="21"/>
  <c r="H34" i="21"/>
  <c r="G34" i="21"/>
  <c r="E34" i="21"/>
  <c r="C34" i="21"/>
  <c r="I34" i="21"/>
  <c r="B34" i="21"/>
  <c r="F34" i="21"/>
  <c r="D58" i="26"/>
  <c r="F58" i="26"/>
  <c r="C58" i="26"/>
  <c r="G58" i="26"/>
  <c r="I58" i="26"/>
  <c r="B58" i="26"/>
  <c r="E58" i="26"/>
  <c r="H58" i="26"/>
  <c r="H42" i="34"/>
  <c r="E42" i="34"/>
  <c r="F42" i="34"/>
  <c r="D42" i="34"/>
  <c r="C42" i="34"/>
  <c r="B42" i="34"/>
  <c r="I42" i="34"/>
  <c r="G42" i="34"/>
  <c r="E36" i="28"/>
  <c r="D36" i="28"/>
  <c r="C36" i="28"/>
  <c r="H36" i="28"/>
  <c r="I36" i="28"/>
  <c r="G36" i="28"/>
  <c r="B36" i="28"/>
  <c r="F36" i="28"/>
  <c r="E49" i="20"/>
  <c r="C49" i="20"/>
  <c r="H49" i="20"/>
  <c r="I49" i="20"/>
  <c r="B49" i="20"/>
  <c r="D49" i="20"/>
  <c r="G49" i="20"/>
  <c r="F49" i="20"/>
  <c r="D27" i="20"/>
  <c r="C27" i="20"/>
  <c r="B27" i="20"/>
  <c r="I27" i="20"/>
  <c r="G27" i="20"/>
  <c r="H27" i="20"/>
  <c r="F27" i="20"/>
  <c r="E27" i="20"/>
  <c r="F37" i="28"/>
  <c r="E37" i="28"/>
  <c r="B37" i="28"/>
  <c r="H37" i="28"/>
  <c r="D37" i="28"/>
  <c r="C37" i="28"/>
  <c r="I37" i="28"/>
  <c r="G37" i="28"/>
  <c r="G15" i="21"/>
  <c r="F15" i="21"/>
  <c r="E15" i="21"/>
  <c r="D15" i="21"/>
  <c r="B15" i="21"/>
  <c r="I15" i="21"/>
  <c r="C15" i="21"/>
  <c r="H15" i="21"/>
  <c r="C9" i="1"/>
  <c r="E9" i="1"/>
  <c r="G9" i="1"/>
  <c r="F9" i="1"/>
  <c r="B9" i="1"/>
  <c r="I9" i="1"/>
  <c r="H9" i="1"/>
  <c r="D9" i="1"/>
  <c r="F29" i="28"/>
  <c r="D29" i="28"/>
  <c r="C29" i="28"/>
  <c r="H29" i="28"/>
  <c r="I29" i="28"/>
  <c r="E29" i="28"/>
  <c r="B29" i="28"/>
  <c r="G29" i="28"/>
  <c r="E29" i="31"/>
  <c r="G29" i="31"/>
  <c r="D29" i="31"/>
  <c r="I29" i="31"/>
  <c r="H29" i="31"/>
  <c r="C29" i="31"/>
  <c r="F29" i="31"/>
  <c r="B29" i="31"/>
  <c r="T50" i="25"/>
  <c r="U50" i="25" s="1"/>
  <c r="T45" i="25"/>
  <c r="U45" i="25" s="1"/>
  <c r="T46" i="25"/>
  <c r="U46" i="25" s="1"/>
  <c r="D21" i="26"/>
  <c r="I21" i="26"/>
  <c r="H21" i="26"/>
  <c r="F21" i="26"/>
  <c r="C21" i="26"/>
  <c r="E21" i="26"/>
  <c r="B21" i="26"/>
  <c r="G21" i="26"/>
  <c r="F10" i="32"/>
  <c r="D10" i="32"/>
  <c r="E10" i="32"/>
  <c r="C10" i="32"/>
  <c r="G10" i="32"/>
  <c r="B10" i="32"/>
  <c r="I10" i="32"/>
  <c r="H10" i="32"/>
  <c r="G45" i="21"/>
  <c r="E45" i="21"/>
  <c r="C45" i="21"/>
  <c r="B45" i="21"/>
  <c r="B61" i="31"/>
  <c r="C61" i="31"/>
  <c r="G61" i="31"/>
  <c r="H61" i="31"/>
  <c r="F61" i="31"/>
  <c r="I61" i="31"/>
  <c r="E61" i="31"/>
  <c r="D61" i="31"/>
  <c r="H45" i="30"/>
  <c r="B45" i="30"/>
  <c r="D34" i="20"/>
  <c r="G34" i="20"/>
  <c r="G61" i="34"/>
  <c r="B61" i="34"/>
  <c r="G50" i="30"/>
  <c r="F50" i="30"/>
  <c r="E50" i="30"/>
  <c r="I50" i="30"/>
  <c r="B50" i="30"/>
  <c r="D50" i="30"/>
  <c r="C50" i="30"/>
  <c r="H50" i="30"/>
  <c r="G19" i="32"/>
  <c r="B19" i="32"/>
  <c r="E29" i="24"/>
  <c r="B29" i="24"/>
  <c r="C29" i="24"/>
  <c r="D29" i="24"/>
  <c r="G29" i="24"/>
  <c r="I29" i="24"/>
  <c r="H29" i="24"/>
  <c r="F29" i="24"/>
  <c r="E4" i="31"/>
  <c r="G4" i="31"/>
  <c r="G26" i="27"/>
  <c r="H26" i="27"/>
  <c r="F62" i="24"/>
  <c r="H62" i="24"/>
  <c r="E62" i="24"/>
  <c r="D62" i="24"/>
  <c r="C62" i="24"/>
  <c r="B62" i="24"/>
  <c r="G62" i="24"/>
  <c r="I62" i="24"/>
  <c r="E11" i="26"/>
  <c r="C11" i="26"/>
  <c r="F11" i="26"/>
  <c r="I11" i="26"/>
  <c r="H11" i="26"/>
  <c r="G11" i="26"/>
  <c r="D11" i="26"/>
  <c r="B11" i="26"/>
  <c r="F12" i="33"/>
  <c r="G12" i="33"/>
  <c r="H12" i="33"/>
  <c r="E12" i="33"/>
  <c r="D12" i="33"/>
  <c r="B12" i="33"/>
  <c r="C12" i="33"/>
  <c r="I12" i="33"/>
  <c r="H12" i="25"/>
  <c r="D12" i="25"/>
  <c r="D52" i="20"/>
  <c r="H52" i="20"/>
  <c r="G52" i="20"/>
  <c r="E52" i="20"/>
  <c r="I52" i="20"/>
  <c r="F52" i="20"/>
  <c r="C52" i="20"/>
  <c r="B52" i="20"/>
  <c r="C54" i="22"/>
  <c r="F54" i="22"/>
  <c r="B54" i="22"/>
  <c r="H54" i="22"/>
  <c r="I57" i="23"/>
  <c r="G57" i="23"/>
  <c r="H57" i="23"/>
  <c r="F57" i="23"/>
  <c r="C57" i="23"/>
  <c r="B57" i="23"/>
  <c r="E57" i="23"/>
  <c r="D57" i="23"/>
  <c r="H39" i="24"/>
  <c r="G39" i="24"/>
  <c r="F39" i="24"/>
  <c r="C39" i="24"/>
  <c r="B39" i="24"/>
  <c r="E39" i="24"/>
  <c r="I39" i="24"/>
  <c r="D39" i="24"/>
  <c r="H19" i="24"/>
  <c r="G19" i="24"/>
  <c r="F19" i="24"/>
  <c r="C19" i="24"/>
  <c r="B19" i="24"/>
  <c r="D19" i="24"/>
  <c r="E19" i="24"/>
  <c r="I19" i="24"/>
  <c r="H47" i="33"/>
  <c r="B47" i="33"/>
  <c r="I47" i="33"/>
  <c r="C47" i="33"/>
  <c r="E47" i="33"/>
  <c r="F47" i="33"/>
  <c r="D47" i="33"/>
  <c r="G47" i="33"/>
  <c r="E58" i="33"/>
  <c r="G58" i="33"/>
  <c r="F58" i="33"/>
  <c r="D58" i="33"/>
  <c r="B58" i="33"/>
  <c r="C58" i="33"/>
  <c r="I58" i="33"/>
  <c r="H58" i="33"/>
  <c r="G58" i="32"/>
  <c r="F58" i="32"/>
  <c r="E58" i="32"/>
  <c r="D58" i="32"/>
  <c r="I58" i="32"/>
  <c r="H58" i="32"/>
  <c r="B58" i="32"/>
  <c r="C58" i="32"/>
  <c r="I34" i="31"/>
  <c r="G34" i="31"/>
  <c r="H34" i="31"/>
  <c r="F34" i="31"/>
  <c r="E34" i="31"/>
  <c r="D34" i="31"/>
  <c r="C34" i="31"/>
  <c r="B34" i="31"/>
  <c r="D50" i="23"/>
  <c r="F50" i="23"/>
  <c r="C50" i="23"/>
  <c r="H50" i="23"/>
  <c r="G50" i="23"/>
  <c r="E50" i="23"/>
  <c r="B50" i="23"/>
  <c r="I50" i="23"/>
  <c r="E44" i="32"/>
  <c r="H44" i="32"/>
  <c r="I44" i="32"/>
  <c r="D44" i="32"/>
  <c r="G44" i="32"/>
  <c r="C44" i="32"/>
  <c r="B44" i="32"/>
  <c r="F44" i="32"/>
  <c r="F29" i="19"/>
  <c r="D29" i="19"/>
  <c r="I29" i="19"/>
  <c r="C29" i="19"/>
  <c r="H29" i="19"/>
  <c r="B29" i="19"/>
  <c r="G29" i="19"/>
  <c r="E29" i="19"/>
  <c r="D42" i="31"/>
  <c r="I42" i="31"/>
  <c r="G42" i="31"/>
  <c r="E42" i="31"/>
  <c r="C42" i="31"/>
  <c r="B42" i="31"/>
  <c r="H42" i="31"/>
  <c r="F42" i="31"/>
  <c r="D6" i="25"/>
  <c r="B6" i="25"/>
  <c r="F6" i="25"/>
  <c r="E6" i="25"/>
  <c r="G6" i="25"/>
  <c r="C6" i="25"/>
  <c r="H6" i="25"/>
  <c r="I6" i="25"/>
  <c r="B10" i="35"/>
  <c r="H10" i="35"/>
  <c r="C56" i="35"/>
  <c r="E56" i="35"/>
  <c r="D56" i="35"/>
  <c r="H37" i="27"/>
  <c r="G37" i="27"/>
  <c r="F37" i="27"/>
  <c r="C37" i="27"/>
  <c r="B37" i="27"/>
  <c r="E37" i="27"/>
  <c r="D37" i="27"/>
  <c r="I37" i="27"/>
  <c r="H10" i="31"/>
  <c r="F10" i="31"/>
  <c r="C10" i="31"/>
  <c r="B10" i="31"/>
  <c r="I10" i="31"/>
  <c r="G10" i="31"/>
  <c r="D10" i="31"/>
  <c r="E10" i="31"/>
  <c r="F41" i="31"/>
  <c r="D41" i="31"/>
  <c r="B41" i="31"/>
  <c r="E41" i="31"/>
  <c r="C41" i="31"/>
  <c r="H41" i="31"/>
  <c r="G41" i="31"/>
  <c r="I41" i="31"/>
  <c r="D17" i="24"/>
  <c r="H17" i="24"/>
  <c r="B17" i="24"/>
  <c r="C17" i="24"/>
  <c r="I17" i="24"/>
  <c r="G17" i="24"/>
  <c r="E17" i="24"/>
  <c r="F17" i="24"/>
  <c r="G31" i="21"/>
  <c r="F31" i="21"/>
  <c r="B31" i="21"/>
  <c r="H31" i="21"/>
  <c r="E31" i="21"/>
  <c r="D31" i="21"/>
  <c r="C31" i="21"/>
  <c r="I31" i="21"/>
  <c r="G29" i="35"/>
  <c r="H29" i="35"/>
  <c r="E29" i="35"/>
  <c r="B32" i="29"/>
  <c r="C32" i="29"/>
  <c r="I32" i="29"/>
  <c r="I5" i="34"/>
  <c r="H5" i="34"/>
  <c r="F5" i="34"/>
  <c r="G5" i="34"/>
  <c r="B5" i="34"/>
  <c r="E5" i="34"/>
  <c r="D5" i="34"/>
  <c r="C5" i="34"/>
  <c r="D50" i="32"/>
  <c r="C50" i="32"/>
  <c r="H50" i="32"/>
  <c r="B50" i="32"/>
  <c r="G50" i="32"/>
  <c r="I50" i="32"/>
  <c r="E50" i="32"/>
  <c r="F50" i="32"/>
  <c r="B20" i="26"/>
  <c r="F20" i="26"/>
  <c r="E20" i="26"/>
  <c r="D20" i="26"/>
  <c r="H52" i="29"/>
  <c r="E52" i="29"/>
  <c r="F52" i="29"/>
  <c r="G52" i="29"/>
  <c r="D52" i="29"/>
  <c r="B52" i="29"/>
  <c r="I52" i="29"/>
  <c r="C52" i="29"/>
  <c r="B55" i="25"/>
  <c r="G55" i="25"/>
  <c r="E55" i="25"/>
  <c r="D55" i="25"/>
  <c r="C55" i="25"/>
  <c r="I55" i="25"/>
  <c r="H55" i="25"/>
  <c r="F55" i="25"/>
  <c r="H52" i="26"/>
  <c r="D52" i="26"/>
  <c r="C52" i="26"/>
  <c r="G52" i="26"/>
  <c r="F52" i="26"/>
  <c r="E52" i="26"/>
  <c r="B52" i="26"/>
  <c r="I52" i="26"/>
  <c r="I4" i="29"/>
  <c r="G4" i="29"/>
  <c r="H4" i="29"/>
  <c r="F4" i="29"/>
  <c r="E4" i="29"/>
  <c r="D4" i="29"/>
  <c r="B4" i="29"/>
  <c r="C4" i="29"/>
  <c r="B45" i="24"/>
  <c r="F45" i="24"/>
  <c r="I45" i="24"/>
  <c r="E45" i="24"/>
  <c r="H45" i="24"/>
  <c r="D45" i="24"/>
  <c r="C45" i="24"/>
  <c r="G45" i="24"/>
  <c r="G57" i="20"/>
  <c r="D57" i="20"/>
  <c r="C57" i="20"/>
  <c r="I57" i="20"/>
  <c r="F57" i="20"/>
  <c r="E57" i="20"/>
  <c r="B57" i="20"/>
  <c r="H57" i="20"/>
  <c r="C12" i="24"/>
  <c r="I12" i="24"/>
  <c r="H12" i="24"/>
  <c r="E12" i="24"/>
  <c r="D12" i="24"/>
  <c r="F12" i="24"/>
  <c r="G12" i="24"/>
  <c r="B12" i="24"/>
  <c r="F14" i="19"/>
  <c r="E14" i="19"/>
  <c r="I14" i="19"/>
  <c r="H14" i="19"/>
  <c r="D14" i="19"/>
  <c r="C14" i="19"/>
  <c r="G14" i="19"/>
  <c r="B14" i="19"/>
  <c r="E8" i="19"/>
  <c r="C8" i="19"/>
  <c r="H8" i="19"/>
  <c r="D8" i="19"/>
  <c r="D50" i="33"/>
  <c r="I50" i="33"/>
  <c r="F50" i="33"/>
  <c r="B50" i="33"/>
  <c r="B15" i="26"/>
  <c r="I15" i="26"/>
  <c r="E15" i="26"/>
  <c r="F15" i="26"/>
  <c r="G15" i="26"/>
  <c r="H15" i="26"/>
  <c r="D15" i="26"/>
  <c r="C15" i="26"/>
  <c r="D56" i="32"/>
  <c r="C56" i="32"/>
  <c r="H56" i="32"/>
  <c r="F56" i="32"/>
  <c r="B56" i="32"/>
  <c r="I56" i="32"/>
  <c r="G56" i="32"/>
  <c r="E56" i="32"/>
  <c r="D47" i="19"/>
  <c r="C47" i="19"/>
  <c r="H47" i="19"/>
  <c r="I47" i="19"/>
  <c r="E47" i="19"/>
  <c r="G47" i="19"/>
  <c r="B47" i="19"/>
  <c r="F47" i="19"/>
  <c r="F9" i="29"/>
  <c r="D9" i="29"/>
  <c r="C9" i="29"/>
  <c r="B9" i="29"/>
  <c r="I9" i="29"/>
  <c r="G9" i="29"/>
  <c r="H9" i="29"/>
  <c r="E9" i="29"/>
  <c r="H58" i="35"/>
  <c r="F58" i="35"/>
  <c r="B58" i="35"/>
  <c r="C59" i="27"/>
  <c r="B59" i="27"/>
  <c r="F59" i="27"/>
  <c r="D59" i="27"/>
  <c r="I59" i="27"/>
  <c r="H59" i="27"/>
  <c r="G59" i="27"/>
  <c r="E59" i="27"/>
  <c r="H46" i="24"/>
  <c r="B46" i="24"/>
  <c r="F46" i="24"/>
  <c r="C46" i="24"/>
  <c r="I46" i="24"/>
  <c r="D46" i="24"/>
  <c r="G46" i="24"/>
  <c r="E46" i="24"/>
  <c r="D5" i="33"/>
  <c r="C5" i="33"/>
  <c r="B5" i="33"/>
  <c r="I5" i="33"/>
  <c r="H5" i="33"/>
  <c r="F5" i="33"/>
  <c r="G5" i="33"/>
  <c r="E5" i="33"/>
  <c r="G17" i="32"/>
  <c r="F17" i="32"/>
  <c r="D17" i="32"/>
  <c r="B17" i="32"/>
  <c r="C17" i="32"/>
  <c r="I17" i="32"/>
  <c r="H17" i="32"/>
  <c r="E17" i="32"/>
  <c r="D8" i="30"/>
  <c r="F8" i="30"/>
  <c r="C8" i="30"/>
  <c r="B8" i="30"/>
  <c r="H8" i="30"/>
  <c r="I8" i="30"/>
  <c r="G8" i="30"/>
  <c r="E8" i="30"/>
  <c r="C42" i="32"/>
  <c r="H42" i="32"/>
  <c r="G42" i="32"/>
  <c r="F42" i="32"/>
  <c r="E42" i="32"/>
  <c r="B42" i="32"/>
  <c r="I42" i="32"/>
  <c r="D42" i="32"/>
  <c r="E56" i="30"/>
  <c r="I56" i="30"/>
  <c r="F56" i="30"/>
  <c r="D56" i="30"/>
  <c r="B56" i="30"/>
  <c r="G56" i="30"/>
  <c r="C56" i="30"/>
  <c r="H56" i="30"/>
  <c r="F62" i="28"/>
  <c r="I62" i="28"/>
  <c r="B62" i="28"/>
  <c r="E62" i="28"/>
  <c r="D62" i="28"/>
  <c r="C62" i="28"/>
  <c r="G62" i="28"/>
  <c r="H62" i="28"/>
  <c r="C37" i="21"/>
  <c r="D37" i="21"/>
  <c r="B37" i="21"/>
  <c r="H37" i="21"/>
  <c r="I37" i="21"/>
  <c r="G37" i="21"/>
  <c r="F37" i="21"/>
  <c r="E37" i="21"/>
  <c r="H20" i="33"/>
  <c r="E20" i="33"/>
  <c r="D20" i="33"/>
  <c r="C20" i="33"/>
  <c r="F20" i="33"/>
  <c r="B20" i="33"/>
  <c r="I20" i="33"/>
  <c r="G20" i="33"/>
  <c r="B20" i="20"/>
  <c r="I20" i="20"/>
  <c r="E20" i="20"/>
  <c r="D20" i="20"/>
  <c r="H20" i="20"/>
  <c r="G20" i="20"/>
  <c r="C20" i="20"/>
  <c r="F20" i="20"/>
  <c r="D40" i="35"/>
  <c r="G40" i="35"/>
  <c r="C40" i="35"/>
  <c r="F40" i="35"/>
  <c r="E40" i="35"/>
  <c r="B40" i="35"/>
  <c r="H40" i="35"/>
  <c r="I40" i="35"/>
  <c r="C32" i="20"/>
  <c r="G32" i="20"/>
  <c r="F32" i="20"/>
  <c r="E32" i="20"/>
  <c r="E41" i="26"/>
  <c r="B41" i="26"/>
  <c r="I41" i="26"/>
  <c r="H41" i="26"/>
  <c r="G41" i="26"/>
  <c r="F41" i="26"/>
  <c r="D41" i="26"/>
  <c r="C41" i="26"/>
  <c r="B60" i="29"/>
  <c r="G60" i="29"/>
  <c r="F60" i="29"/>
  <c r="H60" i="29"/>
  <c r="E60" i="29"/>
  <c r="D60" i="29"/>
  <c r="C60" i="29"/>
  <c r="I60" i="29"/>
  <c r="T48" i="25"/>
  <c r="U48" i="25" s="1"/>
  <c r="T20" i="22"/>
  <c r="U20" i="22" s="1"/>
  <c r="T22" i="22"/>
  <c r="U22" i="22" s="1"/>
  <c r="F40" i="30"/>
  <c r="C40" i="30"/>
  <c r="G40" i="30"/>
  <c r="H40" i="30"/>
  <c r="E40" i="30"/>
  <c r="D40" i="30"/>
  <c r="I40" i="30"/>
  <c r="B40" i="30"/>
  <c r="H12" i="27"/>
  <c r="F12" i="27"/>
  <c r="E12" i="27"/>
  <c r="D12" i="27"/>
  <c r="I12" i="27"/>
  <c r="G12" i="27"/>
  <c r="C12" i="27"/>
  <c r="B12" i="27"/>
  <c r="G9" i="20"/>
  <c r="F9" i="20"/>
  <c r="E9" i="20"/>
  <c r="B9" i="20"/>
  <c r="C9" i="20"/>
  <c r="I9" i="20"/>
  <c r="H9" i="20"/>
  <c r="D9" i="20"/>
  <c r="F62" i="1"/>
  <c r="H62" i="1"/>
  <c r="E62" i="1"/>
  <c r="I62" i="1"/>
  <c r="B62" i="1"/>
  <c r="G62" i="1"/>
  <c r="C62" i="1"/>
  <c r="D62" i="1"/>
  <c r="E59" i="19"/>
  <c r="C59" i="19"/>
  <c r="B59" i="19"/>
  <c r="H59" i="19"/>
  <c r="G59" i="19"/>
  <c r="F59" i="19"/>
  <c r="D59" i="19"/>
  <c r="I59" i="19"/>
  <c r="E19" i="1"/>
  <c r="B19" i="1"/>
  <c r="I19" i="1"/>
  <c r="F57" i="32"/>
  <c r="G57" i="32"/>
  <c r="E57" i="32"/>
  <c r="C57" i="32"/>
  <c r="B57" i="32"/>
  <c r="D57" i="32"/>
  <c r="I57" i="32"/>
  <c r="H57" i="32"/>
  <c r="I60" i="22"/>
  <c r="G60" i="22"/>
  <c r="F60" i="22"/>
  <c r="H60" i="22"/>
  <c r="E60" i="22"/>
  <c r="B60" i="22"/>
  <c r="C60" i="22"/>
  <c r="D60" i="22"/>
  <c r="D55" i="33"/>
  <c r="E55" i="33"/>
  <c r="B55" i="33"/>
  <c r="I55" i="33"/>
  <c r="G55" i="33"/>
  <c r="H55" i="33"/>
  <c r="F55" i="33"/>
  <c r="C55" i="33"/>
  <c r="G61" i="35"/>
  <c r="F61" i="35"/>
  <c r="D61" i="35"/>
  <c r="C61" i="35"/>
  <c r="B61" i="35"/>
  <c r="I61" i="35"/>
  <c r="H61" i="35"/>
  <c r="E61" i="35"/>
  <c r="D20" i="1"/>
  <c r="E20" i="1"/>
  <c r="H20" i="1"/>
  <c r="I20" i="1"/>
  <c r="B20" i="1"/>
  <c r="F20" i="1"/>
  <c r="G20" i="1"/>
  <c r="C20" i="1"/>
  <c r="E16" i="35"/>
  <c r="F16" i="35"/>
  <c r="C16" i="35"/>
  <c r="B16" i="35"/>
  <c r="I16" i="35"/>
  <c r="H16" i="35"/>
  <c r="D16" i="35"/>
  <c r="G16" i="35"/>
  <c r="F46" i="21"/>
  <c r="D46" i="21"/>
  <c r="B46" i="21"/>
  <c r="C46" i="21"/>
  <c r="I46" i="21"/>
  <c r="H46" i="21"/>
  <c r="G46" i="21"/>
  <c r="E46" i="21"/>
  <c r="D9" i="28"/>
  <c r="C9" i="28"/>
  <c r="E9" i="28"/>
  <c r="B9" i="28"/>
  <c r="F9" i="28"/>
  <c r="I9" i="28"/>
  <c r="H9" i="28"/>
  <c r="G9" i="28"/>
  <c r="G34" i="24"/>
  <c r="H34" i="24"/>
  <c r="F34" i="24"/>
  <c r="B34" i="24"/>
  <c r="D34" i="24"/>
  <c r="I34" i="24"/>
  <c r="E34" i="24"/>
  <c r="C34" i="24"/>
  <c r="D4" i="26"/>
  <c r="C4" i="26"/>
  <c r="B4" i="26"/>
  <c r="I4" i="26"/>
  <c r="G4" i="26"/>
  <c r="F4" i="26"/>
  <c r="H4" i="26"/>
  <c r="E4" i="26"/>
  <c r="B21" i="32"/>
  <c r="I21" i="32"/>
  <c r="H21" i="32"/>
  <c r="E21" i="32"/>
  <c r="D21" i="32"/>
  <c r="G21" i="32"/>
  <c r="F21" i="32"/>
  <c r="C21" i="32"/>
  <c r="H31" i="34"/>
  <c r="D31" i="34"/>
  <c r="F31" i="34"/>
  <c r="E48" i="33"/>
  <c r="C48" i="33"/>
  <c r="H48" i="33"/>
  <c r="F48" i="33"/>
  <c r="D48" i="33"/>
  <c r="G48" i="33"/>
  <c r="I48" i="33"/>
  <c r="B48" i="33"/>
  <c r="D4" i="27"/>
  <c r="B4" i="27"/>
  <c r="H4" i="27"/>
  <c r="F4" i="27"/>
  <c r="I4" i="27"/>
  <c r="C4" i="27"/>
  <c r="D5" i="22"/>
  <c r="B5" i="22"/>
  <c r="G5" i="22"/>
  <c r="I5" i="22"/>
  <c r="F5" i="22"/>
  <c r="E5" i="22"/>
  <c r="C5" i="22"/>
  <c r="H5" i="22"/>
  <c r="C20" i="23"/>
  <c r="G20" i="23"/>
  <c r="G51" i="35"/>
  <c r="C51" i="35"/>
  <c r="I51" i="35"/>
  <c r="E51" i="35"/>
  <c r="H51" i="35"/>
  <c r="F51" i="35"/>
  <c r="D51" i="35"/>
  <c r="B51" i="35"/>
  <c r="F45" i="35"/>
  <c r="C45" i="35"/>
  <c r="B45" i="35"/>
  <c r="H45" i="35"/>
  <c r="D45" i="35"/>
  <c r="E45" i="35"/>
  <c r="I45" i="35"/>
  <c r="G45" i="35"/>
  <c r="D31" i="23"/>
  <c r="F31" i="23"/>
  <c r="C31" i="23"/>
  <c r="E31" i="23"/>
  <c r="H31" i="23"/>
  <c r="B31" i="23"/>
  <c r="I31" i="23"/>
  <c r="G31" i="23"/>
  <c r="D5" i="26"/>
  <c r="I5" i="26"/>
  <c r="H5" i="26"/>
  <c r="G5" i="26"/>
  <c r="F5" i="26"/>
  <c r="E5" i="26"/>
  <c r="C5" i="26"/>
  <c r="B5" i="26"/>
  <c r="D49" i="35"/>
  <c r="B49" i="35"/>
  <c r="H49" i="35"/>
  <c r="I49" i="35"/>
  <c r="G49" i="35"/>
  <c r="F49" i="35"/>
  <c r="C49" i="35"/>
  <c r="E49" i="35"/>
  <c r="D11" i="28"/>
  <c r="E11" i="28"/>
  <c r="I11" i="28"/>
  <c r="H5" i="35"/>
  <c r="E5" i="35"/>
  <c r="I54" i="24"/>
  <c r="G54" i="24"/>
  <c r="F54" i="24"/>
  <c r="E54" i="24"/>
  <c r="H54" i="24"/>
  <c r="D54" i="24"/>
  <c r="C54" i="24"/>
  <c r="B54" i="24"/>
  <c r="C20" i="34"/>
  <c r="G20" i="34"/>
  <c r="B20" i="34"/>
  <c r="H20" i="34"/>
  <c r="B7" i="23"/>
  <c r="D7" i="23"/>
  <c r="C7" i="23"/>
  <c r="H7" i="23"/>
  <c r="F7" i="23"/>
  <c r="I7" i="23"/>
  <c r="G7" i="23"/>
  <c r="E7" i="23"/>
  <c r="B29" i="23"/>
  <c r="H29" i="23"/>
  <c r="I29" i="23"/>
  <c r="F29" i="23"/>
  <c r="D29" i="23"/>
  <c r="E29" i="23"/>
  <c r="G29" i="23"/>
  <c r="C29" i="23"/>
  <c r="F57" i="34"/>
  <c r="G57" i="34"/>
  <c r="G21" i="30"/>
  <c r="E21" i="30"/>
  <c r="I21" i="30"/>
  <c r="H21" i="30"/>
  <c r="D21" i="30"/>
  <c r="F21" i="30"/>
  <c r="C21" i="30"/>
  <c r="B21" i="30"/>
  <c r="F61" i="29"/>
  <c r="E61" i="29"/>
  <c r="C61" i="29"/>
  <c r="B61" i="29"/>
  <c r="D61" i="29"/>
  <c r="I61" i="29"/>
  <c r="H61" i="29"/>
  <c r="G61" i="29"/>
  <c r="D5" i="27"/>
  <c r="B5" i="27"/>
  <c r="H5" i="27"/>
  <c r="G5" i="27"/>
  <c r="F5" i="27"/>
  <c r="I5" i="27"/>
  <c r="E5" i="27"/>
  <c r="C5" i="27"/>
  <c r="H56" i="31"/>
  <c r="G56" i="31"/>
  <c r="I56" i="31"/>
  <c r="D56" i="31"/>
  <c r="F56" i="31"/>
  <c r="E56" i="31"/>
  <c r="C56" i="31"/>
  <c r="B56" i="31"/>
  <c r="D22" i="20"/>
  <c r="I22" i="20"/>
  <c r="C25" i="23"/>
  <c r="E25" i="23"/>
  <c r="B25" i="23"/>
  <c r="I25" i="23"/>
  <c r="H25" i="23"/>
  <c r="G25" i="23"/>
  <c r="F25" i="23"/>
  <c r="D25" i="23"/>
  <c r="C8" i="35"/>
  <c r="F8" i="35"/>
  <c r="E8" i="35"/>
  <c r="B37" i="34"/>
  <c r="F37" i="34"/>
  <c r="H37" i="34"/>
  <c r="I37" i="34"/>
  <c r="E37" i="34"/>
  <c r="C37" i="34"/>
  <c r="D37" i="34"/>
  <c r="G37" i="34"/>
  <c r="B24" i="25"/>
  <c r="I24" i="25"/>
  <c r="G19" i="25"/>
  <c r="E19" i="25"/>
  <c r="D19" i="25"/>
  <c r="F19" i="25"/>
  <c r="C19" i="25"/>
  <c r="H19" i="25"/>
  <c r="B19" i="25"/>
  <c r="I19" i="25"/>
  <c r="B21" i="28"/>
  <c r="E21" i="28"/>
  <c r="I37" i="31"/>
  <c r="G37" i="31"/>
  <c r="E37" i="31"/>
  <c r="H37" i="31"/>
  <c r="F37" i="31"/>
  <c r="D37" i="31"/>
  <c r="C37" i="31"/>
  <c r="B37" i="31"/>
  <c r="E32" i="31"/>
  <c r="F32" i="31"/>
  <c r="B32" i="31"/>
  <c r="D32" i="31"/>
  <c r="C32" i="31"/>
  <c r="I32" i="31"/>
  <c r="H32" i="31"/>
  <c r="G32" i="31"/>
  <c r="I36" i="31"/>
  <c r="F36" i="31"/>
  <c r="H36" i="31"/>
  <c r="D36" i="31"/>
  <c r="B36" i="31"/>
  <c r="G36" i="31"/>
  <c r="E36" i="31"/>
  <c r="C36" i="31"/>
  <c r="F59" i="35"/>
  <c r="D59" i="35"/>
  <c r="G59" i="35"/>
  <c r="E59" i="35"/>
  <c r="C59" i="35"/>
  <c r="I59" i="35"/>
  <c r="B59" i="35"/>
  <c r="H59" i="35"/>
  <c r="H41" i="33"/>
  <c r="F41" i="33"/>
  <c r="G41" i="33"/>
  <c r="D41" i="33"/>
  <c r="I41" i="33"/>
  <c r="C41" i="33"/>
  <c r="B41" i="33"/>
  <c r="E41" i="33"/>
  <c r="E51" i="24"/>
  <c r="B51" i="24"/>
  <c r="H51" i="24"/>
  <c r="C51" i="24"/>
  <c r="D51" i="24"/>
  <c r="I51" i="24"/>
  <c r="G51" i="24"/>
  <c r="F51" i="24"/>
  <c r="I32" i="24"/>
  <c r="H32" i="24"/>
  <c r="G32" i="24"/>
  <c r="E32" i="24"/>
  <c r="D32" i="24"/>
  <c r="C32" i="24"/>
  <c r="F32" i="24"/>
  <c r="B32" i="24"/>
  <c r="F18" i="34"/>
  <c r="C18" i="34"/>
  <c r="D18" i="34"/>
  <c r="H18" i="34"/>
  <c r="B18" i="34"/>
  <c r="I18" i="34"/>
  <c r="G18" i="34"/>
  <c r="E18" i="34"/>
  <c r="I34" i="32"/>
  <c r="D34" i="32"/>
  <c r="B34" i="32"/>
  <c r="C34" i="32"/>
  <c r="D61" i="20"/>
  <c r="C61" i="20"/>
  <c r="B61" i="20"/>
  <c r="I61" i="20"/>
  <c r="F61" i="20"/>
  <c r="E61" i="20"/>
  <c r="H61" i="20"/>
  <c r="G61" i="20"/>
  <c r="H49" i="22"/>
  <c r="E49" i="22"/>
  <c r="C49" i="22"/>
  <c r="B49" i="22"/>
  <c r="G49" i="22"/>
  <c r="F49" i="22"/>
  <c r="I49" i="22"/>
  <c r="D49" i="22"/>
  <c r="E28" i="34"/>
  <c r="I28" i="34"/>
  <c r="B28" i="34"/>
  <c r="H28" i="34"/>
  <c r="D28" i="34"/>
  <c r="G28" i="34"/>
  <c r="F28" i="34"/>
  <c r="C28" i="34"/>
  <c r="B22" i="34"/>
  <c r="C22" i="34"/>
  <c r="F22" i="34"/>
  <c r="D22" i="34"/>
  <c r="H22" i="34"/>
  <c r="E22" i="34"/>
  <c r="G22" i="34"/>
  <c r="I22" i="34"/>
  <c r="H36" i="21"/>
  <c r="F36" i="21"/>
  <c r="E36" i="21"/>
  <c r="D36" i="21"/>
  <c r="C36" i="21"/>
  <c r="I36" i="21"/>
  <c r="B36" i="21"/>
  <c r="G36" i="21"/>
  <c r="G62" i="26"/>
  <c r="C62" i="26"/>
  <c r="F62" i="26"/>
  <c r="I62" i="26"/>
  <c r="B62" i="26"/>
  <c r="D62" i="26"/>
  <c r="H62" i="26"/>
  <c r="E62" i="26"/>
  <c r="H17" i="21"/>
  <c r="D17" i="21"/>
  <c r="C17" i="21"/>
  <c r="B17" i="21"/>
  <c r="I17" i="21"/>
  <c r="G17" i="21"/>
  <c r="E17" i="21"/>
  <c r="F17" i="21"/>
  <c r="F41" i="23"/>
  <c r="E41" i="23"/>
  <c r="C41" i="23"/>
  <c r="H41" i="23"/>
  <c r="B54" i="25"/>
  <c r="I54" i="25"/>
  <c r="E54" i="25"/>
  <c r="F54" i="25"/>
  <c r="C54" i="25"/>
  <c r="D54" i="25"/>
  <c r="H54" i="25"/>
  <c r="G54" i="25"/>
  <c r="H8" i="26"/>
  <c r="D8" i="26"/>
  <c r="I8" i="26"/>
  <c r="D18" i="29"/>
  <c r="C18" i="29"/>
  <c r="B18" i="29"/>
  <c r="I18" i="29"/>
  <c r="F18" i="29"/>
  <c r="H18" i="29"/>
  <c r="G18" i="29"/>
  <c r="E18" i="29"/>
  <c r="I41" i="32"/>
  <c r="G41" i="32"/>
  <c r="F41" i="32"/>
  <c r="E41" i="32"/>
  <c r="C41" i="32"/>
  <c r="H41" i="32"/>
  <c r="D41" i="32"/>
  <c r="B41" i="32"/>
  <c r="C12" i="30"/>
  <c r="F12" i="30"/>
  <c r="B12" i="30"/>
  <c r="H12" i="30"/>
  <c r="I12" i="30"/>
  <c r="G12" i="30"/>
  <c r="E12" i="30"/>
  <c r="D12" i="30"/>
  <c r="D54" i="1"/>
  <c r="E54" i="1"/>
  <c r="H54" i="1"/>
  <c r="B54" i="1"/>
  <c r="G54" i="1"/>
  <c r="F54" i="1"/>
  <c r="C54" i="1"/>
  <c r="I54" i="1"/>
  <c r="B60" i="24"/>
  <c r="I60" i="24"/>
  <c r="F60" i="24"/>
  <c r="E60" i="24"/>
  <c r="H60" i="24"/>
  <c r="G60" i="24"/>
  <c r="C60" i="24"/>
  <c r="D60" i="24"/>
  <c r="G26" i="23"/>
  <c r="D26" i="23"/>
  <c r="E26" i="23"/>
  <c r="C26" i="23"/>
  <c r="I26" i="23"/>
  <c r="H26" i="23"/>
  <c r="F26" i="23"/>
  <c r="B26" i="23"/>
  <c r="E11" i="1"/>
  <c r="F11" i="1"/>
  <c r="D11" i="1"/>
  <c r="G11" i="1"/>
  <c r="B11" i="1"/>
  <c r="H11" i="1"/>
  <c r="I11" i="1"/>
  <c r="C11" i="1"/>
  <c r="C59" i="34"/>
  <c r="F59" i="34"/>
  <c r="I59" i="34"/>
  <c r="H59" i="34"/>
  <c r="G59" i="34"/>
  <c r="D59" i="34"/>
  <c r="E59" i="34"/>
  <c r="B59" i="34"/>
  <c r="G34" i="34"/>
  <c r="E34" i="34"/>
  <c r="B34" i="34"/>
  <c r="I34" i="34"/>
  <c r="F34" i="34"/>
  <c r="H34" i="34"/>
  <c r="D34" i="34"/>
  <c r="C34" i="34"/>
  <c r="T49" i="25"/>
  <c r="U49" i="25" s="1"/>
  <c r="H18" i="28"/>
  <c r="G18" i="28"/>
  <c r="F18" i="28"/>
  <c r="E18" i="28"/>
  <c r="D18" i="28"/>
  <c r="C18" i="28"/>
  <c r="B18" i="28"/>
  <c r="I18" i="28"/>
  <c r="H44" i="28"/>
  <c r="F44" i="28"/>
  <c r="B44" i="28"/>
  <c r="G44" i="28"/>
  <c r="D44" i="28"/>
  <c r="C44" i="28"/>
  <c r="I44" i="28"/>
  <c r="E44" i="28"/>
  <c r="E58" i="23"/>
  <c r="D58" i="23"/>
  <c r="H58" i="23"/>
  <c r="B58" i="23"/>
  <c r="G58" i="23"/>
  <c r="F58" i="23"/>
  <c r="C58" i="23"/>
  <c r="I58" i="23"/>
  <c r="F34" i="30"/>
  <c r="D34" i="30"/>
  <c r="C34" i="30"/>
  <c r="H34" i="30"/>
  <c r="E34" i="30"/>
  <c r="B34" i="30"/>
  <c r="I34" i="30"/>
  <c r="G34" i="30"/>
  <c r="G26" i="35"/>
  <c r="I26" i="35"/>
  <c r="H26" i="35"/>
  <c r="C26" i="35"/>
  <c r="D26" i="35"/>
  <c r="F26" i="35"/>
  <c r="E26" i="35"/>
  <c r="B26" i="35"/>
  <c r="F59" i="32"/>
  <c r="C59" i="32"/>
  <c r="B59" i="32"/>
  <c r="D59" i="32"/>
  <c r="F36" i="24"/>
  <c r="I36" i="24"/>
  <c r="G36" i="24"/>
  <c r="D36" i="24"/>
  <c r="C36" i="24"/>
  <c r="E36" i="24"/>
  <c r="B36" i="24"/>
  <c r="H36" i="24"/>
  <c r="F41" i="34"/>
  <c r="H41" i="34"/>
  <c r="G41" i="34"/>
  <c r="C41" i="34"/>
  <c r="E41" i="34"/>
  <c r="D41" i="34"/>
  <c r="I41" i="34"/>
  <c r="B41" i="34"/>
  <c r="H60" i="32"/>
  <c r="F60" i="32"/>
  <c r="G60" i="32"/>
  <c r="I60" i="32"/>
  <c r="E60" i="32"/>
  <c r="D60" i="32"/>
  <c r="B60" i="32"/>
  <c r="C60" i="32"/>
  <c r="E58" i="25"/>
  <c r="C58" i="25"/>
  <c r="B58" i="25"/>
  <c r="H58" i="25"/>
  <c r="I58" i="25"/>
  <c r="G58" i="25"/>
  <c r="F58" i="25"/>
  <c r="D58" i="25"/>
  <c r="E5" i="31"/>
  <c r="I5" i="31"/>
  <c r="H5" i="31"/>
  <c r="F5" i="31"/>
  <c r="B5" i="31"/>
  <c r="G5" i="31"/>
  <c r="D5" i="31"/>
  <c r="C5" i="31"/>
  <c r="B6" i="28"/>
  <c r="F6" i="28"/>
  <c r="I7" i="27"/>
  <c r="G7" i="27"/>
  <c r="C7" i="27"/>
  <c r="D7" i="27"/>
  <c r="H40" i="31"/>
  <c r="G40" i="31"/>
  <c r="G32" i="35"/>
  <c r="F32" i="35"/>
  <c r="I32" i="35"/>
  <c r="E32" i="35"/>
  <c r="E37" i="22"/>
  <c r="I37" i="22"/>
  <c r="C6" i="31"/>
  <c r="E6" i="31"/>
  <c r="I55" i="20"/>
  <c r="B55" i="20"/>
  <c r="G27" i="22"/>
  <c r="B27" i="22"/>
  <c r="E25" i="30"/>
  <c r="F25" i="30"/>
  <c r="H25" i="30"/>
  <c r="B47" i="20"/>
  <c r="H47" i="20"/>
  <c r="E47" i="20"/>
  <c r="I47" i="20"/>
  <c r="G47" i="20"/>
  <c r="F47" i="20"/>
  <c r="D47" i="20"/>
  <c r="C47" i="20"/>
  <c r="H61" i="33"/>
  <c r="F61" i="33"/>
  <c r="G61" i="33"/>
  <c r="D61" i="33"/>
  <c r="E61" i="33"/>
  <c r="C61" i="33"/>
  <c r="B61" i="33"/>
  <c r="I61" i="33"/>
  <c r="B45" i="32"/>
  <c r="D45" i="32"/>
  <c r="F45" i="32"/>
  <c r="G45" i="32"/>
  <c r="H45" i="32"/>
  <c r="E45" i="32"/>
  <c r="I45" i="32"/>
  <c r="C45" i="32"/>
  <c r="D8" i="21"/>
  <c r="F8" i="21"/>
  <c r="E8" i="21"/>
  <c r="I8" i="21"/>
  <c r="F56" i="27"/>
  <c r="D56" i="27"/>
  <c r="C56" i="27"/>
  <c r="B56" i="27"/>
  <c r="I56" i="27"/>
  <c r="H56" i="27"/>
  <c r="G56" i="27"/>
  <c r="E56" i="27"/>
  <c r="C58" i="21"/>
  <c r="F58" i="21"/>
  <c r="D58" i="21"/>
  <c r="B58" i="21"/>
  <c r="H58" i="21"/>
  <c r="G58" i="21"/>
  <c r="E58" i="21"/>
  <c r="I58" i="21"/>
  <c r="B29" i="27"/>
  <c r="I29" i="27"/>
  <c r="H29" i="27"/>
  <c r="G29" i="27"/>
  <c r="E29" i="27"/>
  <c r="F29" i="27"/>
  <c r="D29" i="27"/>
  <c r="C29" i="27"/>
  <c r="I38" i="24"/>
  <c r="D38" i="24"/>
  <c r="H38" i="24"/>
  <c r="G38" i="24"/>
  <c r="E38" i="24"/>
  <c r="F38" i="24"/>
  <c r="C38" i="24"/>
  <c r="B38" i="24"/>
  <c r="H41" i="35"/>
  <c r="C41" i="35"/>
  <c r="F41" i="35"/>
  <c r="E41" i="35"/>
  <c r="D41" i="35"/>
  <c r="G41" i="35"/>
  <c r="B41" i="35"/>
  <c r="I41" i="35"/>
  <c r="H41" i="24"/>
  <c r="G41" i="24"/>
  <c r="E41" i="24"/>
  <c r="D41" i="24"/>
  <c r="C41" i="24"/>
  <c r="I41" i="24"/>
  <c r="F41" i="24"/>
  <c r="B41" i="24"/>
  <c r="G49" i="26"/>
  <c r="B49" i="26"/>
  <c r="F49" i="26"/>
  <c r="I42" i="35"/>
  <c r="H42" i="35"/>
  <c r="G42" i="35"/>
  <c r="E42" i="35"/>
  <c r="B42" i="35"/>
  <c r="C42" i="35"/>
  <c r="D42" i="35"/>
  <c r="F42" i="35"/>
  <c r="F15" i="33"/>
  <c r="E15" i="33"/>
  <c r="D15" i="33"/>
  <c r="C15" i="33"/>
  <c r="B15" i="33"/>
  <c r="H15" i="33"/>
  <c r="I15" i="33"/>
  <c r="G15" i="33"/>
  <c r="C37" i="1"/>
  <c r="F37" i="1"/>
  <c r="G37" i="1"/>
  <c r="B37" i="1"/>
  <c r="D37" i="1"/>
  <c r="E37" i="1"/>
  <c r="H37" i="1"/>
  <c r="I37" i="1"/>
  <c r="G21" i="33"/>
  <c r="F21" i="33"/>
  <c r="E21" i="33"/>
  <c r="C21" i="33"/>
  <c r="I21" i="33"/>
  <c r="D21" i="33"/>
  <c r="B21" i="33"/>
  <c r="H21" i="33"/>
  <c r="F61" i="1"/>
  <c r="G61" i="1"/>
  <c r="D61" i="1"/>
  <c r="E61" i="1"/>
  <c r="H61" i="1"/>
  <c r="C61" i="1"/>
  <c r="I61" i="1"/>
  <c r="B61" i="1"/>
  <c r="I42" i="22"/>
  <c r="D42" i="22"/>
  <c r="E42" i="22"/>
  <c r="H42" i="22"/>
  <c r="C42" i="22"/>
  <c r="B42" i="22"/>
  <c r="G42" i="22"/>
  <c r="F42" i="22"/>
  <c r="B38" i="27"/>
  <c r="I38" i="27"/>
  <c r="H38" i="27"/>
  <c r="G38" i="27"/>
  <c r="F38" i="27"/>
  <c r="E38" i="27"/>
  <c r="C38" i="27"/>
  <c r="D38" i="27"/>
  <c r="E40" i="21"/>
  <c r="D40" i="21"/>
  <c r="I40" i="21"/>
  <c r="C40" i="21"/>
  <c r="B40" i="21"/>
  <c r="H40" i="21"/>
  <c r="F40" i="21"/>
  <c r="G40" i="21"/>
  <c r="G34" i="35"/>
  <c r="H34" i="35"/>
  <c r="E34" i="35"/>
  <c r="I34" i="35"/>
  <c r="F34" i="35"/>
  <c r="B34" i="35"/>
  <c r="D34" i="35"/>
  <c r="C34" i="35"/>
  <c r="I6" i="35"/>
  <c r="B6" i="35"/>
  <c r="F6" i="35"/>
  <c r="D6" i="35"/>
  <c r="E6" i="35"/>
  <c r="C6" i="35"/>
  <c r="H6" i="35"/>
  <c r="G6" i="35"/>
  <c r="B12" i="29"/>
  <c r="G12" i="29"/>
  <c r="F12" i="29"/>
  <c r="D12" i="29"/>
  <c r="B14" i="34"/>
  <c r="C14" i="34"/>
  <c r="F45" i="29"/>
  <c r="G45" i="29"/>
  <c r="B45" i="29"/>
  <c r="D60" i="25"/>
  <c r="E60" i="25"/>
  <c r="C60" i="25"/>
  <c r="B60" i="25"/>
  <c r="I25" i="35"/>
  <c r="G25" i="35"/>
  <c r="F25" i="35"/>
  <c r="C25" i="35"/>
  <c r="H25" i="35"/>
  <c r="B25" i="35"/>
  <c r="E25" i="35"/>
  <c r="D25" i="35"/>
  <c r="D16" i="22"/>
  <c r="H16" i="22"/>
  <c r="I16" i="22"/>
  <c r="G16" i="22"/>
  <c r="B16" i="22"/>
  <c r="F16" i="22"/>
  <c r="C16" i="22"/>
  <c r="E16" i="22"/>
  <c r="H55" i="22"/>
  <c r="F55" i="22"/>
  <c r="C55" i="22"/>
  <c r="E55" i="22"/>
  <c r="D55" i="22"/>
  <c r="I55" i="22"/>
  <c r="G55" i="22"/>
  <c r="B55" i="22"/>
  <c r="H58" i="29"/>
  <c r="D58" i="29"/>
  <c r="B58" i="29"/>
  <c r="I58" i="29"/>
  <c r="E58" i="29"/>
  <c r="F58" i="29"/>
  <c r="C58" i="29"/>
  <c r="G58" i="29"/>
  <c r="H29" i="33"/>
  <c r="E29" i="33"/>
  <c r="D29" i="33"/>
  <c r="C29" i="33"/>
  <c r="F29" i="33"/>
  <c r="B29" i="33"/>
  <c r="I29" i="33"/>
  <c r="G29" i="33"/>
  <c r="G47" i="30"/>
  <c r="C47" i="30"/>
  <c r="B47" i="30"/>
  <c r="F47" i="30"/>
  <c r="D54" i="33"/>
  <c r="G54" i="33"/>
  <c r="D9" i="31"/>
  <c r="C9" i="31"/>
  <c r="H9" i="31"/>
  <c r="E9" i="31"/>
  <c r="B9" i="31"/>
  <c r="G9" i="31"/>
  <c r="E51" i="22"/>
  <c r="D51" i="22"/>
  <c r="I51" i="22"/>
  <c r="H51" i="22"/>
  <c r="B51" i="22"/>
  <c r="I28" i="33"/>
  <c r="G28" i="33"/>
  <c r="C28" i="33"/>
  <c r="B28" i="33"/>
  <c r="F28" i="33"/>
  <c r="E5" i="24"/>
  <c r="I5" i="24"/>
  <c r="G5" i="24"/>
  <c r="B5" i="24"/>
  <c r="C5" i="24"/>
  <c r="F5" i="24"/>
  <c r="H28" i="21"/>
  <c r="C28" i="21"/>
  <c r="F28" i="21"/>
  <c r="E28" i="21"/>
  <c r="B28" i="21"/>
  <c r="I28" i="21"/>
  <c r="G28" i="21"/>
  <c r="D28" i="21"/>
  <c r="C11" i="30"/>
  <c r="B11" i="30"/>
  <c r="I11" i="30"/>
  <c r="D11" i="30"/>
  <c r="H11" i="30"/>
  <c r="F11" i="30"/>
  <c r="G11" i="30"/>
  <c r="E11" i="30"/>
  <c r="G19" i="19"/>
  <c r="C19" i="19"/>
  <c r="D19" i="19"/>
  <c r="H19" i="19"/>
  <c r="I19" i="19"/>
  <c r="F19" i="19"/>
  <c r="E19" i="19"/>
  <c r="B19" i="19"/>
  <c r="E39" i="30"/>
  <c r="B39" i="30"/>
  <c r="I39" i="30"/>
  <c r="H39" i="30"/>
  <c r="G39" i="30"/>
  <c r="C39" i="30"/>
  <c r="D39" i="30"/>
  <c r="F39" i="30"/>
  <c r="I38" i="33"/>
  <c r="G38" i="33"/>
  <c r="F38" i="33"/>
  <c r="E38" i="33"/>
  <c r="D38" i="33"/>
  <c r="H38" i="33"/>
  <c r="B38" i="33"/>
  <c r="C38" i="33"/>
  <c r="H52" i="31"/>
  <c r="B52" i="31"/>
  <c r="G52" i="31"/>
  <c r="E52" i="31"/>
  <c r="F52" i="31"/>
  <c r="C52" i="31"/>
  <c r="I52" i="31"/>
  <c r="D52" i="31"/>
  <c r="I31" i="25"/>
  <c r="H31" i="25"/>
  <c r="G31" i="25"/>
  <c r="F31" i="25"/>
  <c r="E31" i="25"/>
  <c r="B31" i="25"/>
  <c r="D31" i="25"/>
  <c r="C31" i="25"/>
  <c r="G47" i="29"/>
  <c r="I47" i="29"/>
  <c r="F47" i="29"/>
  <c r="H47" i="29"/>
  <c r="E47" i="29"/>
  <c r="D47" i="29"/>
  <c r="C47" i="29"/>
  <c r="B47" i="29"/>
  <c r="F42" i="28"/>
  <c r="I42" i="28"/>
  <c r="H42" i="28"/>
  <c r="B42" i="28"/>
  <c r="F52" i="21"/>
  <c r="H52" i="21"/>
  <c r="B52" i="21"/>
  <c r="I52" i="21"/>
  <c r="D52" i="21"/>
  <c r="C52" i="21"/>
  <c r="G52" i="21"/>
  <c r="E52" i="21"/>
  <c r="D5" i="21"/>
  <c r="E5" i="21"/>
  <c r="H5" i="21"/>
  <c r="I5" i="21"/>
  <c r="C5" i="21"/>
  <c r="B5" i="21"/>
  <c r="G5" i="21"/>
  <c r="F5" i="21"/>
  <c r="D22" i="1"/>
  <c r="E22" i="1"/>
  <c r="C22" i="1"/>
  <c r="H22" i="1"/>
  <c r="I22" i="1"/>
  <c r="B22" i="1"/>
  <c r="G22" i="1"/>
  <c r="F22" i="1"/>
  <c r="B62" i="20"/>
  <c r="I62" i="20"/>
  <c r="F62" i="20"/>
  <c r="C62" i="20"/>
  <c r="H62" i="20"/>
  <c r="E62" i="20"/>
  <c r="D62" i="20"/>
  <c r="G62" i="20"/>
  <c r="C10" i="23"/>
  <c r="B10" i="23"/>
  <c r="H10" i="23"/>
  <c r="G10" i="23"/>
  <c r="I10" i="23"/>
  <c r="E10" i="23"/>
  <c r="F10" i="23"/>
  <c r="D10" i="23"/>
  <c r="G24" i="27"/>
  <c r="F24" i="27"/>
  <c r="D24" i="27"/>
  <c r="C24" i="27"/>
  <c r="I24" i="27"/>
  <c r="H24" i="27"/>
  <c r="B24" i="27"/>
  <c r="E24" i="27"/>
  <c r="F55" i="34"/>
  <c r="I55" i="34"/>
  <c r="H55" i="34"/>
  <c r="G55" i="34"/>
  <c r="C47" i="26"/>
  <c r="B47" i="26"/>
  <c r="H47" i="26"/>
  <c r="G47" i="26"/>
  <c r="F47" i="26"/>
  <c r="I47" i="26"/>
  <c r="E47" i="26"/>
  <c r="D47" i="26"/>
  <c r="B36" i="22"/>
  <c r="I36" i="22"/>
  <c r="H36" i="22"/>
  <c r="G36" i="22"/>
  <c r="E36" i="22"/>
  <c r="F36" i="22"/>
  <c r="C36" i="22"/>
  <c r="D36" i="22"/>
  <c r="E27" i="21"/>
  <c r="B27" i="21"/>
  <c r="I27" i="21"/>
  <c r="G27" i="21"/>
  <c r="H27" i="21"/>
  <c r="F27" i="21"/>
  <c r="D27" i="21"/>
  <c r="C27" i="21"/>
  <c r="C24" i="21"/>
  <c r="B24" i="21"/>
  <c r="I24" i="21"/>
  <c r="G24" i="21"/>
  <c r="H24" i="21"/>
  <c r="F24" i="21"/>
  <c r="E24" i="21"/>
  <c r="D24" i="21"/>
  <c r="F6" i="32"/>
  <c r="E6" i="32"/>
  <c r="D6" i="32"/>
  <c r="B6" i="32"/>
  <c r="I6" i="32"/>
  <c r="H6" i="32"/>
  <c r="G6" i="32"/>
  <c r="C6" i="32"/>
  <c r="I16" i="26"/>
  <c r="C16" i="26"/>
  <c r="E16" i="26"/>
  <c r="H16" i="26"/>
  <c r="F48" i="34"/>
  <c r="E48" i="34"/>
  <c r="D48" i="34"/>
  <c r="I48" i="34"/>
  <c r="B48" i="34"/>
  <c r="H48" i="34"/>
  <c r="C48" i="34"/>
  <c r="G48" i="34"/>
  <c r="H27" i="29"/>
  <c r="B27" i="29"/>
  <c r="F27" i="29"/>
  <c r="E27" i="29"/>
  <c r="G27" i="29"/>
  <c r="D27" i="29"/>
  <c r="F61" i="27"/>
  <c r="D61" i="27"/>
  <c r="I61" i="27"/>
  <c r="H61" i="27"/>
  <c r="B61" i="27"/>
  <c r="C61" i="27"/>
  <c r="G61" i="27"/>
  <c r="E61" i="27"/>
  <c r="G12" i="32"/>
  <c r="H12" i="32"/>
  <c r="F12" i="32"/>
  <c r="E12" i="32"/>
  <c r="D12" i="32"/>
  <c r="C12" i="32"/>
  <c r="B12" i="32"/>
  <c r="I12" i="32"/>
  <c r="C11" i="32"/>
  <c r="B11" i="32"/>
  <c r="I11" i="32"/>
  <c r="H11" i="32"/>
  <c r="G11" i="32"/>
  <c r="E11" i="32"/>
  <c r="D11" i="32"/>
  <c r="F11" i="32"/>
  <c r="C62" i="32"/>
  <c r="D62" i="32"/>
  <c r="B62" i="32"/>
  <c r="I62" i="32"/>
  <c r="H62" i="32"/>
  <c r="G62" i="32"/>
  <c r="F62" i="32"/>
  <c r="E62" i="32"/>
  <c r="G6" i="20"/>
  <c r="F6" i="20"/>
  <c r="F36" i="20"/>
  <c r="B36" i="20"/>
  <c r="C37" i="33"/>
  <c r="I37" i="33"/>
  <c r="G37" i="33"/>
  <c r="F37" i="33"/>
  <c r="E37" i="33"/>
  <c r="D37" i="33"/>
  <c r="H37" i="33"/>
  <c r="B37" i="33"/>
  <c r="D27" i="33"/>
  <c r="H27" i="33"/>
  <c r="I27" i="33"/>
  <c r="C27" i="33"/>
  <c r="E27" i="33"/>
  <c r="F27" i="33"/>
  <c r="C46" i="35"/>
  <c r="G46" i="35"/>
  <c r="B46" i="35"/>
  <c r="F46" i="35"/>
  <c r="D46" i="35"/>
  <c r="I46" i="35"/>
  <c r="E46" i="35"/>
  <c r="H46" i="35"/>
  <c r="F52" i="23"/>
  <c r="H52" i="23"/>
  <c r="G52" i="23"/>
  <c r="D52" i="23"/>
  <c r="B52" i="23"/>
  <c r="F28" i="20"/>
  <c r="I28" i="20"/>
  <c r="F4" i="21"/>
  <c r="E4" i="21"/>
  <c r="C4" i="21"/>
  <c r="H4" i="21"/>
  <c r="G4" i="21"/>
  <c r="D4" i="21"/>
  <c r="B4" i="21"/>
  <c r="I4" i="21"/>
  <c r="D9" i="24"/>
  <c r="C9" i="24"/>
  <c r="H9" i="24"/>
  <c r="F9" i="24"/>
  <c r="I9" i="24"/>
  <c r="G9" i="24"/>
  <c r="E9" i="24"/>
  <c r="B9" i="24"/>
  <c r="F7" i="24"/>
  <c r="I7" i="24"/>
  <c r="G40" i="32"/>
  <c r="F40" i="32"/>
  <c r="F4" i="22"/>
  <c r="I4" i="22"/>
  <c r="H4" i="22"/>
  <c r="E4" i="22"/>
  <c r="D4" i="22"/>
  <c r="B4" i="22"/>
  <c r="G4" i="22"/>
  <c r="C4" i="22"/>
  <c r="G19" i="31"/>
  <c r="F19" i="31"/>
  <c r="E19" i="31"/>
  <c r="D19" i="31"/>
  <c r="I19" i="31"/>
  <c r="B19" i="31"/>
  <c r="C19" i="31"/>
  <c r="H19" i="31"/>
  <c r="B32" i="25"/>
  <c r="I32" i="25"/>
  <c r="D32" i="25"/>
  <c r="E32" i="25"/>
  <c r="H32" i="25"/>
  <c r="G32" i="25"/>
  <c r="C32" i="25"/>
  <c r="F32" i="25"/>
  <c r="F20" i="24"/>
  <c r="G20" i="24"/>
  <c r="H20" i="24"/>
  <c r="E20" i="24"/>
  <c r="D20" i="24"/>
  <c r="C20" i="24"/>
  <c r="B20" i="24"/>
  <c r="I20" i="24"/>
  <c r="F21" i="34"/>
  <c r="D21" i="34"/>
  <c r="H47" i="31"/>
  <c r="G47" i="31"/>
  <c r="I47" i="31"/>
  <c r="E47" i="31"/>
  <c r="D47" i="31"/>
  <c r="B47" i="31"/>
  <c r="F47" i="31"/>
  <c r="C47" i="31"/>
  <c r="H42" i="25"/>
  <c r="G42" i="25"/>
  <c r="E42" i="25"/>
  <c r="C42" i="25"/>
  <c r="I42" i="25"/>
  <c r="B42" i="25"/>
  <c r="F42" i="25"/>
  <c r="D42" i="25"/>
  <c r="D35" i="29"/>
  <c r="C35" i="29"/>
  <c r="G35" i="29"/>
  <c r="E35" i="29"/>
  <c r="B35" i="29"/>
  <c r="I35" i="29"/>
  <c r="F35" i="29"/>
  <c r="H35" i="29"/>
  <c r="G44" i="33"/>
  <c r="D44" i="33"/>
  <c r="C44" i="33"/>
  <c r="I44" i="33"/>
  <c r="C12" i="23"/>
  <c r="H12" i="23"/>
  <c r="F12" i="23"/>
  <c r="B12" i="23"/>
  <c r="D12" i="23"/>
  <c r="I12" i="23"/>
  <c r="G12" i="23"/>
  <c r="E12" i="23"/>
  <c r="I15" i="24"/>
  <c r="G15" i="24"/>
  <c r="C15" i="24"/>
  <c r="H15" i="24"/>
  <c r="F15" i="24"/>
  <c r="B15" i="24"/>
  <c r="D15" i="24"/>
  <c r="E15" i="24"/>
  <c r="H62" i="19"/>
  <c r="C62" i="19"/>
  <c r="G62" i="19"/>
  <c r="F62" i="19"/>
  <c r="E62" i="19"/>
  <c r="D62" i="19"/>
  <c r="I62" i="19"/>
  <c r="B62" i="19"/>
  <c r="D38" i="25"/>
  <c r="B38" i="25"/>
  <c r="F38" i="25"/>
  <c r="H38" i="25"/>
  <c r="G38" i="25"/>
  <c r="E38" i="25"/>
  <c r="I38" i="25"/>
  <c r="C38" i="25"/>
  <c r="E45" i="20"/>
  <c r="I45" i="20"/>
  <c r="B45" i="20"/>
  <c r="D45" i="20"/>
  <c r="H45" i="20"/>
  <c r="F45" i="20"/>
  <c r="G45" i="20"/>
  <c r="C45" i="20"/>
  <c r="B21" i="22"/>
  <c r="I21" i="22"/>
  <c r="D21" i="22"/>
  <c r="E21" i="22"/>
  <c r="H21" i="22"/>
  <c r="G21" i="22"/>
  <c r="F21" i="22"/>
  <c r="C21" i="22"/>
  <c r="E58" i="24"/>
  <c r="D58" i="24"/>
  <c r="B58" i="24"/>
  <c r="G58" i="24"/>
  <c r="H58" i="24"/>
  <c r="I58" i="24"/>
  <c r="C41" i="27"/>
  <c r="I41" i="27"/>
  <c r="E41" i="27"/>
  <c r="B41" i="27"/>
  <c r="G41" i="27"/>
  <c r="D41" i="27"/>
  <c r="H41" i="27"/>
  <c r="F41" i="27"/>
  <c r="E10" i="24"/>
  <c r="C10" i="24"/>
  <c r="F10" i="24"/>
  <c r="B10" i="24"/>
  <c r="H10" i="24"/>
  <c r="I10" i="24"/>
  <c r="G10" i="24"/>
  <c r="D10" i="24"/>
  <c r="H22" i="35"/>
  <c r="G22" i="35"/>
  <c r="B22" i="35"/>
  <c r="E22" i="35"/>
  <c r="D22" i="35"/>
  <c r="C48" i="28"/>
  <c r="E48" i="28"/>
  <c r="I48" i="28"/>
  <c r="D48" i="28"/>
  <c r="B48" i="28"/>
  <c r="H48" i="28"/>
  <c r="G48" i="28"/>
  <c r="F48" i="28"/>
  <c r="D10" i="28"/>
  <c r="H10" i="28"/>
  <c r="E10" i="28"/>
  <c r="G10" i="28"/>
  <c r="C10" i="28"/>
  <c r="B10" i="28"/>
  <c r="I10" i="28"/>
  <c r="F10" i="28"/>
  <c r="D52" i="24"/>
  <c r="B52" i="24"/>
  <c r="F52" i="24"/>
  <c r="G52" i="24"/>
  <c r="E52" i="24"/>
  <c r="H52" i="24"/>
  <c r="I52" i="24"/>
  <c r="C52" i="24"/>
  <c r="I18" i="35"/>
  <c r="G18" i="35"/>
  <c r="F18" i="35"/>
  <c r="C18" i="35"/>
  <c r="H18" i="35"/>
  <c r="B18" i="35"/>
  <c r="E18" i="35"/>
  <c r="D18" i="35"/>
  <c r="I19" i="21"/>
  <c r="G19" i="21"/>
  <c r="H19" i="21"/>
  <c r="D19" i="21"/>
  <c r="F19" i="21"/>
  <c r="E19" i="21"/>
  <c r="C19" i="21"/>
  <c r="B19" i="21"/>
  <c r="G50" i="35"/>
  <c r="I50" i="35"/>
  <c r="F50" i="35"/>
  <c r="E50" i="35"/>
  <c r="H50" i="35"/>
  <c r="D50" i="35"/>
  <c r="B50" i="35"/>
  <c r="C50" i="35"/>
  <c r="I18" i="30"/>
  <c r="F18" i="30"/>
  <c r="D18" i="30"/>
  <c r="H18" i="30"/>
  <c r="G18" i="30"/>
  <c r="E18" i="30"/>
  <c r="C18" i="30"/>
  <c r="B18" i="30"/>
  <c r="H18" i="22"/>
  <c r="E18" i="22"/>
  <c r="F18" i="22"/>
  <c r="D18" i="22"/>
  <c r="B18" i="22"/>
  <c r="C18" i="22"/>
  <c r="G18" i="22"/>
  <c r="I18" i="22"/>
  <c r="H50" i="20"/>
  <c r="D50" i="20"/>
  <c r="I50" i="20"/>
  <c r="E50" i="20"/>
  <c r="F50" i="20"/>
  <c r="C50" i="20"/>
  <c r="B50" i="20"/>
  <c r="G50" i="20"/>
  <c r="C27" i="23"/>
  <c r="B27" i="23"/>
  <c r="C47" i="24"/>
  <c r="D47" i="24"/>
  <c r="I47" i="24"/>
  <c r="H47" i="24"/>
  <c r="G47" i="24"/>
  <c r="B47" i="24"/>
  <c r="F47" i="24"/>
  <c r="E47" i="24"/>
  <c r="E6" i="21"/>
  <c r="H6" i="21"/>
  <c r="C6" i="21"/>
  <c r="B6" i="21"/>
  <c r="I6" i="21"/>
  <c r="G6" i="21"/>
  <c r="D6" i="21"/>
  <c r="F6" i="21"/>
  <c r="I16" i="29"/>
  <c r="G16" i="29"/>
  <c r="F16" i="29"/>
  <c r="E16" i="29"/>
  <c r="D16" i="29"/>
  <c r="H16" i="29"/>
  <c r="B16" i="29"/>
  <c r="C16" i="29"/>
  <c r="F28" i="32"/>
  <c r="I28" i="32"/>
  <c r="H28" i="32"/>
  <c r="G28" i="32"/>
  <c r="E28" i="32"/>
  <c r="B28" i="32"/>
  <c r="C28" i="32"/>
  <c r="D28" i="32"/>
  <c r="G37" i="32"/>
  <c r="D37" i="32"/>
  <c r="B37" i="32"/>
  <c r="I37" i="32"/>
  <c r="H37" i="32"/>
  <c r="F37" i="32"/>
  <c r="E37" i="32"/>
  <c r="C37" i="32"/>
  <c r="G24" i="22"/>
  <c r="E24" i="22"/>
  <c r="G22" i="27"/>
  <c r="F22" i="27"/>
  <c r="D56" i="24"/>
  <c r="E56" i="24"/>
  <c r="C56" i="24"/>
  <c r="F56" i="24"/>
  <c r="B56" i="24"/>
  <c r="I56" i="24"/>
  <c r="H56" i="24"/>
  <c r="G56" i="24"/>
  <c r="D9" i="25"/>
  <c r="C9" i="25"/>
  <c r="F9" i="25"/>
  <c r="H9" i="25"/>
  <c r="B9" i="25"/>
  <c r="I9" i="25"/>
  <c r="G9" i="25"/>
  <c r="E9" i="25"/>
  <c r="I41" i="28"/>
  <c r="F41" i="28"/>
  <c r="E41" i="28"/>
  <c r="D41" i="28"/>
  <c r="C41" i="28"/>
  <c r="B41" i="28"/>
  <c r="H41" i="28"/>
  <c r="G41" i="28"/>
  <c r="C10" i="20"/>
  <c r="F10" i="20"/>
  <c r="B10" i="20"/>
  <c r="I10" i="20"/>
  <c r="D10" i="20"/>
  <c r="H10" i="20"/>
  <c r="G10" i="20"/>
  <c r="E10" i="20"/>
  <c r="F56" i="34"/>
  <c r="D56" i="34"/>
  <c r="G56" i="34"/>
  <c r="E56" i="34"/>
  <c r="B56" i="34"/>
  <c r="H56" i="34"/>
  <c r="C56" i="34"/>
  <c r="I56" i="34"/>
  <c r="D55" i="31"/>
  <c r="C55" i="31"/>
  <c r="I55" i="31"/>
  <c r="G55" i="31"/>
  <c r="E55" i="31"/>
  <c r="B55" i="31"/>
  <c r="H55" i="31"/>
  <c r="F55" i="31"/>
  <c r="D57" i="33"/>
  <c r="G57" i="33"/>
  <c r="C57" i="33"/>
  <c r="B57" i="33"/>
  <c r="F57" i="33"/>
  <c r="E57" i="33"/>
  <c r="H57" i="33"/>
  <c r="I57" i="33"/>
  <c r="H51" i="28"/>
  <c r="C51" i="28"/>
  <c r="I51" i="28"/>
  <c r="G51" i="28"/>
  <c r="F51" i="28"/>
  <c r="E51" i="28"/>
  <c r="I11" i="23"/>
  <c r="F11" i="23"/>
  <c r="D11" i="23"/>
  <c r="E11" i="23"/>
  <c r="C11" i="23"/>
  <c r="G11" i="23"/>
  <c r="B11" i="23"/>
  <c r="H11" i="23"/>
  <c r="I11" i="19"/>
  <c r="F11" i="19"/>
  <c r="E11" i="19"/>
  <c r="B11" i="19"/>
  <c r="C11" i="19"/>
  <c r="H11" i="19"/>
  <c r="D11" i="19"/>
  <c r="G11" i="19"/>
  <c r="I12" i="20"/>
  <c r="H12" i="20"/>
  <c r="G12" i="20"/>
  <c r="E12" i="20"/>
  <c r="F12" i="20"/>
  <c r="D12" i="20"/>
  <c r="C12" i="20"/>
  <c r="B12" i="20"/>
  <c r="B54" i="35"/>
  <c r="I54" i="35"/>
  <c r="E54" i="35"/>
  <c r="G54" i="35"/>
  <c r="H54" i="35"/>
  <c r="C54" i="35"/>
  <c r="F54" i="35"/>
  <c r="D54" i="35"/>
  <c r="C39" i="19"/>
  <c r="B39" i="19"/>
  <c r="D39" i="19"/>
  <c r="I39" i="19"/>
  <c r="E39" i="19"/>
  <c r="G39" i="19"/>
  <c r="H39" i="19"/>
  <c r="F39" i="19"/>
  <c r="B5" i="28"/>
  <c r="I5" i="28"/>
  <c r="H5" i="28"/>
  <c r="G5" i="28"/>
  <c r="F5" i="28"/>
  <c r="D5" i="28"/>
  <c r="E5" i="28"/>
  <c r="C5" i="28"/>
  <c r="I22" i="26"/>
  <c r="F22" i="26"/>
  <c r="I24" i="28"/>
  <c r="H24" i="28"/>
  <c r="G24" i="28"/>
  <c r="F24" i="28"/>
  <c r="E24" i="28"/>
  <c r="D24" i="28"/>
  <c r="C24" i="28"/>
  <c r="B24" i="28"/>
  <c r="D38" i="19"/>
  <c r="B38" i="19"/>
  <c r="G38" i="19"/>
  <c r="E38" i="19"/>
  <c r="C38" i="19"/>
  <c r="H38" i="19"/>
  <c r="I38" i="19"/>
  <c r="F38" i="19"/>
  <c r="I28" i="27"/>
  <c r="E28" i="27"/>
  <c r="C28" i="27"/>
  <c r="G28" i="27"/>
  <c r="D28" i="27"/>
  <c r="B28" i="27"/>
  <c r="H28" i="27"/>
  <c r="F28" i="27"/>
  <c r="B21" i="21"/>
  <c r="I21" i="21"/>
  <c r="H21" i="21"/>
  <c r="G21" i="21"/>
  <c r="F21" i="21"/>
  <c r="E21" i="21"/>
  <c r="D21" i="21"/>
  <c r="C21" i="21"/>
  <c r="G59" i="1"/>
  <c r="H59" i="1"/>
  <c r="D59" i="1"/>
  <c r="E59" i="1"/>
  <c r="F59" i="1"/>
  <c r="C59" i="1"/>
  <c r="I59" i="1"/>
  <c r="B59" i="1"/>
  <c r="D57" i="25"/>
  <c r="G57" i="25"/>
  <c r="G36" i="34"/>
  <c r="F36" i="34"/>
  <c r="C36" i="34"/>
  <c r="D36" i="34"/>
  <c r="F40" i="29"/>
  <c r="I40" i="29"/>
  <c r="G55" i="19"/>
  <c r="C55" i="19"/>
  <c r="B55" i="19"/>
  <c r="E55" i="19"/>
  <c r="H55" i="19"/>
  <c r="F55" i="19"/>
  <c r="D55" i="19"/>
  <c r="I55" i="19"/>
  <c r="C42" i="24"/>
  <c r="D42" i="24"/>
  <c r="F42" i="24"/>
  <c r="E42" i="24"/>
  <c r="H57" i="21"/>
  <c r="F57" i="21"/>
  <c r="I57" i="21"/>
  <c r="D57" i="21"/>
  <c r="B57" i="21"/>
  <c r="E57" i="21"/>
  <c r="F15" i="25"/>
  <c r="E15" i="25"/>
  <c r="C15" i="25"/>
  <c r="B15" i="25"/>
  <c r="I15" i="25"/>
  <c r="D15" i="25"/>
  <c r="H15" i="25"/>
  <c r="G15" i="25"/>
  <c r="D25" i="22"/>
  <c r="B25" i="22"/>
  <c r="H25" i="22"/>
  <c r="E25" i="22"/>
  <c r="I25" i="22"/>
  <c r="G25" i="22"/>
  <c r="C25" i="22"/>
  <c r="F25" i="22"/>
  <c r="F17" i="28"/>
  <c r="G17" i="28"/>
  <c r="E32" i="32"/>
  <c r="H32" i="32"/>
  <c r="B32" i="32"/>
  <c r="I32" i="32"/>
  <c r="B40" i="26"/>
  <c r="H40" i="26"/>
  <c r="E40" i="26"/>
  <c r="D40" i="26"/>
  <c r="I40" i="26"/>
  <c r="C40" i="26"/>
  <c r="G40" i="26"/>
  <c r="F40" i="26"/>
  <c r="H19" i="26"/>
  <c r="B19" i="26"/>
  <c r="I19" i="26"/>
  <c r="G19" i="26"/>
  <c r="E19" i="26"/>
  <c r="D19" i="26"/>
  <c r="C19" i="26"/>
  <c r="F19" i="26"/>
  <c r="H27" i="26"/>
  <c r="B27" i="26"/>
  <c r="E42" i="29"/>
  <c r="G42" i="29"/>
  <c r="T6" i="22"/>
  <c r="U6" i="22" s="1"/>
  <c r="C7" i="32"/>
  <c r="B7" i="32"/>
  <c r="H7" i="32"/>
  <c r="I7" i="32"/>
  <c r="G7" i="32"/>
  <c r="E7" i="32"/>
  <c r="F7" i="32"/>
  <c r="D7" i="32"/>
  <c r="I44" i="23"/>
  <c r="B44" i="23"/>
  <c r="G44" i="23"/>
  <c r="H44" i="23"/>
  <c r="F44" i="23"/>
  <c r="E44" i="23"/>
  <c r="D44" i="23"/>
  <c r="C44" i="23"/>
  <c r="I28" i="24"/>
  <c r="D28" i="24"/>
  <c r="F19" i="33"/>
  <c r="C19" i="33"/>
  <c r="B19" i="33"/>
  <c r="D19" i="33"/>
  <c r="C4" i="19"/>
  <c r="B4" i="19"/>
  <c r="G4" i="19"/>
  <c r="F4" i="19"/>
  <c r="D4" i="19"/>
  <c r="E4" i="19"/>
  <c r="I4" i="19"/>
  <c r="H4" i="19"/>
  <c r="H24" i="32"/>
  <c r="C24" i="32"/>
  <c r="G51" i="19"/>
  <c r="C51" i="19"/>
  <c r="D51" i="19"/>
  <c r="F51" i="19"/>
  <c r="B51" i="19"/>
  <c r="E51" i="19"/>
  <c r="I51" i="19"/>
  <c r="H51" i="19"/>
  <c r="D60" i="21"/>
  <c r="G60" i="21"/>
  <c r="B60" i="21"/>
  <c r="I60" i="21"/>
  <c r="H60" i="21"/>
  <c r="F60" i="21"/>
  <c r="C60" i="21"/>
  <c r="E60" i="21"/>
  <c r="H62" i="25"/>
  <c r="I62" i="25"/>
  <c r="G62" i="25"/>
  <c r="B62" i="25"/>
  <c r="D62" i="25"/>
  <c r="C62" i="25"/>
  <c r="F62" i="25"/>
  <c r="E62" i="25"/>
  <c r="B19" i="29"/>
  <c r="I19" i="29"/>
  <c r="F19" i="29"/>
  <c r="C19" i="29"/>
  <c r="G19" i="29"/>
  <c r="H19" i="29"/>
  <c r="E19" i="29"/>
  <c r="D19" i="29"/>
  <c r="E54" i="21"/>
  <c r="H54" i="21"/>
  <c r="B54" i="21"/>
  <c r="G54" i="21"/>
  <c r="F54" i="21"/>
  <c r="C41" i="19"/>
  <c r="F41" i="19"/>
  <c r="G41" i="19"/>
  <c r="D41" i="19"/>
  <c r="B41" i="19"/>
  <c r="H41" i="19"/>
  <c r="I41" i="19"/>
  <c r="E41" i="19"/>
  <c r="D27" i="30"/>
  <c r="F27" i="30"/>
  <c r="B27" i="30"/>
  <c r="C27" i="30"/>
  <c r="I27" i="30"/>
  <c r="H27" i="30"/>
  <c r="E27" i="30"/>
  <c r="G27" i="30"/>
  <c r="H9" i="22"/>
  <c r="I9" i="22"/>
  <c r="G9" i="22"/>
  <c r="E9" i="22"/>
  <c r="D9" i="22"/>
  <c r="B9" i="22"/>
  <c r="F9" i="22"/>
  <c r="C9" i="22"/>
  <c r="B57" i="31"/>
  <c r="D57" i="31"/>
  <c r="I57" i="31"/>
  <c r="H57" i="31"/>
  <c r="G57" i="31"/>
  <c r="E57" i="31"/>
  <c r="C57" i="31"/>
  <c r="F57" i="31"/>
  <c r="F49" i="27"/>
  <c r="B49" i="27"/>
  <c r="I49" i="27"/>
  <c r="G49" i="27"/>
  <c r="D49" i="27"/>
  <c r="E49" i="27"/>
  <c r="C49" i="27"/>
  <c r="H49" i="27"/>
  <c r="G25" i="33"/>
  <c r="E25" i="33"/>
  <c r="B25" i="33"/>
  <c r="H25" i="33"/>
  <c r="I25" i="33"/>
  <c r="F25" i="33"/>
  <c r="C25" i="33"/>
  <c r="D25" i="33"/>
  <c r="C9" i="34"/>
  <c r="I9" i="34"/>
  <c r="F9" i="34"/>
  <c r="H9" i="34"/>
  <c r="G9" i="34"/>
  <c r="E9" i="34"/>
  <c r="B9" i="34"/>
  <c r="D9" i="34"/>
  <c r="I14" i="32"/>
  <c r="F14" i="32"/>
  <c r="E14" i="32"/>
  <c r="D14" i="32"/>
  <c r="I31" i="29"/>
  <c r="F31" i="29"/>
  <c r="C31" i="29"/>
  <c r="D31" i="29"/>
  <c r="B31" i="29"/>
  <c r="G31" i="29"/>
  <c r="E31" i="29"/>
  <c r="H31" i="29"/>
  <c r="C32" i="28"/>
  <c r="B32" i="28"/>
  <c r="I32" i="28"/>
  <c r="H32" i="28"/>
  <c r="D32" i="28"/>
  <c r="F32" i="28"/>
  <c r="G32" i="28"/>
  <c r="E32" i="28"/>
  <c r="G60" i="31"/>
  <c r="E60" i="31"/>
  <c r="F60" i="31"/>
  <c r="C60" i="31"/>
  <c r="B60" i="31"/>
  <c r="D60" i="31"/>
  <c r="H6" i="24"/>
  <c r="I6" i="24"/>
  <c r="G6" i="24"/>
  <c r="D6" i="24"/>
  <c r="F6" i="24"/>
  <c r="E6" i="24"/>
  <c r="C6" i="24"/>
  <c r="B6" i="24"/>
  <c r="F29" i="22"/>
  <c r="B29" i="22"/>
  <c r="F48" i="27"/>
  <c r="C48" i="27"/>
  <c r="D40" i="22"/>
  <c r="B40" i="22"/>
  <c r="B27" i="27"/>
  <c r="C27" i="27"/>
  <c r="I27" i="27"/>
  <c r="H27" i="27"/>
  <c r="D27" i="27"/>
  <c r="G27" i="27"/>
  <c r="F27" i="27"/>
  <c r="E27" i="27"/>
  <c r="E32" i="30"/>
  <c r="C32" i="30"/>
  <c r="D32" i="30"/>
  <c r="B32" i="30"/>
  <c r="H32" i="30"/>
  <c r="G32" i="30"/>
  <c r="I32" i="30"/>
  <c r="F32" i="30"/>
  <c r="D46" i="30"/>
  <c r="F46" i="30"/>
  <c r="I46" i="30"/>
  <c r="H46" i="30"/>
  <c r="G46" i="30"/>
  <c r="C46" i="30"/>
  <c r="B46" i="30"/>
  <c r="E46" i="30"/>
  <c r="E59" i="24"/>
  <c r="D59" i="24"/>
  <c r="C59" i="24"/>
  <c r="I59" i="24"/>
  <c r="H59" i="24"/>
  <c r="G59" i="24"/>
  <c r="F59" i="24"/>
  <c r="B59" i="24"/>
  <c r="I9" i="23"/>
  <c r="H9" i="23"/>
  <c r="D9" i="23"/>
  <c r="B9" i="23"/>
  <c r="G9" i="23"/>
  <c r="F9" i="23"/>
  <c r="E9" i="23"/>
  <c r="C9" i="23"/>
  <c r="E34" i="22"/>
  <c r="D34" i="22"/>
  <c r="I34" i="22"/>
  <c r="B34" i="22"/>
  <c r="G34" i="22"/>
  <c r="F34" i="22"/>
  <c r="D15" i="27"/>
  <c r="H15" i="27"/>
  <c r="C15" i="27"/>
  <c r="B15" i="27"/>
  <c r="E15" i="27"/>
  <c r="I15" i="27"/>
  <c r="G15" i="27"/>
  <c r="F15" i="27"/>
  <c r="G11" i="20"/>
  <c r="F11" i="20"/>
  <c r="E11" i="20"/>
  <c r="C11" i="20"/>
  <c r="B11" i="20"/>
  <c r="D11" i="20"/>
  <c r="H11" i="20"/>
  <c r="I11" i="20"/>
  <c r="C17" i="29"/>
  <c r="D17" i="29"/>
  <c r="D18" i="31"/>
  <c r="H18" i="31"/>
  <c r="F18" i="31"/>
  <c r="C18" i="31"/>
  <c r="B18" i="31"/>
  <c r="G18" i="31"/>
  <c r="I18" i="31"/>
  <c r="E18" i="31"/>
  <c r="H58" i="20"/>
  <c r="C58" i="20"/>
  <c r="G58" i="20"/>
  <c r="I58" i="20"/>
  <c r="D58" i="20"/>
  <c r="B58" i="20"/>
  <c r="F58" i="20"/>
  <c r="E58" i="20"/>
  <c r="D22" i="29"/>
  <c r="H22" i="29"/>
  <c r="G22" i="29"/>
  <c r="E22" i="29"/>
  <c r="F20" i="27"/>
  <c r="E20" i="27"/>
  <c r="D20" i="27"/>
  <c r="C20" i="27"/>
  <c r="B20" i="27"/>
  <c r="I20" i="27"/>
  <c r="H20" i="27"/>
  <c r="G20" i="27"/>
  <c r="H46" i="27"/>
  <c r="G46" i="27"/>
  <c r="C46" i="27"/>
  <c r="I46" i="27"/>
  <c r="F46" i="27"/>
  <c r="B46" i="27"/>
  <c r="D46" i="27"/>
  <c r="E46" i="27"/>
  <c r="B42" i="27"/>
  <c r="H42" i="27"/>
  <c r="G42" i="27"/>
  <c r="F42" i="27"/>
  <c r="E42" i="27"/>
  <c r="D42" i="27"/>
  <c r="I42" i="27"/>
  <c r="C42" i="27"/>
  <c r="D16" i="33"/>
  <c r="B16" i="33"/>
  <c r="H16" i="33"/>
  <c r="C16" i="33"/>
  <c r="I16" i="33"/>
  <c r="F16" i="33"/>
  <c r="E16" i="33"/>
  <c r="G16" i="33"/>
  <c r="H17" i="25"/>
  <c r="E17" i="25"/>
  <c r="D17" i="25"/>
  <c r="C17" i="25"/>
  <c r="B17" i="25"/>
  <c r="I17" i="25"/>
  <c r="G17" i="25"/>
  <c r="F17" i="25"/>
  <c r="C37" i="24"/>
  <c r="G37" i="24"/>
  <c r="D37" i="24"/>
  <c r="B37" i="24"/>
  <c r="I37" i="24"/>
  <c r="F37" i="24"/>
  <c r="H37" i="24"/>
  <c r="E37" i="24"/>
  <c r="B44" i="29"/>
  <c r="D44" i="29"/>
  <c r="H44" i="29"/>
  <c r="G44" i="29"/>
  <c r="E44" i="29"/>
  <c r="C44" i="29"/>
  <c r="B27" i="1"/>
  <c r="C27" i="1"/>
  <c r="E27" i="1"/>
  <c r="D27" i="1"/>
  <c r="F27" i="1"/>
  <c r="G27" i="1"/>
  <c r="H27" i="1"/>
  <c r="I27" i="1"/>
  <c r="B26" i="28"/>
  <c r="H26" i="28"/>
  <c r="D26" i="28"/>
  <c r="I26" i="28"/>
  <c r="G26" i="28"/>
  <c r="F26" i="28"/>
  <c r="E26" i="28"/>
  <c r="C26" i="28"/>
  <c r="H7" i="25"/>
  <c r="E7" i="25"/>
  <c r="I7" i="25"/>
  <c r="F7" i="25"/>
  <c r="D7" i="25"/>
  <c r="G7" i="25"/>
  <c r="C7" i="25"/>
  <c r="B7" i="25"/>
  <c r="G40" i="20"/>
  <c r="F40" i="20"/>
  <c r="E40" i="20"/>
  <c r="D40" i="20"/>
  <c r="I40" i="20"/>
  <c r="C40" i="20"/>
  <c r="H40" i="20"/>
  <c r="B40" i="20"/>
  <c r="C39" i="1"/>
  <c r="B39" i="1"/>
  <c r="D48" i="26"/>
  <c r="I48" i="26"/>
  <c r="B48" i="26"/>
  <c r="C48" i="26"/>
  <c r="H48" i="26"/>
  <c r="G48" i="26"/>
  <c r="F48" i="26"/>
  <c r="E48" i="26"/>
  <c r="F24" i="34"/>
  <c r="E24" i="34"/>
  <c r="C24" i="34"/>
  <c r="I24" i="34"/>
  <c r="G24" i="34"/>
  <c r="B24" i="34"/>
  <c r="H24" i="34"/>
  <c r="D24" i="34"/>
  <c r="E20" i="30"/>
  <c r="C20" i="30"/>
  <c r="B20" i="30"/>
  <c r="H20" i="30"/>
  <c r="I20" i="30"/>
  <c r="G20" i="30"/>
  <c r="D20" i="30"/>
  <c r="F20" i="30"/>
  <c r="H12" i="28"/>
  <c r="G12" i="28"/>
  <c r="F12" i="28"/>
  <c r="E12" i="28"/>
  <c r="D12" i="28"/>
  <c r="B12" i="28"/>
  <c r="I12" i="28"/>
  <c r="C12" i="28"/>
  <c r="C55" i="29"/>
  <c r="B55" i="29"/>
  <c r="I55" i="29"/>
  <c r="G55" i="29"/>
  <c r="F55" i="29"/>
  <c r="H55" i="29"/>
  <c r="E55" i="29"/>
  <c r="D55" i="29"/>
  <c r="B46" i="23"/>
  <c r="I46" i="23"/>
  <c r="H46" i="23"/>
  <c r="G46" i="23"/>
  <c r="E46" i="23"/>
  <c r="F46" i="23"/>
  <c r="C46" i="23"/>
  <c r="D46" i="23"/>
  <c r="G12" i="22"/>
  <c r="D12" i="22"/>
  <c r="F12" i="22"/>
  <c r="I12" i="34"/>
  <c r="B12" i="34"/>
  <c r="G12" i="34"/>
  <c r="F12" i="34"/>
  <c r="D12" i="34"/>
  <c r="E12" i="34"/>
  <c r="C12" i="34"/>
  <c r="H12" i="34"/>
  <c r="G56" i="21"/>
  <c r="D56" i="21"/>
  <c r="E56" i="21"/>
  <c r="I56" i="21"/>
  <c r="C56" i="21"/>
  <c r="B56" i="21"/>
  <c r="F56" i="21"/>
  <c r="H56" i="21"/>
  <c r="E31" i="31"/>
  <c r="F31" i="31"/>
  <c r="D31" i="31"/>
  <c r="C31" i="31"/>
  <c r="B31" i="31"/>
  <c r="I31" i="31"/>
  <c r="G31" i="31"/>
  <c r="H31" i="31"/>
  <c r="H62" i="29"/>
  <c r="E62" i="29"/>
  <c r="C62" i="29"/>
  <c r="G62" i="29"/>
  <c r="D62" i="29"/>
  <c r="F62" i="29"/>
  <c r="B62" i="29"/>
  <c r="I62" i="29"/>
  <c r="C5" i="25"/>
  <c r="I5" i="25"/>
  <c r="F5" i="25"/>
  <c r="B5" i="25"/>
  <c r="H5" i="25"/>
  <c r="G5" i="25"/>
  <c r="E5" i="25"/>
  <c r="D5" i="25"/>
  <c r="E28" i="28"/>
  <c r="F28" i="28"/>
  <c r="I28" i="28"/>
  <c r="G28" i="28"/>
  <c r="D28" i="28"/>
  <c r="H28" i="28"/>
  <c r="C28" i="28"/>
  <c r="B28" i="28"/>
  <c r="D56" i="1"/>
  <c r="C56" i="1"/>
  <c r="B56" i="1"/>
  <c r="G56" i="1"/>
  <c r="H56" i="1"/>
  <c r="F56" i="1"/>
  <c r="I56" i="1"/>
  <c r="E56" i="1"/>
  <c r="B61" i="26"/>
  <c r="C61" i="26"/>
  <c r="D36" i="35"/>
  <c r="F36" i="35"/>
  <c r="B10" i="22"/>
  <c r="E10" i="22"/>
  <c r="D10" i="22"/>
  <c r="F10" i="22"/>
  <c r="I10" i="22"/>
  <c r="G10" i="22"/>
  <c r="H10" i="22"/>
  <c r="C10" i="22"/>
  <c r="G48" i="32"/>
  <c r="D48" i="32"/>
  <c r="G44" i="30"/>
  <c r="F44" i="30"/>
  <c r="E44" i="30"/>
  <c r="D44" i="30"/>
  <c r="B44" i="30"/>
  <c r="C44" i="30"/>
  <c r="H44" i="30"/>
  <c r="I44" i="30"/>
  <c r="D62" i="34"/>
  <c r="G62" i="34"/>
  <c r="F62" i="34"/>
  <c r="I62" i="34"/>
  <c r="C62" i="34"/>
  <c r="E62" i="34"/>
  <c r="B62" i="34"/>
  <c r="H62" i="34"/>
  <c r="F50" i="34"/>
  <c r="H50" i="34"/>
  <c r="D58" i="30"/>
  <c r="C58" i="30"/>
  <c r="I58" i="30"/>
  <c r="E58" i="30"/>
  <c r="F58" i="30"/>
  <c r="G58" i="30"/>
  <c r="B58" i="30"/>
  <c r="H58" i="30"/>
  <c r="C46" i="29"/>
  <c r="F46" i="29"/>
  <c r="D46" i="29"/>
  <c r="G46" i="29"/>
  <c r="B46" i="29"/>
  <c r="H46" i="29"/>
  <c r="G10" i="34"/>
  <c r="F10" i="34"/>
  <c r="H10" i="34"/>
  <c r="D10" i="34"/>
  <c r="D57" i="28"/>
  <c r="B57" i="28"/>
  <c r="I57" i="28"/>
  <c r="H57" i="28"/>
  <c r="E57" i="28"/>
  <c r="F57" i="28"/>
  <c r="C57" i="28"/>
  <c r="G57" i="28"/>
  <c r="F29" i="1"/>
  <c r="G29" i="1"/>
  <c r="H29" i="1"/>
  <c r="B29" i="1"/>
  <c r="C29" i="1"/>
  <c r="D29" i="1"/>
  <c r="E29" i="1"/>
  <c r="I29" i="1"/>
  <c r="F7" i="33"/>
  <c r="E7" i="33"/>
  <c r="C7" i="33"/>
  <c r="D7" i="33"/>
  <c r="B7" i="33"/>
  <c r="H7" i="33"/>
  <c r="I7" i="33"/>
  <c r="G7" i="33"/>
  <c r="G5" i="1"/>
  <c r="H5" i="1"/>
  <c r="I5" i="1"/>
  <c r="C5" i="1"/>
  <c r="D5" i="1"/>
  <c r="B5" i="1"/>
  <c r="E5" i="1"/>
  <c r="F5" i="1"/>
  <c r="H28" i="23"/>
  <c r="C28" i="23"/>
  <c r="B28" i="23"/>
  <c r="I19" i="22"/>
  <c r="F19" i="22"/>
  <c r="E19" i="22"/>
  <c r="B19" i="22"/>
  <c r="D19" i="22"/>
  <c r="D36" i="23"/>
  <c r="I36" i="23"/>
  <c r="C36" i="23"/>
  <c r="H36" i="23"/>
  <c r="B36" i="23"/>
  <c r="G36" i="23"/>
  <c r="F36" i="23"/>
  <c r="E36" i="23"/>
  <c r="D10" i="1"/>
  <c r="I10" i="1"/>
  <c r="H18" i="24"/>
  <c r="B18" i="24"/>
  <c r="B39" i="20"/>
  <c r="H39" i="20"/>
  <c r="G39" i="20"/>
  <c r="F39" i="20"/>
  <c r="E39" i="20"/>
  <c r="D39" i="20"/>
  <c r="C39" i="20"/>
  <c r="I39" i="20"/>
  <c r="I15" i="31"/>
  <c r="C15" i="31"/>
  <c r="H15" i="31"/>
  <c r="D15" i="31"/>
  <c r="G15" i="31"/>
  <c r="F15" i="31"/>
  <c r="B15" i="31"/>
  <c r="E15" i="31"/>
  <c r="H44" i="35"/>
  <c r="C44" i="35"/>
  <c r="D44" i="35"/>
  <c r="F44" i="35"/>
  <c r="G44" i="35"/>
  <c r="E44" i="35"/>
  <c r="B44" i="35"/>
  <c r="I44" i="35"/>
  <c r="I46" i="26"/>
  <c r="F46" i="26"/>
  <c r="E46" i="26"/>
  <c r="H46" i="26"/>
  <c r="G46" i="26"/>
  <c r="C46" i="26"/>
  <c r="D15" i="30"/>
  <c r="F15" i="30"/>
  <c r="I15" i="30"/>
  <c r="B15" i="30"/>
  <c r="E15" i="30"/>
  <c r="G15" i="30"/>
  <c r="C15" i="30"/>
  <c r="H15" i="30"/>
  <c r="I31" i="28"/>
  <c r="F31" i="28"/>
  <c r="H31" i="28"/>
  <c r="G31" i="28"/>
  <c r="C31" i="28"/>
  <c r="B31" i="28"/>
  <c r="D31" i="28"/>
  <c r="E31" i="28"/>
  <c r="E36" i="26"/>
  <c r="D36" i="26"/>
  <c r="B36" i="26"/>
  <c r="I36" i="26"/>
  <c r="F36" i="26"/>
  <c r="C36" i="26"/>
  <c r="H36" i="26"/>
  <c r="G36" i="26"/>
  <c r="I26" i="24"/>
  <c r="G26" i="24"/>
  <c r="H26" i="24"/>
  <c r="E26" i="24"/>
  <c r="B26" i="24"/>
  <c r="F26" i="24"/>
  <c r="C26" i="24"/>
  <c r="D26" i="24"/>
  <c r="E44" i="26"/>
  <c r="D44" i="26"/>
  <c r="B44" i="26"/>
  <c r="H44" i="26"/>
  <c r="G44" i="26"/>
  <c r="C44" i="26"/>
  <c r="F44" i="26"/>
  <c r="I44" i="26"/>
  <c r="C14" i="21"/>
  <c r="B14" i="21"/>
  <c r="H14" i="21"/>
  <c r="G14" i="21"/>
  <c r="I14" i="21"/>
  <c r="F14" i="21"/>
  <c r="D14" i="21"/>
  <c r="E14" i="21"/>
  <c r="H51" i="20"/>
  <c r="G51" i="20"/>
  <c r="B51" i="20"/>
  <c r="I51" i="20"/>
  <c r="F51" i="20"/>
  <c r="E51" i="20"/>
  <c r="D51" i="20"/>
  <c r="C51" i="20"/>
  <c r="D10" i="19"/>
  <c r="I10" i="19"/>
  <c r="F10" i="19"/>
  <c r="G10" i="19"/>
  <c r="H10" i="19"/>
  <c r="C10" i="19"/>
  <c r="B10" i="19"/>
  <c r="E10" i="19"/>
  <c r="E38" i="30"/>
  <c r="G38" i="30"/>
  <c r="C38" i="30"/>
  <c r="F38" i="30"/>
  <c r="B38" i="30"/>
  <c r="I4" i="1"/>
  <c r="B4" i="1"/>
  <c r="C4" i="1"/>
  <c r="D4" i="1"/>
  <c r="E4" i="1"/>
  <c r="F4" i="1"/>
  <c r="H4" i="1"/>
  <c r="G4" i="1"/>
  <c r="C44" i="22"/>
  <c r="G44" i="22"/>
  <c r="B44" i="22"/>
  <c r="D44" i="22"/>
  <c r="E44" i="22"/>
  <c r="H44" i="22"/>
  <c r="F44" i="22"/>
  <c r="I44" i="22"/>
  <c r="C52" i="32"/>
  <c r="H52" i="32"/>
  <c r="B52" i="32"/>
  <c r="I52" i="32"/>
  <c r="G52" i="32"/>
  <c r="E52" i="32"/>
  <c r="F52" i="32"/>
  <c r="D52" i="32"/>
  <c r="H60" i="19"/>
  <c r="F60" i="19"/>
  <c r="G60" i="19"/>
  <c r="E60" i="19"/>
  <c r="C60" i="19"/>
  <c r="D60" i="19"/>
  <c r="B60" i="19"/>
  <c r="I60" i="19"/>
  <c r="C25" i="29"/>
  <c r="B25" i="29"/>
  <c r="D25" i="29"/>
  <c r="H25" i="29"/>
  <c r="I25" i="29"/>
  <c r="G25" i="29"/>
  <c r="F25" i="29"/>
  <c r="E25" i="29"/>
  <c r="F48" i="29"/>
  <c r="D48" i="29"/>
  <c r="I48" i="29"/>
  <c r="G48" i="29"/>
  <c r="H48" i="29"/>
  <c r="E48" i="29"/>
  <c r="C48" i="29"/>
  <c r="B48" i="29"/>
  <c r="I4" i="34"/>
  <c r="H4" i="34"/>
  <c r="D4" i="34"/>
  <c r="G4" i="34"/>
  <c r="F4" i="34"/>
  <c r="C4" i="34"/>
  <c r="B4" i="34"/>
  <c r="E4" i="34"/>
  <c r="C44" i="31"/>
  <c r="D44" i="31"/>
  <c r="I44" i="31"/>
  <c r="F44" i="31"/>
  <c r="G44" i="31"/>
  <c r="B44" i="31"/>
  <c r="E44" i="31"/>
  <c r="H44" i="31"/>
  <c r="B57" i="30"/>
  <c r="I57" i="30"/>
  <c r="G57" i="30"/>
  <c r="H57" i="30"/>
  <c r="E57" i="30"/>
  <c r="C57" i="30"/>
  <c r="D57" i="30"/>
  <c r="F57" i="30"/>
  <c r="D62" i="21"/>
  <c r="C62" i="21"/>
  <c r="G62" i="21"/>
  <c r="F62" i="21"/>
  <c r="E62" i="21"/>
  <c r="B62" i="21"/>
  <c r="I62" i="21"/>
  <c r="D21" i="20"/>
  <c r="E21" i="20"/>
  <c r="E9" i="21"/>
  <c r="H9" i="21"/>
  <c r="G9" i="21"/>
  <c r="I9" i="21"/>
  <c r="D9" i="21"/>
  <c r="C9" i="21"/>
  <c r="F9" i="21"/>
  <c r="B9" i="21"/>
  <c r="B52" i="33"/>
  <c r="G52" i="33"/>
  <c r="E52" i="33"/>
  <c r="I52" i="33"/>
  <c r="C52" i="33"/>
  <c r="F52" i="33"/>
  <c r="H52" i="33"/>
  <c r="D52" i="33"/>
  <c r="C42" i="20"/>
  <c r="B42" i="20"/>
  <c r="F42" i="20"/>
  <c r="I42" i="20"/>
  <c r="H42" i="20"/>
  <c r="G42" i="20"/>
  <c r="E42" i="20"/>
  <c r="D42" i="20"/>
  <c r="F17" i="30"/>
  <c r="B17" i="30"/>
  <c r="E17" i="30"/>
  <c r="H17" i="30"/>
  <c r="I17" i="30"/>
  <c r="C17" i="30"/>
  <c r="G17" i="30"/>
  <c r="D17" i="30"/>
  <c r="F24" i="23"/>
  <c r="I24" i="23"/>
  <c r="H57" i="24"/>
  <c r="G57" i="24"/>
  <c r="E57" i="24"/>
  <c r="D57" i="24"/>
  <c r="C57" i="24"/>
  <c r="B57" i="24"/>
  <c r="I57" i="24"/>
  <c r="F57" i="24"/>
  <c r="B16" i="24"/>
  <c r="I16" i="24"/>
  <c r="H16" i="24"/>
  <c r="D16" i="24"/>
  <c r="E16" i="24"/>
  <c r="F16" i="24"/>
  <c r="G16" i="24"/>
  <c r="C16" i="24"/>
  <c r="E27" i="19"/>
  <c r="B27" i="19"/>
  <c r="F27" i="19"/>
  <c r="C27" i="19"/>
  <c r="I27" i="19"/>
  <c r="H27" i="19"/>
  <c r="G27" i="19"/>
  <c r="D27" i="19"/>
  <c r="I62" i="27"/>
  <c r="G62" i="27"/>
  <c r="H62" i="27"/>
  <c r="F62" i="27"/>
  <c r="E62" i="27"/>
  <c r="D62" i="27"/>
  <c r="C62" i="27"/>
  <c r="B62" i="27"/>
  <c r="B56" i="28"/>
  <c r="E56" i="28"/>
  <c r="D56" i="28"/>
  <c r="H56" i="28"/>
  <c r="F56" i="28"/>
  <c r="I56" i="28"/>
  <c r="D56" i="33"/>
  <c r="C56" i="33"/>
  <c r="B56" i="33"/>
  <c r="H56" i="33"/>
  <c r="F56" i="33"/>
  <c r="I56" i="33"/>
  <c r="G56" i="33"/>
  <c r="E56" i="33"/>
  <c r="B18" i="27"/>
  <c r="H18" i="27"/>
  <c r="G18" i="27"/>
  <c r="F18" i="27"/>
  <c r="E18" i="27"/>
  <c r="D18" i="27"/>
  <c r="C18" i="27"/>
  <c r="I18" i="27"/>
  <c r="I21" i="31"/>
  <c r="H21" i="31"/>
  <c r="D21" i="31"/>
  <c r="G21" i="31"/>
  <c r="F21" i="31"/>
  <c r="E21" i="31"/>
  <c r="C21" i="31"/>
  <c r="B21" i="31"/>
  <c r="F49" i="29"/>
  <c r="E49" i="29"/>
  <c r="D49" i="29"/>
  <c r="C49" i="29"/>
  <c r="B49" i="29"/>
  <c r="H49" i="29"/>
  <c r="G49" i="29"/>
  <c r="I49" i="29"/>
  <c r="D54" i="34"/>
  <c r="I54" i="34"/>
  <c r="C54" i="34"/>
  <c r="H54" i="34"/>
  <c r="E54" i="34"/>
  <c r="G54" i="34"/>
  <c r="F54" i="34"/>
  <c r="B54" i="34"/>
  <c r="F57" i="35"/>
  <c r="E57" i="35"/>
  <c r="D57" i="35"/>
  <c r="B57" i="35"/>
  <c r="H57" i="35"/>
  <c r="I57" i="35"/>
  <c r="C57" i="35"/>
  <c r="G57" i="35"/>
  <c r="G29" i="20"/>
  <c r="F29" i="20"/>
  <c r="E29" i="20"/>
  <c r="H29" i="20"/>
  <c r="I29" i="20"/>
  <c r="D29" i="20"/>
  <c r="C29" i="20"/>
  <c r="B29" i="20"/>
  <c r="G54" i="19"/>
  <c r="E54" i="19"/>
  <c r="C54" i="19"/>
  <c r="H54" i="19"/>
  <c r="I54" i="19"/>
  <c r="F54" i="19"/>
  <c r="D54" i="19"/>
  <c r="B54" i="19"/>
  <c r="C15" i="19"/>
  <c r="B15" i="19"/>
  <c r="E15" i="19"/>
  <c r="D15" i="19"/>
  <c r="G15" i="19"/>
  <c r="H15" i="19"/>
  <c r="F15" i="19"/>
  <c r="G37" i="25"/>
  <c r="H37" i="25"/>
  <c r="F37" i="25"/>
  <c r="I37" i="25"/>
  <c r="E37" i="25"/>
  <c r="D37" i="25"/>
  <c r="B37" i="25"/>
  <c r="C37" i="25"/>
  <c r="G15" i="35"/>
  <c r="E15" i="35"/>
  <c r="B15" i="35"/>
  <c r="C15" i="35"/>
  <c r="I15" i="35"/>
  <c r="D15" i="35"/>
  <c r="H15" i="35"/>
  <c r="F15" i="35"/>
  <c r="H47" i="21"/>
  <c r="E47" i="21"/>
  <c r="B47" i="21"/>
  <c r="I47" i="21"/>
  <c r="D47" i="21"/>
  <c r="C47" i="21"/>
  <c r="G47" i="21"/>
  <c r="F47" i="21"/>
  <c r="C60" i="27"/>
  <c r="D60" i="27"/>
  <c r="B60" i="27"/>
  <c r="H60" i="27"/>
  <c r="C45" i="27"/>
  <c r="G45" i="27"/>
  <c r="H45" i="27"/>
  <c r="F45" i="27"/>
  <c r="B45" i="27"/>
  <c r="I45" i="27"/>
  <c r="E45" i="27"/>
  <c r="D45" i="27"/>
  <c r="E50" i="19"/>
  <c r="C50" i="19"/>
  <c r="I50" i="19"/>
  <c r="G50" i="19"/>
  <c r="H50" i="19"/>
  <c r="F50" i="19"/>
  <c r="B50" i="19"/>
  <c r="D50" i="19"/>
  <c r="D56" i="26"/>
  <c r="G56" i="26"/>
  <c r="C56" i="26"/>
  <c r="E56" i="26"/>
  <c r="B56" i="26"/>
  <c r="I56" i="26"/>
  <c r="H56" i="26"/>
  <c r="F56" i="26"/>
  <c r="D57" i="26"/>
  <c r="E57" i="26"/>
  <c r="F57" i="26"/>
  <c r="G57" i="26"/>
  <c r="I57" i="26"/>
  <c r="H57" i="26"/>
  <c r="C57" i="26"/>
  <c r="B57" i="26"/>
  <c r="G42" i="19"/>
  <c r="C42" i="19"/>
  <c r="E42" i="19"/>
  <c r="F42" i="19"/>
  <c r="D42" i="19"/>
  <c r="B42" i="19"/>
  <c r="H42" i="19"/>
  <c r="I42" i="19"/>
  <c r="D16" i="34"/>
  <c r="H16" i="34"/>
  <c r="G16" i="34"/>
  <c r="C16" i="34"/>
  <c r="F16" i="34"/>
  <c r="E16" i="34"/>
  <c r="I16" i="34"/>
  <c r="B16" i="34"/>
  <c r="I14" i="23"/>
  <c r="F14" i="23"/>
  <c r="E14" i="23"/>
  <c r="B14" i="23"/>
  <c r="H14" i="23"/>
  <c r="G14" i="23"/>
  <c r="C14" i="23"/>
  <c r="D14" i="23"/>
  <c r="E31" i="33"/>
  <c r="B31" i="33"/>
  <c r="I31" i="33"/>
  <c r="C31" i="33"/>
  <c r="D31" i="33"/>
  <c r="H31" i="33"/>
  <c r="G31" i="33"/>
  <c r="F31" i="33"/>
  <c r="H42" i="23"/>
  <c r="F42" i="23"/>
  <c r="E17" i="31"/>
  <c r="H17" i="31"/>
  <c r="G17" i="31"/>
  <c r="F17" i="31"/>
  <c r="D17" i="31"/>
  <c r="C17" i="31"/>
  <c r="B17" i="31"/>
  <c r="I17" i="31"/>
  <c r="I60" i="26"/>
  <c r="C60" i="26"/>
  <c r="B60" i="26"/>
  <c r="E60" i="26"/>
  <c r="F36" i="29"/>
  <c r="E36" i="29"/>
  <c r="D36" i="29"/>
  <c r="C36" i="29"/>
  <c r="I36" i="29"/>
  <c r="H36" i="29"/>
  <c r="B36" i="29"/>
  <c r="G36" i="29"/>
  <c r="E56" i="23"/>
  <c r="D56" i="23"/>
  <c r="I56" i="23"/>
  <c r="H56" i="23"/>
  <c r="F56" i="23"/>
  <c r="C56" i="23"/>
  <c r="G56" i="23"/>
  <c r="B56" i="23"/>
  <c r="H38" i="34"/>
  <c r="D38" i="34"/>
  <c r="E38" i="34"/>
  <c r="C38" i="34"/>
  <c r="B38" i="34"/>
  <c r="I38" i="34"/>
  <c r="G38" i="34"/>
  <c r="F38" i="34"/>
  <c r="C29" i="21"/>
  <c r="F29" i="21"/>
  <c r="G29" i="21"/>
  <c r="I29" i="21"/>
  <c r="E29" i="21"/>
  <c r="E24" i="24"/>
  <c r="B24" i="24"/>
  <c r="D24" i="24"/>
  <c r="F24" i="24"/>
  <c r="I24" i="24"/>
  <c r="H24" i="24"/>
  <c r="G24" i="24"/>
  <c r="C24" i="24"/>
  <c r="C25" i="28"/>
  <c r="I25" i="28"/>
  <c r="H25" i="28"/>
  <c r="G25" i="28"/>
  <c r="F25" i="28"/>
  <c r="E25" i="28"/>
  <c r="D25" i="28"/>
  <c r="B25" i="28"/>
  <c r="D18" i="19"/>
  <c r="B18" i="19"/>
  <c r="F18" i="19"/>
  <c r="C18" i="19"/>
  <c r="I18" i="19"/>
  <c r="H18" i="19"/>
  <c r="H48" i="22"/>
  <c r="D48" i="22"/>
  <c r="G48" i="22"/>
  <c r="I48" i="22"/>
  <c r="H46" i="32"/>
  <c r="D46" i="32"/>
  <c r="F46" i="32"/>
  <c r="E46" i="32"/>
  <c r="C46" i="32"/>
  <c r="B46" i="32"/>
  <c r="I46" i="32"/>
  <c r="G46" i="32"/>
  <c r="H17" i="20"/>
  <c r="F17" i="20"/>
  <c r="T51" i="25"/>
  <c r="U51" i="25" s="1"/>
  <c r="E28" i="23"/>
  <c r="C47" i="23"/>
  <c r="H47" i="23"/>
  <c r="E47" i="23"/>
  <c r="B47" i="23"/>
  <c r="I47" i="23"/>
  <c r="G47" i="23"/>
  <c r="F47" i="23"/>
  <c r="D47" i="23"/>
  <c r="G10" i="25"/>
  <c r="F10" i="25"/>
  <c r="E10" i="25"/>
  <c r="C10" i="25"/>
  <c r="I10" i="25"/>
  <c r="H10" i="25"/>
  <c r="D10" i="25"/>
  <c r="B10" i="25"/>
  <c r="E56" i="25"/>
  <c r="F56" i="25"/>
  <c r="C56" i="25"/>
  <c r="H56" i="25"/>
  <c r="G56" i="25"/>
  <c r="B56" i="25"/>
  <c r="I56" i="25"/>
  <c r="F62" i="30"/>
  <c r="D62" i="30"/>
  <c r="I62" i="30"/>
  <c r="H62" i="30"/>
  <c r="C62" i="30"/>
  <c r="B62" i="30"/>
  <c r="E62" i="30"/>
  <c r="G62" i="30"/>
  <c r="H26" i="19"/>
  <c r="D26" i="19"/>
  <c r="G26" i="19"/>
  <c r="F26" i="19"/>
  <c r="E26" i="19"/>
  <c r="B26" i="19"/>
  <c r="C26" i="19"/>
  <c r="I26" i="19"/>
  <c r="C14" i="31"/>
  <c r="G14" i="31"/>
  <c r="C11" i="34"/>
  <c r="B11" i="34"/>
  <c r="E57" i="19"/>
  <c r="H57" i="19"/>
  <c r="F57" i="29"/>
  <c r="E57" i="29"/>
  <c r="C57" i="29"/>
  <c r="B57" i="29"/>
  <c r="D57" i="29"/>
  <c r="I57" i="29"/>
  <c r="H57" i="29"/>
  <c r="G57" i="29"/>
  <c r="C55" i="30"/>
  <c r="I55" i="30"/>
  <c r="G55" i="30"/>
  <c r="E55" i="30"/>
  <c r="D55" i="30"/>
  <c r="B55" i="30"/>
  <c r="H55" i="30"/>
  <c r="F55" i="30"/>
  <c r="I48" i="23"/>
  <c r="E48" i="23"/>
  <c r="C48" i="23"/>
  <c r="G48" i="23"/>
  <c r="H48" i="23"/>
  <c r="B48" i="23"/>
  <c r="D48" i="23"/>
  <c r="F48" i="23"/>
  <c r="G38" i="28"/>
  <c r="F38" i="28"/>
  <c r="E38" i="28"/>
  <c r="D38" i="28"/>
  <c r="H38" i="28"/>
  <c r="B38" i="28"/>
  <c r="I38" i="28"/>
  <c r="C38" i="28"/>
  <c r="E36" i="33"/>
  <c r="B36" i="33"/>
  <c r="G36" i="33"/>
  <c r="H36" i="33"/>
  <c r="I36" i="33"/>
  <c r="D36" i="33"/>
  <c r="C36" i="33"/>
  <c r="F36" i="33"/>
  <c r="I16" i="30"/>
  <c r="F16" i="30"/>
  <c r="E16" i="30"/>
  <c r="B16" i="30"/>
  <c r="H16" i="30"/>
  <c r="G16" i="30"/>
  <c r="D16" i="30"/>
  <c r="C16" i="30"/>
  <c r="G25" i="24"/>
  <c r="D25" i="24"/>
  <c r="I25" i="24"/>
  <c r="E25" i="24"/>
  <c r="C25" i="24"/>
  <c r="H25" i="24"/>
  <c r="F25" i="24"/>
  <c r="B25" i="24"/>
  <c r="H44" i="21"/>
  <c r="F44" i="21"/>
  <c r="I44" i="21"/>
  <c r="E44" i="21"/>
  <c r="G44" i="21"/>
  <c r="C44" i="21"/>
  <c r="D44" i="21"/>
  <c r="B44" i="21"/>
  <c r="E26" i="25"/>
  <c r="B26" i="25"/>
  <c r="I26" i="25"/>
  <c r="H26" i="25"/>
  <c r="D26" i="25"/>
  <c r="C26" i="25"/>
  <c r="G26" i="25"/>
  <c r="F26" i="25"/>
  <c r="F22" i="33"/>
  <c r="E22" i="33"/>
  <c r="B22" i="33"/>
  <c r="D22" i="33"/>
  <c r="C22" i="33"/>
  <c r="H22" i="33"/>
  <c r="I22" i="33"/>
  <c r="G22" i="33"/>
  <c r="I44" i="34"/>
  <c r="D44" i="34"/>
  <c r="F44" i="34"/>
  <c r="E44" i="34"/>
  <c r="B44" i="34"/>
  <c r="G44" i="34"/>
  <c r="H44" i="34"/>
  <c r="C44" i="34"/>
  <c r="H39" i="29"/>
  <c r="C39" i="29"/>
  <c r="B39" i="29"/>
  <c r="I39" i="29"/>
  <c r="G39" i="29"/>
  <c r="F39" i="29"/>
  <c r="E39" i="29"/>
  <c r="D39" i="29"/>
  <c r="I4" i="25"/>
  <c r="G4" i="25"/>
  <c r="D4" i="25"/>
  <c r="H4" i="25"/>
  <c r="F4" i="25"/>
  <c r="E4" i="25"/>
  <c r="C4" i="25"/>
  <c r="B4" i="25"/>
  <c r="C56" i="22"/>
  <c r="I56" i="22"/>
  <c r="H56" i="22"/>
  <c r="E56" i="22"/>
  <c r="D56" i="22"/>
  <c r="B56" i="22"/>
  <c r="G56" i="22"/>
  <c r="F56" i="22"/>
  <c r="B32" i="1"/>
  <c r="C32" i="1"/>
  <c r="E32" i="1"/>
  <c r="G32" i="1"/>
  <c r="H32" i="1"/>
  <c r="I32" i="1"/>
  <c r="D32" i="1"/>
  <c r="F32" i="1"/>
  <c r="B18" i="23"/>
  <c r="H18" i="23"/>
  <c r="E48" i="30"/>
  <c r="D48" i="30"/>
  <c r="F48" i="30"/>
  <c r="H48" i="30"/>
  <c r="C48" i="30"/>
  <c r="B48" i="30"/>
  <c r="I48" i="30"/>
  <c r="G48" i="30"/>
  <c r="B61" i="23"/>
  <c r="E61" i="23"/>
  <c r="D61" i="23"/>
  <c r="I61" i="23"/>
  <c r="G61" i="23"/>
  <c r="H61" i="23"/>
  <c r="F61" i="23"/>
  <c r="C61" i="23"/>
  <c r="C47" i="27"/>
  <c r="I47" i="27"/>
  <c r="H47" i="27"/>
  <c r="D47" i="27"/>
  <c r="B47" i="27"/>
  <c r="G47" i="27"/>
  <c r="E47" i="27"/>
  <c r="F47" i="27"/>
  <c r="H54" i="27"/>
  <c r="D54" i="27"/>
  <c r="C54" i="27"/>
  <c r="I54" i="27"/>
  <c r="B54" i="27"/>
  <c r="E54" i="27"/>
  <c r="F54" i="27"/>
  <c r="G54" i="27"/>
  <c r="D38" i="26"/>
  <c r="F38" i="26"/>
  <c r="C38" i="26"/>
  <c r="I38" i="26"/>
  <c r="H38" i="26"/>
  <c r="B38" i="26"/>
  <c r="E38" i="26"/>
  <c r="G38" i="26"/>
  <c r="F21" i="35"/>
  <c r="I21" i="35"/>
  <c r="H21" i="35"/>
  <c r="E21" i="35"/>
  <c r="B21" i="35"/>
  <c r="C21" i="35"/>
  <c r="G21" i="35"/>
  <c r="D21" i="35"/>
  <c r="B46" i="28"/>
  <c r="G46" i="28"/>
  <c r="D16" i="1"/>
  <c r="G16" i="1"/>
  <c r="G39" i="22"/>
  <c r="E39" i="22"/>
  <c r="F39" i="22"/>
  <c r="D39" i="22"/>
  <c r="C39" i="22"/>
  <c r="B39" i="22"/>
  <c r="H39" i="22"/>
  <c r="I39" i="22"/>
  <c r="H40" i="27"/>
  <c r="B40" i="27"/>
  <c r="F40" i="27"/>
  <c r="E40" i="27"/>
  <c r="D40" i="27"/>
  <c r="C40" i="27"/>
  <c r="I40" i="27"/>
  <c r="G40" i="27"/>
  <c r="C22" i="24"/>
  <c r="E22" i="24"/>
  <c r="D22" i="24"/>
  <c r="I22" i="24"/>
  <c r="G22" i="24"/>
  <c r="H22" i="24"/>
  <c r="F22" i="24"/>
  <c r="B22" i="24"/>
  <c r="D6" i="29"/>
  <c r="E6" i="29"/>
  <c r="G54" i="32"/>
  <c r="E54" i="32"/>
  <c r="H36" i="25"/>
  <c r="F36" i="25"/>
  <c r="G24" i="31"/>
  <c r="F24" i="31"/>
  <c r="H24" i="31"/>
  <c r="I24" i="31"/>
  <c r="B24" i="31"/>
  <c r="E24" i="31"/>
  <c r="D24" i="31"/>
  <c r="C24" i="31"/>
  <c r="I9" i="30"/>
  <c r="G9" i="30"/>
  <c r="C9" i="30"/>
  <c r="E9" i="30"/>
  <c r="H9" i="30"/>
  <c r="D9" i="30"/>
  <c r="B9" i="30"/>
  <c r="F9" i="30"/>
  <c r="E45" i="26"/>
  <c r="B45" i="26"/>
  <c r="I45" i="26"/>
  <c r="C45" i="26"/>
  <c r="H45" i="26"/>
  <c r="G45" i="26"/>
  <c r="F45" i="26"/>
  <c r="D45" i="26"/>
  <c r="D38" i="35"/>
  <c r="C38" i="35"/>
  <c r="H38" i="35"/>
  <c r="B38" i="35"/>
  <c r="G38" i="35"/>
  <c r="E38" i="35"/>
  <c r="F38" i="35"/>
  <c r="I38" i="35"/>
  <c r="D26" i="26"/>
  <c r="C26" i="26"/>
  <c r="G26" i="26"/>
  <c r="B26" i="26"/>
  <c r="I26" i="26"/>
  <c r="F26" i="26"/>
  <c r="H54" i="28"/>
  <c r="E54" i="28"/>
  <c r="D54" i="28"/>
  <c r="B54" i="28"/>
  <c r="I54" i="28"/>
  <c r="G54" i="28"/>
  <c r="F54" i="28"/>
  <c r="C54" i="28"/>
  <c r="G59" i="20"/>
  <c r="E59" i="20"/>
  <c r="B59" i="20"/>
  <c r="I59" i="20"/>
  <c r="F59" i="20"/>
  <c r="D59" i="20"/>
  <c r="C59" i="20"/>
  <c r="H59" i="20"/>
  <c r="F34" i="27"/>
  <c r="E34" i="27"/>
  <c r="C34" i="27"/>
  <c r="B34" i="27"/>
  <c r="G34" i="27"/>
  <c r="D34" i="27"/>
  <c r="I34" i="27"/>
  <c r="H34" i="27"/>
  <c r="D26" i="34"/>
  <c r="H26" i="34"/>
  <c r="I26" i="34"/>
  <c r="C26" i="34"/>
  <c r="G26" i="34"/>
  <c r="B26" i="34"/>
  <c r="E26" i="34"/>
  <c r="F26" i="34"/>
  <c r="H14" i="25"/>
  <c r="G14" i="25"/>
  <c r="F14" i="25"/>
  <c r="E14" i="25"/>
  <c r="I14" i="25"/>
  <c r="B14" i="25"/>
  <c r="D14" i="25"/>
  <c r="C14" i="25"/>
  <c r="E22" i="31"/>
  <c r="D22" i="31"/>
  <c r="G22" i="31"/>
  <c r="F22" i="31"/>
  <c r="C22" i="31"/>
  <c r="B22" i="31"/>
  <c r="I22" i="31"/>
  <c r="H22" i="31"/>
  <c r="B41" i="30"/>
  <c r="I41" i="30"/>
  <c r="H41" i="30"/>
  <c r="G41" i="30"/>
  <c r="F41" i="30"/>
  <c r="D41" i="30"/>
  <c r="E41" i="30"/>
  <c r="C41" i="30"/>
  <c r="H61" i="28"/>
  <c r="E61" i="28"/>
  <c r="C61" i="28"/>
  <c r="G61" i="28"/>
  <c r="F61" i="28"/>
  <c r="D61" i="28"/>
  <c r="B61" i="28"/>
  <c r="I61" i="28"/>
  <c r="I47" i="35"/>
  <c r="H47" i="35"/>
  <c r="H62" i="33"/>
  <c r="G62" i="33"/>
  <c r="F62" i="33"/>
  <c r="B62" i="33"/>
  <c r="E62" i="33"/>
  <c r="D62" i="33"/>
  <c r="I62" i="33"/>
  <c r="C62" i="33"/>
  <c r="E11" i="25"/>
  <c r="G11" i="25"/>
  <c r="C11" i="25"/>
  <c r="B11" i="25"/>
  <c r="I11" i="25"/>
  <c r="F11" i="25"/>
  <c r="D11" i="25"/>
  <c r="H11" i="25"/>
  <c r="C21" i="27"/>
  <c r="I21" i="27"/>
  <c r="G21" i="27"/>
  <c r="F21" i="27"/>
  <c r="E21" i="27"/>
  <c r="I12" i="35"/>
  <c r="H12" i="35"/>
  <c r="G12" i="35"/>
  <c r="C12" i="35"/>
  <c r="F12" i="35"/>
  <c r="E12" i="35"/>
  <c r="B12" i="35"/>
  <c r="D12" i="35"/>
  <c r="D25" i="21"/>
  <c r="B25" i="21"/>
  <c r="I25" i="21"/>
  <c r="G25" i="21"/>
  <c r="C25" i="21"/>
  <c r="H25" i="21"/>
  <c r="F25" i="21"/>
  <c r="E25" i="21"/>
  <c r="D58" i="31"/>
  <c r="C58" i="31"/>
  <c r="I58" i="31"/>
  <c r="F58" i="31"/>
  <c r="E58" i="31"/>
  <c r="H58" i="31"/>
  <c r="B58" i="31"/>
  <c r="G58" i="31"/>
  <c r="G59" i="22"/>
  <c r="H59" i="22"/>
  <c r="F59" i="22"/>
  <c r="B59" i="22"/>
  <c r="I59" i="22"/>
  <c r="C59" i="22"/>
  <c r="E59" i="22"/>
  <c r="D59" i="22"/>
  <c r="H5" i="19"/>
  <c r="G5" i="19"/>
  <c r="E5" i="19"/>
  <c r="D5" i="19"/>
  <c r="F5" i="19"/>
  <c r="C5" i="19"/>
  <c r="B5" i="19"/>
  <c r="I5" i="19"/>
  <c r="F39" i="26"/>
  <c r="E39" i="26"/>
  <c r="C39" i="26"/>
  <c r="B39" i="26"/>
  <c r="H39" i="26"/>
  <c r="I39" i="26"/>
  <c r="G39" i="26"/>
  <c r="D39" i="26"/>
  <c r="H11" i="29"/>
  <c r="G11" i="29"/>
  <c r="B11" i="29"/>
  <c r="F11" i="29"/>
  <c r="E11" i="29"/>
  <c r="D11" i="29"/>
  <c r="C11" i="29"/>
  <c r="I11" i="29"/>
  <c r="C49" i="23"/>
  <c r="B49" i="23"/>
  <c r="H49" i="23"/>
  <c r="G49" i="23"/>
  <c r="E49" i="23"/>
  <c r="D49" i="23"/>
  <c r="F49" i="23"/>
  <c r="I49" i="23"/>
  <c r="B55" i="35"/>
  <c r="I55" i="35"/>
  <c r="G55" i="35"/>
  <c r="H55" i="35"/>
  <c r="D55" i="35"/>
  <c r="F55" i="35"/>
  <c r="E55" i="35"/>
  <c r="C55" i="35"/>
  <c r="H29" i="25"/>
  <c r="B29" i="25"/>
  <c r="C29" i="25"/>
  <c r="F29" i="25"/>
  <c r="I29" i="25"/>
  <c r="G29" i="25"/>
  <c r="E29" i="25"/>
  <c r="D29" i="25"/>
  <c r="E8" i="28"/>
  <c r="D8" i="28"/>
  <c r="B8" i="28"/>
  <c r="C8" i="28"/>
  <c r="I8" i="28"/>
  <c r="F8" i="28"/>
  <c r="H8" i="28"/>
  <c r="G8" i="28"/>
  <c r="B49" i="19"/>
  <c r="H49" i="19"/>
  <c r="G49" i="19"/>
  <c r="F49" i="19"/>
  <c r="C49" i="19"/>
  <c r="E49" i="19"/>
  <c r="I49" i="19"/>
  <c r="D49" i="19"/>
  <c r="C42" i="33"/>
  <c r="F42" i="33"/>
  <c r="I42" i="33"/>
  <c r="H42" i="33"/>
  <c r="G42" i="33"/>
  <c r="E42" i="33"/>
  <c r="B42" i="33"/>
  <c r="D42" i="33"/>
  <c r="E51" i="26"/>
  <c r="D51" i="26"/>
  <c r="G51" i="26"/>
  <c r="H51" i="26"/>
  <c r="F51" i="26"/>
  <c r="I51" i="26"/>
  <c r="B51" i="26"/>
  <c r="C51" i="26"/>
  <c r="E59" i="23"/>
  <c r="C59" i="23"/>
  <c r="D59" i="23"/>
  <c r="H59" i="23"/>
  <c r="B59" i="23"/>
  <c r="G59" i="23"/>
  <c r="I59" i="23"/>
  <c r="F59" i="23"/>
  <c r="H46" i="22"/>
  <c r="F46" i="22"/>
  <c r="D46" i="22"/>
  <c r="C46" i="22"/>
  <c r="I46" i="22"/>
  <c r="B46" i="22"/>
  <c r="G46" i="22"/>
  <c r="E46" i="22"/>
  <c r="D60" i="23"/>
  <c r="C60" i="23"/>
  <c r="B60" i="23"/>
  <c r="G60" i="23"/>
  <c r="E60" i="23"/>
  <c r="I60" i="23"/>
  <c r="H60" i="23"/>
  <c r="F60" i="23"/>
  <c r="I36" i="27"/>
  <c r="G36" i="27"/>
  <c r="F36" i="27"/>
  <c r="E36" i="27"/>
  <c r="D36" i="27"/>
  <c r="C36" i="27"/>
  <c r="H36" i="27"/>
  <c r="B36" i="27"/>
  <c r="I18" i="20"/>
  <c r="H18" i="20"/>
  <c r="G21" i="29"/>
  <c r="D21" i="29"/>
  <c r="I21" i="29"/>
  <c r="B21" i="29"/>
  <c r="F21" i="29"/>
  <c r="E21" i="29"/>
  <c r="H21" i="29"/>
  <c r="C21" i="29"/>
  <c r="T7" i="19"/>
  <c r="U7" i="19" s="1"/>
  <c r="B40" i="34"/>
  <c r="H40" i="34"/>
  <c r="G40" i="34"/>
  <c r="E40" i="34"/>
  <c r="D40" i="34"/>
  <c r="F40" i="34"/>
  <c r="C40" i="34"/>
  <c r="I40" i="34"/>
  <c r="B37" i="30"/>
  <c r="D37" i="30"/>
  <c r="F37" i="30"/>
  <c r="C37" i="30"/>
  <c r="I37" i="30"/>
  <c r="H37" i="30"/>
  <c r="G37" i="30"/>
  <c r="E37" i="30"/>
  <c r="E26" i="33"/>
  <c r="C26" i="33"/>
  <c r="F26" i="33"/>
  <c r="H26" i="33"/>
  <c r="I26" i="33"/>
  <c r="D26" i="33"/>
  <c r="B26" i="33"/>
  <c r="G26" i="33"/>
  <c r="D56" i="29"/>
  <c r="C56" i="29"/>
  <c r="I56" i="29"/>
  <c r="H56" i="29"/>
  <c r="B56" i="29"/>
  <c r="G56" i="29"/>
  <c r="F56" i="29"/>
  <c r="E56" i="29"/>
  <c r="D14" i="1"/>
  <c r="B14" i="1"/>
  <c r="G14" i="1"/>
  <c r="C14" i="1"/>
  <c r="E14" i="1"/>
  <c r="I14" i="1"/>
  <c r="E26" i="29"/>
  <c r="B26" i="29"/>
  <c r="D17" i="19"/>
  <c r="F17" i="19"/>
  <c r="E17" i="19"/>
  <c r="I17" i="19"/>
  <c r="C17" i="19"/>
  <c r="G17" i="19"/>
  <c r="B17" i="19"/>
  <c r="H17" i="19"/>
  <c r="B17" i="26"/>
  <c r="E17" i="26"/>
  <c r="H8" i="1"/>
  <c r="G8" i="1"/>
  <c r="C4" i="28"/>
  <c r="G4" i="28"/>
  <c r="F4" i="28"/>
  <c r="B4" i="28"/>
  <c r="H4" i="28"/>
  <c r="E4" i="28"/>
  <c r="D4" i="28"/>
  <c r="I4" i="28"/>
  <c r="F26" i="32"/>
  <c r="I26" i="32"/>
  <c r="H26" i="32"/>
  <c r="G26" i="32"/>
  <c r="E26" i="32"/>
  <c r="D26" i="32"/>
  <c r="B26" i="32"/>
  <c r="C26" i="32"/>
  <c r="D25" i="31"/>
  <c r="I25" i="31"/>
  <c r="E25" i="31"/>
  <c r="H25" i="31"/>
  <c r="G25" i="31"/>
  <c r="F25" i="31"/>
  <c r="C25" i="31"/>
  <c r="B25" i="31"/>
  <c r="C50" i="21"/>
  <c r="G50" i="21"/>
  <c r="I50" i="21"/>
  <c r="H50" i="21"/>
  <c r="F50" i="21"/>
  <c r="B50" i="21"/>
  <c r="D50" i="21"/>
  <c r="E50" i="21"/>
  <c r="E19" i="20"/>
  <c r="D19" i="20"/>
  <c r="I19" i="20"/>
  <c r="H19" i="20"/>
  <c r="G19" i="20"/>
  <c r="C19" i="20"/>
  <c r="F19" i="20"/>
  <c r="B19" i="20"/>
  <c r="E35" i="26"/>
  <c r="B35" i="26"/>
  <c r="E8" i="24"/>
  <c r="D8" i="24"/>
  <c r="H8" i="24"/>
  <c r="F8" i="24"/>
  <c r="I22" i="19"/>
  <c r="H22" i="19"/>
  <c r="D22" i="19"/>
  <c r="C22" i="19"/>
  <c r="B22" i="19"/>
  <c r="G22" i="19"/>
  <c r="F22" i="19"/>
  <c r="E22" i="19"/>
  <c r="G40" i="24"/>
  <c r="F40" i="24"/>
  <c r="B40" i="24"/>
  <c r="E40" i="24"/>
  <c r="C40" i="24"/>
  <c r="I40" i="24"/>
  <c r="H40" i="24"/>
  <c r="D40" i="24"/>
  <c r="B52" i="27"/>
  <c r="I52" i="27"/>
  <c r="G52" i="27"/>
  <c r="H52" i="27"/>
  <c r="F52" i="27"/>
  <c r="E52" i="27"/>
  <c r="C52" i="27"/>
  <c r="D52" i="27"/>
  <c r="D49" i="32"/>
  <c r="B49" i="32"/>
  <c r="C8" i="23"/>
  <c r="I8" i="23"/>
  <c r="G8" i="23"/>
  <c r="D8" i="23"/>
  <c r="F8" i="23"/>
  <c r="E8" i="23"/>
  <c r="B8" i="23"/>
  <c r="H8" i="23"/>
  <c r="B17" i="23"/>
  <c r="G17" i="23"/>
  <c r="B24" i="20"/>
  <c r="E24" i="20"/>
  <c r="I15" i="29"/>
  <c r="H15" i="29"/>
  <c r="G15" i="29"/>
  <c r="E15" i="29"/>
  <c r="B15" i="29"/>
  <c r="F15" i="29"/>
  <c r="D15" i="29"/>
  <c r="C15" i="29"/>
  <c r="G16" i="23"/>
  <c r="C16" i="23"/>
  <c r="D16" i="23"/>
  <c r="H16" i="23"/>
  <c r="F16" i="23"/>
  <c r="E16" i="23"/>
  <c r="B16" i="23"/>
  <c r="I16" i="23"/>
  <c r="D10" i="27"/>
  <c r="B10" i="27"/>
  <c r="I10" i="27"/>
  <c r="H10" i="27"/>
  <c r="G10" i="27"/>
  <c r="C10" i="27"/>
  <c r="E10" i="27"/>
  <c r="F10" i="27"/>
  <c r="E38" i="32"/>
  <c r="D38" i="32"/>
  <c r="B38" i="32"/>
  <c r="F38" i="32"/>
  <c r="C38" i="32"/>
  <c r="I38" i="32"/>
  <c r="H38" i="32"/>
  <c r="G38" i="32"/>
  <c r="D27" i="24"/>
  <c r="B27" i="24"/>
  <c r="H27" i="24"/>
  <c r="F27" i="24"/>
  <c r="E27" i="24"/>
  <c r="C27" i="24"/>
  <c r="I27" i="24"/>
  <c r="G27" i="24"/>
  <c r="D22" i="21"/>
  <c r="C22" i="21"/>
  <c r="F22" i="21"/>
  <c r="I22" i="21"/>
  <c r="H22" i="21"/>
  <c r="G22" i="21"/>
  <c r="E22" i="21"/>
  <c r="B22" i="21"/>
  <c r="I24" i="35"/>
  <c r="B24" i="35"/>
  <c r="F24" i="35"/>
  <c r="H24" i="35"/>
  <c r="E24" i="35"/>
  <c r="D24" i="35"/>
  <c r="G24" i="35"/>
  <c r="C24" i="35"/>
  <c r="H28" i="25"/>
  <c r="G28" i="25"/>
  <c r="C28" i="25"/>
  <c r="E28" i="25"/>
  <c r="B28" i="25"/>
  <c r="I28" i="25"/>
  <c r="F28" i="25"/>
  <c r="D28" i="25"/>
  <c r="C29" i="26"/>
  <c r="H29" i="26"/>
  <c r="E29" i="26"/>
  <c r="B29" i="26"/>
  <c r="I29" i="26"/>
  <c r="G29" i="26"/>
  <c r="D29" i="26"/>
  <c r="F29" i="26"/>
  <c r="H22" i="32"/>
  <c r="G22" i="32"/>
  <c r="E22" i="32"/>
  <c r="B22" i="32"/>
  <c r="D22" i="32"/>
  <c r="I22" i="32"/>
  <c r="F22" i="32"/>
  <c r="C22" i="32"/>
  <c r="F52" i="30"/>
  <c r="H52" i="30"/>
  <c r="I52" i="30"/>
  <c r="D52" i="30"/>
  <c r="G52" i="30"/>
  <c r="C52" i="30"/>
  <c r="B52" i="30"/>
  <c r="E52" i="30"/>
  <c r="I39" i="25"/>
  <c r="G39" i="25"/>
  <c r="E39" i="25"/>
  <c r="C39" i="25"/>
  <c r="B39" i="25"/>
  <c r="D39" i="25"/>
  <c r="H39" i="25"/>
  <c r="F39" i="25"/>
  <c r="H6" i="19"/>
  <c r="G6" i="19"/>
  <c r="F6" i="19"/>
  <c r="C6" i="19"/>
  <c r="B6" i="19"/>
  <c r="E6" i="19"/>
  <c r="D6" i="19"/>
  <c r="I6" i="19"/>
  <c r="H32" i="22"/>
  <c r="G32" i="22"/>
  <c r="E32" i="22"/>
  <c r="B32" i="22"/>
  <c r="D32" i="22"/>
  <c r="F32" i="22"/>
  <c r="C32" i="22"/>
  <c r="I32" i="22"/>
  <c r="C28" i="31"/>
  <c r="I28" i="31"/>
  <c r="E28" i="26"/>
  <c r="D28" i="26"/>
  <c r="I28" i="26"/>
  <c r="H28" i="26"/>
  <c r="B28" i="26"/>
  <c r="F28" i="26"/>
  <c r="C28" i="26"/>
  <c r="G28" i="26"/>
  <c r="H52" i="19"/>
  <c r="F52" i="19"/>
  <c r="I52" i="19"/>
  <c r="E52" i="19"/>
  <c r="D52" i="19"/>
  <c r="G52" i="19"/>
  <c r="C52" i="19"/>
  <c r="B52" i="19"/>
  <c r="I29" i="29"/>
  <c r="E29" i="29"/>
  <c r="B29" i="29"/>
  <c r="H29" i="29"/>
  <c r="G29" i="29"/>
  <c r="D29" i="29"/>
  <c r="F29" i="29"/>
  <c r="C29" i="29"/>
  <c r="F20" i="28"/>
  <c r="C20" i="28"/>
  <c r="G20" i="28"/>
  <c r="H20" i="28"/>
  <c r="E20" i="28"/>
  <c r="D20" i="28"/>
  <c r="B20" i="28"/>
  <c r="I20" i="28"/>
  <c r="H60" i="1"/>
  <c r="B60" i="1"/>
  <c r="I60" i="1"/>
  <c r="E60" i="1"/>
  <c r="F60" i="1"/>
  <c r="G60" i="1"/>
  <c r="D60" i="1"/>
  <c r="C60" i="1"/>
  <c r="F61" i="30"/>
  <c r="E61" i="30"/>
  <c r="D61" i="30"/>
  <c r="B61" i="30"/>
  <c r="I61" i="30"/>
  <c r="G61" i="30"/>
  <c r="C61" i="30"/>
  <c r="H61" i="30"/>
  <c r="E18" i="33"/>
  <c r="I18" i="33"/>
  <c r="B18" i="33"/>
  <c r="H18" i="33"/>
  <c r="D18" i="33"/>
  <c r="F18" i="33"/>
  <c r="G18" i="33"/>
  <c r="C18" i="33"/>
  <c r="C55" i="26"/>
  <c r="F55" i="26"/>
  <c r="E55" i="26"/>
  <c r="B55" i="26"/>
  <c r="H55" i="26"/>
  <c r="G55" i="26"/>
  <c r="I55" i="26"/>
  <c r="D55" i="26"/>
  <c r="F22" i="23"/>
  <c r="E22" i="23"/>
  <c r="B22" i="23"/>
  <c r="I22" i="23"/>
  <c r="G22" i="23"/>
  <c r="D22" i="23"/>
  <c r="C22" i="23"/>
  <c r="H22" i="23"/>
  <c r="B44" i="20"/>
  <c r="C44" i="20"/>
  <c r="I44" i="20"/>
  <c r="E44" i="20"/>
  <c r="I8" i="34"/>
  <c r="H8" i="34"/>
  <c r="F8" i="34"/>
  <c r="G8" i="34"/>
  <c r="C8" i="34"/>
  <c r="E8" i="34"/>
  <c r="B8" i="34"/>
  <c r="D8" i="34"/>
  <c r="F38" i="29"/>
  <c r="G38" i="29"/>
  <c r="C38" i="29"/>
  <c r="E38" i="29"/>
  <c r="D38" i="29"/>
  <c r="B38" i="29"/>
  <c r="I38" i="29"/>
  <c r="H38" i="29"/>
  <c r="F41" i="29"/>
  <c r="E41" i="29"/>
  <c r="C41" i="29"/>
  <c r="B41" i="29"/>
  <c r="D41" i="29"/>
  <c r="I41" i="29"/>
  <c r="H41" i="29"/>
  <c r="G41" i="29"/>
  <c r="C16" i="27"/>
  <c r="G16" i="27"/>
  <c r="B16" i="27"/>
  <c r="H16" i="27"/>
  <c r="E16" i="27"/>
  <c r="D16" i="27"/>
  <c r="F47" i="22"/>
  <c r="B47" i="22"/>
  <c r="C47" i="22"/>
  <c r="E47" i="22"/>
  <c r="D47" i="22"/>
  <c r="I47" i="22"/>
  <c r="H47" i="22"/>
  <c r="G47" i="22"/>
  <c r="F25" i="26"/>
  <c r="D25" i="26"/>
  <c r="G25" i="26"/>
  <c r="B25" i="26"/>
  <c r="H25" i="26"/>
  <c r="I25" i="26"/>
  <c r="C25" i="26"/>
  <c r="F21" i="19"/>
  <c r="E21" i="19"/>
  <c r="C21" i="19"/>
  <c r="B21" i="19"/>
  <c r="H21" i="19"/>
  <c r="I21" i="19"/>
  <c r="D21" i="19"/>
  <c r="G21" i="19"/>
  <c r="C54" i="26"/>
  <c r="G54" i="26"/>
  <c r="I54" i="26"/>
  <c r="H54" i="26"/>
  <c r="F54" i="26"/>
  <c r="E54" i="26"/>
  <c r="D54" i="26"/>
  <c r="B54" i="26"/>
  <c r="I15" i="28"/>
  <c r="E15" i="28"/>
  <c r="D15" i="28"/>
  <c r="C15" i="28"/>
  <c r="B15" i="28"/>
  <c r="H15" i="28"/>
  <c r="G15" i="28"/>
  <c r="F15" i="28"/>
  <c r="I36" i="30"/>
  <c r="H36" i="30"/>
  <c r="B36" i="30"/>
  <c r="D36" i="30"/>
  <c r="E36" i="30"/>
  <c r="E47" i="32"/>
  <c r="C47" i="32"/>
  <c r="B47" i="32"/>
  <c r="F47" i="32"/>
  <c r="H47" i="32"/>
  <c r="G47" i="32"/>
  <c r="H39" i="31"/>
  <c r="F39" i="31"/>
  <c r="I39" i="31"/>
  <c r="G39" i="31"/>
  <c r="E39" i="31"/>
  <c r="D39" i="31"/>
  <c r="C39" i="31"/>
  <c r="B39" i="31"/>
  <c r="C7" i="34"/>
  <c r="H7" i="34"/>
  <c r="I7" i="34"/>
  <c r="G7" i="34"/>
  <c r="F7" i="34"/>
  <c r="B7" i="34"/>
  <c r="E7" i="34"/>
  <c r="D7" i="34"/>
  <c r="H7" i="29"/>
  <c r="G7" i="29"/>
  <c r="E7" i="29"/>
  <c r="F7" i="29"/>
  <c r="D7" i="29"/>
  <c r="B7" i="29"/>
  <c r="C7" i="29"/>
  <c r="I7" i="29"/>
  <c r="I41" i="22"/>
  <c r="H41" i="22"/>
  <c r="E41" i="22"/>
  <c r="F41" i="22"/>
  <c r="D41" i="22"/>
  <c r="C41" i="22"/>
  <c r="B41" i="22"/>
  <c r="G41" i="22"/>
  <c r="B16" i="20"/>
  <c r="C16" i="20"/>
  <c r="G28" i="22"/>
  <c r="E28" i="22"/>
  <c r="D28" i="22"/>
  <c r="B28" i="22"/>
  <c r="I28" i="22"/>
  <c r="H28" i="22"/>
  <c r="F28" i="22"/>
  <c r="C28" i="22"/>
  <c r="G58" i="1"/>
  <c r="E58" i="1"/>
  <c r="E7" i="35"/>
  <c r="B7" i="35"/>
  <c r="C7" i="35"/>
  <c r="I7" i="35"/>
  <c r="D7" i="35"/>
  <c r="H7" i="35"/>
  <c r="G7" i="35"/>
  <c r="F7" i="35"/>
  <c r="I51" i="32"/>
  <c r="F51" i="32"/>
  <c r="H51" i="32"/>
  <c r="B51" i="32"/>
  <c r="G51" i="32"/>
  <c r="E51" i="32"/>
  <c r="D51" i="32"/>
  <c r="C51" i="32"/>
  <c r="G37" i="26"/>
  <c r="F37" i="26"/>
  <c r="D37" i="26"/>
  <c r="C37" i="26"/>
  <c r="H37" i="26"/>
  <c r="E37" i="26"/>
  <c r="B37" i="26"/>
  <c r="I37" i="26"/>
  <c r="H25" i="32"/>
  <c r="G25" i="32"/>
  <c r="F25" i="32"/>
  <c r="B25" i="32"/>
  <c r="I25" i="32"/>
  <c r="E25" i="32"/>
  <c r="D25" i="32"/>
  <c r="C25" i="32"/>
  <c r="D27" i="31"/>
  <c r="C27" i="31"/>
  <c r="D31" i="35"/>
  <c r="G31" i="35"/>
  <c r="F31" i="35"/>
  <c r="I31" i="35"/>
  <c r="C31" i="35"/>
  <c r="B31" i="35"/>
  <c r="E31" i="35"/>
  <c r="H31" i="35"/>
  <c r="E32" i="26"/>
  <c r="D32" i="26"/>
  <c r="I32" i="26"/>
  <c r="H32" i="26"/>
  <c r="C32" i="26"/>
  <c r="G32" i="26"/>
  <c r="F32" i="26"/>
  <c r="B32" i="26"/>
  <c r="E14" i="27"/>
  <c r="C14" i="27"/>
  <c r="F14" i="27"/>
  <c r="D14" i="27"/>
  <c r="B14" i="27"/>
  <c r="I14" i="27"/>
  <c r="H14" i="27"/>
  <c r="G14" i="27"/>
  <c r="I57" i="22"/>
  <c r="H57" i="22"/>
  <c r="E57" i="22"/>
  <c r="C57" i="22"/>
  <c r="B57" i="22"/>
  <c r="G57" i="22"/>
  <c r="F57" i="22"/>
  <c r="D57" i="22"/>
  <c r="C24" i="29"/>
  <c r="H24" i="29"/>
  <c r="F24" i="29"/>
  <c r="G24" i="29"/>
  <c r="I24" i="29"/>
  <c r="B24" i="29"/>
  <c r="E24" i="29"/>
  <c r="D24" i="29"/>
  <c r="F59" i="29"/>
  <c r="H59" i="29"/>
  <c r="E59" i="29"/>
  <c r="B59" i="29"/>
  <c r="G59" i="29"/>
  <c r="D59" i="29"/>
  <c r="C59" i="29"/>
  <c r="I59" i="29"/>
  <c r="C46" i="31"/>
  <c r="B46" i="31"/>
  <c r="H46" i="31"/>
  <c r="E46" i="31"/>
  <c r="G46" i="31"/>
  <c r="D46" i="31"/>
  <c r="I46" i="31"/>
  <c r="F46" i="31"/>
  <c r="C17" i="27"/>
  <c r="D17" i="27"/>
  <c r="E32" i="23"/>
  <c r="G32" i="23"/>
  <c r="B32" i="23"/>
  <c r="D32" i="23"/>
  <c r="C32" i="23"/>
  <c r="I32" i="23"/>
  <c r="F32" i="23"/>
  <c r="H32" i="23"/>
  <c r="H40" i="28"/>
  <c r="F40" i="28"/>
  <c r="E40" i="28"/>
  <c r="G40" i="28"/>
  <c r="D40" i="28"/>
  <c r="C40" i="28"/>
  <c r="B40" i="28"/>
  <c r="I40" i="28"/>
  <c r="E12" i="19"/>
  <c r="D12" i="19"/>
  <c r="C12" i="19"/>
  <c r="F12" i="19"/>
  <c r="H12" i="19"/>
  <c r="G12" i="19"/>
  <c r="I12" i="19"/>
  <c r="B12" i="19"/>
  <c r="D39" i="28"/>
  <c r="C39" i="28"/>
  <c r="I39" i="28"/>
  <c r="F39" i="28"/>
  <c r="E39" i="28"/>
  <c r="B39" i="28"/>
  <c r="H39" i="28"/>
  <c r="G39" i="28"/>
  <c r="E10" i="21"/>
  <c r="D10" i="21"/>
  <c r="G10" i="21"/>
  <c r="C10" i="21"/>
  <c r="I10" i="21"/>
  <c r="H10" i="21"/>
  <c r="B10" i="21"/>
  <c r="F10" i="21"/>
  <c r="B5" i="23"/>
  <c r="I5" i="23"/>
  <c r="F5" i="23"/>
  <c r="E5" i="23"/>
  <c r="C5" i="23"/>
  <c r="H5" i="23"/>
  <c r="G5" i="23"/>
  <c r="D5" i="23"/>
  <c r="H59" i="28"/>
  <c r="G59" i="28"/>
  <c r="B59" i="28"/>
  <c r="C59" i="28"/>
  <c r="F59" i="28"/>
  <c r="E59" i="28"/>
  <c r="D59" i="28"/>
  <c r="I59" i="28"/>
  <c r="E42" i="1"/>
  <c r="I42" i="1"/>
  <c r="B42" i="1"/>
  <c r="G42" i="1"/>
  <c r="H42" i="1"/>
  <c r="C42" i="1"/>
  <c r="F42" i="1"/>
  <c r="D42" i="1"/>
  <c r="G14" i="29"/>
  <c r="F14" i="29"/>
  <c r="H14" i="29"/>
  <c r="D14" i="29"/>
  <c r="E14" i="29"/>
  <c r="C14" i="29"/>
  <c r="B14" i="29"/>
  <c r="I14" i="29"/>
  <c r="E24" i="30"/>
  <c r="C24" i="30"/>
  <c r="B24" i="30"/>
  <c r="H24" i="30"/>
  <c r="G24" i="30"/>
  <c r="D24" i="30"/>
  <c r="I24" i="30"/>
  <c r="F24" i="30"/>
  <c r="G29" i="30"/>
  <c r="I29" i="30"/>
  <c r="C29" i="30"/>
  <c r="E45" i="34"/>
  <c r="I45" i="34"/>
  <c r="H17" i="1"/>
  <c r="I17" i="1"/>
  <c r="B17" i="1"/>
  <c r="E17" i="1"/>
  <c r="C17" i="1"/>
  <c r="D17" i="1"/>
  <c r="G17" i="1"/>
  <c r="F17" i="1"/>
  <c r="B49" i="33"/>
  <c r="I49" i="33"/>
  <c r="G49" i="33"/>
  <c r="F49" i="33"/>
  <c r="E49" i="33"/>
  <c r="C49" i="33"/>
  <c r="D49" i="33"/>
  <c r="H49" i="33"/>
  <c r="D38" i="1"/>
  <c r="C38" i="1"/>
  <c r="I38" i="1"/>
  <c r="H38" i="1"/>
  <c r="E38" i="1"/>
  <c r="B38" i="1"/>
  <c r="F38" i="1"/>
  <c r="G38" i="1"/>
  <c r="C31" i="24"/>
  <c r="B31" i="24"/>
  <c r="I31" i="24"/>
  <c r="H31" i="24"/>
  <c r="C54" i="30"/>
  <c r="B54" i="30"/>
  <c r="F54" i="30"/>
  <c r="D54" i="30"/>
  <c r="H54" i="30"/>
  <c r="I54" i="30"/>
  <c r="G54" i="30"/>
  <c r="E54" i="30"/>
  <c r="F54" i="31"/>
  <c r="D54" i="31"/>
  <c r="C54" i="31"/>
  <c r="B54" i="31"/>
  <c r="E54" i="31"/>
  <c r="H54" i="31"/>
  <c r="I54" i="31"/>
  <c r="G54" i="31"/>
  <c r="I48" i="21"/>
  <c r="G48" i="21"/>
  <c r="D48" i="21"/>
  <c r="E48" i="21"/>
  <c r="C48" i="21"/>
  <c r="B48" i="21"/>
  <c r="F48" i="21"/>
  <c r="H48" i="21"/>
  <c r="E55" i="27"/>
  <c r="D55" i="27"/>
  <c r="B55" i="27"/>
  <c r="C55" i="27"/>
  <c r="I55" i="27"/>
  <c r="H55" i="27"/>
  <c r="H35" i="35"/>
  <c r="G35" i="35"/>
  <c r="F35" i="35"/>
  <c r="C35" i="35"/>
  <c r="B35" i="35"/>
  <c r="E35" i="35"/>
  <c r="D35" i="35"/>
  <c r="I35" i="35"/>
  <c r="B35" i="28"/>
  <c r="I35" i="28"/>
  <c r="H35" i="28"/>
  <c r="G35" i="28"/>
  <c r="D35" i="28"/>
  <c r="F35" i="28"/>
  <c r="E35" i="28"/>
  <c r="C35" i="28"/>
  <c r="G35" i="20"/>
  <c r="F35" i="20"/>
  <c r="D35" i="20"/>
  <c r="B35" i="20"/>
  <c r="H35" i="20"/>
  <c r="E35" i="20"/>
  <c r="C35" i="20"/>
  <c r="I35" i="20"/>
  <c r="D35" i="1"/>
  <c r="C35" i="1"/>
  <c r="F35" i="1"/>
  <c r="G35" i="1"/>
  <c r="E35" i="1"/>
  <c r="I35" i="1"/>
  <c r="H35" i="1"/>
  <c r="B35" i="1"/>
  <c r="B35" i="19"/>
  <c r="G35" i="19"/>
  <c r="E35" i="19"/>
  <c r="C35" i="19"/>
  <c r="H35" i="19"/>
  <c r="F35" i="19"/>
  <c r="D35" i="19"/>
  <c r="I35" i="19"/>
  <c r="B35" i="25"/>
  <c r="G35" i="25"/>
  <c r="C35" i="25"/>
  <c r="E35" i="25"/>
  <c r="D35" i="25"/>
  <c r="H35" i="25"/>
  <c r="F35" i="25"/>
  <c r="I35" i="25"/>
  <c r="D35" i="24"/>
  <c r="I35" i="24"/>
  <c r="G35" i="24"/>
  <c r="F35" i="24"/>
  <c r="E35" i="24"/>
  <c r="H35" i="24"/>
  <c r="C35" i="24"/>
  <c r="B35" i="24"/>
  <c r="H35" i="32"/>
  <c r="G35" i="32"/>
  <c r="F35" i="32"/>
  <c r="D35" i="32"/>
  <c r="B35" i="32"/>
  <c r="E35" i="32"/>
  <c r="C35" i="32"/>
  <c r="I35" i="32"/>
  <c r="E35" i="33"/>
  <c r="B35" i="33"/>
  <c r="G35" i="33"/>
  <c r="I35" i="33"/>
  <c r="H35" i="33"/>
  <c r="F35" i="33"/>
  <c r="D35" i="33"/>
  <c r="C35" i="33"/>
  <c r="G47" i="25"/>
  <c r="C47" i="25"/>
  <c r="B52" i="25"/>
  <c r="H44" i="25"/>
  <c r="C44" i="25"/>
  <c r="D35" i="34"/>
  <c r="B35" i="34"/>
  <c r="C35" i="34"/>
  <c r="I35" i="34"/>
  <c r="H35" i="34"/>
  <c r="F35" i="34"/>
  <c r="E35" i="34"/>
  <c r="G35" i="34"/>
  <c r="I35" i="22"/>
  <c r="F35" i="22"/>
  <c r="H35" i="22"/>
  <c r="E35" i="22"/>
  <c r="C35" i="22"/>
  <c r="B35" i="22"/>
  <c r="G35" i="22"/>
  <c r="D35" i="22"/>
  <c r="B15" i="23"/>
  <c r="I47" i="25"/>
  <c r="B44" i="25"/>
  <c r="H52" i="25"/>
  <c r="I15" i="23"/>
  <c r="E15" i="23"/>
  <c r="C15" i="23"/>
  <c r="D47" i="25"/>
  <c r="D44" i="25"/>
  <c r="C52" i="25"/>
  <c r="D15" i="23"/>
  <c r="B47" i="25"/>
  <c r="E44" i="25"/>
  <c r="I52" i="25"/>
  <c r="D52" i="25"/>
  <c r="G15" i="23"/>
  <c r="F47" i="25"/>
  <c r="F44" i="25"/>
  <c r="G52" i="25"/>
  <c r="I44" i="25"/>
  <c r="G49" i="25" l="1"/>
  <c r="F49" i="25"/>
  <c r="D49" i="25"/>
  <c r="E49" i="25"/>
  <c r="B49" i="25"/>
  <c r="H49" i="25"/>
  <c r="C49" i="25"/>
  <c r="I49" i="25"/>
  <c r="D51" i="25"/>
  <c r="C51" i="25"/>
  <c r="I51" i="25"/>
  <c r="F51" i="25"/>
  <c r="G51" i="25"/>
  <c r="H51" i="25"/>
  <c r="E51" i="25"/>
  <c r="B51" i="25"/>
  <c r="B48" i="25"/>
  <c r="C48" i="25"/>
  <c r="G48" i="25"/>
  <c r="D48" i="25"/>
  <c r="H48" i="25"/>
  <c r="E48" i="25"/>
  <c r="I48" i="25"/>
  <c r="F48" i="25"/>
  <c r="F6" i="22"/>
  <c r="E6" i="22"/>
  <c r="G6" i="22"/>
  <c r="C6" i="22"/>
  <c r="B6" i="22"/>
  <c r="H6" i="22"/>
  <c r="D6" i="22"/>
  <c r="I6" i="22"/>
  <c r="D7" i="19"/>
  <c r="G7" i="19"/>
  <c r="I7" i="19"/>
  <c r="H7" i="19"/>
  <c r="F7" i="19"/>
  <c r="C7" i="19"/>
  <c r="E7" i="19"/>
  <c r="B7" i="19"/>
  <c r="E46" i="25"/>
  <c r="H46" i="25"/>
  <c r="I46" i="25"/>
  <c r="G46" i="25"/>
  <c r="D46" i="25"/>
  <c r="F46" i="25"/>
  <c r="B46" i="25"/>
  <c r="C46" i="25"/>
  <c r="C22" i="22"/>
  <c r="I22" i="22"/>
  <c r="H22" i="22"/>
  <c r="B22" i="22"/>
  <c r="D22" i="22"/>
  <c r="E22" i="22"/>
  <c r="G22" i="22"/>
  <c r="F22" i="22"/>
  <c r="E45" i="25"/>
  <c r="I45" i="25"/>
  <c r="G45" i="25"/>
  <c r="C45" i="25"/>
  <c r="D45" i="25"/>
  <c r="F45" i="25"/>
  <c r="H45" i="25"/>
  <c r="B45" i="25"/>
  <c r="C20" i="22"/>
  <c r="F20" i="22"/>
  <c r="H20" i="22"/>
  <c r="B20" i="22"/>
  <c r="I20" i="22"/>
  <c r="D20" i="22"/>
  <c r="G20" i="22"/>
  <c r="E20" i="22"/>
  <c r="F50" i="25"/>
  <c r="G50" i="25"/>
  <c r="E50" i="25"/>
  <c r="I50" i="25"/>
  <c r="B50" i="25"/>
  <c r="D50" i="25"/>
  <c r="H50" i="25"/>
  <c r="C50" i="25"/>
</calcChain>
</file>

<file path=xl/sharedStrings.xml><?xml version="1.0" encoding="utf-8"?>
<sst xmlns="http://schemas.openxmlformats.org/spreadsheetml/2006/main" count="216" uniqueCount="12">
  <si>
    <t>值使</t>
  </si>
  <si>
    <t>符頭</t>
  </si>
  <si>
    <t>起col</t>
  </si>
  <si>
    <t>符首宮位</t>
  </si>
  <si>
    <t>時辰序</t>
  </si>
  <si>
    <t>移動數</t>
  </si>
  <si>
    <t>換7</t>
  </si>
  <si>
    <t>換5 (中宮)</t>
  </si>
  <si>
    <t>目的宮</t>
  </si>
  <si>
    <t>宮轉col</t>
  </si>
  <si>
    <t>中宮換2</t>
  </si>
  <si>
    <t>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</si>
</sst>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directions" refersTo="='地盤'!$B$1:$I$1"/>
      <definedName name="doors" refersTo="='definition'!$F$2:$F$9"/>
      <definedName name="EarthPlateMatrix" refersTo="='地盤'!$A$2:$I$19"/>
      <definedName name="NoblesCrescents" refersTo="='definition'!$D$2:$D$10"/>
      <definedName name="PalaceNums" refersTo="='definition'!$G$2:$G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玄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虎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7705-8455-49BF-A5AB-3F5EF8852B71}">
  <dimension ref="A1:V62"/>
  <sheetViews>
    <sheetView workbookViewId="0">
      <pane xSplit="1" ySplit="2" topLeftCell="D3" activePane="bottomRight" state="frozen"/>
      <selection activeCell="U48" sqref="U48"/>
      <selection pane="topRight" activeCell="U48" sqref="U48"/>
      <selection pane="bottomLeft" activeCell="U48" sqref="U4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1</v>
      </c>
      <c r="B2" t="str">
        <f>INDEX([1]!EarthPlateMatrix, $V$2, COLUMN())</f>
        <v>辛</v>
      </c>
      <c r="C2" t="str">
        <f>INDEX([1]!EarthPlateMatrix, $V$2, COLUMN())</f>
        <v>庚</v>
      </c>
      <c r="D2" t="str">
        <f>INDEX([1]!EarthPlateMatrix, $V$2, COLUMN())</f>
        <v>丙</v>
      </c>
      <c r="E2" t="str">
        <f>INDEX([1]!EarthPlateMatrix, $V$2, COLUMN())</f>
        <v>戊</v>
      </c>
      <c r="F2" t="str">
        <f>INDEX([1]!EarthPlateMatrix, $V$2, COLUMN())</f>
        <v>癸</v>
      </c>
      <c r="G2" t="str">
        <f>INDEX([1]!EarthPlateMatrix, $V$2, COLUMN())</f>
        <v>丁</v>
      </c>
      <c r="H2" t="str">
        <f>INDEX([1]!EarthPlateMatrix, $V$2, COLUMN())</f>
        <v>己</v>
      </c>
      <c r="I2" t="str">
        <f>INDEX([1]!EarthPlateMatrix, $V$2, COLUMN())</f>
        <v>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1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 t="shared" ref="Q3:Q34" si="1">MOD(ROW()+7,10)*SIGN($A$2)</f>
        <v>0</v>
      </c>
      <c r="R3">
        <f>MOD(P3+Q3-1, 9)+1</f>
        <v>1</v>
      </c>
      <c r="S3">
        <f>IF(R3=5,2,R3)</f>
        <v>1</v>
      </c>
      <c r="T3">
        <f>MATCH(S3, [1]!PalaceNums, FALSE)</f>
        <v>4</v>
      </c>
      <c r="U3">
        <f t="shared" ref="U3:U34" si="2">MOD(T3-N3, 8)</f>
        <v>0</v>
      </c>
      <c r="V3">
        <f>$V$2</f>
        <v>1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休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4">IFERROR(M4, 7)</f>
        <v>4</v>
      </c>
      <c r="O4">
        <f>INDEX([1]!PalaceNums, N4)</f>
        <v>1</v>
      </c>
      <c r="P4">
        <f t="shared" ref="P4:P62" si="5">IF(ISERROR(M4),5, O4)</f>
        <v>1</v>
      </c>
      <c r="Q4">
        <f t="shared" si="1"/>
        <v>1</v>
      </c>
      <c r="R4">
        <f t="shared" ref="R4:R62" si="6">MOD(P4+Q4-1, 9)+1</f>
        <v>2</v>
      </c>
      <c r="S4">
        <f t="shared" ref="S4:S62" si="7">IF(R4=5,2,R4)</f>
        <v>2</v>
      </c>
      <c r="T4">
        <f>MATCH(S4, [1]!PalaceNums, FALSE)</f>
        <v>7</v>
      </c>
      <c r="U4">
        <f t="shared" si="2"/>
        <v>3</v>
      </c>
      <c r="V4">
        <f t="shared" ref="V4:V62" si="8">$V$2</f>
        <v>1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休</v>
      </c>
      <c r="K5">
        <f t="shared" si="3"/>
        <v>1</v>
      </c>
      <c r="L5" t="str">
        <f>INDEX([1]!NoblesCrescents, K5)</f>
        <v>戊</v>
      </c>
      <c r="M5">
        <f t="shared" si="0"/>
        <v>4</v>
      </c>
      <c r="N5">
        <f t="shared" si="4"/>
        <v>4</v>
      </c>
      <c r="O5">
        <f>INDEX([1]!PalaceNums, N5)</f>
        <v>1</v>
      </c>
      <c r="P5">
        <f t="shared" si="5"/>
        <v>1</v>
      </c>
      <c r="Q5">
        <f t="shared" si="1"/>
        <v>2</v>
      </c>
      <c r="R5">
        <f t="shared" si="6"/>
        <v>3</v>
      </c>
      <c r="S5">
        <f t="shared" si="7"/>
        <v>3</v>
      </c>
      <c r="T5">
        <f>MATCH(S5, [1]!PalaceNums, FALSE)</f>
        <v>2</v>
      </c>
      <c r="U5">
        <f t="shared" si="2"/>
        <v>6</v>
      </c>
      <c r="V5">
        <f t="shared" si="8"/>
        <v>1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休</v>
      </c>
      <c r="K6">
        <f t="shared" si="3"/>
        <v>1</v>
      </c>
      <c r="L6" t="str">
        <f>INDEX([1]!NoblesCrescents, K6)</f>
        <v>戊</v>
      </c>
      <c r="M6">
        <f t="shared" si="0"/>
        <v>4</v>
      </c>
      <c r="N6">
        <f t="shared" si="4"/>
        <v>4</v>
      </c>
      <c r="O6">
        <f>INDEX([1]!PalaceNums, N6)</f>
        <v>1</v>
      </c>
      <c r="P6">
        <f t="shared" si="5"/>
        <v>1</v>
      </c>
      <c r="Q6">
        <f t="shared" si="1"/>
        <v>3</v>
      </c>
      <c r="R6">
        <f t="shared" si="6"/>
        <v>4</v>
      </c>
      <c r="S6">
        <f t="shared" si="7"/>
        <v>4</v>
      </c>
      <c r="T6">
        <f>MATCH(S6, [1]!PalaceNums, FALSE)</f>
        <v>1</v>
      </c>
      <c r="U6">
        <f t="shared" si="2"/>
        <v>5</v>
      </c>
      <c r="V6">
        <f t="shared" si="8"/>
        <v>1</v>
      </c>
    </row>
    <row r="7" spans="1:22" x14ac:dyDescent="0.25">
      <c r="A7" t="str">
        <f>[1]definition!$A$2:$A$62</f>
        <v>戊辰</v>
      </c>
      <c r="B7" t="str">
        <f>INDEX([1]!doors, MOD(COLUMN()+6-$U7, 8)+1)</f>
        <v>驚</v>
      </c>
      <c r="C7" t="str">
        <f>INDEX([1]!doors, MOD(COLUMN()+6-$U7, 8)+1)</f>
        <v>死</v>
      </c>
      <c r="D7" t="str">
        <f>INDEX([1]!doors, MOD(COLUMN()+6-$U7, 8)+1)</f>
        <v>景</v>
      </c>
      <c r="E7" t="str">
        <f>INDEX([1]!doors, MOD(COLUMN()+6-$U7, 8)+1)</f>
        <v>杜</v>
      </c>
      <c r="F7" t="str">
        <f>INDEX([1]!doors, MOD(COLUMN()+6-$U7, 8)+1)</f>
        <v>傷</v>
      </c>
      <c r="G7" t="str">
        <f>INDEX([1]!doors, MOD(COLUMN()+6-$U7, 8)+1)</f>
        <v>生</v>
      </c>
      <c r="H7" t="str">
        <f>INDEX([1]!doors, MOD(COLUMN()+6-$U7, 8)+1)</f>
        <v>休</v>
      </c>
      <c r="I7" t="str">
        <f>INDEX([1]!doors, MOD(COLUMN()+6-$U7, 8)+1)</f>
        <v>開</v>
      </c>
      <c r="J7" t="str">
        <f>INDEX([1]!doors, N7)</f>
        <v>休</v>
      </c>
      <c r="K7">
        <f t="shared" si="3"/>
        <v>1</v>
      </c>
      <c r="L7" t="str">
        <f>INDEX([1]!NoblesCrescents, K7)</f>
        <v>戊</v>
      </c>
      <c r="M7">
        <f t="shared" si="0"/>
        <v>4</v>
      </c>
      <c r="N7">
        <f t="shared" si="4"/>
        <v>4</v>
      </c>
      <c r="O7">
        <f>INDEX([1]!PalaceNums, N7)</f>
        <v>1</v>
      </c>
      <c r="P7">
        <f t="shared" si="5"/>
        <v>1</v>
      </c>
      <c r="Q7">
        <f t="shared" si="1"/>
        <v>4</v>
      </c>
      <c r="R7">
        <f t="shared" si="6"/>
        <v>5</v>
      </c>
      <c r="S7">
        <f t="shared" si="7"/>
        <v>2</v>
      </c>
      <c r="T7">
        <f>MATCH(S7, [1]!PalaceNums, FALSE)</f>
        <v>7</v>
      </c>
      <c r="U7">
        <f t="shared" si="2"/>
        <v>3</v>
      </c>
      <c r="V7">
        <f t="shared" si="8"/>
        <v>1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休</v>
      </c>
      <c r="K8">
        <f t="shared" si="3"/>
        <v>1</v>
      </c>
      <c r="L8" t="str">
        <f>INDEX([1]!NoblesCrescents, K8)</f>
        <v>戊</v>
      </c>
      <c r="M8">
        <f t="shared" si="0"/>
        <v>4</v>
      </c>
      <c r="N8">
        <f t="shared" si="4"/>
        <v>4</v>
      </c>
      <c r="O8">
        <f>INDEX([1]!PalaceNums, N8)</f>
        <v>1</v>
      </c>
      <c r="P8">
        <f t="shared" si="5"/>
        <v>1</v>
      </c>
      <c r="Q8">
        <f t="shared" si="1"/>
        <v>5</v>
      </c>
      <c r="R8">
        <f t="shared" si="6"/>
        <v>6</v>
      </c>
      <c r="S8">
        <f t="shared" si="7"/>
        <v>6</v>
      </c>
      <c r="T8">
        <f>MATCH(S8, [1]!PalaceNums, FALSE)</f>
        <v>5</v>
      </c>
      <c r="U8">
        <f t="shared" si="2"/>
        <v>1</v>
      </c>
      <c r="V8">
        <f t="shared" si="8"/>
        <v>1</v>
      </c>
    </row>
    <row r="9" spans="1:22" x14ac:dyDescent="0.25">
      <c r="A9" t="str">
        <f>[1]definition!$A$2:$A$62</f>
        <v>庚午</v>
      </c>
      <c r="B9" t="str">
        <f>INDEX([1]!doors, MOD(COLUMN()+6-$U9, 8)+1)</f>
        <v>死</v>
      </c>
      <c r="C9" t="str">
        <f>INDEX([1]!doors, MOD(COLUMN()+6-$U9, 8)+1)</f>
        <v>景</v>
      </c>
      <c r="D9" t="str">
        <f>INDEX([1]!doors, MOD(COLUMN()+6-$U9, 8)+1)</f>
        <v>杜</v>
      </c>
      <c r="E9" t="str">
        <f>INDEX([1]!doors, MOD(COLUMN()+6-$U9, 8)+1)</f>
        <v>傷</v>
      </c>
      <c r="F9" t="str">
        <f>INDEX([1]!doors, MOD(COLUMN()+6-$U9, 8)+1)</f>
        <v>生</v>
      </c>
      <c r="G9" t="str">
        <f>INDEX([1]!doors, MOD(COLUMN()+6-$U9, 8)+1)</f>
        <v>休</v>
      </c>
      <c r="H9" t="str">
        <f>INDEX([1]!doors, MOD(COLUMN()+6-$U9, 8)+1)</f>
        <v>開</v>
      </c>
      <c r="I9" t="str">
        <f>INDEX([1]!doors, MOD(COLUMN()+6-$U9, 8)+1)</f>
        <v>驚</v>
      </c>
      <c r="J9" t="str">
        <f>INDEX([1]!doors, N9)</f>
        <v>休</v>
      </c>
      <c r="K9">
        <f t="shared" si="3"/>
        <v>1</v>
      </c>
      <c r="L9" t="str">
        <f>INDEX([1]!NoblesCrescents, K9)</f>
        <v>戊</v>
      </c>
      <c r="M9">
        <f t="shared" si="0"/>
        <v>4</v>
      </c>
      <c r="N9">
        <f t="shared" si="4"/>
        <v>4</v>
      </c>
      <c r="O9">
        <f>INDEX([1]!PalaceNums, N9)</f>
        <v>1</v>
      </c>
      <c r="P9">
        <f t="shared" si="5"/>
        <v>1</v>
      </c>
      <c r="Q9">
        <f t="shared" si="1"/>
        <v>6</v>
      </c>
      <c r="R9">
        <f t="shared" si="6"/>
        <v>7</v>
      </c>
      <c r="S9">
        <f t="shared" si="7"/>
        <v>7</v>
      </c>
      <c r="T9">
        <f>MATCH(S9, [1]!PalaceNums, FALSE)</f>
        <v>6</v>
      </c>
      <c r="U9">
        <f t="shared" si="2"/>
        <v>2</v>
      </c>
      <c r="V9">
        <f t="shared" si="8"/>
        <v>1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休</v>
      </c>
      <c r="K10">
        <f t="shared" si="3"/>
        <v>1</v>
      </c>
      <c r="L10" t="str">
        <f>INDEX([1]!NoblesCrescents, K10)</f>
        <v>戊</v>
      </c>
      <c r="M10">
        <f t="shared" si="0"/>
        <v>4</v>
      </c>
      <c r="N10">
        <f t="shared" si="4"/>
        <v>4</v>
      </c>
      <c r="O10">
        <f>INDEX([1]!PalaceNums, N10)</f>
        <v>1</v>
      </c>
      <c r="P10">
        <f t="shared" si="5"/>
        <v>1</v>
      </c>
      <c r="Q10">
        <f t="shared" si="1"/>
        <v>7</v>
      </c>
      <c r="R10">
        <f t="shared" si="6"/>
        <v>8</v>
      </c>
      <c r="S10">
        <f t="shared" si="7"/>
        <v>8</v>
      </c>
      <c r="T10">
        <f>MATCH(S10, [1]!PalaceNums, FALSE)</f>
        <v>3</v>
      </c>
      <c r="U10">
        <f t="shared" si="2"/>
        <v>7</v>
      </c>
      <c r="V10">
        <f t="shared" si="8"/>
        <v>1</v>
      </c>
    </row>
    <row r="11" spans="1:22" x14ac:dyDescent="0.25">
      <c r="A11" t="str">
        <f>[1]definition!$A$2:$A$62</f>
        <v>壬申</v>
      </c>
      <c r="B11" t="str">
        <f>INDEX([1]!doors, MOD(COLUMN()+6-$U11, 8)+1)</f>
        <v>開</v>
      </c>
      <c r="C11" t="str">
        <f>INDEX([1]!doors, MOD(COLUMN()+6-$U11, 8)+1)</f>
        <v>驚</v>
      </c>
      <c r="D11" t="str">
        <f>INDEX([1]!doors, MOD(COLUMN()+6-$U11, 8)+1)</f>
        <v>死</v>
      </c>
      <c r="E11" t="str">
        <f>INDEX([1]!doors, MOD(COLUMN()+6-$U11, 8)+1)</f>
        <v>景</v>
      </c>
      <c r="F11" t="str">
        <f>INDEX([1]!doors, MOD(COLUMN()+6-$U11, 8)+1)</f>
        <v>杜</v>
      </c>
      <c r="G11" t="str">
        <f>INDEX([1]!doors, MOD(COLUMN()+6-$U11, 8)+1)</f>
        <v>傷</v>
      </c>
      <c r="H11" t="str">
        <f>INDEX([1]!doors, MOD(COLUMN()+6-$U11, 8)+1)</f>
        <v>生</v>
      </c>
      <c r="I11" t="str">
        <f>INDEX([1]!doors, MOD(COLUMN()+6-$U11, 8)+1)</f>
        <v>休</v>
      </c>
      <c r="J11" t="str">
        <f>INDEX([1]!doors, N11)</f>
        <v>休</v>
      </c>
      <c r="K11">
        <f t="shared" si="3"/>
        <v>1</v>
      </c>
      <c r="L11" t="str">
        <f>INDEX([1]!NoblesCrescents, K11)</f>
        <v>戊</v>
      </c>
      <c r="M11">
        <f t="shared" si="0"/>
        <v>4</v>
      </c>
      <c r="N11">
        <f t="shared" si="4"/>
        <v>4</v>
      </c>
      <c r="O11">
        <f>INDEX([1]!PalaceNums, N11)</f>
        <v>1</v>
      </c>
      <c r="P11">
        <f t="shared" si="5"/>
        <v>1</v>
      </c>
      <c r="Q11">
        <f t="shared" si="1"/>
        <v>8</v>
      </c>
      <c r="R11">
        <f t="shared" si="6"/>
        <v>9</v>
      </c>
      <c r="S11">
        <f t="shared" si="7"/>
        <v>9</v>
      </c>
      <c r="T11">
        <f>MATCH(S11, [1]!PalaceNums, FALSE)</f>
        <v>8</v>
      </c>
      <c r="U11">
        <f t="shared" si="2"/>
        <v>4</v>
      </c>
      <c r="V11">
        <f t="shared" si="8"/>
        <v>1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休</v>
      </c>
      <c r="K12">
        <f t="shared" si="3"/>
        <v>1</v>
      </c>
      <c r="L12" t="str">
        <f>INDEX([1]!NoblesCrescents, K12)</f>
        <v>戊</v>
      </c>
      <c r="M12">
        <f t="shared" si="0"/>
        <v>4</v>
      </c>
      <c r="N12">
        <f t="shared" si="4"/>
        <v>4</v>
      </c>
      <c r="O12">
        <f>INDEX([1]!PalaceNums, N12)</f>
        <v>1</v>
      </c>
      <c r="P12">
        <f t="shared" si="5"/>
        <v>1</v>
      </c>
      <c r="Q12">
        <f t="shared" si="1"/>
        <v>9</v>
      </c>
      <c r="R12">
        <f t="shared" si="6"/>
        <v>1</v>
      </c>
      <c r="S12">
        <f t="shared" si="7"/>
        <v>1</v>
      </c>
      <c r="T12">
        <f>MATCH(S12, [1]!PalaceNums, FALSE)</f>
        <v>4</v>
      </c>
      <c r="U12">
        <f t="shared" si="2"/>
        <v>0</v>
      </c>
      <c r="V12">
        <f t="shared" si="8"/>
        <v>1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>
        <f t="shared" si="0"/>
        <v>7</v>
      </c>
      <c r="N13">
        <f t="shared" si="4"/>
        <v>7</v>
      </c>
      <c r="O13">
        <f>INDEX([1]!PalaceNums, N13)</f>
        <v>2</v>
      </c>
      <c r="P13">
        <f t="shared" si="5"/>
        <v>2</v>
      </c>
      <c r="Q13">
        <f t="shared" si="1"/>
        <v>0</v>
      </c>
      <c r="R13">
        <f t="shared" si="6"/>
        <v>2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1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>
        <f t="shared" si="0"/>
        <v>7</v>
      </c>
      <c r="N14">
        <f t="shared" si="4"/>
        <v>7</v>
      </c>
      <c r="O14">
        <f>INDEX([1]!PalaceNums, N14)</f>
        <v>2</v>
      </c>
      <c r="P14">
        <f t="shared" si="5"/>
        <v>2</v>
      </c>
      <c r="Q14">
        <f t="shared" si="1"/>
        <v>1</v>
      </c>
      <c r="R14">
        <f t="shared" si="6"/>
        <v>3</v>
      </c>
      <c r="S14">
        <f t="shared" si="7"/>
        <v>3</v>
      </c>
      <c r="T14">
        <f>MATCH(S14, [1]!PalaceNums, FALSE)</f>
        <v>2</v>
      </c>
      <c r="U14">
        <f t="shared" si="2"/>
        <v>3</v>
      </c>
      <c r="V14">
        <f t="shared" si="8"/>
        <v>1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>
        <f t="shared" si="0"/>
        <v>7</v>
      </c>
      <c r="N15">
        <f t="shared" si="4"/>
        <v>7</v>
      </c>
      <c r="O15">
        <f>INDEX([1]!PalaceNums, N15)</f>
        <v>2</v>
      </c>
      <c r="P15">
        <f t="shared" si="5"/>
        <v>2</v>
      </c>
      <c r="Q15">
        <f t="shared" si="1"/>
        <v>2</v>
      </c>
      <c r="R15">
        <f t="shared" si="6"/>
        <v>4</v>
      </c>
      <c r="S15">
        <f t="shared" si="7"/>
        <v>4</v>
      </c>
      <c r="T15">
        <f>MATCH(S15, [1]!PalaceNums, FALSE)</f>
        <v>1</v>
      </c>
      <c r="U15">
        <f t="shared" si="2"/>
        <v>2</v>
      </c>
      <c r="V15">
        <f t="shared" si="8"/>
        <v>1</v>
      </c>
    </row>
    <row r="16" spans="1:22" x14ac:dyDescent="0.25">
      <c r="A16" t="str">
        <f>[1]definition!$A$2:$A$62</f>
        <v>丁丑</v>
      </c>
      <c r="B16" t="str">
        <f>INDEX([1]!doors, MOD(COLUMN()+6-$U16, 8)+1)</f>
        <v>杜</v>
      </c>
      <c r="C16" t="str">
        <f>INDEX([1]!doors, MOD(COLUMN()+6-$U16, 8)+1)</f>
        <v>傷</v>
      </c>
      <c r="D16" t="str">
        <f>INDEX([1]!doors, MOD(COLUMN()+6-$U16, 8)+1)</f>
        <v>生</v>
      </c>
      <c r="E16" t="str">
        <f>INDEX([1]!doors, MOD(COLUMN()+6-$U16, 8)+1)</f>
        <v>休</v>
      </c>
      <c r="F16" t="str">
        <f>INDEX([1]!doors, MOD(COLUMN()+6-$U16, 8)+1)</f>
        <v>開</v>
      </c>
      <c r="G16" t="str">
        <f>INDEX([1]!doors, MOD(COLUMN()+6-$U16, 8)+1)</f>
        <v>驚</v>
      </c>
      <c r="H16" t="str">
        <f>INDEX([1]!doors, MOD(COLUMN()+6-$U16, 8)+1)</f>
        <v>死</v>
      </c>
      <c r="I16" t="str">
        <f>INDEX([1]!doors, MOD(COLUMN()+6-$U16, 8)+1)</f>
        <v>景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>
        <f t="shared" si="0"/>
        <v>7</v>
      </c>
      <c r="N16">
        <f t="shared" si="4"/>
        <v>7</v>
      </c>
      <c r="O16">
        <f>INDEX([1]!PalaceNums, N16)</f>
        <v>2</v>
      </c>
      <c r="P16">
        <f t="shared" si="5"/>
        <v>2</v>
      </c>
      <c r="Q16">
        <f t="shared" si="1"/>
        <v>3</v>
      </c>
      <c r="R16">
        <f t="shared" si="6"/>
        <v>5</v>
      </c>
      <c r="S16">
        <f t="shared" si="7"/>
        <v>2</v>
      </c>
      <c r="T16">
        <f>MATCH(S16, [1]!PalaceNums, FALSE)</f>
        <v>7</v>
      </c>
      <c r="U16">
        <f t="shared" si="2"/>
        <v>0</v>
      </c>
      <c r="V16">
        <f t="shared" si="8"/>
        <v>1</v>
      </c>
    </row>
    <row r="17" spans="1:22" x14ac:dyDescent="0.25">
      <c r="A17" t="str">
        <f>[1]definition!$A$2:$A$62</f>
        <v>戊寅</v>
      </c>
      <c r="B17" t="str">
        <f>INDEX([1]!doors, MOD(COLUMN()+6-$U17, 8)+1)</f>
        <v>生</v>
      </c>
      <c r="C17" t="str">
        <f>INDEX([1]!doors, MOD(COLUMN()+6-$U17, 8)+1)</f>
        <v>休</v>
      </c>
      <c r="D17" t="str">
        <f>INDEX([1]!doors, MOD(COLUMN()+6-$U17, 8)+1)</f>
        <v>開</v>
      </c>
      <c r="E17" t="str">
        <f>INDEX([1]!doors, MOD(COLUMN()+6-$U17, 8)+1)</f>
        <v>驚</v>
      </c>
      <c r="F17" t="str">
        <f>INDEX([1]!doors, MOD(COLUMN()+6-$U17, 8)+1)</f>
        <v>死</v>
      </c>
      <c r="G17" t="str">
        <f>INDEX([1]!doors, MOD(COLUMN()+6-$U17, 8)+1)</f>
        <v>景</v>
      </c>
      <c r="H17" t="str">
        <f>INDEX([1]!doors, MOD(COLUMN()+6-$U17, 8)+1)</f>
        <v>杜</v>
      </c>
      <c r="I17" t="str">
        <f>INDEX([1]!doors, MOD(COLUMN()+6-$U17, 8)+1)</f>
        <v>傷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>
        <f t="shared" si="0"/>
        <v>7</v>
      </c>
      <c r="N17">
        <f t="shared" si="4"/>
        <v>7</v>
      </c>
      <c r="O17">
        <f>INDEX([1]!PalaceNums, N17)</f>
        <v>2</v>
      </c>
      <c r="P17">
        <f t="shared" si="5"/>
        <v>2</v>
      </c>
      <c r="Q17">
        <f t="shared" si="1"/>
        <v>4</v>
      </c>
      <c r="R17">
        <f t="shared" si="6"/>
        <v>6</v>
      </c>
      <c r="S17">
        <f t="shared" si="7"/>
        <v>6</v>
      </c>
      <c r="T17">
        <f>MATCH(S17, [1]!PalaceNums, FALSE)</f>
        <v>5</v>
      </c>
      <c r="U17">
        <f t="shared" si="2"/>
        <v>6</v>
      </c>
      <c r="V17">
        <f t="shared" si="8"/>
        <v>1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>
        <f t="shared" si="0"/>
        <v>7</v>
      </c>
      <c r="N18">
        <f t="shared" si="4"/>
        <v>7</v>
      </c>
      <c r="O18">
        <f>INDEX([1]!PalaceNums, N18)</f>
        <v>2</v>
      </c>
      <c r="P18">
        <f t="shared" si="5"/>
        <v>2</v>
      </c>
      <c r="Q18">
        <f t="shared" si="1"/>
        <v>5</v>
      </c>
      <c r="R18">
        <f t="shared" si="6"/>
        <v>7</v>
      </c>
      <c r="S18">
        <f t="shared" si="7"/>
        <v>7</v>
      </c>
      <c r="T18">
        <f>MATCH(S18, [1]!PalaceNums, FALSE)</f>
        <v>6</v>
      </c>
      <c r="U18">
        <f t="shared" si="2"/>
        <v>7</v>
      </c>
      <c r="V18">
        <f t="shared" si="8"/>
        <v>1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>
        <f t="shared" si="0"/>
        <v>7</v>
      </c>
      <c r="N19">
        <f t="shared" si="4"/>
        <v>7</v>
      </c>
      <c r="O19">
        <f>INDEX([1]!PalaceNums, N19)</f>
        <v>2</v>
      </c>
      <c r="P19">
        <f t="shared" si="5"/>
        <v>2</v>
      </c>
      <c r="Q19">
        <f t="shared" si="1"/>
        <v>6</v>
      </c>
      <c r="R19">
        <f t="shared" si="6"/>
        <v>8</v>
      </c>
      <c r="S19">
        <f t="shared" si="7"/>
        <v>8</v>
      </c>
      <c r="T19">
        <f>MATCH(S19, [1]!PalaceNums, FALSE)</f>
        <v>3</v>
      </c>
      <c r="U19">
        <f t="shared" si="2"/>
        <v>4</v>
      </c>
      <c r="V19">
        <f t="shared" si="8"/>
        <v>1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>
        <f t="shared" si="0"/>
        <v>7</v>
      </c>
      <c r="N20">
        <f t="shared" si="4"/>
        <v>7</v>
      </c>
      <c r="O20">
        <f>INDEX([1]!PalaceNums, N20)</f>
        <v>2</v>
      </c>
      <c r="P20">
        <f t="shared" si="5"/>
        <v>2</v>
      </c>
      <c r="Q20">
        <f t="shared" si="1"/>
        <v>7</v>
      </c>
      <c r="R20">
        <f t="shared" si="6"/>
        <v>9</v>
      </c>
      <c r="S20">
        <f t="shared" si="7"/>
        <v>9</v>
      </c>
      <c r="T20">
        <f>MATCH(S20, [1]!PalaceNums, FALSE)</f>
        <v>8</v>
      </c>
      <c r="U20">
        <f t="shared" si="2"/>
        <v>1</v>
      </c>
      <c r="V20">
        <f t="shared" si="8"/>
        <v>1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>
        <f t="shared" si="0"/>
        <v>7</v>
      </c>
      <c r="N21">
        <f t="shared" si="4"/>
        <v>7</v>
      </c>
      <c r="O21">
        <f>INDEX([1]!PalaceNums, N21)</f>
        <v>2</v>
      </c>
      <c r="P21">
        <f t="shared" si="5"/>
        <v>2</v>
      </c>
      <c r="Q21">
        <f t="shared" si="1"/>
        <v>8</v>
      </c>
      <c r="R21">
        <f t="shared" si="6"/>
        <v>1</v>
      </c>
      <c r="S21">
        <f t="shared" si="7"/>
        <v>1</v>
      </c>
      <c r="T21">
        <f>MATCH(S21, [1]!PalaceNums, FALSE)</f>
        <v>4</v>
      </c>
      <c r="U21">
        <f t="shared" si="2"/>
        <v>5</v>
      </c>
      <c r="V21">
        <f t="shared" si="8"/>
        <v>1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>
        <f t="shared" si="0"/>
        <v>7</v>
      </c>
      <c r="N22">
        <f t="shared" si="4"/>
        <v>7</v>
      </c>
      <c r="O22">
        <f>INDEX([1]!PalaceNums, N22)</f>
        <v>2</v>
      </c>
      <c r="P22">
        <f t="shared" si="5"/>
        <v>2</v>
      </c>
      <c r="Q22">
        <f t="shared" si="1"/>
        <v>9</v>
      </c>
      <c r="R22">
        <f t="shared" si="6"/>
        <v>2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1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傷</v>
      </c>
      <c r="K23">
        <f t="shared" si="3"/>
        <v>3</v>
      </c>
      <c r="L23" t="str">
        <f>INDEX([1]!NoblesCrescents, K23)</f>
        <v>庚</v>
      </c>
      <c r="M23">
        <f t="shared" si="0"/>
        <v>2</v>
      </c>
      <c r="N23">
        <f t="shared" si="4"/>
        <v>2</v>
      </c>
      <c r="O23">
        <f>INDEX([1]!PalaceNums, N23)</f>
        <v>3</v>
      </c>
      <c r="P23">
        <f t="shared" si="5"/>
        <v>3</v>
      </c>
      <c r="Q23">
        <f t="shared" si="1"/>
        <v>0</v>
      </c>
      <c r="R23">
        <f t="shared" si="6"/>
        <v>3</v>
      </c>
      <c r="S23">
        <f t="shared" si="7"/>
        <v>3</v>
      </c>
      <c r="T23">
        <f>MATCH(S23, [1]!PalaceNums, FALSE)</f>
        <v>2</v>
      </c>
      <c r="U23">
        <f t="shared" si="2"/>
        <v>0</v>
      </c>
      <c r="V23">
        <f t="shared" si="8"/>
        <v>1</v>
      </c>
    </row>
    <row r="24" spans="1:22" x14ac:dyDescent="0.25">
      <c r="A24" t="str">
        <f>[1]definition!$A$2:$A$62</f>
        <v>乙酉</v>
      </c>
      <c r="B24" t="str">
        <f>INDEX([1]!doors, MOD(COLUMN()+6-$U24, 8)+1)</f>
        <v>傷</v>
      </c>
      <c r="C24" t="str">
        <f>INDEX([1]!doors, MOD(COLUMN()+6-$U24, 8)+1)</f>
        <v>生</v>
      </c>
      <c r="D24" t="str">
        <f>INDEX([1]!doors, MOD(COLUMN()+6-$U24, 8)+1)</f>
        <v>休</v>
      </c>
      <c r="E24" t="str">
        <f>INDEX([1]!doors, MOD(COLUMN()+6-$U24, 8)+1)</f>
        <v>開</v>
      </c>
      <c r="F24" t="str">
        <f>INDEX([1]!doors, MOD(COLUMN()+6-$U24, 8)+1)</f>
        <v>驚</v>
      </c>
      <c r="G24" t="str">
        <f>INDEX([1]!doors, MOD(COLUMN()+6-$U24, 8)+1)</f>
        <v>死</v>
      </c>
      <c r="H24" t="str">
        <f>INDEX([1]!doors, MOD(COLUMN()+6-$U24, 8)+1)</f>
        <v>景</v>
      </c>
      <c r="I24" t="str">
        <f>INDEX([1]!doors, MOD(COLUMN()+6-$U24, 8)+1)</f>
        <v>杜</v>
      </c>
      <c r="J24" t="str">
        <f>INDEX([1]!doors, N24)</f>
        <v>傷</v>
      </c>
      <c r="K24">
        <f t="shared" si="3"/>
        <v>3</v>
      </c>
      <c r="L24" t="str">
        <f>INDEX([1]!NoblesCrescents, K24)</f>
        <v>庚</v>
      </c>
      <c r="M24">
        <f t="shared" si="0"/>
        <v>2</v>
      </c>
      <c r="N24">
        <f t="shared" si="4"/>
        <v>2</v>
      </c>
      <c r="O24">
        <f>INDEX([1]!PalaceNums, N24)</f>
        <v>3</v>
      </c>
      <c r="P24">
        <f t="shared" si="5"/>
        <v>3</v>
      </c>
      <c r="Q24">
        <f t="shared" si="1"/>
        <v>1</v>
      </c>
      <c r="R24">
        <f t="shared" si="6"/>
        <v>4</v>
      </c>
      <c r="S24">
        <f t="shared" si="7"/>
        <v>4</v>
      </c>
      <c r="T24">
        <f>MATCH(S24, [1]!PalaceNums, FALSE)</f>
        <v>1</v>
      </c>
      <c r="U24">
        <f t="shared" si="2"/>
        <v>7</v>
      </c>
      <c r="V24">
        <f t="shared" si="8"/>
        <v>1</v>
      </c>
    </row>
    <row r="25" spans="1:22" x14ac:dyDescent="0.25">
      <c r="A25" t="str">
        <f>[1]definition!$A$2:$A$62</f>
        <v>丙戌</v>
      </c>
      <c r="B25" t="str">
        <f>INDEX([1]!doors, MOD(COLUMN()+6-$U25, 8)+1)</f>
        <v>休</v>
      </c>
      <c r="C25" t="str">
        <f>INDEX([1]!doors, MOD(COLUMN()+6-$U25, 8)+1)</f>
        <v>開</v>
      </c>
      <c r="D25" t="str">
        <f>INDEX([1]!doors, MOD(COLUMN()+6-$U25, 8)+1)</f>
        <v>驚</v>
      </c>
      <c r="E25" t="str">
        <f>INDEX([1]!doors, MOD(COLUMN()+6-$U25, 8)+1)</f>
        <v>死</v>
      </c>
      <c r="F25" t="str">
        <f>INDEX([1]!doors, MOD(COLUMN()+6-$U25, 8)+1)</f>
        <v>景</v>
      </c>
      <c r="G25" t="str">
        <f>INDEX([1]!doors, MOD(COLUMN()+6-$U25, 8)+1)</f>
        <v>杜</v>
      </c>
      <c r="H25" t="str">
        <f>INDEX([1]!doors, MOD(COLUMN()+6-$U25, 8)+1)</f>
        <v>傷</v>
      </c>
      <c r="I25" t="str">
        <f>INDEX([1]!doors, MOD(COLUMN()+6-$U25, 8)+1)</f>
        <v>生</v>
      </c>
      <c r="J25" t="str">
        <f>INDEX([1]!doors, N25)</f>
        <v>傷</v>
      </c>
      <c r="K25">
        <f t="shared" si="3"/>
        <v>3</v>
      </c>
      <c r="L25" t="str">
        <f>INDEX([1]!NoblesCrescents, K25)</f>
        <v>庚</v>
      </c>
      <c r="M25">
        <f t="shared" si="0"/>
        <v>2</v>
      </c>
      <c r="N25">
        <f t="shared" si="4"/>
        <v>2</v>
      </c>
      <c r="O25">
        <f>INDEX([1]!PalaceNums, N25)</f>
        <v>3</v>
      </c>
      <c r="P25">
        <f t="shared" si="5"/>
        <v>3</v>
      </c>
      <c r="Q25">
        <f t="shared" si="1"/>
        <v>2</v>
      </c>
      <c r="R25">
        <f t="shared" si="6"/>
        <v>5</v>
      </c>
      <c r="S25">
        <f t="shared" si="7"/>
        <v>2</v>
      </c>
      <c r="T25">
        <f>MATCH(S25, [1]!PalaceNums, FALSE)</f>
        <v>7</v>
      </c>
      <c r="U25">
        <f t="shared" si="2"/>
        <v>5</v>
      </c>
      <c r="V25">
        <f t="shared" si="8"/>
        <v>1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傷</v>
      </c>
      <c r="K26">
        <f t="shared" si="3"/>
        <v>3</v>
      </c>
      <c r="L26" t="str">
        <f>INDEX([1]!NoblesCrescents, K26)</f>
        <v>庚</v>
      </c>
      <c r="M26">
        <f t="shared" si="0"/>
        <v>2</v>
      </c>
      <c r="N26">
        <f t="shared" si="4"/>
        <v>2</v>
      </c>
      <c r="O26">
        <f>INDEX([1]!PalaceNums, N26)</f>
        <v>3</v>
      </c>
      <c r="P26">
        <f t="shared" si="5"/>
        <v>3</v>
      </c>
      <c r="Q26">
        <f t="shared" si="1"/>
        <v>3</v>
      </c>
      <c r="R26">
        <f t="shared" si="6"/>
        <v>6</v>
      </c>
      <c r="S26">
        <f t="shared" si="7"/>
        <v>6</v>
      </c>
      <c r="T26">
        <f>MATCH(S26, [1]!PalaceNums, FALSE)</f>
        <v>5</v>
      </c>
      <c r="U26">
        <f t="shared" si="2"/>
        <v>3</v>
      </c>
      <c r="V26">
        <f t="shared" si="8"/>
        <v>1</v>
      </c>
    </row>
    <row r="27" spans="1:22" x14ac:dyDescent="0.25">
      <c r="A27" t="str">
        <f>[1]definition!$A$2:$A$62</f>
        <v>戊子</v>
      </c>
      <c r="B27" t="str">
        <f>INDEX([1]!doors, MOD(COLUMN()+6-$U27, 8)+1)</f>
        <v>開</v>
      </c>
      <c r="C27" t="str">
        <f>INDEX([1]!doors, MOD(COLUMN()+6-$U27, 8)+1)</f>
        <v>驚</v>
      </c>
      <c r="D27" t="str">
        <f>INDEX([1]!doors, MOD(COLUMN()+6-$U27, 8)+1)</f>
        <v>死</v>
      </c>
      <c r="E27" t="str">
        <f>INDEX([1]!doors, MOD(COLUMN()+6-$U27, 8)+1)</f>
        <v>景</v>
      </c>
      <c r="F27" t="str">
        <f>INDEX([1]!doors, MOD(COLUMN()+6-$U27, 8)+1)</f>
        <v>杜</v>
      </c>
      <c r="G27" t="str">
        <f>INDEX([1]!doors, MOD(COLUMN()+6-$U27, 8)+1)</f>
        <v>傷</v>
      </c>
      <c r="H27" t="str">
        <f>INDEX([1]!doors, MOD(COLUMN()+6-$U27, 8)+1)</f>
        <v>生</v>
      </c>
      <c r="I27" t="str">
        <f>INDEX([1]!doors, MOD(COLUMN()+6-$U27, 8)+1)</f>
        <v>休</v>
      </c>
      <c r="J27" t="str">
        <f>INDEX([1]!doors, N27)</f>
        <v>傷</v>
      </c>
      <c r="K27">
        <f t="shared" si="3"/>
        <v>3</v>
      </c>
      <c r="L27" t="str">
        <f>INDEX([1]!NoblesCrescents, K27)</f>
        <v>庚</v>
      </c>
      <c r="M27">
        <f t="shared" si="0"/>
        <v>2</v>
      </c>
      <c r="N27">
        <f t="shared" si="4"/>
        <v>2</v>
      </c>
      <c r="O27">
        <f>INDEX([1]!PalaceNums, N27)</f>
        <v>3</v>
      </c>
      <c r="P27">
        <f t="shared" si="5"/>
        <v>3</v>
      </c>
      <c r="Q27">
        <f t="shared" si="1"/>
        <v>4</v>
      </c>
      <c r="R27">
        <f t="shared" si="6"/>
        <v>7</v>
      </c>
      <c r="S27">
        <f t="shared" si="7"/>
        <v>7</v>
      </c>
      <c r="T27">
        <f>MATCH(S27, [1]!PalaceNums, FALSE)</f>
        <v>6</v>
      </c>
      <c r="U27">
        <f t="shared" si="2"/>
        <v>4</v>
      </c>
      <c r="V27">
        <f t="shared" si="8"/>
        <v>1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傷</v>
      </c>
      <c r="K28">
        <f t="shared" si="3"/>
        <v>3</v>
      </c>
      <c r="L28" t="str">
        <f>INDEX([1]!NoblesCrescents, K28)</f>
        <v>庚</v>
      </c>
      <c r="M28">
        <f t="shared" si="0"/>
        <v>2</v>
      </c>
      <c r="N28">
        <f t="shared" si="4"/>
        <v>2</v>
      </c>
      <c r="O28">
        <f>INDEX([1]!PalaceNums, N28)</f>
        <v>3</v>
      </c>
      <c r="P28">
        <f t="shared" si="5"/>
        <v>3</v>
      </c>
      <c r="Q28">
        <f t="shared" si="1"/>
        <v>5</v>
      </c>
      <c r="R28">
        <f t="shared" si="6"/>
        <v>8</v>
      </c>
      <c r="S28">
        <f t="shared" si="7"/>
        <v>8</v>
      </c>
      <c r="T28">
        <f>MATCH(S28, [1]!PalaceNums, FALSE)</f>
        <v>3</v>
      </c>
      <c r="U28">
        <f t="shared" si="2"/>
        <v>1</v>
      </c>
      <c r="V28">
        <f t="shared" si="8"/>
        <v>1</v>
      </c>
    </row>
    <row r="29" spans="1:22" x14ac:dyDescent="0.25">
      <c r="A29" t="str">
        <f>[1]definition!$A$2:$A$62</f>
        <v>庚寅</v>
      </c>
      <c r="B29" t="str">
        <f>INDEX([1]!doors, MOD(COLUMN()+6-$U29, 8)+1)</f>
        <v>生</v>
      </c>
      <c r="C29" t="str">
        <f>INDEX([1]!doors, MOD(COLUMN()+6-$U29, 8)+1)</f>
        <v>休</v>
      </c>
      <c r="D29" t="str">
        <f>INDEX([1]!doors, MOD(COLUMN()+6-$U29, 8)+1)</f>
        <v>開</v>
      </c>
      <c r="E29" t="str">
        <f>INDEX([1]!doors, MOD(COLUMN()+6-$U29, 8)+1)</f>
        <v>驚</v>
      </c>
      <c r="F29" t="str">
        <f>INDEX([1]!doors, MOD(COLUMN()+6-$U29, 8)+1)</f>
        <v>死</v>
      </c>
      <c r="G29" t="str">
        <f>INDEX([1]!doors, MOD(COLUMN()+6-$U29, 8)+1)</f>
        <v>景</v>
      </c>
      <c r="H29" t="str">
        <f>INDEX([1]!doors, MOD(COLUMN()+6-$U29, 8)+1)</f>
        <v>杜</v>
      </c>
      <c r="I29" t="str">
        <f>INDEX([1]!doors, MOD(COLUMN()+6-$U29, 8)+1)</f>
        <v>傷</v>
      </c>
      <c r="J29" t="str">
        <f>INDEX([1]!doors, N29)</f>
        <v>傷</v>
      </c>
      <c r="K29">
        <f t="shared" si="3"/>
        <v>3</v>
      </c>
      <c r="L29" t="str">
        <f>INDEX([1]!NoblesCrescents, K29)</f>
        <v>庚</v>
      </c>
      <c r="M29">
        <f t="shared" si="0"/>
        <v>2</v>
      </c>
      <c r="N29">
        <f t="shared" si="4"/>
        <v>2</v>
      </c>
      <c r="O29">
        <f>INDEX([1]!PalaceNums, N29)</f>
        <v>3</v>
      </c>
      <c r="P29">
        <f t="shared" si="5"/>
        <v>3</v>
      </c>
      <c r="Q29">
        <f t="shared" si="1"/>
        <v>6</v>
      </c>
      <c r="R29">
        <f t="shared" si="6"/>
        <v>9</v>
      </c>
      <c r="S29">
        <f t="shared" si="7"/>
        <v>9</v>
      </c>
      <c r="T29">
        <f>MATCH(S29, [1]!PalaceNums, FALSE)</f>
        <v>8</v>
      </c>
      <c r="U29">
        <f t="shared" si="2"/>
        <v>6</v>
      </c>
      <c r="V29">
        <f t="shared" si="8"/>
        <v>1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傷</v>
      </c>
      <c r="K30">
        <f t="shared" si="3"/>
        <v>3</v>
      </c>
      <c r="L30" t="str">
        <f>INDEX([1]!NoblesCrescents, K30)</f>
        <v>庚</v>
      </c>
      <c r="M30">
        <f t="shared" si="0"/>
        <v>2</v>
      </c>
      <c r="N30">
        <f t="shared" si="4"/>
        <v>2</v>
      </c>
      <c r="O30">
        <f>INDEX([1]!PalaceNums, N30)</f>
        <v>3</v>
      </c>
      <c r="P30">
        <f t="shared" si="5"/>
        <v>3</v>
      </c>
      <c r="Q30">
        <f t="shared" si="1"/>
        <v>7</v>
      </c>
      <c r="R30">
        <f t="shared" si="6"/>
        <v>1</v>
      </c>
      <c r="S30">
        <f t="shared" si="7"/>
        <v>1</v>
      </c>
      <c r="T30">
        <f>MATCH(S30, [1]!PalaceNums, FALSE)</f>
        <v>4</v>
      </c>
      <c r="U30">
        <f t="shared" si="2"/>
        <v>2</v>
      </c>
      <c r="V30">
        <f t="shared" si="8"/>
        <v>1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傷</v>
      </c>
      <c r="K31">
        <f t="shared" si="3"/>
        <v>3</v>
      </c>
      <c r="L31" t="str">
        <f>INDEX([1]!NoblesCrescents, K31)</f>
        <v>庚</v>
      </c>
      <c r="M31">
        <f t="shared" si="0"/>
        <v>2</v>
      </c>
      <c r="N31">
        <f t="shared" si="4"/>
        <v>2</v>
      </c>
      <c r="O31">
        <f>INDEX([1]!PalaceNums, N31)</f>
        <v>3</v>
      </c>
      <c r="P31">
        <f t="shared" si="5"/>
        <v>3</v>
      </c>
      <c r="Q31">
        <f t="shared" si="1"/>
        <v>8</v>
      </c>
      <c r="R31">
        <f t="shared" si="6"/>
        <v>2</v>
      </c>
      <c r="S31">
        <f t="shared" si="7"/>
        <v>2</v>
      </c>
      <c r="T31">
        <f>MATCH(S31, [1]!PalaceNums, FALSE)</f>
        <v>7</v>
      </c>
      <c r="U31">
        <f t="shared" si="2"/>
        <v>5</v>
      </c>
      <c r="V31">
        <f t="shared" si="8"/>
        <v>1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傷</v>
      </c>
      <c r="K32">
        <f t="shared" si="3"/>
        <v>3</v>
      </c>
      <c r="L32" t="str">
        <f>INDEX([1]!NoblesCrescents, K32)</f>
        <v>庚</v>
      </c>
      <c r="M32">
        <f t="shared" si="0"/>
        <v>2</v>
      </c>
      <c r="N32">
        <f t="shared" si="4"/>
        <v>2</v>
      </c>
      <c r="O32">
        <f>INDEX([1]!PalaceNums, N32)</f>
        <v>3</v>
      </c>
      <c r="P32">
        <f t="shared" si="5"/>
        <v>3</v>
      </c>
      <c r="Q32">
        <f t="shared" si="1"/>
        <v>9</v>
      </c>
      <c r="R32">
        <f t="shared" si="6"/>
        <v>3</v>
      </c>
      <c r="S32">
        <f t="shared" si="7"/>
        <v>3</v>
      </c>
      <c r="T32">
        <f>MATCH(S32, [1]!PalaceNums, FALSE)</f>
        <v>2</v>
      </c>
      <c r="U32">
        <f t="shared" si="2"/>
        <v>0</v>
      </c>
      <c r="V32">
        <f t="shared" si="8"/>
        <v>1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杜</v>
      </c>
      <c r="K33">
        <f t="shared" si="3"/>
        <v>4</v>
      </c>
      <c r="L33" t="str">
        <f>INDEX([1]!NoblesCrescents, K33)</f>
        <v>辛</v>
      </c>
      <c r="M33">
        <f t="shared" si="0"/>
        <v>1</v>
      </c>
      <c r="N33">
        <f t="shared" si="4"/>
        <v>1</v>
      </c>
      <c r="O33">
        <f>INDEX([1]!PalaceNums, N33)</f>
        <v>4</v>
      </c>
      <c r="P33">
        <f t="shared" si="5"/>
        <v>4</v>
      </c>
      <c r="Q33">
        <f t="shared" si="1"/>
        <v>0</v>
      </c>
      <c r="R33">
        <f t="shared" si="6"/>
        <v>4</v>
      </c>
      <c r="S33">
        <f t="shared" si="7"/>
        <v>4</v>
      </c>
      <c r="T33">
        <f>MATCH(S33, [1]!PalaceNums, FALSE)</f>
        <v>1</v>
      </c>
      <c r="U33">
        <f t="shared" si="2"/>
        <v>0</v>
      </c>
      <c r="V33">
        <f t="shared" si="8"/>
        <v>1</v>
      </c>
    </row>
    <row r="34" spans="1:22" x14ac:dyDescent="0.25">
      <c r="A34" t="str">
        <f>[1]definition!$A$2:$A$62</f>
        <v>乙未</v>
      </c>
      <c r="B34" t="str">
        <f>INDEX([1]!doors, MOD(COLUMN()+6-$U34, 8)+1)</f>
        <v>生</v>
      </c>
      <c r="C34" t="str">
        <f>INDEX([1]!doors, MOD(COLUMN()+6-$U34, 8)+1)</f>
        <v>休</v>
      </c>
      <c r="D34" t="str">
        <f>INDEX([1]!doors, MOD(COLUMN()+6-$U34, 8)+1)</f>
        <v>開</v>
      </c>
      <c r="E34" t="str">
        <f>INDEX([1]!doors, MOD(COLUMN()+6-$U34, 8)+1)</f>
        <v>驚</v>
      </c>
      <c r="F34" t="str">
        <f>INDEX([1]!doors, MOD(COLUMN()+6-$U34, 8)+1)</f>
        <v>死</v>
      </c>
      <c r="G34" t="str">
        <f>INDEX([1]!doors, MOD(COLUMN()+6-$U34, 8)+1)</f>
        <v>景</v>
      </c>
      <c r="H34" t="str">
        <f>INDEX([1]!doors, MOD(COLUMN()+6-$U34, 8)+1)</f>
        <v>杜</v>
      </c>
      <c r="I34" t="str">
        <f>INDEX([1]!doors, MOD(COLUMN()+6-$U34, 8)+1)</f>
        <v>傷</v>
      </c>
      <c r="J34" t="str">
        <f>INDEX([1]!doors, N34)</f>
        <v>杜</v>
      </c>
      <c r="K34">
        <f t="shared" si="3"/>
        <v>4</v>
      </c>
      <c r="L34" t="str">
        <f>INDEX([1]!NoblesCrescents, K34)</f>
        <v>辛</v>
      </c>
      <c r="M34">
        <f t="shared" si="0"/>
        <v>1</v>
      </c>
      <c r="N34">
        <f t="shared" si="4"/>
        <v>1</v>
      </c>
      <c r="O34">
        <f>INDEX([1]!PalaceNums, N34)</f>
        <v>4</v>
      </c>
      <c r="P34">
        <f t="shared" si="5"/>
        <v>4</v>
      </c>
      <c r="Q34">
        <f t="shared" si="1"/>
        <v>1</v>
      </c>
      <c r="R34">
        <f t="shared" si="6"/>
        <v>5</v>
      </c>
      <c r="S34">
        <f t="shared" si="7"/>
        <v>2</v>
      </c>
      <c r="T34">
        <f>MATCH(S34, [1]!PalaceNums, FALSE)</f>
        <v>7</v>
      </c>
      <c r="U34">
        <f t="shared" si="2"/>
        <v>6</v>
      </c>
      <c r="V34">
        <f t="shared" si="8"/>
        <v>1</v>
      </c>
    </row>
    <row r="35" spans="1:22" x14ac:dyDescent="0.25">
      <c r="A35" t="str">
        <f>[1]definition!$A$2:$A$62</f>
        <v>丙申</v>
      </c>
      <c r="B35" t="str">
        <f>INDEX([1]!doors, MOD(COLUMN()+6-$U35, 8)+1)</f>
        <v>開</v>
      </c>
      <c r="C35" t="str">
        <f>INDEX([1]!doors, MOD(COLUMN()+6-$U35, 8)+1)</f>
        <v>驚</v>
      </c>
      <c r="D35" t="str">
        <f>INDEX([1]!doors, MOD(COLUMN()+6-$U35, 8)+1)</f>
        <v>死</v>
      </c>
      <c r="E35" t="str">
        <f>INDEX([1]!doors, MOD(COLUMN()+6-$U35, 8)+1)</f>
        <v>景</v>
      </c>
      <c r="F35" t="str">
        <f>INDEX([1]!doors, MOD(COLUMN()+6-$U35, 8)+1)</f>
        <v>杜</v>
      </c>
      <c r="G35" t="str">
        <f>INDEX([1]!doors, MOD(COLUMN()+6-$U35, 8)+1)</f>
        <v>傷</v>
      </c>
      <c r="H35" t="str">
        <f>INDEX([1]!doors, MOD(COLUMN()+6-$U35, 8)+1)</f>
        <v>生</v>
      </c>
      <c r="I35" t="str">
        <f>INDEX([1]!doors, MOD(COLUMN()+6-$U35, 8)+1)</f>
        <v>休</v>
      </c>
      <c r="J35" t="str">
        <f>INDEX([1]!doors, N35)</f>
        <v>杜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1</v>
      </c>
      <c r="N35">
        <f t="shared" si="4"/>
        <v>1</v>
      </c>
      <c r="O35">
        <f>INDEX([1]!PalaceNums, N35)</f>
        <v>4</v>
      </c>
      <c r="P35">
        <f t="shared" si="5"/>
        <v>4</v>
      </c>
      <c r="Q35">
        <f t="shared" ref="Q35:Q62" si="10">MOD(ROW()+7,10)*SIGN($A$2)</f>
        <v>2</v>
      </c>
      <c r="R35">
        <f t="shared" si="6"/>
        <v>6</v>
      </c>
      <c r="S35">
        <f t="shared" si="7"/>
        <v>6</v>
      </c>
      <c r="T35">
        <f>MATCH(S35, [1]!PalaceNums, FALSE)</f>
        <v>5</v>
      </c>
      <c r="U35">
        <f t="shared" ref="U35:U62" si="11">MOD(T35-N35, 8)</f>
        <v>4</v>
      </c>
      <c r="V35">
        <f t="shared" si="8"/>
        <v>1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杜</v>
      </c>
      <c r="K36">
        <f t="shared" si="3"/>
        <v>4</v>
      </c>
      <c r="L36" t="str">
        <f>INDEX([1]!NoblesCrescents, K36)</f>
        <v>辛</v>
      </c>
      <c r="M36">
        <f t="shared" si="9"/>
        <v>1</v>
      </c>
      <c r="N36">
        <f t="shared" si="4"/>
        <v>1</v>
      </c>
      <c r="O36">
        <f>INDEX([1]!PalaceNums, N36)</f>
        <v>4</v>
      </c>
      <c r="P36">
        <f t="shared" si="5"/>
        <v>4</v>
      </c>
      <c r="Q36">
        <f t="shared" si="10"/>
        <v>3</v>
      </c>
      <c r="R36">
        <f t="shared" si="6"/>
        <v>7</v>
      </c>
      <c r="S36">
        <f t="shared" si="7"/>
        <v>7</v>
      </c>
      <c r="T36">
        <f>MATCH(S36, [1]!PalaceNums, FALSE)</f>
        <v>6</v>
      </c>
      <c r="U36">
        <f t="shared" si="11"/>
        <v>5</v>
      </c>
      <c r="V36">
        <f t="shared" si="8"/>
        <v>1</v>
      </c>
    </row>
    <row r="37" spans="1:22" x14ac:dyDescent="0.25">
      <c r="A37" t="str">
        <f>[1]definition!$A$2:$A$62</f>
        <v>戊戌</v>
      </c>
      <c r="B37" t="str">
        <f>INDEX([1]!doors, MOD(COLUMN()+6-$U37, 8)+1)</f>
        <v>死</v>
      </c>
      <c r="C37" t="str">
        <f>INDEX([1]!doors, MOD(COLUMN()+6-$U37, 8)+1)</f>
        <v>景</v>
      </c>
      <c r="D37" t="str">
        <f>INDEX([1]!doors, MOD(COLUMN()+6-$U37, 8)+1)</f>
        <v>杜</v>
      </c>
      <c r="E37" t="str">
        <f>INDEX([1]!doors, MOD(COLUMN()+6-$U37, 8)+1)</f>
        <v>傷</v>
      </c>
      <c r="F37" t="str">
        <f>INDEX([1]!doors, MOD(COLUMN()+6-$U37, 8)+1)</f>
        <v>生</v>
      </c>
      <c r="G37" t="str">
        <f>INDEX([1]!doors, MOD(COLUMN()+6-$U37, 8)+1)</f>
        <v>休</v>
      </c>
      <c r="H37" t="str">
        <f>INDEX([1]!doors, MOD(COLUMN()+6-$U37, 8)+1)</f>
        <v>開</v>
      </c>
      <c r="I37" t="str">
        <f>INDEX([1]!doors, MOD(COLUMN()+6-$U37, 8)+1)</f>
        <v>驚</v>
      </c>
      <c r="J37" t="str">
        <f>INDEX([1]!doors, N37)</f>
        <v>杜</v>
      </c>
      <c r="K37">
        <f t="shared" si="3"/>
        <v>4</v>
      </c>
      <c r="L37" t="str">
        <f>INDEX([1]!NoblesCrescents, K37)</f>
        <v>辛</v>
      </c>
      <c r="M37">
        <f t="shared" si="9"/>
        <v>1</v>
      </c>
      <c r="N37">
        <f t="shared" si="4"/>
        <v>1</v>
      </c>
      <c r="O37">
        <f>INDEX([1]!PalaceNums, N37)</f>
        <v>4</v>
      </c>
      <c r="P37">
        <f t="shared" si="5"/>
        <v>4</v>
      </c>
      <c r="Q37">
        <f t="shared" si="10"/>
        <v>4</v>
      </c>
      <c r="R37">
        <f t="shared" si="6"/>
        <v>8</v>
      </c>
      <c r="S37">
        <f t="shared" si="7"/>
        <v>8</v>
      </c>
      <c r="T37">
        <f>MATCH(S37, [1]!PalaceNums, FALSE)</f>
        <v>3</v>
      </c>
      <c r="U37">
        <f t="shared" si="11"/>
        <v>2</v>
      </c>
      <c r="V37">
        <f t="shared" si="8"/>
        <v>1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杜</v>
      </c>
      <c r="K38">
        <f t="shared" si="3"/>
        <v>4</v>
      </c>
      <c r="L38" t="str">
        <f>INDEX([1]!NoblesCrescents, K38)</f>
        <v>辛</v>
      </c>
      <c r="M38">
        <f t="shared" si="9"/>
        <v>1</v>
      </c>
      <c r="N38">
        <f t="shared" si="4"/>
        <v>1</v>
      </c>
      <c r="O38">
        <f>INDEX([1]!PalaceNums, N38)</f>
        <v>4</v>
      </c>
      <c r="P38">
        <f t="shared" si="5"/>
        <v>4</v>
      </c>
      <c r="Q38">
        <f t="shared" si="10"/>
        <v>5</v>
      </c>
      <c r="R38">
        <f t="shared" si="6"/>
        <v>9</v>
      </c>
      <c r="S38">
        <f t="shared" si="7"/>
        <v>9</v>
      </c>
      <c r="T38">
        <f>MATCH(S38, [1]!PalaceNums, FALSE)</f>
        <v>8</v>
      </c>
      <c r="U38">
        <f t="shared" si="11"/>
        <v>7</v>
      </c>
      <c r="V38">
        <f t="shared" si="8"/>
        <v>1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杜</v>
      </c>
      <c r="K39">
        <f t="shared" si="3"/>
        <v>4</v>
      </c>
      <c r="L39" t="str">
        <f>INDEX([1]!NoblesCrescents, K39)</f>
        <v>辛</v>
      </c>
      <c r="M39">
        <f t="shared" si="9"/>
        <v>1</v>
      </c>
      <c r="N39">
        <f t="shared" si="4"/>
        <v>1</v>
      </c>
      <c r="O39">
        <f>INDEX([1]!PalaceNums, N39)</f>
        <v>4</v>
      </c>
      <c r="P39">
        <f t="shared" si="5"/>
        <v>4</v>
      </c>
      <c r="Q39">
        <f t="shared" si="10"/>
        <v>6</v>
      </c>
      <c r="R39">
        <f t="shared" si="6"/>
        <v>1</v>
      </c>
      <c r="S39">
        <f t="shared" si="7"/>
        <v>1</v>
      </c>
      <c r="T39">
        <f>MATCH(S39, [1]!PalaceNums, FALSE)</f>
        <v>4</v>
      </c>
      <c r="U39">
        <f t="shared" si="11"/>
        <v>3</v>
      </c>
      <c r="V39">
        <f t="shared" si="8"/>
        <v>1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杜</v>
      </c>
      <c r="K40">
        <f t="shared" si="3"/>
        <v>4</v>
      </c>
      <c r="L40" t="str">
        <f>INDEX([1]!NoblesCrescents, K40)</f>
        <v>辛</v>
      </c>
      <c r="M40">
        <f t="shared" si="9"/>
        <v>1</v>
      </c>
      <c r="N40">
        <f t="shared" si="4"/>
        <v>1</v>
      </c>
      <c r="O40">
        <f>INDEX([1]!PalaceNums, N40)</f>
        <v>4</v>
      </c>
      <c r="P40">
        <f t="shared" si="5"/>
        <v>4</v>
      </c>
      <c r="Q40">
        <f t="shared" si="10"/>
        <v>7</v>
      </c>
      <c r="R40">
        <f t="shared" si="6"/>
        <v>2</v>
      </c>
      <c r="S40">
        <f t="shared" si="7"/>
        <v>2</v>
      </c>
      <c r="T40">
        <f>MATCH(S40, [1]!PalaceNums, FALSE)</f>
        <v>7</v>
      </c>
      <c r="U40">
        <f t="shared" si="11"/>
        <v>6</v>
      </c>
      <c r="V40">
        <f t="shared" si="8"/>
        <v>1</v>
      </c>
    </row>
    <row r="41" spans="1:22" x14ac:dyDescent="0.25">
      <c r="A41" t="str">
        <f>[1]definition!$A$2:$A$62</f>
        <v>壬寅</v>
      </c>
      <c r="B41" t="str">
        <f>INDEX([1]!doors, MOD(COLUMN()+6-$U41, 8)+1)</f>
        <v>景</v>
      </c>
      <c r="C41" t="str">
        <f>INDEX([1]!doors, MOD(COLUMN()+6-$U41, 8)+1)</f>
        <v>杜</v>
      </c>
      <c r="D41" t="str">
        <f>INDEX([1]!doors, MOD(COLUMN()+6-$U41, 8)+1)</f>
        <v>傷</v>
      </c>
      <c r="E41" t="str">
        <f>INDEX([1]!doors, MOD(COLUMN()+6-$U41, 8)+1)</f>
        <v>生</v>
      </c>
      <c r="F41" t="str">
        <f>INDEX([1]!doors, MOD(COLUMN()+6-$U41, 8)+1)</f>
        <v>休</v>
      </c>
      <c r="G41" t="str">
        <f>INDEX([1]!doors, MOD(COLUMN()+6-$U41, 8)+1)</f>
        <v>開</v>
      </c>
      <c r="H41" t="str">
        <f>INDEX([1]!doors, MOD(COLUMN()+6-$U41, 8)+1)</f>
        <v>驚</v>
      </c>
      <c r="I41" t="str">
        <f>INDEX([1]!doors, MOD(COLUMN()+6-$U41, 8)+1)</f>
        <v>死</v>
      </c>
      <c r="J41" t="str">
        <f>INDEX([1]!doors, N41)</f>
        <v>杜</v>
      </c>
      <c r="K41">
        <f t="shared" si="3"/>
        <v>4</v>
      </c>
      <c r="L41" t="str">
        <f>INDEX([1]!NoblesCrescents, K41)</f>
        <v>辛</v>
      </c>
      <c r="M41">
        <f t="shared" si="9"/>
        <v>1</v>
      </c>
      <c r="N41">
        <f t="shared" si="4"/>
        <v>1</v>
      </c>
      <c r="O41">
        <f>INDEX([1]!PalaceNums, N41)</f>
        <v>4</v>
      </c>
      <c r="P41">
        <f t="shared" si="5"/>
        <v>4</v>
      </c>
      <c r="Q41">
        <f t="shared" si="10"/>
        <v>8</v>
      </c>
      <c r="R41">
        <f t="shared" si="6"/>
        <v>3</v>
      </c>
      <c r="S41">
        <f t="shared" si="7"/>
        <v>3</v>
      </c>
      <c r="T41">
        <f>MATCH(S41, [1]!PalaceNums, FALSE)</f>
        <v>2</v>
      </c>
      <c r="U41">
        <f t="shared" si="11"/>
        <v>1</v>
      </c>
      <c r="V41">
        <f t="shared" si="8"/>
        <v>1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杜</v>
      </c>
      <c r="K42">
        <f t="shared" si="3"/>
        <v>4</v>
      </c>
      <c r="L42" t="str">
        <f>INDEX([1]!NoblesCrescents, K42)</f>
        <v>辛</v>
      </c>
      <c r="M42">
        <f t="shared" si="9"/>
        <v>1</v>
      </c>
      <c r="N42">
        <f t="shared" si="4"/>
        <v>1</v>
      </c>
      <c r="O42">
        <f>INDEX([1]!PalaceNums, N42)</f>
        <v>4</v>
      </c>
      <c r="P42">
        <f t="shared" si="5"/>
        <v>4</v>
      </c>
      <c r="Q42">
        <f t="shared" si="10"/>
        <v>9</v>
      </c>
      <c r="R42">
        <f t="shared" si="6"/>
        <v>4</v>
      </c>
      <c r="S42">
        <f t="shared" si="7"/>
        <v>4</v>
      </c>
      <c r="T42">
        <f>MATCH(S42, [1]!PalaceNums, FALSE)</f>
        <v>1</v>
      </c>
      <c r="U42">
        <f t="shared" si="11"/>
        <v>0</v>
      </c>
      <c r="V42">
        <f t="shared" si="8"/>
        <v>1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 t="e">
        <f t="shared" si="9"/>
        <v>#N/A</v>
      </c>
      <c r="N43">
        <f t="shared" si="4"/>
        <v>7</v>
      </c>
      <c r="O43">
        <f>INDEX([1]!PalaceNums, N43)</f>
        <v>2</v>
      </c>
      <c r="P43">
        <f t="shared" si="5"/>
        <v>5</v>
      </c>
      <c r="Q43">
        <f t="shared" si="10"/>
        <v>0</v>
      </c>
      <c r="R43">
        <f t="shared" si="6"/>
        <v>5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1</v>
      </c>
    </row>
    <row r="44" spans="1:22" x14ac:dyDescent="0.25">
      <c r="A44" t="str">
        <f>[1]definition!$A$2:$A$62</f>
        <v>乙巳</v>
      </c>
      <c r="B44" t="str">
        <f>INDEX([1]!doors, MOD(COLUMN()+6-$U44, 8)+1)</f>
        <v>生</v>
      </c>
      <c r="C44" t="str">
        <f>INDEX([1]!doors, MOD(COLUMN()+6-$U44, 8)+1)</f>
        <v>休</v>
      </c>
      <c r="D44" t="str">
        <f>INDEX([1]!doors, MOD(COLUMN()+6-$U44, 8)+1)</f>
        <v>開</v>
      </c>
      <c r="E44" t="str">
        <f>INDEX([1]!doors, MOD(COLUMN()+6-$U44, 8)+1)</f>
        <v>驚</v>
      </c>
      <c r="F44" t="str">
        <f>INDEX([1]!doors, MOD(COLUMN()+6-$U44, 8)+1)</f>
        <v>死</v>
      </c>
      <c r="G44" t="str">
        <f>INDEX([1]!doors, MOD(COLUMN()+6-$U44, 8)+1)</f>
        <v>景</v>
      </c>
      <c r="H44" t="str">
        <f>INDEX([1]!doors, MOD(COLUMN()+6-$U44, 8)+1)</f>
        <v>杜</v>
      </c>
      <c r="I44" t="str">
        <f>INDEX([1]!doors, MOD(COLUMN()+6-$U44, 8)+1)</f>
        <v>傷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 t="e">
        <f t="shared" si="9"/>
        <v>#N/A</v>
      </c>
      <c r="N44">
        <f t="shared" si="4"/>
        <v>7</v>
      </c>
      <c r="O44">
        <f>INDEX([1]!PalaceNums, N44)</f>
        <v>2</v>
      </c>
      <c r="P44">
        <f t="shared" si="5"/>
        <v>5</v>
      </c>
      <c r="Q44">
        <f>MOD(ROW()+7,10)*SIGN($A$2)</f>
        <v>1</v>
      </c>
      <c r="R44">
        <f t="shared" si="6"/>
        <v>6</v>
      </c>
      <c r="S44">
        <f t="shared" si="7"/>
        <v>6</v>
      </c>
      <c r="T44">
        <f>MATCH(S44, [1]!PalaceNums, FALSE)</f>
        <v>5</v>
      </c>
      <c r="U44">
        <f t="shared" si="11"/>
        <v>6</v>
      </c>
      <c r="V44">
        <f t="shared" si="8"/>
        <v>1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 t="e">
        <f t="shared" si="9"/>
        <v>#N/A</v>
      </c>
      <c r="N45">
        <f t="shared" si="4"/>
        <v>7</v>
      </c>
      <c r="O45">
        <f>INDEX([1]!PalaceNums, N45)</f>
        <v>2</v>
      </c>
      <c r="P45">
        <f t="shared" si="5"/>
        <v>5</v>
      </c>
      <c r="Q45">
        <f t="shared" si="10"/>
        <v>2</v>
      </c>
      <c r="R45">
        <f t="shared" si="6"/>
        <v>7</v>
      </c>
      <c r="S45">
        <f t="shared" si="7"/>
        <v>7</v>
      </c>
      <c r="T45">
        <f>MATCH(S45, [1]!PalaceNums, FALSE)</f>
        <v>6</v>
      </c>
      <c r="U45">
        <f t="shared" si="11"/>
        <v>7</v>
      </c>
      <c r="V45">
        <f t="shared" si="8"/>
        <v>1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 t="e">
        <f t="shared" si="9"/>
        <v>#N/A</v>
      </c>
      <c r="N46">
        <f t="shared" si="4"/>
        <v>7</v>
      </c>
      <c r="O46">
        <f>INDEX([1]!PalaceNums, N46)</f>
        <v>2</v>
      </c>
      <c r="P46">
        <f t="shared" si="5"/>
        <v>5</v>
      </c>
      <c r="Q46">
        <f t="shared" si="10"/>
        <v>3</v>
      </c>
      <c r="R46">
        <f t="shared" si="6"/>
        <v>8</v>
      </c>
      <c r="S46">
        <f t="shared" si="7"/>
        <v>8</v>
      </c>
      <c r="T46">
        <f>MATCH(S46, [1]!PalaceNums, FALSE)</f>
        <v>3</v>
      </c>
      <c r="U46">
        <f t="shared" si="11"/>
        <v>4</v>
      </c>
      <c r="V46">
        <f t="shared" si="8"/>
        <v>1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 t="e">
        <f t="shared" si="9"/>
        <v>#N/A</v>
      </c>
      <c r="N47">
        <f t="shared" si="4"/>
        <v>7</v>
      </c>
      <c r="O47">
        <f>INDEX([1]!PalaceNums, N47)</f>
        <v>2</v>
      </c>
      <c r="P47">
        <f t="shared" si="5"/>
        <v>5</v>
      </c>
      <c r="Q47">
        <f t="shared" si="10"/>
        <v>4</v>
      </c>
      <c r="R47">
        <f t="shared" si="6"/>
        <v>9</v>
      </c>
      <c r="S47">
        <f t="shared" si="7"/>
        <v>9</v>
      </c>
      <c r="T47">
        <f>MATCH(S47, [1]!PalaceNums, FALSE)</f>
        <v>8</v>
      </c>
      <c r="U47">
        <f t="shared" si="11"/>
        <v>1</v>
      </c>
      <c r="V47">
        <f t="shared" si="8"/>
        <v>1</v>
      </c>
    </row>
    <row r="48" spans="1:22" x14ac:dyDescent="0.25">
      <c r="A48" t="str">
        <f>[1]definition!$A$2:$A$62</f>
        <v>己酉</v>
      </c>
      <c r="B48" t="str">
        <f>INDEX([1]!doors, MOD(COLUMN()+6-$U48, 8)+1)</f>
        <v>休</v>
      </c>
      <c r="C48" t="str">
        <f>INDEX([1]!doors, MOD(COLUMN()+6-$U48, 8)+1)</f>
        <v>開</v>
      </c>
      <c r="D48" t="str">
        <f>INDEX([1]!doors, MOD(COLUMN()+6-$U48, 8)+1)</f>
        <v>驚</v>
      </c>
      <c r="E48" t="str">
        <f>INDEX([1]!doors, MOD(COLUMN()+6-$U48, 8)+1)</f>
        <v>死</v>
      </c>
      <c r="F48" t="str">
        <f>INDEX([1]!doors, MOD(COLUMN()+6-$U48, 8)+1)</f>
        <v>景</v>
      </c>
      <c r="G48" t="str">
        <f>INDEX([1]!doors, MOD(COLUMN()+6-$U48, 8)+1)</f>
        <v>杜</v>
      </c>
      <c r="H48" t="str">
        <f>INDEX([1]!doors, MOD(COLUMN()+6-$U48, 8)+1)</f>
        <v>傷</v>
      </c>
      <c r="I48" t="str">
        <f>INDEX([1]!doors, MOD(COLUMN()+6-$U48, 8)+1)</f>
        <v>生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 t="e">
        <f t="shared" si="9"/>
        <v>#N/A</v>
      </c>
      <c r="N48">
        <f t="shared" si="4"/>
        <v>7</v>
      </c>
      <c r="O48">
        <f>INDEX([1]!PalaceNums, N48)</f>
        <v>2</v>
      </c>
      <c r="P48">
        <f t="shared" si="5"/>
        <v>5</v>
      </c>
      <c r="Q48">
        <f t="shared" si="10"/>
        <v>5</v>
      </c>
      <c r="R48">
        <f t="shared" si="6"/>
        <v>1</v>
      </c>
      <c r="S48">
        <f t="shared" si="7"/>
        <v>1</v>
      </c>
      <c r="T48">
        <f>MATCH(S48, [1]!PalaceNums, FALSE)</f>
        <v>4</v>
      </c>
      <c r="U48">
        <f t="shared" si="11"/>
        <v>5</v>
      </c>
      <c r="V48">
        <f t="shared" si="8"/>
        <v>1</v>
      </c>
    </row>
    <row r="49" spans="1:22" x14ac:dyDescent="0.25">
      <c r="A49" t="str">
        <f>[1]definition!$A$2:$A$62</f>
        <v>庚戌</v>
      </c>
      <c r="B49" t="str">
        <f>INDEX([1]!doors, MOD(COLUMN()+6-$U49, 8)+1)</f>
        <v>杜</v>
      </c>
      <c r="C49" t="str">
        <f>INDEX([1]!doors, MOD(COLUMN()+6-$U49, 8)+1)</f>
        <v>傷</v>
      </c>
      <c r="D49" t="str">
        <f>INDEX([1]!doors, MOD(COLUMN()+6-$U49, 8)+1)</f>
        <v>生</v>
      </c>
      <c r="E49" t="str">
        <f>INDEX([1]!doors, MOD(COLUMN()+6-$U49, 8)+1)</f>
        <v>休</v>
      </c>
      <c r="F49" t="str">
        <f>INDEX([1]!doors, MOD(COLUMN()+6-$U49, 8)+1)</f>
        <v>開</v>
      </c>
      <c r="G49" t="str">
        <f>INDEX([1]!doors, MOD(COLUMN()+6-$U49, 8)+1)</f>
        <v>驚</v>
      </c>
      <c r="H49" t="str">
        <f>INDEX([1]!doors, MOD(COLUMN()+6-$U49, 8)+1)</f>
        <v>死</v>
      </c>
      <c r="I49" t="str">
        <f>INDEX([1]!doors, MOD(COLUMN()+6-$U49, 8)+1)</f>
        <v>景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 t="e">
        <f t="shared" si="9"/>
        <v>#N/A</v>
      </c>
      <c r="N49">
        <f t="shared" si="4"/>
        <v>7</v>
      </c>
      <c r="O49">
        <f>INDEX([1]!PalaceNums, N49)</f>
        <v>2</v>
      </c>
      <c r="P49">
        <f t="shared" si="5"/>
        <v>5</v>
      </c>
      <c r="Q49">
        <f t="shared" si="10"/>
        <v>6</v>
      </c>
      <c r="R49">
        <f t="shared" si="6"/>
        <v>2</v>
      </c>
      <c r="S49">
        <f t="shared" si="7"/>
        <v>2</v>
      </c>
      <c r="T49">
        <f>MATCH(S49, [1]!PalaceNums, FALSE)</f>
        <v>7</v>
      </c>
      <c r="U49">
        <f t="shared" si="11"/>
        <v>0</v>
      </c>
      <c r="V49">
        <f t="shared" si="8"/>
        <v>1</v>
      </c>
    </row>
    <row r="50" spans="1:22" x14ac:dyDescent="0.25">
      <c r="A50" t="str">
        <f>[1]definition!$A$2:$A$62</f>
        <v>辛亥</v>
      </c>
      <c r="B50" t="str">
        <f>INDEX([1]!doors, MOD(COLUMN()+6-$U50, 8)+1)</f>
        <v>驚</v>
      </c>
      <c r="C50" t="str">
        <f>INDEX([1]!doors, MOD(COLUMN()+6-$U50, 8)+1)</f>
        <v>死</v>
      </c>
      <c r="D50" t="str">
        <f>INDEX([1]!doors, MOD(COLUMN()+6-$U50, 8)+1)</f>
        <v>景</v>
      </c>
      <c r="E50" t="str">
        <f>INDEX([1]!doors, MOD(COLUMN()+6-$U50, 8)+1)</f>
        <v>杜</v>
      </c>
      <c r="F50" t="str">
        <f>INDEX([1]!doors, MOD(COLUMN()+6-$U50, 8)+1)</f>
        <v>傷</v>
      </c>
      <c r="G50" t="str">
        <f>INDEX([1]!doors, MOD(COLUMN()+6-$U50, 8)+1)</f>
        <v>生</v>
      </c>
      <c r="H50" t="str">
        <f>INDEX([1]!doors, MOD(COLUMN()+6-$U50, 8)+1)</f>
        <v>休</v>
      </c>
      <c r="I50" t="str">
        <f>INDEX([1]!doors, MOD(COLUMN()+6-$U50, 8)+1)</f>
        <v>開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 t="e">
        <f t="shared" si="9"/>
        <v>#N/A</v>
      </c>
      <c r="N50">
        <f t="shared" si="4"/>
        <v>7</v>
      </c>
      <c r="O50">
        <f>INDEX([1]!PalaceNums, N50)</f>
        <v>2</v>
      </c>
      <c r="P50">
        <f t="shared" si="5"/>
        <v>5</v>
      </c>
      <c r="Q50">
        <f t="shared" si="10"/>
        <v>7</v>
      </c>
      <c r="R50">
        <f t="shared" si="6"/>
        <v>3</v>
      </c>
      <c r="S50">
        <f t="shared" si="7"/>
        <v>3</v>
      </c>
      <c r="T50">
        <f>MATCH(S50, [1]!PalaceNums, FALSE)</f>
        <v>2</v>
      </c>
      <c r="U50">
        <f t="shared" si="11"/>
        <v>3</v>
      </c>
      <c r="V50">
        <f t="shared" si="8"/>
        <v>1</v>
      </c>
    </row>
    <row r="51" spans="1:22" x14ac:dyDescent="0.25">
      <c r="A51" t="str">
        <f>[1]definition!$A$2:$A$62</f>
        <v>壬子</v>
      </c>
      <c r="B51" t="str">
        <f>INDEX([1]!doors, MOD(COLUMN()+6-$U51, 8)+1)</f>
        <v>死</v>
      </c>
      <c r="C51" t="str">
        <f>INDEX([1]!doors, MOD(COLUMN()+6-$U51, 8)+1)</f>
        <v>景</v>
      </c>
      <c r="D51" t="str">
        <f>INDEX([1]!doors, MOD(COLUMN()+6-$U51, 8)+1)</f>
        <v>杜</v>
      </c>
      <c r="E51" t="str">
        <f>INDEX([1]!doors, MOD(COLUMN()+6-$U51, 8)+1)</f>
        <v>傷</v>
      </c>
      <c r="F51" t="str">
        <f>INDEX([1]!doors, MOD(COLUMN()+6-$U51, 8)+1)</f>
        <v>生</v>
      </c>
      <c r="G51" t="str">
        <f>INDEX([1]!doors, MOD(COLUMN()+6-$U51, 8)+1)</f>
        <v>休</v>
      </c>
      <c r="H51" t="str">
        <f>INDEX([1]!doors, MOD(COLUMN()+6-$U51, 8)+1)</f>
        <v>開</v>
      </c>
      <c r="I51" t="str">
        <f>INDEX([1]!doors, MOD(COLUMN()+6-$U51, 8)+1)</f>
        <v>驚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 t="e">
        <f t="shared" si="9"/>
        <v>#N/A</v>
      </c>
      <c r="N51">
        <f t="shared" si="4"/>
        <v>7</v>
      </c>
      <c r="O51">
        <f>INDEX([1]!PalaceNums, N51)</f>
        <v>2</v>
      </c>
      <c r="P51">
        <f t="shared" si="5"/>
        <v>5</v>
      </c>
      <c r="Q51">
        <f t="shared" si="10"/>
        <v>8</v>
      </c>
      <c r="R51">
        <f t="shared" si="6"/>
        <v>4</v>
      </c>
      <c r="S51">
        <f t="shared" si="7"/>
        <v>4</v>
      </c>
      <c r="T51">
        <f>MATCH(S51, [1]!PalaceNums, FALSE)</f>
        <v>1</v>
      </c>
      <c r="U51">
        <f t="shared" si="11"/>
        <v>2</v>
      </c>
      <c r="V51">
        <f t="shared" si="8"/>
        <v>1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 t="e">
        <f t="shared" si="9"/>
        <v>#N/A</v>
      </c>
      <c r="N52">
        <f t="shared" si="4"/>
        <v>7</v>
      </c>
      <c r="O52">
        <f>INDEX([1]!PalaceNums, N52)</f>
        <v>2</v>
      </c>
      <c r="P52">
        <f t="shared" si="5"/>
        <v>5</v>
      </c>
      <c r="Q52">
        <f t="shared" si="10"/>
        <v>9</v>
      </c>
      <c r="R52">
        <f t="shared" si="6"/>
        <v>5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1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開</v>
      </c>
      <c r="K53">
        <f t="shared" si="3"/>
        <v>6</v>
      </c>
      <c r="L53" t="str">
        <f>INDEX([1]!NoblesCrescents, K53)</f>
        <v>癸</v>
      </c>
      <c r="M53">
        <f t="shared" si="9"/>
        <v>5</v>
      </c>
      <c r="N53">
        <f t="shared" si="4"/>
        <v>5</v>
      </c>
      <c r="O53">
        <f>INDEX([1]!PalaceNums, N53)</f>
        <v>6</v>
      </c>
      <c r="P53">
        <f t="shared" si="5"/>
        <v>6</v>
      </c>
      <c r="Q53">
        <f t="shared" si="10"/>
        <v>0</v>
      </c>
      <c r="R53">
        <f t="shared" si="6"/>
        <v>6</v>
      </c>
      <c r="S53">
        <f t="shared" si="7"/>
        <v>6</v>
      </c>
      <c r="T53">
        <f>MATCH(S53, [1]!PalaceNums, FALSE)</f>
        <v>5</v>
      </c>
      <c r="U53">
        <f t="shared" si="11"/>
        <v>0</v>
      </c>
      <c r="V53">
        <f t="shared" si="8"/>
        <v>1</v>
      </c>
    </row>
    <row r="54" spans="1:22" x14ac:dyDescent="0.25">
      <c r="A54" t="str">
        <f>[1]definition!$A$2:$A$62</f>
        <v>乙卯</v>
      </c>
      <c r="B54" t="str">
        <f>INDEX([1]!doors, MOD(COLUMN()+6-$U54, 8)+1)</f>
        <v>景</v>
      </c>
      <c r="C54" t="str">
        <f>INDEX([1]!doors, MOD(COLUMN()+6-$U54, 8)+1)</f>
        <v>杜</v>
      </c>
      <c r="D54" t="str">
        <f>INDEX([1]!doors, MOD(COLUMN()+6-$U54, 8)+1)</f>
        <v>傷</v>
      </c>
      <c r="E54" t="str">
        <f>INDEX([1]!doors, MOD(COLUMN()+6-$U54, 8)+1)</f>
        <v>生</v>
      </c>
      <c r="F54" t="str">
        <f>INDEX([1]!doors, MOD(COLUMN()+6-$U54, 8)+1)</f>
        <v>休</v>
      </c>
      <c r="G54" t="str">
        <f>INDEX([1]!doors, MOD(COLUMN()+6-$U54, 8)+1)</f>
        <v>開</v>
      </c>
      <c r="H54" t="str">
        <f>INDEX([1]!doors, MOD(COLUMN()+6-$U54, 8)+1)</f>
        <v>驚</v>
      </c>
      <c r="I54" t="str">
        <f>INDEX([1]!doors, MOD(COLUMN()+6-$U54, 8)+1)</f>
        <v>死</v>
      </c>
      <c r="J54" t="str">
        <f>INDEX([1]!doors, N54)</f>
        <v>開</v>
      </c>
      <c r="K54">
        <f t="shared" si="3"/>
        <v>6</v>
      </c>
      <c r="L54" t="str">
        <f>INDEX([1]!NoblesCrescents, K54)</f>
        <v>癸</v>
      </c>
      <c r="M54">
        <f t="shared" si="9"/>
        <v>5</v>
      </c>
      <c r="N54">
        <f t="shared" si="4"/>
        <v>5</v>
      </c>
      <c r="O54">
        <f>INDEX([1]!PalaceNums, N54)</f>
        <v>6</v>
      </c>
      <c r="P54">
        <f t="shared" si="5"/>
        <v>6</v>
      </c>
      <c r="Q54">
        <f t="shared" si="10"/>
        <v>1</v>
      </c>
      <c r="R54">
        <f t="shared" si="6"/>
        <v>7</v>
      </c>
      <c r="S54">
        <f t="shared" si="7"/>
        <v>7</v>
      </c>
      <c r="T54">
        <f>MATCH(S54, [1]!PalaceNums, FALSE)</f>
        <v>6</v>
      </c>
      <c r="U54">
        <f t="shared" si="11"/>
        <v>1</v>
      </c>
      <c r="V54">
        <f t="shared" si="8"/>
        <v>1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開</v>
      </c>
      <c r="K55">
        <f t="shared" si="3"/>
        <v>6</v>
      </c>
      <c r="L55" t="str">
        <f>INDEX([1]!NoblesCrescents, K55)</f>
        <v>癸</v>
      </c>
      <c r="M55">
        <f t="shared" si="9"/>
        <v>5</v>
      </c>
      <c r="N55">
        <f t="shared" si="4"/>
        <v>5</v>
      </c>
      <c r="O55">
        <f>INDEX([1]!PalaceNums, N55)</f>
        <v>6</v>
      </c>
      <c r="P55">
        <f t="shared" si="5"/>
        <v>6</v>
      </c>
      <c r="Q55">
        <f t="shared" si="10"/>
        <v>2</v>
      </c>
      <c r="R55">
        <f t="shared" si="6"/>
        <v>8</v>
      </c>
      <c r="S55">
        <f t="shared" si="7"/>
        <v>8</v>
      </c>
      <c r="T55">
        <f>MATCH(S55, [1]!PalaceNums, FALSE)</f>
        <v>3</v>
      </c>
      <c r="U55">
        <f t="shared" si="11"/>
        <v>6</v>
      </c>
      <c r="V55">
        <f t="shared" si="8"/>
        <v>1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開</v>
      </c>
      <c r="K56">
        <f t="shared" si="3"/>
        <v>6</v>
      </c>
      <c r="L56" t="str">
        <f>INDEX([1]!NoblesCrescents, K56)</f>
        <v>癸</v>
      </c>
      <c r="M56">
        <f t="shared" si="9"/>
        <v>5</v>
      </c>
      <c r="N56">
        <f t="shared" si="4"/>
        <v>5</v>
      </c>
      <c r="O56">
        <f>INDEX([1]!PalaceNums, N56)</f>
        <v>6</v>
      </c>
      <c r="P56">
        <f t="shared" si="5"/>
        <v>6</v>
      </c>
      <c r="Q56">
        <f t="shared" si="10"/>
        <v>3</v>
      </c>
      <c r="R56">
        <f t="shared" si="6"/>
        <v>9</v>
      </c>
      <c r="S56">
        <f t="shared" si="7"/>
        <v>9</v>
      </c>
      <c r="T56">
        <f>MATCH(S56, [1]!PalaceNums, FALSE)</f>
        <v>8</v>
      </c>
      <c r="U56">
        <f t="shared" si="11"/>
        <v>3</v>
      </c>
      <c r="V56">
        <f t="shared" si="8"/>
        <v>1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開</v>
      </c>
      <c r="K57">
        <f t="shared" si="3"/>
        <v>6</v>
      </c>
      <c r="L57" t="str">
        <f>INDEX([1]!NoblesCrescents, K57)</f>
        <v>癸</v>
      </c>
      <c r="M57">
        <f t="shared" si="9"/>
        <v>5</v>
      </c>
      <c r="N57">
        <f t="shared" si="4"/>
        <v>5</v>
      </c>
      <c r="O57">
        <f>INDEX([1]!PalaceNums, N57)</f>
        <v>6</v>
      </c>
      <c r="P57">
        <f t="shared" si="5"/>
        <v>6</v>
      </c>
      <c r="Q57">
        <f t="shared" si="10"/>
        <v>4</v>
      </c>
      <c r="R57">
        <f t="shared" si="6"/>
        <v>1</v>
      </c>
      <c r="S57">
        <f t="shared" si="7"/>
        <v>1</v>
      </c>
      <c r="T57">
        <f>MATCH(S57, [1]!PalaceNums, FALSE)</f>
        <v>4</v>
      </c>
      <c r="U57">
        <f t="shared" si="11"/>
        <v>7</v>
      </c>
      <c r="V57">
        <f t="shared" si="8"/>
        <v>1</v>
      </c>
    </row>
    <row r="58" spans="1:22" x14ac:dyDescent="0.25">
      <c r="A58" t="str">
        <f>[1]definition!$A$2:$A$62</f>
        <v>己未</v>
      </c>
      <c r="B58" t="str">
        <f>INDEX([1]!doors, MOD(COLUMN()+6-$U58, 8)+1)</f>
        <v>死</v>
      </c>
      <c r="C58" t="str">
        <f>INDEX([1]!doors, MOD(COLUMN()+6-$U58, 8)+1)</f>
        <v>景</v>
      </c>
      <c r="D58" t="str">
        <f>INDEX([1]!doors, MOD(COLUMN()+6-$U58, 8)+1)</f>
        <v>杜</v>
      </c>
      <c r="E58" t="str">
        <f>INDEX([1]!doors, MOD(COLUMN()+6-$U58, 8)+1)</f>
        <v>傷</v>
      </c>
      <c r="F58" t="str">
        <f>INDEX([1]!doors, MOD(COLUMN()+6-$U58, 8)+1)</f>
        <v>生</v>
      </c>
      <c r="G58" t="str">
        <f>INDEX([1]!doors, MOD(COLUMN()+6-$U58, 8)+1)</f>
        <v>休</v>
      </c>
      <c r="H58" t="str">
        <f>INDEX([1]!doors, MOD(COLUMN()+6-$U58, 8)+1)</f>
        <v>開</v>
      </c>
      <c r="I58" t="str">
        <f>INDEX([1]!doors, MOD(COLUMN()+6-$U58, 8)+1)</f>
        <v>驚</v>
      </c>
      <c r="J58" t="str">
        <f>INDEX([1]!doors, N58)</f>
        <v>開</v>
      </c>
      <c r="K58">
        <f t="shared" si="3"/>
        <v>6</v>
      </c>
      <c r="L58" t="str">
        <f>INDEX([1]!NoblesCrescents, K58)</f>
        <v>癸</v>
      </c>
      <c r="M58">
        <f t="shared" si="9"/>
        <v>5</v>
      </c>
      <c r="N58">
        <f t="shared" si="4"/>
        <v>5</v>
      </c>
      <c r="O58">
        <f>INDEX([1]!PalaceNums, N58)</f>
        <v>6</v>
      </c>
      <c r="P58">
        <f t="shared" si="5"/>
        <v>6</v>
      </c>
      <c r="Q58">
        <f t="shared" si="10"/>
        <v>5</v>
      </c>
      <c r="R58">
        <f t="shared" si="6"/>
        <v>2</v>
      </c>
      <c r="S58">
        <f t="shared" si="7"/>
        <v>2</v>
      </c>
      <c r="T58">
        <f>MATCH(S58, [1]!PalaceNums, FALSE)</f>
        <v>7</v>
      </c>
      <c r="U58">
        <f t="shared" si="11"/>
        <v>2</v>
      </c>
      <c r="V58">
        <f t="shared" si="8"/>
        <v>1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開</v>
      </c>
      <c r="K59">
        <f t="shared" si="3"/>
        <v>6</v>
      </c>
      <c r="L59" t="str">
        <f>INDEX([1]!NoblesCrescents, K59)</f>
        <v>癸</v>
      </c>
      <c r="M59">
        <f t="shared" si="9"/>
        <v>5</v>
      </c>
      <c r="N59">
        <f t="shared" si="4"/>
        <v>5</v>
      </c>
      <c r="O59">
        <f>INDEX([1]!PalaceNums, N59)</f>
        <v>6</v>
      </c>
      <c r="P59">
        <f t="shared" si="5"/>
        <v>6</v>
      </c>
      <c r="Q59">
        <f t="shared" si="10"/>
        <v>6</v>
      </c>
      <c r="R59">
        <f t="shared" si="6"/>
        <v>3</v>
      </c>
      <c r="S59">
        <f t="shared" si="7"/>
        <v>3</v>
      </c>
      <c r="T59">
        <f>MATCH(S59, [1]!PalaceNums, FALSE)</f>
        <v>2</v>
      </c>
      <c r="U59">
        <f t="shared" si="11"/>
        <v>5</v>
      </c>
      <c r="V59">
        <f t="shared" si="8"/>
        <v>1</v>
      </c>
    </row>
    <row r="60" spans="1:22" x14ac:dyDescent="0.25">
      <c r="A60" t="str">
        <f>[1]definition!$A$2:$A$62</f>
        <v>辛酉</v>
      </c>
      <c r="B60" t="str">
        <f>INDEX([1]!doors, MOD(COLUMN()+6-$U60, 8)+1)</f>
        <v>開</v>
      </c>
      <c r="C60" t="str">
        <f>INDEX([1]!doors, MOD(COLUMN()+6-$U60, 8)+1)</f>
        <v>驚</v>
      </c>
      <c r="D60" t="str">
        <f>INDEX([1]!doors, MOD(COLUMN()+6-$U60, 8)+1)</f>
        <v>死</v>
      </c>
      <c r="E60" t="str">
        <f>INDEX([1]!doors, MOD(COLUMN()+6-$U60, 8)+1)</f>
        <v>景</v>
      </c>
      <c r="F60" t="str">
        <f>INDEX([1]!doors, MOD(COLUMN()+6-$U60, 8)+1)</f>
        <v>杜</v>
      </c>
      <c r="G60" t="str">
        <f>INDEX([1]!doors, MOD(COLUMN()+6-$U60, 8)+1)</f>
        <v>傷</v>
      </c>
      <c r="H60" t="str">
        <f>INDEX([1]!doors, MOD(COLUMN()+6-$U60, 8)+1)</f>
        <v>生</v>
      </c>
      <c r="I60" t="str">
        <f>INDEX([1]!doors, MOD(COLUMN()+6-$U60, 8)+1)</f>
        <v>休</v>
      </c>
      <c r="J60" t="str">
        <f>INDEX([1]!doors, N60)</f>
        <v>開</v>
      </c>
      <c r="K60">
        <f t="shared" si="3"/>
        <v>6</v>
      </c>
      <c r="L60" t="str">
        <f>INDEX([1]!NoblesCrescents, K60)</f>
        <v>癸</v>
      </c>
      <c r="M60">
        <f t="shared" si="9"/>
        <v>5</v>
      </c>
      <c r="N60">
        <f t="shared" si="4"/>
        <v>5</v>
      </c>
      <c r="O60">
        <f>INDEX([1]!PalaceNums, N60)</f>
        <v>6</v>
      </c>
      <c r="P60">
        <f t="shared" si="5"/>
        <v>6</v>
      </c>
      <c r="Q60">
        <f t="shared" si="10"/>
        <v>7</v>
      </c>
      <c r="R60">
        <f t="shared" si="6"/>
        <v>4</v>
      </c>
      <c r="S60">
        <f t="shared" si="7"/>
        <v>4</v>
      </c>
      <c r="T60">
        <f>MATCH(S60, [1]!PalaceNums, FALSE)</f>
        <v>1</v>
      </c>
      <c r="U60">
        <f t="shared" si="11"/>
        <v>4</v>
      </c>
      <c r="V60">
        <f t="shared" si="8"/>
        <v>1</v>
      </c>
    </row>
    <row r="61" spans="1:22" x14ac:dyDescent="0.25">
      <c r="A61" t="str">
        <f>[1]definition!$A$2:$A$62</f>
        <v>壬戌</v>
      </c>
      <c r="B61" t="str">
        <f>INDEX([1]!doors, MOD(COLUMN()+6-$U61, 8)+1)</f>
        <v>死</v>
      </c>
      <c r="C61" t="str">
        <f>INDEX([1]!doors, MOD(COLUMN()+6-$U61, 8)+1)</f>
        <v>景</v>
      </c>
      <c r="D61" t="str">
        <f>INDEX([1]!doors, MOD(COLUMN()+6-$U61, 8)+1)</f>
        <v>杜</v>
      </c>
      <c r="E61" t="str">
        <f>INDEX([1]!doors, MOD(COLUMN()+6-$U61, 8)+1)</f>
        <v>傷</v>
      </c>
      <c r="F61" t="str">
        <f>INDEX([1]!doors, MOD(COLUMN()+6-$U61, 8)+1)</f>
        <v>生</v>
      </c>
      <c r="G61" t="str">
        <f>INDEX([1]!doors, MOD(COLUMN()+6-$U61, 8)+1)</f>
        <v>休</v>
      </c>
      <c r="H61" t="str">
        <f>INDEX([1]!doors, MOD(COLUMN()+6-$U61, 8)+1)</f>
        <v>開</v>
      </c>
      <c r="I61" t="str">
        <f>INDEX([1]!doors, MOD(COLUMN()+6-$U61, 8)+1)</f>
        <v>驚</v>
      </c>
      <c r="J61" t="str">
        <f>INDEX([1]!doors, N61)</f>
        <v>開</v>
      </c>
      <c r="K61">
        <f t="shared" si="3"/>
        <v>6</v>
      </c>
      <c r="L61" t="str">
        <f>INDEX([1]!NoblesCrescents, K61)</f>
        <v>癸</v>
      </c>
      <c r="M61">
        <f t="shared" si="9"/>
        <v>5</v>
      </c>
      <c r="N61">
        <f t="shared" si="4"/>
        <v>5</v>
      </c>
      <c r="O61">
        <f>INDEX([1]!PalaceNums, N61)</f>
        <v>6</v>
      </c>
      <c r="P61">
        <f t="shared" si="5"/>
        <v>6</v>
      </c>
      <c r="Q61">
        <f t="shared" si="10"/>
        <v>8</v>
      </c>
      <c r="R61">
        <f t="shared" si="6"/>
        <v>5</v>
      </c>
      <c r="S61">
        <f t="shared" si="7"/>
        <v>2</v>
      </c>
      <c r="T61">
        <f>MATCH(S61, [1]!PalaceNums, FALSE)</f>
        <v>7</v>
      </c>
      <c r="U61">
        <f t="shared" si="11"/>
        <v>2</v>
      </c>
      <c r="V61">
        <f t="shared" si="8"/>
        <v>1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開</v>
      </c>
      <c r="K62">
        <f t="shared" si="3"/>
        <v>6</v>
      </c>
      <c r="L62" t="str">
        <f>INDEX([1]!NoblesCrescents, K62)</f>
        <v>癸</v>
      </c>
      <c r="M62">
        <f t="shared" si="9"/>
        <v>5</v>
      </c>
      <c r="N62">
        <f t="shared" si="4"/>
        <v>5</v>
      </c>
      <c r="O62">
        <f>INDEX([1]!PalaceNums, N62)</f>
        <v>6</v>
      </c>
      <c r="P62">
        <f t="shared" si="5"/>
        <v>6</v>
      </c>
      <c r="Q62">
        <f t="shared" si="10"/>
        <v>9</v>
      </c>
      <c r="R62">
        <f t="shared" si="6"/>
        <v>6</v>
      </c>
      <c r="S62">
        <f t="shared" si="7"/>
        <v>6</v>
      </c>
      <c r="T62">
        <f>MATCH(S62, [1]!PalaceNums, FALSE)</f>
        <v>5</v>
      </c>
      <c r="U62">
        <f t="shared" si="11"/>
        <v>0</v>
      </c>
      <c r="V62">
        <f t="shared" si="8"/>
        <v>1</v>
      </c>
    </row>
  </sheetData>
  <protectedRanges>
    <protectedRange sqref="K2:U2" name="Range1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C251-431D-A458-1EA3DD1EB263}">
  <dimension ref="A1:V62"/>
  <sheetViews>
    <sheetView workbookViewId="0">
      <pane xSplit="1" ySplit="2" topLeftCell="B30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-1</v>
      </c>
      <c r="B2" t="str">
        <f>INDEX([1]!EarthPlateMatrix, -(-9+$V$2), COLUMN())</f>
        <v>丁</v>
      </c>
      <c r="C2" t="str">
        <f>INDEX([1]!EarthPlateMatrix, -(-9+$V$2), COLUMN())</f>
        <v>丙</v>
      </c>
      <c r="D2" t="str">
        <f>INDEX([1]!EarthPlateMatrix, -(-9+$V$2), COLUMN())</f>
        <v>庚</v>
      </c>
      <c r="E2" t="str">
        <f>INDEX([1]!EarthPlateMatrix, -(-9+$V$2), COLUMN())</f>
        <v>戊</v>
      </c>
      <c r="F2" t="str">
        <f>INDEX([1]!EarthPlateMatrix, -(-9+$V$2), COLUMN())</f>
        <v>壬</v>
      </c>
      <c r="G2" t="str">
        <f>INDEX([1]!EarthPlateMatrix, -(-9+$V$2), COLUMN())</f>
        <v>辛</v>
      </c>
      <c r="H2" t="str">
        <f>INDEX([1]!EarthPlateMatrix, -(-9+$V$2), COLUMN())</f>
        <v>乙</v>
      </c>
      <c r="I2" t="str">
        <f>INDEX([1]!EarthPlateMatrix, -(-9+$V$2), COLUMN())</f>
        <v>己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-1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 t="shared" ref="Q3:Q34" si="1">MOD(ROW()+7,10)*SIGN($A$2)</f>
        <v>0</v>
      </c>
      <c r="R3">
        <f>MOD(P3+Q3-1, 9)+1</f>
        <v>1</v>
      </c>
      <c r="S3">
        <f>IF(R3=5,2,R3)</f>
        <v>1</v>
      </c>
      <c r="T3">
        <f>MATCH(S3, [1]!PalaceNums, FALSE)</f>
        <v>4</v>
      </c>
      <c r="U3">
        <f t="shared" ref="U3:U34" si="2">MOD(T3-N3, 8)</f>
        <v>0</v>
      </c>
      <c r="V3">
        <f>$V$2</f>
        <v>-1</v>
      </c>
    </row>
    <row r="4" spans="1:22" x14ac:dyDescent="0.25">
      <c r="A4" t="str">
        <f>[1]definition!$A$2:$A$62</f>
        <v>乙丑</v>
      </c>
      <c r="B4" t="str">
        <f>INDEX([1]!doors, MOD(COLUMN()+6-$U4, 8)+1)</f>
        <v>開</v>
      </c>
      <c r="C4" t="str">
        <f>INDEX([1]!doors, MOD(COLUMN()+6-$U4, 8)+1)</f>
        <v>驚</v>
      </c>
      <c r="D4" t="str">
        <f>INDEX([1]!doors, MOD(COLUMN()+6-$U4, 8)+1)</f>
        <v>死</v>
      </c>
      <c r="E4" t="str">
        <f>INDEX([1]!doors, MOD(COLUMN()+6-$U4, 8)+1)</f>
        <v>景</v>
      </c>
      <c r="F4" t="str">
        <f>INDEX([1]!doors, MOD(COLUMN()+6-$U4, 8)+1)</f>
        <v>杜</v>
      </c>
      <c r="G4" t="str">
        <f>INDEX([1]!doors, MOD(COLUMN()+6-$U4, 8)+1)</f>
        <v>傷</v>
      </c>
      <c r="H4" t="str">
        <f>INDEX([1]!doors, MOD(COLUMN()+6-$U4, 8)+1)</f>
        <v>生</v>
      </c>
      <c r="I4" t="str">
        <f>INDEX([1]!doors, MOD(COLUMN()+6-$U4, 8)+1)</f>
        <v>休</v>
      </c>
      <c r="J4" t="str">
        <f>INDEX([1]!doors, N4)</f>
        <v>休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4">IFERROR(M4, 7)</f>
        <v>4</v>
      </c>
      <c r="O4">
        <f>INDEX([1]!PalaceNums, N4)</f>
        <v>1</v>
      </c>
      <c r="P4">
        <f t="shared" ref="P4:P62" si="5">IF(ISERROR(M4),5, O4)</f>
        <v>1</v>
      </c>
      <c r="Q4">
        <f t="shared" si="1"/>
        <v>-1</v>
      </c>
      <c r="R4">
        <f t="shared" ref="R4:R62" si="6">MOD(P4+Q4-1, 9)+1</f>
        <v>9</v>
      </c>
      <c r="S4">
        <f t="shared" ref="S4:S62" si="7">IF(R4=5,2,R4)</f>
        <v>9</v>
      </c>
      <c r="T4">
        <f>MATCH(S4, [1]!PalaceNums, FALSE)</f>
        <v>8</v>
      </c>
      <c r="U4">
        <f t="shared" si="2"/>
        <v>4</v>
      </c>
      <c r="V4">
        <f t="shared" ref="V4:V62" si="8">$V$2</f>
        <v>-1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休</v>
      </c>
      <c r="K5">
        <f t="shared" si="3"/>
        <v>1</v>
      </c>
      <c r="L5" t="str">
        <f>INDEX([1]!NoblesCrescents, K5)</f>
        <v>戊</v>
      </c>
      <c r="M5">
        <f t="shared" si="0"/>
        <v>4</v>
      </c>
      <c r="N5">
        <f t="shared" si="4"/>
        <v>4</v>
      </c>
      <c r="O5">
        <f>INDEX([1]!PalaceNums, N5)</f>
        <v>1</v>
      </c>
      <c r="P5">
        <f t="shared" si="5"/>
        <v>1</v>
      </c>
      <c r="Q5">
        <f t="shared" si="1"/>
        <v>-2</v>
      </c>
      <c r="R5">
        <f t="shared" si="6"/>
        <v>8</v>
      </c>
      <c r="S5">
        <f t="shared" si="7"/>
        <v>8</v>
      </c>
      <c r="T5">
        <f>MATCH(S5, [1]!PalaceNums, FALSE)</f>
        <v>3</v>
      </c>
      <c r="U5">
        <f t="shared" si="2"/>
        <v>7</v>
      </c>
      <c r="V5">
        <f t="shared" si="8"/>
        <v>-1</v>
      </c>
    </row>
    <row r="6" spans="1:22" x14ac:dyDescent="0.25">
      <c r="A6" t="str">
        <f>[1]definition!$A$2:$A$62</f>
        <v>丁卯</v>
      </c>
      <c r="B6" t="str">
        <f>INDEX([1]!doors, MOD(COLUMN()+6-$U6, 8)+1)</f>
        <v>死</v>
      </c>
      <c r="C6" t="str">
        <f>INDEX([1]!doors, MOD(COLUMN()+6-$U6, 8)+1)</f>
        <v>景</v>
      </c>
      <c r="D6" t="str">
        <f>INDEX([1]!doors, MOD(COLUMN()+6-$U6, 8)+1)</f>
        <v>杜</v>
      </c>
      <c r="E6" t="str">
        <f>INDEX([1]!doors, MOD(COLUMN()+6-$U6, 8)+1)</f>
        <v>傷</v>
      </c>
      <c r="F6" t="str">
        <f>INDEX([1]!doors, MOD(COLUMN()+6-$U6, 8)+1)</f>
        <v>生</v>
      </c>
      <c r="G6" t="str">
        <f>INDEX([1]!doors, MOD(COLUMN()+6-$U6, 8)+1)</f>
        <v>休</v>
      </c>
      <c r="H6" t="str">
        <f>INDEX([1]!doors, MOD(COLUMN()+6-$U6, 8)+1)</f>
        <v>開</v>
      </c>
      <c r="I6" t="str">
        <f>INDEX([1]!doors, MOD(COLUMN()+6-$U6, 8)+1)</f>
        <v>驚</v>
      </c>
      <c r="J6" t="str">
        <f>INDEX([1]!doors, N6)</f>
        <v>休</v>
      </c>
      <c r="K6">
        <f t="shared" si="3"/>
        <v>1</v>
      </c>
      <c r="L6" t="str">
        <f>INDEX([1]!NoblesCrescents, K6)</f>
        <v>戊</v>
      </c>
      <c r="M6">
        <f t="shared" si="0"/>
        <v>4</v>
      </c>
      <c r="N6">
        <f t="shared" si="4"/>
        <v>4</v>
      </c>
      <c r="O6">
        <f>INDEX([1]!PalaceNums, N6)</f>
        <v>1</v>
      </c>
      <c r="P6">
        <f t="shared" si="5"/>
        <v>1</v>
      </c>
      <c r="Q6">
        <f t="shared" si="1"/>
        <v>-3</v>
      </c>
      <c r="R6">
        <f t="shared" si="6"/>
        <v>7</v>
      </c>
      <c r="S6">
        <f t="shared" si="7"/>
        <v>7</v>
      </c>
      <c r="T6">
        <f>MATCH(S6, [1]!PalaceNums, FALSE)</f>
        <v>6</v>
      </c>
      <c r="U6">
        <f t="shared" si="2"/>
        <v>2</v>
      </c>
      <c r="V6">
        <f t="shared" si="8"/>
        <v>-1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休</v>
      </c>
      <c r="K7">
        <f t="shared" si="3"/>
        <v>1</v>
      </c>
      <c r="L7" t="str">
        <f>INDEX([1]!NoblesCrescents, K7)</f>
        <v>戊</v>
      </c>
      <c r="M7">
        <f t="shared" si="0"/>
        <v>4</v>
      </c>
      <c r="N7">
        <f t="shared" si="4"/>
        <v>4</v>
      </c>
      <c r="O7">
        <f>INDEX([1]!PalaceNums, N7)</f>
        <v>1</v>
      </c>
      <c r="P7">
        <f t="shared" si="5"/>
        <v>1</v>
      </c>
      <c r="Q7">
        <f t="shared" si="1"/>
        <v>-4</v>
      </c>
      <c r="R7">
        <f t="shared" si="6"/>
        <v>6</v>
      </c>
      <c r="S7">
        <f t="shared" si="7"/>
        <v>6</v>
      </c>
      <c r="T7">
        <f>MATCH(S7, [1]!PalaceNums, FALSE)</f>
        <v>5</v>
      </c>
      <c r="U7">
        <f t="shared" si="2"/>
        <v>1</v>
      </c>
      <c r="V7">
        <f t="shared" si="8"/>
        <v>-1</v>
      </c>
    </row>
    <row r="8" spans="1:22" x14ac:dyDescent="0.25">
      <c r="A8" t="str">
        <f>[1]definition!$A$2:$A$62</f>
        <v>己巳</v>
      </c>
      <c r="B8" t="str">
        <f>INDEX([1]!doors, MOD(COLUMN()+6-$U8, 8)+1)</f>
        <v>驚</v>
      </c>
      <c r="C8" t="str">
        <f>INDEX([1]!doors, MOD(COLUMN()+6-$U8, 8)+1)</f>
        <v>死</v>
      </c>
      <c r="D8" t="str">
        <f>INDEX([1]!doors, MOD(COLUMN()+6-$U8, 8)+1)</f>
        <v>景</v>
      </c>
      <c r="E8" t="str">
        <f>INDEX([1]!doors, MOD(COLUMN()+6-$U8, 8)+1)</f>
        <v>杜</v>
      </c>
      <c r="F8" t="str">
        <f>INDEX([1]!doors, MOD(COLUMN()+6-$U8, 8)+1)</f>
        <v>傷</v>
      </c>
      <c r="G8" t="str">
        <f>INDEX([1]!doors, MOD(COLUMN()+6-$U8, 8)+1)</f>
        <v>生</v>
      </c>
      <c r="H8" t="str">
        <f>INDEX([1]!doors, MOD(COLUMN()+6-$U8, 8)+1)</f>
        <v>休</v>
      </c>
      <c r="I8" t="str">
        <f>INDEX([1]!doors, MOD(COLUMN()+6-$U8, 8)+1)</f>
        <v>開</v>
      </c>
      <c r="J8" t="str">
        <f>INDEX([1]!doors, N8)</f>
        <v>休</v>
      </c>
      <c r="K8">
        <f t="shared" si="3"/>
        <v>1</v>
      </c>
      <c r="L8" t="str">
        <f>INDEX([1]!NoblesCrescents, K8)</f>
        <v>戊</v>
      </c>
      <c r="M8">
        <f t="shared" si="0"/>
        <v>4</v>
      </c>
      <c r="N8">
        <f t="shared" si="4"/>
        <v>4</v>
      </c>
      <c r="O8">
        <f>INDEX([1]!PalaceNums, N8)</f>
        <v>1</v>
      </c>
      <c r="P8">
        <f t="shared" si="5"/>
        <v>1</v>
      </c>
      <c r="Q8">
        <f t="shared" si="1"/>
        <v>-5</v>
      </c>
      <c r="R8">
        <f t="shared" si="6"/>
        <v>5</v>
      </c>
      <c r="S8">
        <f t="shared" si="7"/>
        <v>2</v>
      </c>
      <c r="T8">
        <f>MATCH(S8, [1]!PalaceNums, FALSE)</f>
        <v>7</v>
      </c>
      <c r="U8">
        <f t="shared" si="2"/>
        <v>3</v>
      </c>
      <c r="V8">
        <f t="shared" si="8"/>
        <v>-1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休</v>
      </c>
      <c r="K9">
        <f t="shared" si="3"/>
        <v>1</v>
      </c>
      <c r="L9" t="str">
        <f>INDEX([1]!NoblesCrescents, K9)</f>
        <v>戊</v>
      </c>
      <c r="M9">
        <f t="shared" si="0"/>
        <v>4</v>
      </c>
      <c r="N9">
        <f t="shared" si="4"/>
        <v>4</v>
      </c>
      <c r="O9">
        <f>INDEX([1]!PalaceNums, N9)</f>
        <v>1</v>
      </c>
      <c r="P9">
        <f t="shared" si="5"/>
        <v>1</v>
      </c>
      <c r="Q9">
        <f t="shared" si="1"/>
        <v>-6</v>
      </c>
      <c r="R9">
        <f t="shared" si="6"/>
        <v>4</v>
      </c>
      <c r="S9">
        <f t="shared" si="7"/>
        <v>4</v>
      </c>
      <c r="T9">
        <f>MATCH(S9, [1]!PalaceNums, FALSE)</f>
        <v>1</v>
      </c>
      <c r="U9">
        <f t="shared" si="2"/>
        <v>5</v>
      </c>
      <c r="V9">
        <f t="shared" si="8"/>
        <v>-1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休</v>
      </c>
      <c r="K10">
        <f t="shared" si="3"/>
        <v>1</v>
      </c>
      <c r="L10" t="str">
        <f>INDEX([1]!NoblesCrescents, K10)</f>
        <v>戊</v>
      </c>
      <c r="M10">
        <f t="shared" si="0"/>
        <v>4</v>
      </c>
      <c r="N10">
        <f t="shared" si="4"/>
        <v>4</v>
      </c>
      <c r="O10">
        <f>INDEX([1]!PalaceNums, N10)</f>
        <v>1</v>
      </c>
      <c r="P10">
        <f t="shared" si="5"/>
        <v>1</v>
      </c>
      <c r="Q10">
        <f t="shared" si="1"/>
        <v>-7</v>
      </c>
      <c r="R10">
        <f t="shared" si="6"/>
        <v>3</v>
      </c>
      <c r="S10">
        <f t="shared" si="7"/>
        <v>3</v>
      </c>
      <c r="T10">
        <f>MATCH(S10, [1]!PalaceNums, FALSE)</f>
        <v>2</v>
      </c>
      <c r="U10">
        <f t="shared" si="2"/>
        <v>6</v>
      </c>
      <c r="V10">
        <f t="shared" si="8"/>
        <v>-1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休</v>
      </c>
      <c r="K11">
        <f t="shared" si="3"/>
        <v>1</v>
      </c>
      <c r="L11" t="str">
        <f>INDEX([1]!NoblesCrescents, K11)</f>
        <v>戊</v>
      </c>
      <c r="M11">
        <f t="shared" si="0"/>
        <v>4</v>
      </c>
      <c r="N11">
        <f t="shared" si="4"/>
        <v>4</v>
      </c>
      <c r="O11">
        <f>INDEX([1]!PalaceNums, N11)</f>
        <v>1</v>
      </c>
      <c r="P11">
        <f t="shared" si="5"/>
        <v>1</v>
      </c>
      <c r="Q11">
        <f t="shared" si="1"/>
        <v>-8</v>
      </c>
      <c r="R11">
        <f t="shared" si="6"/>
        <v>2</v>
      </c>
      <c r="S11">
        <f t="shared" si="7"/>
        <v>2</v>
      </c>
      <c r="T11">
        <f>MATCH(S11, [1]!PalaceNums, FALSE)</f>
        <v>7</v>
      </c>
      <c r="U11">
        <f t="shared" si="2"/>
        <v>3</v>
      </c>
      <c r="V11">
        <f t="shared" si="8"/>
        <v>-1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休</v>
      </c>
      <c r="K12">
        <f t="shared" si="3"/>
        <v>1</v>
      </c>
      <c r="L12" t="str">
        <f>INDEX([1]!NoblesCrescents, K12)</f>
        <v>戊</v>
      </c>
      <c r="M12">
        <f t="shared" si="0"/>
        <v>4</v>
      </c>
      <c r="N12">
        <f t="shared" si="4"/>
        <v>4</v>
      </c>
      <c r="O12">
        <f>INDEX([1]!PalaceNums, N12)</f>
        <v>1</v>
      </c>
      <c r="P12">
        <f t="shared" si="5"/>
        <v>1</v>
      </c>
      <c r="Q12">
        <f t="shared" si="1"/>
        <v>-9</v>
      </c>
      <c r="R12">
        <f t="shared" si="6"/>
        <v>1</v>
      </c>
      <c r="S12">
        <f t="shared" si="7"/>
        <v>1</v>
      </c>
      <c r="T12">
        <f>MATCH(S12, [1]!PalaceNums, FALSE)</f>
        <v>4</v>
      </c>
      <c r="U12">
        <f t="shared" si="2"/>
        <v>0</v>
      </c>
      <c r="V12">
        <f t="shared" si="8"/>
        <v>-1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景</v>
      </c>
      <c r="K13">
        <f t="shared" si="3"/>
        <v>2</v>
      </c>
      <c r="L13" t="str">
        <f>INDEX([1]!NoblesCrescents, K13)</f>
        <v>己</v>
      </c>
      <c r="M13">
        <f t="shared" si="0"/>
        <v>8</v>
      </c>
      <c r="N13">
        <f t="shared" si="4"/>
        <v>8</v>
      </c>
      <c r="O13">
        <f>INDEX([1]!PalaceNums, N13)</f>
        <v>9</v>
      </c>
      <c r="P13">
        <f t="shared" si="5"/>
        <v>9</v>
      </c>
      <c r="Q13">
        <f t="shared" si="1"/>
        <v>0</v>
      </c>
      <c r="R13">
        <f t="shared" si="6"/>
        <v>9</v>
      </c>
      <c r="S13">
        <f t="shared" si="7"/>
        <v>9</v>
      </c>
      <c r="T13">
        <f>MATCH(S13, [1]!PalaceNums, FALSE)</f>
        <v>8</v>
      </c>
      <c r="U13">
        <f t="shared" si="2"/>
        <v>0</v>
      </c>
      <c r="V13">
        <f t="shared" si="8"/>
        <v>-1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景</v>
      </c>
      <c r="K14">
        <f t="shared" si="3"/>
        <v>2</v>
      </c>
      <c r="L14" t="str">
        <f>INDEX([1]!NoblesCrescents, K14)</f>
        <v>己</v>
      </c>
      <c r="M14">
        <f t="shared" si="0"/>
        <v>8</v>
      </c>
      <c r="N14">
        <f t="shared" si="4"/>
        <v>8</v>
      </c>
      <c r="O14">
        <f>INDEX([1]!PalaceNums, N14)</f>
        <v>9</v>
      </c>
      <c r="P14">
        <f t="shared" si="5"/>
        <v>9</v>
      </c>
      <c r="Q14">
        <f t="shared" si="1"/>
        <v>-1</v>
      </c>
      <c r="R14">
        <f t="shared" si="6"/>
        <v>8</v>
      </c>
      <c r="S14">
        <f t="shared" si="7"/>
        <v>8</v>
      </c>
      <c r="T14">
        <f>MATCH(S14, [1]!PalaceNums, FALSE)</f>
        <v>3</v>
      </c>
      <c r="U14">
        <f t="shared" si="2"/>
        <v>3</v>
      </c>
      <c r="V14">
        <f t="shared" si="8"/>
        <v>-1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景</v>
      </c>
      <c r="K15">
        <f t="shared" si="3"/>
        <v>2</v>
      </c>
      <c r="L15" t="str">
        <f>INDEX([1]!NoblesCrescents, K15)</f>
        <v>己</v>
      </c>
      <c r="M15">
        <f t="shared" si="0"/>
        <v>8</v>
      </c>
      <c r="N15">
        <f t="shared" si="4"/>
        <v>8</v>
      </c>
      <c r="O15">
        <f>INDEX([1]!PalaceNums, N15)</f>
        <v>9</v>
      </c>
      <c r="P15">
        <f t="shared" si="5"/>
        <v>9</v>
      </c>
      <c r="Q15">
        <f t="shared" si="1"/>
        <v>-2</v>
      </c>
      <c r="R15">
        <f t="shared" si="6"/>
        <v>7</v>
      </c>
      <c r="S15">
        <f t="shared" si="7"/>
        <v>7</v>
      </c>
      <c r="T15">
        <f>MATCH(S15, [1]!PalaceNums, FALSE)</f>
        <v>6</v>
      </c>
      <c r="U15">
        <f t="shared" si="2"/>
        <v>6</v>
      </c>
      <c r="V15">
        <f t="shared" si="8"/>
        <v>-1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景</v>
      </c>
      <c r="K16">
        <f t="shared" si="3"/>
        <v>2</v>
      </c>
      <c r="L16" t="str">
        <f>INDEX([1]!NoblesCrescents, K16)</f>
        <v>己</v>
      </c>
      <c r="M16">
        <f t="shared" si="0"/>
        <v>8</v>
      </c>
      <c r="N16">
        <f t="shared" si="4"/>
        <v>8</v>
      </c>
      <c r="O16">
        <f>INDEX([1]!PalaceNums, N16)</f>
        <v>9</v>
      </c>
      <c r="P16">
        <f t="shared" si="5"/>
        <v>9</v>
      </c>
      <c r="Q16">
        <f t="shared" si="1"/>
        <v>-3</v>
      </c>
      <c r="R16">
        <f t="shared" si="6"/>
        <v>6</v>
      </c>
      <c r="S16">
        <f t="shared" si="7"/>
        <v>6</v>
      </c>
      <c r="T16">
        <f>MATCH(S16, [1]!PalaceNums, FALSE)</f>
        <v>5</v>
      </c>
      <c r="U16">
        <f t="shared" si="2"/>
        <v>5</v>
      </c>
      <c r="V16">
        <f t="shared" si="8"/>
        <v>-1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景</v>
      </c>
      <c r="K17">
        <f t="shared" si="3"/>
        <v>2</v>
      </c>
      <c r="L17" t="str">
        <f>INDEX([1]!NoblesCrescents, K17)</f>
        <v>己</v>
      </c>
      <c r="M17">
        <f t="shared" si="0"/>
        <v>8</v>
      </c>
      <c r="N17">
        <f t="shared" si="4"/>
        <v>8</v>
      </c>
      <c r="O17">
        <f>INDEX([1]!PalaceNums, N17)</f>
        <v>9</v>
      </c>
      <c r="P17">
        <f t="shared" si="5"/>
        <v>9</v>
      </c>
      <c r="Q17">
        <f t="shared" si="1"/>
        <v>-4</v>
      </c>
      <c r="R17">
        <f t="shared" si="6"/>
        <v>5</v>
      </c>
      <c r="S17">
        <f t="shared" si="7"/>
        <v>2</v>
      </c>
      <c r="T17">
        <f>MATCH(S17, [1]!PalaceNums, FALSE)</f>
        <v>7</v>
      </c>
      <c r="U17">
        <f t="shared" si="2"/>
        <v>7</v>
      </c>
      <c r="V17">
        <f t="shared" si="8"/>
        <v>-1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景</v>
      </c>
      <c r="K18">
        <f t="shared" si="3"/>
        <v>2</v>
      </c>
      <c r="L18" t="str">
        <f>INDEX([1]!NoblesCrescents, K18)</f>
        <v>己</v>
      </c>
      <c r="M18">
        <f t="shared" si="0"/>
        <v>8</v>
      </c>
      <c r="N18">
        <f t="shared" si="4"/>
        <v>8</v>
      </c>
      <c r="O18">
        <f>INDEX([1]!PalaceNums, N18)</f>
        <v>9</v>
      </c>
      <c r="P18">
        <f t="shared" si="5"/>
        <v>9</v>
      </c>
      <c r="Q18">
        <f t="shared" si="1"/>
        <v>-5</v>
      </c>
      <c r="R18">
        <f t="shared" si="6"/>
        <v>4</v>
      </c>
      <c r="S18">
        <f t="shared" si="7"/>
        <v>4</v>
      </c>
      <c r="T18">
        <f>MATCH(S18, [1]!PalaceNums, FALSE)</f>
        <v>1</v>
      </c>
      <c r="U18">
        <f t="shared" si="2"/>
        <v>1</v>
      </c>
      <c r="V18">
        <f t="shared" si="8"/>
        <v>-1</v>
      </c>
    </row>
    <row r="19" spans="1:22" x14ac:dyDescent="0.25">
      <c r="A19" t="str">
        <f>[1]definition!$A$2:$A$62</f>
        <v>庚辰</v>
      </c>
      <c r="B19" t="str">
        <f>INDEX([1]!doors, MOD(COLUMN()+6-$U19, 8)+1)</f>
        <v>死</v>
      </c>
      <c r="C19" t="str">
        <f>INDEX([1]!doors, MOD(COLUMN()+6-$U19, 8)+1)</f>
        <v>景</v>
      </c>
      <c r="D19" t="str">
        <f>INDEX([1]!doors, MOD(COLUMN()+6-$U19, 8)+1)</f>
        <v>杜</v>
      </c>
      <c r="E19" t="str">
        <f>INDEX([1]!doors, MOD(COLUMN()+6-$U19, 8)+1)</f>
        <v>傷</v>
      </c>
      <c r="F19" t="str">
        <f>INDEX([1]!doors, MOD(COLUMN()+6-$U19, 8)+1)</f>
        <v>生</v>
      </c>
      <c r="G19" t="str">
        <f>INDEX([1]!doors, MOD(COLUMN()+6-$U19, 8)+1)</f>
        <v>休</v>
      </c>
      <c r="H19" t="str">
        <f>INDEX([1]!doors, MOD(COLUMN()+6-$U19, 8)+1)</f>
        <v>開</v>
      </c>
      <c r="I19" t="str">
        <f>INDEX([1]!doors, MOD(COLUMN()+6-$U19, 8)+1)</f>
        <v>驚</v>
      </c>
      <c r="J19" t="str">
        <f>INDEX([1]!doors, N19)</f>
        <v>景</v>
      </c>
      <c r="K19">
        <f t="shared" si="3"/>
        <v>2</v>
      </c>
      <c r="L19" t="str">
        <f>INDEX([1]!NoblesCrescents, K19)</f>
        <v>己</v>
      </c>
      <c r="M19">
        <f t="shared" si="0"/>
        <v>8</v>
      </c>
      <c r="N19">
        <f t="shared" si="4"/>
        <v>8</v>
      </c>
      <c r="O19">
        <f>INDEX([1]!PalaceNums, N19)</f>
        <v>9</v>
      </c>
      <c r="P19">
        <f t="shared" si="5"/>
        <v>9</v>
      </c>
      <c r="Q19">
        <f t="shared" si="1"/>
        <v>-6</v>
      </c>
      <c r="R19">
        <f t="shared" si="6"/>
        <v>3</v>
      </c>
      <c r="S19">
        <f t="shared" si="7"/>
        <v>3</v>
      </c>
      <c r="T19">
        <f>MATCH(S19, [1]!PalaceNums, FALSE)</f>
        <v>2</v>
      </c>
      <c r="U19">
        <f t="shared" si="2"/>
        <v>2</v>
      </c>
      <c r="V19">
        <f t="shared" si="8"/>
        <v>-1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景</v>
      </c>
      <c r="K20">
        <f t="shared" si="3"/>
        <v>2</v>
      </c>
      <c r="L20" t="str">
        <f>INDEX([1]!NoblesCrescents, K20)</f>
        <v>己</v>
      </c>
      <c r="M20">
        <f t="shared" si="0"/>
        <v>8</v>
      </c>
      <c r="N20">
        <f t="shared" si="4"/>
        <v>8</v>
      </c>
      <c r="O20">
        <f>INDEX([1]!PalaceNums, N20)</f>
        <v>9</v>
      </c>
      <c r="P20">
        <f t="shared" si="5"/>
        <v>9</v>
      </c>
      <c r="Q20">
        <f t="shared" si="1"/>
        <v>-7</v>
      </c>
      <c r="R20">
        <f t="shared" si="6"/>
        <v>2</v>
      </c>
      <c r="S20">
        <f t="shared" si="7"/>
        <v>2</v>
      </c>
      <c r="T20">
        <f>MATCH(S20, [1]!PalaceNums, FALSE)</f>
        <v>7</v>
      </c>
      <c r="U20">
        <f t="shared" si="2"/>
        <v>7</v>
      </c>
      <c r="V20">
        <f t="shared" si="8"/>
        <v>-1</v>
      </c>
    </row>
    <row r="21" spans="1:22" x14ac:dyDescent="0.25">
      <c r="A21" t="str">
        <f>[1]definition!$A$2:$A$62</f>
        <v>壬午</v>
      </c>
      <c r="B21" t="str">
        <f>INDEX([1]!doors, MOD(COLUMN()+6-$U21, 8)+1)</f>
        <v>開</v>
      </c>
      <c r="C21" t="str">
        <f>INDEX([1]!doors, MOD(COLUMN()+6-$U21, 8)+1)</f>
        <v>驚</v>
      </c>
      <c r="D21" t="str">
        <f>INDEX([1]!doors, MOD(COLUMN()+6-$U21, 8)+1)</f>
        <v>死</v>
      </c>
      <c r="E21" t="str">
        <f>INDEX([1]!doors, MOD(COLUMN()+6-$U21, 8)+1)</f>
        <v>景</v>
      </c>
      <c r="F21" t="str">
        <f>INDEX([1]!doors, MOD(COLUMN()+6-$U21, 8)+1)</f>
        <v>杜</v>
      </c>
      <c r="G21" t="str">
        <f>INDEX([1]!doors, MOD(COLUMN()+6-$U21, 8)+1)</f>
        <v>傷</v>
      </c>
      <c r="H21" t="str">
        <f>INDEX([1]!doors, MOD(COLUMN()+6-$U21, 8)+1)</f>
        <v>生</v>
      </c>
      <c r="I21" t="str">
        <f>INDEX([1]!doors, MOD(COLUMN()+6-$U21, 8)+1)</f>
        <v>休</v>
      </c>
      <c r="J21" t="str">
        <f>INDEX([1]!doors, N21)</f>
        <v>景</v>
      </c>
      <c r="K21">
        <f t="shared" si="3"/>
        <v>2</v>
      </c>
      <c r="L21" t="str">
        <f>INDEX([1]!NoblesCrescents, K21)</f>
        <v>己</v>
      </c>
      <c r="M21">
        <f t="shared" si="0"/>
        <v>8</v>
      </c>
      <c r="N21">
        <f t="shared" si="4"/>
        <v>8</v>
      </c>
      <c r="O21">
        <f>INDEX([1]!PalaceNums, N21)</f>
        <v>9</v>
      </c>
      <c r="P21">
        <f t="shared" si="5"/>
        <v>9</v>
      </c>
      <c r="Q21">
        <f t="shared" si="1"/>
        <v>-8</v>
      </c>
      <c r="R21">
        <f t="shared" si="6"/>
        <v>1</v>
      </c>
      <c r="S21">
        <f t="shared" si="7"/>
        <v>1</v>
      </c>
      <c r="T21">
        <f>MATCH(S21, [1]!PalaceNums, FALSE)</f>
        <v>4</v>
      </c>
      <c r="U21">
        <f t="shared" si="2"/>
        <v>4</v>
      </c>
      <c r="V21">
        <f t="shared" si="8"/>
        <v>-1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景</v>
      </c>
      <c r="K22">
        <f t="shared" si="3"/>
        <v>2</v>
      </c>
      <c r="L22" t="str">
        <f>INDEX([1]!NoblesCrescents, K22)</f>
        <v>己</v>
      </c>
      <c r="M22">
        <f t="shared" si="0"/>
        <v>8</v>
      </c>
      <c r="N22">
        <f t="shared" si="4"/>
        <v>8</v>
      </c>
      <c r="O22">
        <f>INDEX([1]!PalaceNums, N22)</f>
        <v>9</v>
      </c>
      <c r="P22">
        <f t="shared" si="5"/>
        <v>9</v>
      </c>
      <c r="Q22">
        <f t="shared" si="1"/>
        <v>-9</v>
      </c>
      <c r="R22">
        <f t="shared" si="6"/>
        <v>9</v>
      </c>
      <c r="S22">
        <f t="shared" si="7"/>
        <v>9</v>
      </c>
      <c r="T22">
        <f>MATCH(S22, [1]!PalaceNums, FALSE)</f>
        <v>8</v>
      </c>
      <c r="U22">
        <f t="shared" si="2"/>
        <v>0</v>
      </c>
      <c r="V22">
        <f t="shared" si="8"/>
        <v>-1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生</v>
      </c>
      <c r="K23">
        <f t="shared" si="3"/>
        <v>3</v>
      </c>
      <c r="L23" t="str">
        <f>INDEX([1]!NoblesCrescents, K23)</f>
        <v>庚</v>
      </c>
      <c r="M23">
        <f t="shared" si="0"/>
        <v>3</v>
      </c>
      <c r="N23">
        <f t="shared" si="4"/>
        <v>3</v>
      </c>
      <c r="O23">
        <f>INDEX([1]!PalaceNums, N23)</f>
        <v>8</v>
      </c>
      <c r="P23">
        <f t="shared" si="5"/>
        <v>8</v>
      </c>
      <c r="Q23">
        <f t="shared" si="1"/>
        <v>0</v>
      </c>
      <c r="R23">
        <f t="shared" si="6"/>
        <v>8</v>
      </c>
      <c r="S23">
        <f t="shared" si="7"/>
        <v>8</v>
      </c>
      <c r="T23">
        <f>MATCH(S23, [1]!PalaceNums, FALSE)</f>
        <v>3</v>
      </c>
      <c r="U23">
        <f t="shared" si="2"/>
        <v>0</v>
      </c>
      <c r="V23">
        <f t="shared" si="8"/>
        <v>-1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生</v>
      </c>
      <c r="K24">
        <f t="shared" si="3"/>
        <v>3</v>
      </c>
      <c r="L24" t="str">
        <f>INDEX([1]!NoblesCrescents, K24)</f>
        <v>庚</v>
      </c>
      <c r="M24">
        <f t="shared" si="0"/>
        <v>3</v>
      </c>
      <c r="N24">
        <f t="shared" si="4"/>
        <v>3</v>
      </c>
      <c r="O24">
        <f>INDEX([1]!PalaceNums, N24)</f>
        <v>8</v>
      </c>
      <c r="P24">
        <f t="shared" si="5"/>
        <v>8</v>
      </c>
      <c r="Q24">
        <f t="shared" si="1"/>
        <v>-1</v>
      </c>
      <c r="R24">
        <f t="shared" si="6"/>
        <v>7</v>
      </c>
      <c r="S24">
        <f t="shared" si="7"/>
        <v>7</v>
      </c>
      <c r="T24">
        <f>MATCH(S24, [1]!PalaceNums, FALSE)</f>
        <v>6</v>
      </c>
      <c r="U24">
        <f t="shared" si="2"/>
        <v>3</v>
      </c>
      <c r="V24">
        <f t="shared" si="8"/>
        <v>-1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生</v>
      </c>
      <c r="K25">
        <f t="shared" si="3"/>
        <v>3</v>
      </c>
      <c r="L25" t="str">
        <f>INDEX([1]!NoblesCrescents, K25)</f>
        <v>庚</v>
      </c>
      <c r="M25">
        <f t="shared" si="0"/>
        <v>3</v>
      </c>
      <c r="N25">
        <f t="shared" si="4"/>
        <v>3</v>
      </c>
      <c r="O25">
        <f>INDEX([1]!PalaceNums, N25)</f>
        <v>8</v>
      </c>
      <c r="P25">
        <f t="shared" si="5"/>
        <v>8</v>
      </c>
      <c r="Q25">
        <f t="shared" si="1"/>
        <v>-2</v>
      </c>
      <c r="R25">
        <f t="shared" si="6"/>
        <v>6</v>
      </c>
      <c r="S25">
        <f t="shared" si="7"/>
        <v>6</v>
      </c>
      <c r="T25">
        <f>MATCH(S25, [1]!PalaceNums, FALSE)</f>
        <v>5</v>
      </c>
      <c r="U25">
        <f t="shared" si="2"/>
        <v>2</v>
      </c>
      <c r="V25">
        <f t="shared" si="8"/>
        <v>-1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生</v>
      </c>
      <c r="K26">
        <f t="shared" si="3"/>
        <v>3</v>
      </c>
      <c r="L26" t="str">
        <f>INDEX([1]!NoblesCrescents, K26)</f>
        <v>庚</v>
      </c>
      <c r="M26">
        <f t="shared" si="0"/>
        <v>3</v>
      </c>
      <c r="N26">
        <f t="shared" si="4"/>
        <v>3</v>
      </c>
      <c r="O26">
        <f>INDEX([1]!PalaceNums, N26)</f>
        <v>8</v>
      </c>
      <c r="P26">
        <f t="shared" si="5"/>
        <v>8</v>
      </c>
      <c r="Q26">
        <f t="shared" si="1"/>
        <v>-3</v>
      </c>
      <c r="R26">
        <f t="shared" si="6"/>
        <v>5</v>
      </c>
      <c r="S26">
        <f t="shared" si="7"/>
        <v>2</v>
      </c>
      <c r="T26">
        <f>MATCH(S26, [1]!PalaceNums, FALSE)</f>
        <v>7</v>
      </c>
      <c r="U26">
        <f t="shared" si="2"/>
        <v>4</v>
      </c>
      <c r="V26">
        <f t="shared" si="8"/>
        <v>-1</v>
      </c>
    </row>
    <row r="27" spans="1:22" x14ac:dyDescent="0.25">
      <c r="A27" t="str">
        <f>[1]definition!$A$2:$A$62</f>
        <v>戊子</v>
      </c>
      <c r="B27" t="str">
        <f>INDEX([1]!doors, MOD(COLUMN()+6-$U27, 8)+1)</f>
        <v>生</v>
      </c>
      <c r="C27" t="str">
        <f>INDEX([1]!doors, MOD(COLUMN()+6-$U27, 8)+1)</f>
        <v>休</v>
      </c>
      <c r="D27" t="str">
        <f>INDEX([1]!doors, MOD(COLUMN()+6-$U27, 8)+1)</f>
        <v>開</v>
      </c>
      <c r="E27" t="str">
        <f>INDEX([1]!doors, MOD(COLUMN()+6-$U27, 8)+1)</f>
        <v>驚</v>
      </c>
      <c r="F27" t="str">
        <f>INDEX([1]!doors, MOD(COLUMN()+6-$U27, 8)+1)</f>
        <v>死</v>
      </c>
      <c r="G27" t="str">
        <f>INDEX([1]!doors, MOD(COLUMN()+6-$U27, 8)+1)</f>
        <v>景</v>
      </c>
      <c r="H27" t="str">
        <f>INDEX([1]!doors, MOD(COLUMN()+6-$U27, 8)+1)</f>
        <v>杜</v>
      </c>
      <c r="I27" t="str">
        <f>INDEX([1]!doors, MOD(COLUMN()+6-$U27, 8)+1)</f>
        <v>傷</v>
      </c>
      <c r="J27" t="str">
        <f>INDEX([1]!doors, N27)</f>
        <v>生</v>
      </c>
      <c r="K27">
        <f t="shared" si="3"/>
        <v>3</v>
      </c>
      <c r="L27" t="str">
        <f>INDEX([1]!NoblesCrescents, K27)</f>
        <v>庚</v>
      </c>
      <c r="M27">
        <f t="shared" si="0"/>
        <v>3</v>
      </c>
      <c r="N27">
        <f t="shared" si="4"/>
        <v>3</v>
      </c>
      <c r="O27">
        <f>INDEX([1]!PalaceNums, N27)</f>
        <v>8</v>
      </c>
      <c r="P27">
        <f t="shared" si="5"/>
        <v>8</v>
      </c>
      <c r="Q27">
        <f t="shared" si="1"/>
        <v>-4</v>
      </c>
      <c r="R27">
        <f t="shared" si="6"/>
        <v>4</v>
      </c>
      <c r="S27">
        <f t="shared" si="7"/>
        <v>4</v>
      </c>
      <c r="T27">
        <f>MATCH(S27, [1]!PalaceNums, FALSE)</f>
        <v>1</v>
      </c>
      <c r="U27">
        <f t="shared" si="2"/>
        <v>6</v>
      </c>
      <c r="V27">
        <f t="shared" si="8"/>
        <v>-1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生</v>
      </c>
      <c r="K28">
        <f t="shared" si="3"/>
        <v>3</v>
      </c>
      <c r="L28" t="str">
        <f>INDEX([1]!NoblesCrescents, K28)</f>
        <v>庚</v>
      </c>
      <c r="M28">
        <f t="shared" si="0"/>
        <v>3</v>
      </c>
      <c r="N28">
        <f t="shared" si="4"/>
        <v>3</v>
      </c>
      <c r="O28">
        <f>INDEX([1]!PalaceNums, N28)</f>
        <v>8</v>
      </c>
      <c r="P28">
        <f t="shared" si="5"/>
        <v>8</v>
      </c>
      <c r="Q28">
        <f t="shared" si="1"/>
        <v>-5</v>
      </c>
      <c r="R28">
        <f t="shared" si="6"/>
        <v>3</v>
      </c>
      <c r="S28">
        <f t="shared" si="7"/>
        <v>3</v>
      </c>
      <c r="T28">
        <f>MATCH(S28, [1]!PalaceNums, FALSE)</f>
        <v>2</v>
      </c>
      <c r="U28">
        <f t="shared" si="2"/>
        <v>7</v>
      </c>
      <c r="V28">
        <f t="shared" si="8"/>
        <v>-1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生</v>
      </c>
      <c r="K29">
        <f t="shared" si="3"/>
        <v>3</v>
      </c>
      <c r="L29" t="str">
        <f>INDEX([1]!NoblesCrescents, K29)</f>
        <v>庚</v>
      </c>
      <c r="M29">
        <f t="shared" si="0"/>
        <v>3</v>
      </c>
      <c r="N29">
        <f t="shared" si="4"/>
        <v>3</v>
      </c>
      <c r="O29">
        <f>INDEX([1]!PalaceNums, N29)</f>
        <v>8</v>
      </c>
      <c r="P29">
        <f t="shared" si="5"/>
        <v>8</v>
      </c>
      <c r="Q29">
        <f t="shared" si="1"/>
        <v>-6</v>
      </c>
      <c r="R29">
        <f t="shared" si="6"/>
        <v>2</v>
      </c>
      <c r="S29">
        <f t="shared" si="7"/>
        <v>2</v>
      </c>
      <c r="T29">
        <f>MATCH(S29, [1]!PalaceNums, FALSE)</f>
        <v>7</v>
      </c>
      <c r="U29">
        <f t="shared" si="2"/>
        <v>4</v>
      </c>
      <c r="V29">
        <f t="shared" si="8"/>
        <v>-1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生</v>
      </c>
      <c r="K30">
        <f t="shared" si="3"/>
        <v>3</v>
      </c>
      <c r="L30" t="str">
        <f>INDEX([1]!NoblesCrescents, K30)</f>
        <v>庚</v>
      </c>
      <c r="M30">
        <f t="shared" si="0"/>
        <v>3</v>
      </c>
      <c r="N30">
        <f t="shared" si="4"/>
        <v>3</v>
      </c>
      <c r="O30">
        <f>INDEX([1]!PalaceNums, N30)</f>
        <v>8</v>
      </c>
      <c r="P30">
        <f t="shared" si="5"/>
        <v>8</v>
      </c>
      <c r="Q30">
        <f t="shared" si="1"/>
        <v>-7</v>
      </c>
      <c r="R30">
        <f t="shared" si="6"/>
        <v>1</v>
      </c>
      <c r="S30">
        <f t="shared" si="7"/>
        <v>1</v>
      </c>
      <c r="T30">
        <f>MATCH(S30, [1]!PalaceNums, FALSE)</f>
        <v>4</v>
      </c>
      <c r="U30">
        <f t="shared" si="2"/>
        <v>1</v>
      </c>
      <c r="V30">
        <f t="shared" si="8"/>
        <v>-1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生</v>
      </c>
      <c r="K31">
        <f t="shared" si="3"/>
        <v>3</v>
      </c>
      <c r="L31" t="str">
        <f>INDEX([1]!NoblesCrescents, K31)</f>
        <v>庚</v>
      </c>
      <c r="M31">
        <f t="shared" si="0"/>
        <v>3</v>
      </c>
      <c r="N31">
        <f t="shared" si="4"/>
        <v>3</v>
      </c>
      <c r="O31">
        <f>INDEX([1]!PalaceNums, N31)</f>
        <v>8</v>
      </c>
      <c r="P31">
        <f t="shared" si="5"/>
        <v>8</v>
      </c>
      <c r="Q31">
        <f t="shared" si="1"/>
        <v>-8</v>
      </c>
      <c r="R31">
        <f t="shared" si="6"/>
        <v>9</v>
      </c>
      <c r="S31">
        <f t="shared" si="7"/>
        <v>9</v>
      </c>
      <c r="T31">
        <f>MATCH(S31, [1]!PalaceNums, FALSE)</f>
        <v>8</v>
      </c>
      <c r="U31">
        <f t="shared" si="2"/>
        <v>5</v>
      </c>
      <c r="V31">
        <f t="shared" si="8"/>
        <v>-1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生</v>
      </c>
      <c r="K32">
        <f t="shared" si="3"/>
        <v>3</v>
      </c>
      <c r="L32" t="str">
        <f>INDEX([1]!NoblesCrescents, K32)</f>
        <v>庚</v>
      </c>
      <c r="M32">
        <f t="shared" si="0"/>
        <v>3</v>
      </c>
      <c r="N32">
        <f t="shared" si="4"/>
        <v>3</v>
      </c>
      <c r="O32">
        <f>INDEX([1]!PalaceNums, N32)</f>
        <v>8</v>
      </c>
      <c r="P32">
        <f t="shared" si="5"/>
        <v>8</v>
      </c>
      <c r="Q32">
        <f t="shared" si="1"/>
        <v>-9</v>
      </c>
      <c r="R32">
        <f t="shared" si="6"/>
        <v>8</v>
      </c>
      <c r="S32">
        <f t="shared" si="7"/>
        <v>8</v>
      </c>
      <c r="T32">
        <f>MATCH(S32, [1]!PalaceNums, FALSE)</f>
        <v>3</v>
      </c>
      <c r="U32">
        <f t="shared" si="2"/>
        <v>0</v>
      </c>
      <c r="V32">
        <f t="shared" si="8"/>
        <v>-1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驚</v>
      </c>
      <c r="K33">
        <f t="shared" si="3"/>
        <v>4</v>
      </c>
      <c r="L33" t="str">
        <f>INDEX([1]!NoblesCrescents, K33)</f>
        <v>辛</v>
      </c>
      <c r="M33">
        <f t="shared" si="0"/>
        <v>6</v>
      </c>
      <c r="N33">
        <f t="shared" si="4"/>
        <v>6</v>
      </c>
      <c r="O33">
        <f>INDEX([1]!PalaceNums, N33)</f>
        <v>7</v>
      </c>
      <c r="P33">
        <f t="shared" si="5"/>
        <v>7</v>
      </c>
      <c r="Q33">
        <f t="shared" si="1"/>
        <v>0</v>
      </c>
      <c r="R33">
        <f t="shared" si="6"/>
        <v>7</v>
      </c>
      <c r="S33">
        <f t="shared" si="7"/>
        <v>7</v>
      </c>
      <c r="T33">
        <f>MATCH(S33, [1]!PalaceNums, FALSE)</f>
        <v>6</v>
      </c>
      <c r="U33">
        <f t="shared" si="2"/>
        <v>0</v>
      </c>
      <c r="V33">
        <f t="shared" si="8"/>
        <v>-1</v>
      </c>
    </row>
    <row r="34" spans="1:22" x14ac:dyDescent="0.25">
      <c r="A34" t="str">
        <f>[1]definition!$A$2:$A$62</f>
        <v>乙未</v>
      </c>
      <c r="B34" t="str">
        <f>INDEX([1]!doors, MOD(COLUMN()+6-$U34, 8)+1)</f>
        <v>傷</v>
      </c>
      <c r="C34" t="str">
        <f>INDEX([1]!doors, MOD(COLUMN()+6-$U34, 8)+1)</f>
        <v>生</v>
      </c>
      <c r="D34" t="str">
        <f>INDEX([1]!doors, MOD(COLUMN()+6-$U34, 8)+1)</f>
        <v>休</v>
      </c>
      <c r="E34" t="str">
        <f>INDEX([1]!doors, MOD(COLUMN()+6-$U34, 8)+1)</f>
        <v>開</v>
      </c>
      <c r="F34" t="str">
        <f>INDEX([1]!doors, MOD(COLUMN()+6-$U34, 8)+1)</f>
        <v>驚</v>
      </c>
      <c r="G34" t="str">
        <f>INDEX([1]!doors, MOD(COLUMN()+6-$U34, 8)+1)</f>
        <v>死</v>
      </c>
      <c r="H34" t="str">
        <f>INDEX([1]!doors, MOD(COLUMN()+6-$U34, 8)+1)</f>
        <v>景</v>
      </c>
      <c r="I34" t="str">
        <f>INDEX([1]!doors, MOD(COLUMN()+6-$U34, 8)+1)</f>
        <v>杜</v>
      </c>
      <c r="J34" t="str">
        <f>INDEX([1]!doors, N34)</f>
        <v>驚</v>
      </c>
      <c r="K34">
        <f t="shared" si="3"/>
        <v>4</v>
      </c>
      <c r="L34" t="str">
        <f>INDEX([1]!NoblesCrescents, K34)</f>
        <v>辛</v>
      </c>
      <c r="M34">
        <f t="shared" si="0"/>
        <v>6</v>
      </c>
      <c r="N34">
        <f t="shared" si="4"/>
        <v>6</v>
      </c>
      <c r="O34">
        <f>INDEX([1]!PalaceNums, N34)</f>
        <v>7</v>
      </c>
      <c r="P34">
        <f t="shared" si="5"/>
        <v>7</v>
      </c>
      <c r="Q34">
        <f t="shared" si="1"/>
        <v>-1</v>
      </c>
      <c r="R34">
        <f t="shared" si="6"/>
        <v>6</v>
      </c>
      <c r="S34">
        <f t="shared" si="7"/>
        <v>6</v>
      </c>
      <c r="T34">
        <f>MATCH(S34, [1]!PalaceNums, FALSE)</f>
        <v>5</v>
      </c>
      <c r="U34">
        <f t="shared" si="2"/>
        <v>7</v>
      </c>
      <c r="V34">
        <f t="shared" si="8"/>
        <v>-1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驚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6</v>
      </c>
      <c r="N35">
        <f t="shared" si="4"/>
        <v>6</v>
      </c>
      <c r="O35">
        <f>INDEX([1]!PalaceNums, N35)</f>
        <v>7</v>
      </c>
      <c r="P35">
        <f t="shared" si="5"/>
        <v>7</v>
      </c>
      <c r="Q35">
        <f t="shared" ref="Q35:Q62" si="10">MOD(ROW()+7,10)*SIGN($A$2)</f>
        <v>-2</v>
      </c>
      <c r="R35">
        <f t="shared" si="6"/>
        <v>5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1</v>
      </c>
      <c r="V35">
        <f t="shared" si="8"/>
        <v>-1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驚</v>
      </c>
      <c r="K36">
        <f t="shared" si="3"/>
        <v>4</v>
      </c>
      <c r="L36" t="str">
        <f>INDEX([1]!NoblesCrescents, K36)</f>
        <v>辛</v>
      </c>
      <c r="M36">
        <f t="shared" si="9"/>
        <v>6</v>
      </c>
      <c r="N36">
        <f t="shared" si="4"/>
        <v>6</v>
      </c>
      <c r="O36">
        <f>INDEX([1]!PalaceNums, N36)</f>
        <v>7</v>
      </c>
      <c r="P36">
        <f t="shared" si="5"/>
        <v>7</v>
      </c>
      <c r="Q36">
        <f t="shared" si="10"/>
        <v>-3</v>
      </c>
      <c r="R36">
        <f t="shared" si="6"/>
        <v>4</v>
      </c>
      <c r="S36">
        <f t="shared" si="7"/>
        <v>4</v>
      </c>
      <c r="T36">
        <f>MATCH(S36, [1]!PalaceNums, FALSE)</f>
        <v>1</v>
      </c>
      <c r="U36">
        <f t="shared" si="11"/>
        <v>3</v>
      </c>
      <c r="V36">
        <f t="shared" si="8"/>
        <v>-1</v>
      </c>
    </row>
    <row r="37" spans="1:22" x14ac:dyDescent="0.25">
      <c r="A37" t="str">
        <f>[1]definition!$A$2:$A$62</f>
        <v>戊戌</v>
      </c>
      <c r="B37" t="str">
        <f>INDEX([1]!doors, MOD(COLUMN()+6-$U37, 8)+1)</f>
        <v>開</v>
      </c>
      <c r="C37" t="str">
        <f>INDEX([1]!doors, MOD(COLUMN()+6-$U37, 8)+1)</f>
        <v>驚</v>
      </c>
      <c r="D37" t="str">
        <f>INDEX([1]!doors, MOD(COLUMN()+6-$U37, 8)+1)</f>
        <v>死</v>
      </c>
      <c r="E37" t="str">
        <f>INDEX([1]!doors, MOD(COLUMN()+6-$U37, 8)+1)</f>
        <v>景</v>
      </c>
      <c r="F37" t="str">
        <f>INDEX([1]!doors, MOD(COLUMN()+6-$U37, 8)+1)</f>
        <v>杜</v>
      </c>
      <c r="G37" t="str">
        <f>INDEX([1]!doors, MOD(COLUMN()+6-$U37, 8)+1)</f>
        <v>傷</v>
      </c>
      <c r="H37" t="str">
        <f>INDEX([1]!doors, MOD(COLUMN()+6-$U37, 8)+1)</f>
        <v>生</v>
      </c>
      <c r="I37" t="str">
        <f>INDEX([1]!doors, MOD(COLUMN()+6-$U37, 8)+1)</f>
        <v>休</v>
      </c>
      <c r="J37" t="str">
        <f>INDEX([1]!doors, N37)</f>
        <v>驚</v>
      </c>
      <c r="K37">
        <f t="shared" si="3"/>
        <v>4</v>
      </c>
      <c r="L37" t="str">
        <f>INDEX([1]!NoblesCrescents, K37)</f>
        <v>辛</v>
      </c>
      <c r="M37">
        <f t="shared" si="9"/>
        <v>6</v>
      </c>
      <c r="N37">
        <f t="shared" si="4"/>
        <v>6</v>
      </c>
      <c r="O37">
        <f>INDEX([1]!PalaceNums, N37)</f>
        <v>7</v>
      </c>
      <c r="P37">
        <f t="shared" si="5"/>
        <v>7</v>
      </c>
      <c r="Q37">
        <f t="shared" si="10"/>
        <v>-4</v>
      </c>
      <c r="R37">
        <f t="shared" si="6"/>
        <v>3</v>
      </c>
      <c r="S37">
        <f t="shared" si="7"/>
        <v>3</v>
      </c>
      <c r="T37">
        <f>MATCH(S37, [1]!PalaceNums, FALSE)</f>
        <v>2</v>
      </c>
      <c r="U37">
        <f t="shared" si="11"/>
        <v>4</v>
      </c>
      <c r="V37">
        <f t="shared" si="8"/>
        <v>-1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驚</v>
      </c>
      <c r="K38">
        <f t="shared" si="3"/>
        <v>4</v>
      </c>
      <c r="L38" t="str">
        <f>INDEX([1]!NoblesCrescents, K38)</f>
        <v>辛</v>
      </c>
      <c r="M38">
        <f t="shared" si="9"/>
        <v>6</v>
      </c>
      <c r="N38">
        <f t="shared" si="4"/>
        <v>6</v>
      </c>
      <c r="O38">
        <f>INDEX([1]!PalaceNums, N38)</f>
        <v>7</v>
      </c>
      <c r="P38">
        <f t="shared" si="5"/>
        <v>7</v>
      </c>
      <c r="Q38">
        <f t="shared" si="10"/>
        <v>-5</v>
      </c>
      <c r="R38">
        <f t="shared" si="6"/>
        <v>2</v>
      </c>
      <c r="S38">
        <f t="shared" si="7"/>
        <v>2</v>
      </c>
      <c r="T38">
        <f>MATCH(S38, [1]!PalaceNums, FALSE)</f>
        <v>7</v>
      </c>
      <c r="U38">
        <f t="shared" si="11"/>
        <v>1</v>
      </c>
      <c r="V38">
        <f t="shared" si="8"/>
        <v>-1</v>
      </c>
    </row>
    <row r="39" spans="1:22" x14ac:dyDescent="0.25">
      <c r="A39" t="str">
        <f>[1]definition!$A$2:$A$62</f>
        <v>庚子</v>
      </c>
      <c r="B39" t="str">
        <f>INDEX([1]!doors, MOD(COLUMN()+6-$U39, 8)+1)</f>
        <v>生</v>
      </c>
      <c r="C39" t="str">
        <f>INDEX([1]!doors, MOD(COLUMN()+6-$U39, 8)+1)</f>
        <v>休</v>
      </c>
      <c r="D39" t="str">
        <f>INDEX([1]!doors, MOD(COLUMN()+6-$U39, 8)+1)</f>
        <v>開</v>
      </c>
      <c r="E39" t="str">
        <f>INDEX([1]!doors, MOD(COLUMN()+6-$U39, 8)+1)</f>
        <v>驚</v>
      </c>
      <c r="F39" t="str">
        <f>INDEX([1]!doors, MOD(COLUMN()+6-$U39, 8)+1)</f>
        <v>死</v>
      </c>
      <c r="G39" t="str">
        <f>INDEX([1]!doors, MOD(COLUMN()+6-$U39, 8)+1)</f>
        <v>景</v>
      </c>
      <c r="H39" t="str">
        <f>INDEX([1]!doors, MOD(COLUMN()+6-$U39, 8)+1)</f>
        <v>杜</v>
      </c>
      <c r="I39" t="str">
        <f>INDEX([1]!doors, MOD(COLUMN()+6-$U39, 8)+1)</f>
        <v>傷</v>
      </c>
      <c r="J39" t="str">
        <f>INDEX([1]!doors, N39)</f>
        <v>驚</v>
      </c>
      <c r="K39">
        <f t="shared" si="3"/>
        <v>4</v>
      </c>
      <c r="L39" t="str">
        <f>INDEX([1]!NoblesCrescents, K39)</f>
        <v>辛</v>
      </c>
      <c r="M39">
        <f t="shared" si="9"/>
        <v>6</v>
      </c>
      <c r="N39">
        <f t="shared" si="4"/>
        <v>6</v>
      </c>
      <c r="O39">
        <f>INDEX([1]!PalaceNums, N39)</f>
        <v>7</v>
      </c>
      <c r="P39">
        <f t="shared" si="5"/>
        <v>7</v>
      </c>
      <c r="Q39">
        <f t="shared" si="10"/>
        <v>-6</v>
      </c>
      <c r="R39">
        <f t="shared" si="6"/>
        <v>1</v>
      </c>
      <c r="S39">
        <f t="shared" si="7"/>
        <v>1</v>
      </c>
      <c r="T39">
        <f>MATCH(S39, [1]!PalaceNums, FALSE)</f>
        <v>4</v>
      </c>
      <c r="U39">
        <f t="shared" si="11"/>
        <v>6</v>
      </c>
      <c r="V39">
        <f t="shared" si="8"/>
        <v>-1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驚</v>
      </c>
      <c r="K40">
        <f t="shared" si="3"/>
        <v>4</v>
      </c>
      <c r="L40" t="str">
        <f>INDEX([1]!NoblesCrescents, K40)</f>
        <v>辛</v>
      </c>
      <c r="M40">
        <f t="shared" si="9"/>
        <v>6</v>
      </c>
      <c r="N40">
        <f t="shared" si="4"/>
        <v>6</v>
      </c>
      <c r="O40">
        <f>INDEX([1]!PalaceNums, N40)</f>
        <v>7</v>
      </c>
      <c r="P40">
        <f t="shared" si="5"/>
        <v>7</v>
      </c>
      <c r="Q40">
        <f t="shared" si="10"/>
        <v>-7</v>
      </c>
      <c r="R40">
        <f t="shared" si="6"/>
        <v>9</v>
      </c>
      <c r="S40">
        <f t="shared" si="7"/>
        <v>9</v>
      </c>
      <c r="T40">
        <f>MATCH(S40, [1]!PalaceNums, FALSE)</f>
        <v>8</v>
      </c>
      <c r="U40">
        <f t="shared" si="11"/>
        <v>2</v>
      </c>
      <c r="V40">
        <f t="shared" si="8"/>
        <v>-1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驚</v>
      </c>
      <c r="K41">
        <f t="shared" si="3"/>
        <v>4</v>
      </c>
      <c r="L41" t="str">
        <f>INDEX([1]!NoblesCrescents, K41)</f>
        <v>辛</v>
      </c>
      <c r="M41">
        <f t="shared" si="9"/>
        <v>6</v>
      </c>
      <c r="N41">
        <f t="shared" si="4"/>
        <v>6</v>
      </c>
      <c r="O41">
        <f>INDEX([1]!PalaceNums, N41)</f>
        <v>7</v>
      </c>
      <c r="P41">
        <f t="shared" si="5"/>
        <v>7</v>
      </c>
      <c r="Q41">
        <f t="shared" si="10"/>
        <v>-8</v>
      </c>
      <c r="R41">
        <f t="shared" si="6"/>
        <v>8</v>
      </c>
      <c r="S41">
        <f t="shared" si="7"/>
        <v>8</v>
      </c>
      <c r="T41">
        <f>MATCH(S41, [1]!PalaceNums, FALSE)</f>
        <v>3</v>
      </c>
      <c r="U41">
        <f t="shared" si="11"/>
        <v>5</v>
      </c>
      <c r="V41">
        <f t="shared" si="8"/>
        <v>-1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驚</v>
      </c>
      <c r="K42">
        <f t="shared" si="3"/>
        <v>4</v>
      </c>
      <c r="L42" t="str">
        <f>INDEX([1]!NoblesCrescents, K42)</f>
        <v>辛</v>
      </c>
      <c r="M42">
        <f t="shared" si="9"/>
        <v>6</v>
      </c>
      <c r="N42">
        <f t="shared" si="4"/>
        <v>6</v>
      </c>
      <c r="O42">
        <f>INDEX([1]!PalaceNums, N42)</f>
        <v>7</v>
      </c>
      <c r="P42">
        <f t="shared" si="5"/>
        <v>7</v>
      </c>
      <c r="Q42">
        <f t="shared" si="10"/>
        <v>-9</v>
      </c>
      <c r="R42">
        <f t="shared" si="6"/>
        <v>7</v>
      </c>
      <c r="S42">
        <f t="shared" si="7"/>
        <v>7</v>
      </c>
      <c r="T42">
        <f>MATCH(S42, [1]!PalaceNums, FALSE)</f>
        <v>6</v>
      </c>
      <c r="U42">
        <f t="shared" si="11"/>
        <v>0</v>
      </c>
      <c r="V42">
        <f t="shared" si="8"/>
        <v>-1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開</v>
      </c>
      <c r="K43">
        <f t="shared" si="3"/>
        <v>5</v>
      </c>
      <c r="L43" t="str">
        <f>INDEX([1]!NoblesCrescents, K43)</f>
        <v>壬</v>
      </c>
      <c r="M43">
        <f t="shared" si="9"/>
        <v>5</v>
      </c>
      <c r="N43">
        <f t="shared" si="4"/>
        <v>5</v>
      </c>
      <c r="O43">
        <f>INDEX([1]!PalaceNums, N43)</f>
        <v>6</v>
      </c>
      <c r="P43">
        <f t="shared" si="5"/>
        <v>6</v>
      </c>
      <c r="Q43">
        <f t="shared" si="10"/>
        <v>0</v>
      </c>
      <c r="R43">
        <f t="shared" si="6"/>
        <v>6</v>
      </c>
      <c r="S43">
        <f t="shared" si="7"/>
        <v>6</v>
      </c>
      <c r="T43">
        <f>MATCH(S43, [1]!PalaceNums, FALSE)</f>
        <v>5</v>
      </c>
      <c r="U43">
        <f t="shared" si="11"/>
        <v>0</v>
      </c>
      <c r="V43">
        <f t="shared" si="8"/>
        <v>-1</v>
      </c>
    </row>
    <row r="44" spans="1:22" x14ac:dyDescent="0.25">
      <c r="A44" t="str">
        <f>[1]definition!$A$2:$A$62</f>
        <v>乙巳</v>
      </c>
      <c r="B44" t="str">
        <f>INDEX([1]!doors, MOD(COLUMN()+6-$U44, 8)+1)</f>
        <v>死</v>
      </c>
      <c r="C44" t="str">
        <f>INDEX([1]!doors, MOD(COLUMN()+6-$U44, 8)+1)</f>
        <v>景</v>
      </c>
      <c r="D44" t="str">
        <f>INDEX([1]!doors, MOD(COLUMN()+6-$U44, 8)+1)</f>
        <v>杜</v>
      </c>
      <c r="E44" t="str">
        <f>INDEX([1]!doors, MOD(COLUMN()+6-$U44, 8)+1)</f>
        <v>傷</v>
      </c>
      <c r="F44" t="str">
        <f>INDEX([1]!doors, MOD(COLUMN()+6-$U44, 8)+1)</f>
        <v>生</v>
      </c>
      <c r="G44" t="str">
        <f>INDEX([1]!doors, MOD(COLUMN()+6-$U44, 8)+1)</f>
        <v>休</v>
      </c>
      <c r="H44" t="str">
        <f>INDEX([1]!doors, MOD(COLUMN()+6-$U44, 8)+1)</f>
        <v>開</v>
      </c>
      <c r="I44" t="str">
        <f>INDEX([1]!doors, MOD(COLUMN()+6-$U44, 8)+1)</f>
        <v>驚</v>
      </c>
      <c r="J44" t="str">
        <f>INDEX([1]!doors, N44)</f>
        <v>開</v>
      </c>
      <c r="K44">
        <f t="shared" si="3"/>
        <v>5</v>
      </c>
      <c r="L44" t="str">
        <f>INDEX([1]!NoblesCrescents, K44)</f>
        <v>壬</v>
      </c>
      <c r="M44">
        <f t="shared" si="9"/>
        <v>5</v>
      </c>
      <c r="N44">
        <f t="shared" si="4"/>
        <v>5</v>
      </c>
      <c r="O44">
        <f>INDEX([1]!PalaceNums, N44)</f>
        <v>6</v>
      </c>
      <c r="P44">
        <f t="shared" si="5"/>
        <v>6</v>
      </c>
      <c r="Q44">
        <f>MOD(ROW()+7,10)*SIGN($A$2)</f>
        <v>-1</v>
      </c>
      <c r="R44">
        <f t="shared" si="6"/>
        <v>5</v>
      </c>
      <c r="S44">
        <f t="shared" si="7"/>
        <v>2</v>
      </c>
      <c r="T44">
        <f>MATCH(S44, [1]!PalaceNums, FALSE)</f>
        <v>7</v>
      </c>
      <c r="U44">
        <f t="shared" si="11"/>
        <v>2</v>
      </c>
      <c r="V44">
        <f t="shared" si="8"/>
        <v>-1</v>
      </c>
    </row>
    <row r="45" spans="1:22" x14ac:dyDescent="0.25">
      <c r="A45" t="str">
        <f>[1]definition!$A$2:$A$62</f>
        <v>丙午</v>
      </c>
      <c r="B45" t="str">
        <f>INDEX([1]!doors, MOD(COLUMN()+6-$U45, 8)+1)</f>
        <v>開</v>
      </c>
      <c r="C45" t="str">
        <f>INDEX([1]!doors, MOD(COLUMN()+6-$U45, 8)+1)</f>
        <v>驚</v>
      </c>
      <c r="D45" t="str">
        <f>INDEX([1]!doors, MOD(COLUMN()+6-$U45, 8)+1)</f>
        <v>死</v>
      </c>
      <c r="E45" t="str">
        <f>INDEX([1]!doors, MOD(COLUMN()+6-$U45, 8)+1)</f>
        <v>景</v>
      </c>
      <c r="F45" t="str">
        <f>INDEX([1]!doors, MOD(COLUMN()+6-$U45, 8)+1)</f>
        <v>杜</v>
      </c>
      <c r="G45" t="str">
        <f>INDEX([1]!doors, MOD(COLUMN()+6-$U45, 8)+1)</f>
        <v>傷</v>
      </c>
      <c r="H45" t="str">
        <f>INDEX([1]!doors, MOD(COLUMN()+6-$U45, 8)+1)</f>
        <v>生</v>
      </c>
      <c r="I45" t="str">
        <f>INDEX([1]!doors, MOD(COLUMN()+6-$U45, 8)+1)</f>
        <v>休</v>
      </c>
      <c r="J45" t="str">
        <f>INDEX([1]!doors, N45)</f>
        <v>開</v>
      </c>
      <c r="K45">
        <f t="shared" si="3"/>
        <v>5</v>
      </c>
      <c r="L45" t="str">
        <f>INDEX([1]!NoblesCrescents, K45)</f>
        <v>壬</v>
      </c>
      <c r="M45">
        <f t="shared" si="9"/>
        <v>5</v>
      </c>
      <c r="N45">
        <f t="shared" si="4"/>
        <v>5</v>
      </c>
      <c r="O45">
        <f>INDEX([1]!PalaceNums, N45)</f>
        <v>6</v>
      </c>
      <c r="P45">
        <f t="shared" si="5"/>
        <v>6</v>
      </c>
      <c r="Q45">
        <f t="shared" si="10"/>
        <v>-2</v>
      </c>
      <c r="R45">
        <f t="shared" si="6"/>
        <v>4</v>
      </c>
      <c r="S45">
        <f t="shared" si="7"/>
        <v>4</v>
      </c>
      <c r="T45">
        <f>MATCH(S45, [1]!PalaceNums, FALSE)</f>
        <v>1</v>
      </c>
      <c r="U45">
        <f t="shared" si="11"/>
        <v>4</v>
      </c>
      <c r="V45">
        <f t="shared" si="8"/>
        <v>-1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開</v>
      </c>
      <c r="K46">
        <f t="shared" si="3"/>
        <v>5</v>
      </c>
      <c r="L46" t="str">
        <f>INDEX([1]!NoblesCrescents, K46)</f>
        <v>壬</v>
      </c>
      <c r="M46">
        <f t="shared" si="9"/>
        <v>5</v>
      </c>
      <c r="N46">
        <f t="shared" si="4"/>
        <v>5</v>
      </c>
      <c r="O46">
        <f>INDEX([1]!PalaceNums, N46)</f>
        <v>6</v>
      </c>
      <c r="P46">
        <f t="shared" si="5"/>
        <v>6</v>
      </c>
      <c r="Q46">
        <f t="shared" si="10"/>
        <v>-3</v>
      </c>
      <c r="R46">
        <f t="shared" si="6"/>
        <v>3</v>
      </c>
      <c r="S46">
        <f t="shared" si="7"/>
        <v>3</v>
      </c>
      <c r="T46">
        <f>MATCH(S46, [1]!PalaceNums, FALSE)</f>
        <v>2</v>
      </c>
      <c r="U46">
        <f t="shared" si="11"/>
        <v>5</v>
      </c>
      <c r="V46">
        <f t="shared" si="8"/>
        <v>-1</v>
      </c>
    </row>
    <row r="47" spans="1:22" x14ac:dyDescent="0.25">
      <c r="A47" t="str">
        <f>[1]definition!$A$2:$A$62</f>
        <v>戊申</v>
      </c>
      <c r="B47" t="str">
        <f>INDEX([1]!doors, MOD(COLUMN()+6-$U47, 8)+1)</f>
        <v>死</v>
      </c>
      <c r="C47" t="str">
        <f>INDEX([1]!doors, MOD(COLUMN()+6-$U47, 8)+1)</f>
        <v>景</v>
      </c>
      <c r="D47" t="str">
        <f>INDEX([1]!doors, MOD(COLUMN()+6-$U47, 8)+1)</f>
        <v>杜</v>
      </c>
      <c r="E47" t="str">
        <f>INDEX([1]!doors, MOD(COLUMN()+6-$U47, 8)+1)</f>
        <v>傷</v>
      </c>
      <c r="F47" t="str">
        <f>INDEX([1]!doors, MOD(COLUMN()+6-$U47, 8)+1)</f>
        <v>生</v>
      </c>
      <c r="G47" t="str">
        <f>INDEX([1]!doors, MOD(COLUMN()+6-$U47, 8)+1)</f>
        <v>休</v>
      </c>
      <c r="H47" t="str">
        <f>INDEX([1]!doors, MOD(COLUMN()+6-$U47, 8)+1)</f>
        <v>開</v>
      </c>
      <c r="I47" t="str">
        <f>INDEX([1]!doors, MOD(COLUMN()+6-$U47, 8)+1)</f>
        <v>驚</v>
      </c>
      <c r="J47" t="str">
        <f>INDEX([1]!doors, N47)</f>
        <v>開</v>
      </c>
      <c r="K47">
        <f t="shared" si="3"/>
        <v>5</v>
      </c>
      <c r="L47" t="str">
        <f>INDEX([1]!NoblesCrescents, K47)</f>
        <v>壬</v>
      </c>
      <c r="M47">
        <f t="shared" si="9"/>
        <v>5</v>
      </c>
      <c r="N47">
        <f t="shared" si="4"/>
        <v>5</v>
      </c>
      <c r="O47">
        <f>INDEX([1]!PalaceNums, N47)</f>
        <v>6</v>
      </c>
      <c r="P47">
        <f t="shared" si="5"/>
        <v>6</v>
      </c>
      <c r="Q47">
        <f t="shared" si="10"/>
        <v>-4</v>
      </c>
      <c r="R47">
        <f t="shared" si="6"/>
        <v>2</v>
      </c>
      <c r="S47">
        <f t="shared" si="7"/>
        <v>2</v>
      </c>
      <c r="T47">
        <f>MATCH(S47, [1]!PalaceNums, FALSE)</f>
        <v>7</v>
      </c>
      <c r="U47">
        <f t="shared" si="11"/>
        <v>2</v>
      </c>
      <c r="V47">
        <f t="shared" si="8"/>
        <v>-1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開</v>
      </c>
      <c r="K48">
        <f t="shared" si="3"/>
        <v>5</v>
      </c>
      <c r="L48" t="str">
        <f>INDEX([1]!NoblesCrescents, K48)</f>
        <v>壬</v>
      </c>
      <c r="M48">
        <f t="shared" si="9"/>
        <v>5</v>
      </c>
      <c r="N48">
        <f t="shared" si="4"/>
        <v>5</v>
      </c>
      <c r="O48">
        <f>INDEX([1]!PalaceNums, N48)</f>
        <v>6</v>
      </c>
      <c r="P48">
        <f t="shared" si="5"/>
        <v>6</v>
      </c>
      <c r="Q48">
        <f t="shared" si="10"/>
        <v>-5</v>
      </c>
      <c r="R48">
        <f t="shared" si="6"/>
        <v>1</v>
      </c>
      <c r="S48">
        <f t="shared" si="7"/>
        <v>1</v>
      </c>
      <c r="T48">
        <f>MATCH(S48, [1]!PalaceNums, FALSE)</f>
        <v>4</v>
      </c>
      <c r="U48">
        <f t="shared" si="11"/>
        <v>7</v>
      </c>
      <c r="V48">
        <f t="shared" si="8"/>
        <v>-1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開</v>
      </c>
      <c r="K49">
        <f t="shared" si="3"/>
        <v>5</v>
      </c>
      <c r="L49" t="str">
        <f>INDEX([1]!NoblesCrescents, K49)</f>
        <v>壬</v>
      </c>
      <c r="M49">
        <f t="shared" si="9"/>
        <v>5</v>
      </c>
      <c r="N49">
        <f t="shared" si="4"/>
        <v>5</v>
      </c>
      <c r="O49">
        <f>INDEX([1]!PalaceNums, N49)</f>
        <v>6</v>
      </c>
      <c r="P49">
        <f t="shared" si="5"/>
        <v>6</v>
      </c>
      <c r="Q49">
        <f t="shared" si="10"/>
        <v>-6</v>
      </c>
      <c r="R49">
        <f t="shared" si="6"/>
        <v>9</v>
      </c>
      <c r="S49">
        <f t="shared" si="7"/>
        <v>9</v>
      </c>
      <c r="T49">
        <f>MATCH(S49, [1]!PalaceNums, FALSE)</f>
        <v>8</v>
      </c>
      <c r="U49">
        <f t="shared" si="11"/>
        <v>3</v>
      </c>
      <c r="V49">
        <f t="shared" si="8"/>
        <v>-1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開</v>
      </c>
      <c r="K50">
        <f t="shared" si="3"/>
        <v>5</v>
      </c>
      <c r="L50" t="str">
        <f>INDEX([1]!NoblesCrescents, K50)</f>
        <v>壬</v>
      </c>
      <c r="M50">
        <f t="shared" si="9"/>
        <v>5</v>
      </c>
      <c r="N50">
        <f t="shared" si="4"/>
        <v>5</v>
      </c>
      <c r="O50">
        <f>INDEX([1]!PalaceNums, N50)</f>
        <v>6</v>
      </c>
      <c r="P50">
        <f t="shared" si="5"/>
        <v>6</v>
      </c>
      <c r="Q50">
        <f t="shared" si="10"/>
        <v>-7</v>
      </c>
      <c r="R50">
        <f t="shared" si="6"/>
        <v>8</v>
      </c>
      <c r="S50">
        <f t="shared" si="7"/>
        <v>8</v>
      </c>
      <c r="T50">
        <f>MATCH(S50, [1]!PalaceNums, FALSE)</f>
        <v>3</v>
      </c>
      <c r="U50">
        <f t="shared" si="11"/>
        <v>6</v>
      </c>
      <c r="V50">
        <f t="shared" si="8"/>
        <v>-1</v>
      </c>
    </row>
    <row r="51" spans="1:22" x14ac:dyDescent="0.25">
      <c r="A51" t="str">
        <f>[1]definition!$A$2:$A$62</f>
        <v>壬子</v>
      </c>
      <c r="B51" t="str">
        <f>INDEX([1]!doors, MOD(COLUMN()+6-$U51, 8)+1)</f>
        <v>景</v>
      </c>
      <c r="C51" t="str">
        <f>INDEX([1]!doors, MOD(COLUMN()+6-$U51, 8)+1)</f>
        <v>杜</v>
      </c>
      <c r="D51" t="str">
        <f>INDEX([1]!doors, MOD(COLUMN()+6-$U51, 8)+1)</f>
        <v>傷</v>
      </c>
      <c r="E51" t="str">
        <f>INDEX([1]!doors, MOD(COLUMN()+6-$U51, 8)+1)</f>
        <v>生</v>
      </c>
      <c r="F51" t="str">
        <f>INDEX([1]!doors, MOD(COLUMN()+6-$U51, 8)+1)</f>
        <v>休</v>
      </c>
      <c r="G51" t="str">
        <f>INDEX([1]!doors, MOD(COLUMN()+6-$U51, 8)+1)</f>
        <v>開</v>
      </c>
      <c r="H51" t="str">
        <f>INDEX([1]!doors, MOD(COLUMN()+6-$U51, 8)+1)</f>
        <v>驚</v>
      </c>
      <c r="I51" t="str">
        <f>INDEX([1]!doors, MOD(COLUMN()+6-$U51, 8)+1)</f>
        <v>死</v>
      </c>
      <c r="J51" t="str">
        <f>INDEX([1]!doors, N51)</f>
        <v>開</v>
      </c>
      <c r="K51">
        <f t="shared" si="3"/>
        <v>5</v>
      </c>
      <c r="L51" t="str">
        <f>INDEX([1]!NoblesCrescents, K51)</f>
        <v>壬</v>
      </c>
      <c r="M51">
        <f t="shared" si="9"/>
        <v>5</v>
      </c>
      <c r="N51">
        <f t="shared" si="4"/>
        <v>5</v>
      </c>
      <c r="O51">
        <f>INDEX([1]!PalaceNums, N51)</f>
        <v>6</v>
      </c>
      <c r="P51">
        <f t="shared" si="5"/>
        <v>6</v>
      </c>
      <c r="Q51">
        <f t="shared" si="10"/>
        <v>-8</v>
      </c>
      <c r="R51">
        <f t="shared" si="6"/>
        <v>7</v>
      </c>
      <c r="S51">
        <f t="shared" si="7"/>
        <v>7</v>
      </c>
      <c r="T51">
        <f>MATCH(S51, [1]!PalaceNums, FALSE)</f>
        <v>6</v>
      </c>
      <c r="U51">
        <f t="shared" si="11"/>
        <v>1</v>
      </c>
      <c r="V51">
        <f t="shared" si="8"/>
        <v>-1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開</v>
      </c>
      <c r="K52">
        <f t="shared" si="3"/>
        <v>5</v>
      </c>
      <c r="L52" t="str">
        <f>INDEX([1]!NoblesCrescents, K52)</f>
        <v>壬</v>
      </c>
      <c r="M52">
        <f t="shared" si="9"/>
        <v>5</v>
      </c>
      <c r="N52">
        <f t="shared" si="4"/>
        <v>5</v>
      </c>
      <c r="O52">
        <f>INDEX([1]!PalaceNums, N52)</f>
        <v>6</v>
      </c>
      <c r="P52">
        <f t="shared" si="5"/>
        <v>6</v>
      </c>
      <c r="Q52">
        <f t="shared" si="10"/>
        <v>-9</v>
      </c>
      <c r="R52">
        <f t="shared" si="6"/>
        <v>6</v>
      </c>
      <c r="S52">
        <f t="shared" si="7"/>
        <v>6</v>
      </c>
      <c r="T52">
        <f>MATCH(S52, [1]!PalaceNums, FALSE)</f>
        <v>5</v>
      </c>
      <c r="U52">
        <f t="shared" si="11"/>
        <v>0</v>
      </c>
      <c r="V52">
        <f t="shared" si="8"/>
        <v>-1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 t="e">
        <f t="shared" si="9"/>
        <v>#N/A</v>
      </c>
      <c r="N53">
        <f t="shared" si="4"/>
        <v>7</v>
      </c>
      <c r="O53">
        <f>INDEX([1]!PalaceNums, N53)</f>
        <v>2</v>
      </c>
      <c r="P53">
        <f t="shared" si="5"/>
        <v>5</v>
      </c>
      <c r="Q53">
        <f t="shared" si="10"/>
        <v>0</v>
      </c>
      <c r="R53">
        <f t="shared" si="6"/>
        <v>5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-1</v>
      </c>
    </row>
    <row r="54" spans="1:22" x14ac:dyDescent="0.25">
      <c r="A54" t="str">
        <f>[1]definition!$A$2:$A$62</f>
        <v>乙卯</v>
      </c>
      <c r="B54" t="str">
        <f>INDEX([1]!doors, MOD(COLUMN()+6-$U54, 8)+1)</f>
        <v>死</v>
      </c>
      <c r="C54" t="str">
        <f>INDEX([1]!doors, MOD(COLUMN()+6-$U54, 8)+1)</f>
        <v>景</v>
      </c>
      <c r="D54" t="str">
        <f>INDEX([1]!doors, MOD(COLUMN()+6-$U54, 8)+1)</f>
        <v>杜</v>
      </c>
      <c r="E54" t="str">
        <f>INDEX([1]!doors, MOD(COLUMN()+6-$U54, 8)+1)</f>
        <v>傷</v>
      </c>
      <c r="F54" t="str">
        <f>INDEX([1]!doors, MOD(COLUMN()+6-$U54, 8)+1)</f>
        <v>生</v>
      </c>
      <c r="G54" t="str">
        <f>INDEX([1]!doors, MOD(COLUMN()+6-$U54, 8)+1)</f>
        <v>休</v>
      </c>
      <c r="H54" t="str">
        <f>INDEX([1]!doors, MOD(COLUMN()+6-$U54, 8)+1)</f>
        <v>開</v>
      </c>
      <c r="I54" t="str">
        <f>INDEX([1]!doors, MOD(COLUMN()+6-$U54, 8)+1)</f>
        <v>驚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 t="e">
        <f t="shared" si="9"/>
        <v>#N/A</v>
      </c>
      <c r="N54">
        <f t="shared" si="4"/>
        <v>7</v>
      </c>
      <c r="O54">
        <f>INDEX([1]!PalaceNums, N54)</f>
        <v>2</v>
      </c>
      <c r="P54">
        <f t="shared" si="5"/>
        <v>5</v>
      </c>
      <c r="Q54">
        <f t="shared" si="10"/>
        <v>-1</v>
      </c>
      <c r="R54">
        <f t="shared" si="6"/>
        <v>4</v>
      </c>
      <c r="S54">
        <f t="shared" si="7"/>
        <v>4</v>
      </c>
      <c r="T54">
        <f>MATCH(S54, [1]!PalaceNums, FALSE)</f>
        <v>1</v>
      </c>
      <c r="U54">
        <f t="shared" si="11"/>
        <v>2</v>
      </c>
      <c r="V54">
        <f t="shared" si="8"/>
        <v>-1</v>
      </c>
    </row>
    <row r="55" spans="1:22" x14ac:dyDescent="0.25">
      <c r="A55" t="str">
        <f>[1]definition!$A$2:$A$62</f>
        <v>丙辰</v>
      </c>
      <c r="B55" t="str">
        <f>INDEX([1]!doors, MOD(COLUMN()+6-$U55, 8)+1)</f>
        <v>驚</v>
      </c>
      <c r="C55" t="str">
        <f>INDEX([1]!doors, MOD(COLUMN()+6-$U55, 8)+1)</f>
        <v>死</v>
      </c>
      <c r="D55" t="str">
        <f>INDEX([1]!doors, MOD(COLUMN()+6-$U55, 8)+1)</f>
        <v>景</v>
      </c>
      <c r="E55" t="str">
        <f>INDEX([1]!doors, MOD(COLUMN()+6-$U55, 8)+1)</f>
        <v>杜</v>
      </c>
      <c r="F55" t="str">
        <f>INDEX([1]!doors, MOD(COLUMN()+6-$U55, 8)+1)</f>
        <v>傷</v>
      </c>
      <c r="G55" t="str">
        <f>INDEX([1]!doors, MOD(COLUMN()+6-$U55, 8)+1)</f>
        <v>生</v>
      </c>
      <c r="H55" t="str">
        <f>INDEX([1]!doors, MOD(COLUMN()+6-$U55, 8)+1)</f>
        <v>休</v>
      </c>
      <c r="I55" t="str">
        <f>INDEX([1]!doors, MOD(COLUMN()+6-$U55, 8)+1)</f>
        <v>開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 t="e">
        <f t="shared" si="9"/>
        <v>#N/A</v>
      </c>
      <c r="N55">
        <f t="shared" si="4"/>
        <v>7</v>
      </c>
      <c r="O55">
        <f>INDEX([1]!PalaceNums, N55)</f>
        <v>2</v>
      </c>
      <c r="P55">
        <f t="shared" si="5"/>
        <v>5</v>
      </c>
      <c r="Q55">
        <f t="shared" si="10"/>
        <v>-2</v>
      </c>
      <c r="R55">
        <f t="shared" si="6"/>
        <v>3</v>
      </c>
      <c r="S55">
        <f t="shared" si="7"/>
        <v>3</v>
      </c>
      <c r="T55">
        <f>MATCH(S55, [1]!PalaceNums, FALSE)</f>
        <v>2</v>
      </c>
      <c r="U55">
        <f t="shared" si="11"/>
        <v>3</v>
      </c>
      <c r="V55">
        <f t="shared" si="8"/>
        <v>-1</v>
      </c>
    </row>
    <row r="56" spans="1:22" x14ac:dyDescent="0.25">
      <c r="A56" t="str">
        <f>[1]definition!$A$2:$A$62</f>
        <v>丁巳</v>
      </c>
      <c r="B56" t="str">
        <f>INDEX([1]!doors, MOD(COLUMN()+6-$U56, 8)+1)</f>
        <v>杜</v>
      </c>
      <c r="C56" t="str">
        <f>INDEX([1]!doors, MOD(COLUMN()+6-$U56, 8)+1)</f>
        <v>傷</v>
      </c>
      <c r="D56" t="str">
        <f>INDEX([1]!doors, MOD(COLUMN()+6-$U56, 8)+1)</f>
        <v>生</v>
      </c>
      <c r="E56" t="str">
        <f>INDEX([1]!doors, MOD(COLUMN()+6-$U56, 8)+1)</f>
        <v>休</v>
      </c>
      <c r="F56" t="str">
        <f>INDEX([1]!doors, MOD(COLUMN()+6-$U56, 8)+1)</f>
        <v>開</v>
      </c>
      <c r="G56" t="str">
        <f>INDEX([1]!doors, MOD(COLUMN()+6-$U56, 8)+1)</f>
        <v>驚</v>
      </c>
      <c r="H56" t="str">
        <f>INDEX([1]!doors, MOD(COLUMN()+6-$U56, 8)+1)</f>
        <v>死</v>
      </c>
      <c r="I56" t="str">
        <f>INDEX([1]!doors, MOD(COLUMN()+6-$U56, 8)+1)</f>
        <v>景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 t="e">
        <f t="shared" si="9"/>
        <v>#N/A</v>
      </c>
      <c r="N56">
        <f t="shared" si="4"/>
        <v>7</v>
      </c>
      <c r="O56">
        <f>INDEX([1]!PalaceNums, N56)</f>
        <v>2</v>
      </c>
      <c r="P56">
        <f t="shared" si="5"/>
        <v>5</v>
      </c>
      <c r="Q56">
        <f t="shared" si="10"/>
        <v>-3</v>
      </c>
      <c r="R56">
        <f t="shared" si="6"/>
        <v>2</v>
      </c>
      <c r="S56">
        <f t="shared" si="7"/>
        <v>2</v>
      </c>
      <c r="T56">
        <f>MATCH(S56, [1]!PalaceNums, FALSE)</f>
        <v>7</v>
      </c>
      <c r="U56">
        <f t="shared" si="11"/>
        <v>0</v>
      </c>
      <c r="V56">
        <f t="shared" si="8"/>
        <v>-1</v>
      </c>
    </row>
    <row r="57" spans="1:22" x14ac:dyDescent="0.25">
      <c r="A57" t="str">
        <f>[1]definition!$A$2:$A$62</f>
        <v>戊午</v>
      </c>
      <c r="B57" t="str">
        <f>INDEX([1]!doors, MOD(COLUMN()+6-$U57, 8)+1)</f>
        <v>休</v>
      </c>
      <c r="C57" t="str">
        <f>INDEX([1]!doors, MOD(COLUMN()+6-$U57, 8)+1)</f>
        <v>開</v>
      </c>
      <c r="D57" t="str">
        <f>INDEX([1]!doors, MOD(COLUMN()+6-$U57, 8)+1)</f>
        <v>驚</v>
      </c>
      <c r="E57" t="str">
        <f>INDEX([1]!doors, MOD(COLUMN()+6-$U57, 8)+1)</f>
        <v>死</v>
      </c>
      <c r="F57" t="str">
        <f>INDEX([1]!doors, MOD(COLUMN()+6-$U57, 8)+1)</f>
        <v>景</v>
      </c>
      <c r="G57" t="str">
        <f>INDEX([1]!doors, MOD(COLUMN()+6-$U57, 8)+1)</f>
        <v>杜</v>
      </c>
      <c r="H57" t="str">
        <f>INDEX([1]!doors, MOD(COLUMN()+6-$U57, 8)+1)</f>
        <v>傷</v>
      </c>
      <c r="I57" t="str">
        <f>INDEX([1]!doors, MOD(COLUMN()+6-$U57, 8)+1)</f>
        <v>生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 t="e">
        <f t="shared" si="9"/>
        <v>#N/A</v>
      </c>
      <c r="N57">
        <f t="shared" si="4"/>
        <v>7</v>
      </c>
      <c r="O57">
        <f>INDEX([1]!PalaceNums, N57)</f>
        <v>2</v>
      </c>
      <c r="P57">
        <f t="shared" si="5"/>
        <v>5</v>
      </c>
      <c r="Q57">
        <f t="shared" si="10"/>
        <v>-4</v>
      </c>
      <c r="R57">
        <f t="shared" si="6"/>
        <v>1</v>
      </c>
      <c r="S57">
        <f t="shared" si="7"/>
        <v>1</v>
      </c>
      <c r="T57">
        <f>MATCH(S57, [1]!PalaceNums, FALSE)</f>
        <v>4</v>
      </c>
      <c r="U57">
        <f t="shared" si="11"/>
        <v>5</v>
      </c>
      <c r="V57">
        <f t="shared" si="8"/>
        <v>-1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 t="e">
        <f t="shared" si="9"/>
        <v>#N/A</v>
      </c>
      <c r="N58">
        <f t="shared" si="4"/>
        <v>7</v>
      </c>
      <c r="O58">
        <f>INDEX([1]!PalaceNums, N58)</f>
        <v>2</v>
      </c>
      <c r="P58">
        <f t="shared" si="5"/>
        <v>5</v>
      </c>
      <c r="Q58">
        <f t="shared" si="10"/>
        <v>-5</v>
      </c>
      <c r="R58">
        <f t="shared" si="6"/>
        <v>9</v>
      </c>
      <c r="S58">
        <f t="shared" si="7"/>
        <v>9</v>
      </c>
      <c r="T58">
        <f>MATCH(S58, [1]!PalaceNums, FALSE)</f>
        <v>8</v>
      </c>
      <c r="U58">
        <f t="shared" si="11"/>
        <v>1</v>
      </c>
      <c r="V58">
        <f t="shared" si="8"/>
        <v>-1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 t="e">
        <f t="shared" si="9"/>
        <v>#N/A</v>
      </c>
      <c r="N59">
        <f t="shared" si="4"/>
        <v>7</v>
      </c>
      <c r="O59">
        <f>INDEX([1]!PalaceNums, N59)</f>
        <v>2</v>
      </c>
      <c r="P59">
        <f t="shared" si="5"/>
        <v>5</v>
      </c>
      <c r="Q59">
        <f t="shared" si="10"/>
        <v>-6</v>
      </c>
      <c r="R59">
        <f t="shared" si="6"/>
        <v>8</v>
      </c>
      <c r="S59">
        <f t="shared" si="7"/>
        <v>8</v>
      </c>
      <c r="T59">
        <f>MATCH(S59, [1]!PalaceNums, FALSE)</f>
        <v>3</v>
      </c>
      <c r="U59">
        <f t="shared" si="11"/>
        <v>4</v>
      </c>
      <c r="V59">
        <f t="shared" si="8"/>
        <v>-1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 t="e">
        <f t="shared" si="9"/>
        <v>#N/A</v>
      </c>
      <c r="N60">
        <f t="shared" si="4"/>
        <v>7</v>
      </c>
      <c r="O60">
        <f>INDEX([1]!PalaceNums, N60)</f>
        <v>2</v>
      </c>
      <c r="P60">
        <f t="shared" si="5"/>
        <v>5</v>
      </c>
      <c r="Q60">
        <f t="shared" si="10"/>
        <v>-7</v>
      </c>
      <c r="R60">
        <f t="shared" si="6"/>
        <v>7</v>
      </c>
      <c r="S60">
        <f t="shared" si="7"/>
        <v>7</v>
      </c>
      <c r="T60">
        <f>MATCH(S60, [1]!PalaceNums, FALSE)</f>
        <v>6</v>
      </c>
      <c r="U60">
        <f t="shared" si="11"/>
        <v>7</v>
      </c>
      <c r="V60">
        <f t="shared" si="8"/>
        <v>-1</v>
      </c>
    </row>
    <row r="61" spans="1:22" x14ac:dyDescent="0.25">
      <c r="A61" t="str">
        <f>[1]definition!$A$2:$A$62</f>
        <v>壬戌</v>
      </c>
      <c r="B61" t="str">
        <f>INDEX([1]!doors, MOD(COLUMN()+6-$U61, 8)+1)</f>
        <v>生</v>
      </c>
      <c r="C61" t="str">
        <f>INDEX([1]!doors, MOD(COLUMN()+6-$U61, 8)+1)</f>
        <v>休</v>
      </c>
      <c r="D61" t="str">
        <f>INDEX([1]!doors, MOD(COLUMN()+6-$U61, 8)+1)</f>
        <v>開</v>
      </c>
      <c r="E61" t="str">
        <f>INDEX([1]!doors, MOD(COLUMN()+6-$U61, 8)+1)</f>
        <v>驚</v>
      </c>
      <c r="F61" t="str">
        <f>INDEX([1]!doors, MOD(COLUMN()+6-$U61, 8)+1)</f>
        <v>死</v>
      </c>
      <c r="G61" t="str">
        <f>INDEX([1]!doors, MOD(COLUMN()+6-$U61, 8)+1)</f>
        <v>景</v>
      </c>
      <c r="H61" t="str">
        <f>INDEX([1]!doors, MOD(COLUMN()+6-$U61, 8)+1)</f>
        <v>杜</v>
      </c>
      <c r="I61" t="str">
        <f>INDEX([1]!doors, MOD(COLUMN()+6-$U61, 8)+1)</f>
        <v>傷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 t="e">
        <f t="shared" si="9"/>
        <v>#N/A</v>
      </c>
      <c r="N61">
        <f t="shared" si="4"/>
        <v>7</v>
      </c>
      <c r="O61">
        <f>INDEX([1]!PalaceNums, N61)</f>
        <v>2</v>
      </c>
      <c r="P61">
        <f t="shared" si="5"/>
        <v>5</v>
      </c>
      <c r="Q61">
        <f t="shared" si="10"/>
        <v>-8</v>
      </c>
      <c r="R61">
        <f t="shared" si="6"/>
        <v>6</v>
      </c>
      <c r="S61">
        <f t="shared" si="7"/>
        <v>6</v>
      </c>
      <c r="T61">
        <f>MATCH(S61, [1]!PalaceNums, FALSE)</f>
        <v>5</v>
      </c>
      <c r="U61">
        <f t="shared" si="11"/>
        <v>6</v>
      </c>
      <c r="V61">
        <f t="shared" si="8"/>
        <v>-1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 t="e">
        <f t="shared" si="9"/>
        <v>#N/A</v>
      </c>
      <c r="N62">
        <f t="shared" si="4"/>
        <v>7</v>
      </c>
      <c r="O62">
        <f>INDEX([1]!PalaceNums, N62)</f>
        <v>2</v>
      </c>
      <c r="P62">
        <f t="shared" si="5"/>
        <v>5</v>
      </c>
      <c r="Q62">
        <f t="shared" si="10"/>
        <v>-9</v>
      </c>
      <c r="R62">
        <f t="shared" si="6"/>
        <v>5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-1</v>
      </c>
    </row>
  </sheetData>
  <protectedRanges>
    <protectedRange sqref="K2:U2" name="Range1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247E-DAAF-4FA6-A6D1-51A6F831E077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-2</v>
      </c>
      <c r="B2" t="str">
        <f>INDEX([1]!EarthPlateMatrix, -(-9+$V$2), COLUMN())</f>
        <v>丙</v>
      </c>
      <c r="C2" t="str">
        <f>INDEX([1]!EarthPlateMatrix, -(-9+$V$2), COLUMN())</f>
        <v>乙</v>
      </c>
      <c r="D2" t="str">
        <f>INDEX([1]!EarthPlateMatrix, -(-9+$V$2), COLUMN())</f>
        <v>辛</v>
      </c>
      <c r="E2" t="str">
        <f>INDEX([1]!EarthPlateMatrix, -(-9+$V$2), COLUMN())</f>
        <v>己</v>
      </c>
      <c r="F2" t="str">
        <f>INDEX([1]!EarthPlateMatrix, -(-9+$V$2), COLUMN())</f>
        <v>癸</v>
      </c>
      <c r="G2" t="str">
        <f>INDEX([1]!EarthPlateMatrix, -(-9+$V$2), COLUMN())</f>
        <v>壬</v>
      </c>
      <c r="H2" t="str">
        <f>INDEX([1]!EarthPlateMatrix, -(-9+$V$2), COLUMN())</f>
        <v>戊</v>
      </c>
      <c r="I2" t="str">
        <f>INDEX([1]!EarthPlateMatrix, -(-9+$V$2), COLUMN())</f>
        <v>庚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-2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 t="shared" ref="Q3:Q34" si="1">MOD(ROW()+7,10)*SIGN($A$2)</f>
        <v>0</v>
      </c>
      <c r="R3">
        <f>MOD(P3+Q3-1, 9)+1</f>
        <v>2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-2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2</v>
      </c>
      <c r="Q4">
        <f t="shared" si="1"/>
        <v>-1</v>
      </c>
      <c r="R4">
        <f t="shared" ref="R4:R62" si="6">MOD(P4+Q4-1, 9)+1</f>
        <v>1</v>
      </c>
      <c r="S4">
        <f t="shared" ref="S4:S62" si="7">IF(R4=5,2,R4)</f>
        <v>1</v>
      </c>
      <c r="T4">
        <f>MATCH(S4, [1]!PalaceNums, FALSE)</f>
        <v>4</v>
      </c>
      <c r="U4">
        <f t="shared" si="2"/>
        <v>5</v>
      </c>
      <c r="V4">
        <f t="shared" ref="V4:V62" si="8">$V$2</f>
        <v>-2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>
        <f t="shared" si="0"/>
        <v>7</v>
      </c>
      <c r="N5">
        <f t="shared" si="4"/>
        <v>7</v>
      </c>
      <c r="O5">
        <f>INDEX([1]!PalaceNums, N5)</f>
        <v>2</v>
      </c>
      <c r="P5">
        <f t="shared" si="5"/>
        <v>2</v>
      </c>
      <c r="Q5">
        <f t="shared" si="1"/>
        <v>-2</v>
      </c>
      <c r="R5">
        <f t="shared" si="6"/>
        <v>9</v>
      </c>
      <c r="S5">
        <f t="shared" si="7"/>
        <v>9</v>
      </c>
      <c r="T5">
        <f>MATCH(S5, [1]!PalaceNums, FALSE)</f>
        <v>8</v>
      </c>
      <c r="U5">
        <f t="shared" si="2"/>
        <v>1</v>
      </c>
      <c r="V5">
        <f t="shared" si="8"/>
        <v>-2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>
        <f t="shared" si="0"/>
        <v>7</v>
      </c>
      <c r="N6">
        <f t="shared" si="4"/>
        <v>7</v>
      </c>
      <c r="O6">
        <f>INDEX([1]!PalaceNums, N6)</f>
        <v>2</v>
      </c>
      <c r="P6">
        <f t="shared" si="5"/>
        <v>2</v>
      </c>
      <c r="Q6">
        <f t="shared" si="1"/>
        <v>-3</v>
      </c>
      <c r="R6">
        <f t="shared" si="6"/>
        <v>8</v>
      </c>
      <c r="S6">
        <f t="shared" si="7"/>
        <v>8</v>
      </c>
      <c r="T6">
        <f>MATCH(S6, [1]!PalaceNums, FALSE)</f>
        <v>3</v>
      </c>
      <c r="U6">
        <f t="shared" si="2"/>
        <v>4</v>
      </c>
      <c r="V6">
        <f t="shared" si="8"/>
        <v>-2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>
        <f t="shared" si="0"/>
        <v>7</v>
      </c>
      <c r="N7">
        <f t="shared" si="4"/>
        <v>7</v>
      </c>
      <c r="O7">
        <f>INDEX([1]!PalaceNums, N7)</f>
        <v>2</v>
      </c>
      <c r="P7">
        <f t="shared" si="5"/>
        <v>2</v>
      </c>
      <c r="Q7">
        <f t="shared" si="1"/>
        <v>-4</v>
      </c>
      <c r="R7">
        <f t="shared" si="6"/>
        <v>7</v>
      </c>
      <c r="S7">
        <f t="shared" si="7"/>
        <v>7</v>
      </c>
      <c r="T7">
        <f>MATCH(S7, [1]!PalaceNums, FALSE)</f>
        <v>6</v>
      </c>
      <c r="U7">
        <f t="shared" si="2"/>
        <v>7</v>
      </c>
      <c r="V7">
        <f t="shared" si="8"/>
        <v>-2</v>
      </c>
    </row>
    <row r="8" spans="1:22" x14ac:dyDescent="0.25">
      <c r="A8" t="str">
        <f>[1]definition!$A$2:$A$62</f>
        <v>己巳</v>
      </c>
      <c r="B8" t="str">
        <f>INDEX([1]!doors, MOD(COLUMN()+6-$U8, 8)+1)</f>
        <v>生</v>
      </c>
      <c r="C8" t="str">
        <f>INDEX([1]!doors, MOD(COLUMN()+6-$U8, 8)+1)</f>
        <v>休</v>
      </c>
      <c r="D8" t="str">
        <f>INDEX([1]!doors, MOD(COLUMN()+6-$U8, 8)+1)</f>
        <v>開</v>
      </c>
      <c r="E8" t="str">
        <f>INDEX([1]!doors, MOD(COLUMN()+6-$U8, 8)+1)</f>
        <v>驚</v>
      </c>
      <c r="F8" t="str">
        <f>INDEX([1]!doors, MOD(COLUMN()+6-$U8, 8)+1)</f>
        <v>死</v>
      </c>
      <c r="G8" t="str">
        <f>INDEX([1]!doors, MOD(COLUMN()+6-$U8, 8)+1)</f>
        <v>景</v>
      </c>
      <c r="H8" t="str">
        <f>INDEX([1]!doors, MOD(COLUMN()+6-$U8, 8)+1)</f>
        <v>杜</v>
      </c>
      <c r="I8" t="str">
        <f>INDEX([1]!doors, MOD(COLUMN()+6-$U8, 8)+1)</f>
        <v>傷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>
        <f t="shared" si="0"/>
        <v>7</v>
      </c>
      <c r="N8">
        <f t="shared" si="4"/>
        <v>7</v>
      </c>
      <c r="O8">
        <f>INDEX([1]!PalaceNums, N8)</f>
        <v>2</v>
      </c>
      <c r="P8">
        <f t="shared" si="5"/>
        <v>2</v>
      </c>
      <c r="Q8">
        <f t="shared" si="1"/>
        <v>-5</v>
      </c>
      <c r="R8">
        <f t="shared" si="6"/>
        <v>6</v>
      </c>
      <c r="S8">
        <f t="shared" si="7"/>
        <v>6</v>
      </c>
      <c r="T8">
        <f>MATCH(S8, [1]!PalaceNums, FALSE)</f>
        <v>5</v>
      </c>
      <c r="U8">
        <f t="shared" si="2"/>
        <v>6</v>
      </c>
      <c r="V8">
        <f t="shared" si="8"/>
        <v>-2</v>
      </c>
    </row>
    <row r="9" spans="1:22" x14ac:dyDescent="0.25">
      <c r="A9" t="str">
        <f>[1]definition!$A$2:$A$62</f>
        <v>庚午</v>
      </c>
      <c r="B9" t="str">
        <f>INDEX([1]!doors, MOD(COLUMN()+6-$U9, 8)+1)</f>
        <v>杜</v>
      </c>
      <c r="C9" t="str">
        <f>INDEX([1]!doors, MOD(COLUMN()+6-$U9, 8)+1)</f>
        <v>傷</v>
      </c>
      <c r="D9" t="str">
        <f>INDEX([1]!doors, MOD(COLUMN()+6-$U9, 8)+1)</f>
        <v>生</v>
      </c>
      <c r="E9" t="str">
        <f>INDEX([1]!doors, MOD(COLUMN()+6-$U9, 8)+1)</f>
        <v>休</v>
      </c>
      <c r="F9" t="str">
        <f>INDEX([1]!doors, MOD(COLUMN()+6-$U9, 8)+1)</f>
        <v>開</v>
      </c>
      <c r="G9" t="str">
        <f>INDEX([1]!doors, MOD(COLUMN()+6-$U9, 8)+1)</f>
        <v>驚</v>
      </c>
      <c r="H9" t="str">
        <f>INDEX([1]!doors, MOD(COLUMN()+6-$U9, 8)+1)</f>
        <v>死</v>
      </c>
      <c r="I9" t="str">
        <f>INDEX([1]!doors, MOD(COLUMN()+6-$U9, 8)+1)</f>
        <v>景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>
        <f t="shared" si="0"/>
        <v>7</v>
      </c>
      <c r="N9">
        <f t="shared" si="4"/>
        <v>7</v>
      </c>
      <c r="O9">
        <f>INDEX([1]!PalaceNums, N9)</f>
        <v>2</v>
      </c>
      <c r="P9">
        <f t="shared" si="5"/>
        <v>2</v>
      </c>
      <c r="Q9">
        <f t="shared" si="1"/>
        <v>-6</v>
      </c>
      <c r="R9">
        <f t="shared" si="6"/>
        <v>5</v>
      </c>
      <c r="S9">
        <f t="shared" si="7"/>
        <v>2</v>
      </c>
      <c r="T9">
        <f>MATCH(S9, [1]!PalaceNums, FALSE)</f>
        <v>7</v>
      </c>
      <c r="U9">
        <f t="shared" si="2"/>
        <v>0</v>
      </c>
      <c r="V9">
        <f t="shared" si="8"/>
        <v>-2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>
        <f t="shared" si="0"/>
        <v>7</v>
      </c>
      <c r="N10">
        <f t="shared" si="4"/>
        <v>7</v>
      </c>
      <c r="O10">
        <f>INDEX([1]!PalaceNums, N10)</f>
        <v>2</v>
      </c>
      <c r="P10">
        <f t="shared" si="5"/>
        <v>2</v>
      </c>
      <c r="Q10">
        <f t="shared" si="1"/>
        <v>-7</v>
      </c>
      <c r="R10">
        <f t="shared" si="6"/>
        <v>4</v>
      </c>
      <c r="S10">
        <f t="shared" si="7"/>
        <v>4</v>
      </c>
      <c r="T10">
        <f>MATCH(S10, [1]!PalaceNums, FALSE)</f>
        <v>1</v>
      </c>
      <c r="U10">
        <f t="shared" si="2"/>
        <v>2</v>
      </c>
      <c r="V10">
        <f t="shared" si="8"/>
        <v>-2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>
        <f t="shared" si="0"/>
        <v>7</v>
      </c>
      <c r="N11">
        <f t="shared" si="4"/>
        <v>7</v>
      </c>
      <c r="O11">
        <f>INDEX([1]!PalaceNums, N11)</f>
        <v>2</v>
      </c>
      <c r="P11">
        <f t="shared" si="5"/>
        <v>2</v>
      </c>
      <c r="Q11">
        <f t="shared" si="1"/>
        <v>-8</v>
      </c>
      <c r="R11">
        <f t="shared" si="6"/>
        <v>3</v>
      </c>
      <c r="S11">
        <f t="shared" si="7"/>
        <v>3</v>
      </c>
      <c r="T11">
        <f>MATCH(S11, [1]!PalaceNums, FALSE)</f>
        <v>2</v>
      </c>
      <c r="U11">
        <f t="shared" si="2"/>
        <v>3</v>
      </c>
      <c r="V11">
        <f t="shared" si="8"/>
        <v>-2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>
        <f t="shared" si="0"/>
        <v>7</v>
      </c>
      <c r="N12">
        <f t="shared" si="4"/>
        <v>7</v>
      </c>
      <c r="O12">
        <f>INDEX([1]!PalaceNums, N12)</f>
        <v>2</v>
      </c>
      <c r="P12">
        <f t="shared" si="5"/>
        <v>2</v>
      </c>
      <c r="Q12">
        <f t="shared" si="1"/>
        <v>-9</v>
      </c>
      <c r="R12">
        <f t="shared" si="6"/>
        <v>2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-2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休</v>
      </c>
      <c r="K13">
        <f t="shared" si="3"/>
        <v>2</v>
      </c>
      <c r="L13" t="str">
        <f>INDEX([1]!NoblesCrescents, K13)</f>
        <v>己</v>
      </c>
      <c r="M13">
        <f t="shared" si="0"/>
        <v>4</v>
      </c>
      <c r="N13">
        <f t="shared" si="4"/>
        <v>4</v>
      </c>
      <c r="O13">
        <f>INDEX([1]!PalaceNums, N13)</f>
        <v>1</v>
      </c>
      <c r="P13">
        <f t="shared" si="5"/>
        <v>1</v>
      </c>
      <c r="Q13">
        <f t="shared" si="1"/>
        <v>0</v>
      </c>
      <c r="R13">
        <f t="shared" si="6"/>
        <v>1</v>
      </c>
      <c r="S13">
        <f t="shared" si="7"/>
        <v>1</v>
      </c>
      <c r="T13">
        <f>MATCH(S13, [1]!PalaceNums, FALSE)</f>
        <v>4</v>
      </c>
      <c r="U13">
        <f t="shared" si="2"/>
        <v>0</v>
      </c>
      <c r="V13">
        <f t="shared" si="8"/>
        <v>-2</v>
      </c>
    </row>
    <row r="14" spans="1:22" x14ac:dyDescent="0.25">
      <c r="A14" t="str">
        <f>[1]definition!$A$2:$A$62</f>
        <v>乙亥</v>
      </c>
      <c r="B14" t="str">
        <f>INDEX([1]!doors, MOD(COLUMN()+6-$U14, 8)+1)</f>
        <v>開</v>
      </c>
      <c r="C14" t="str">
        <f>INDEX([1]!doors, MOD(COLUMN()+6-$U14, 8)+1)</f>
        <v>驚</v>
      </c>
      <c r="D14" t="str">
        <f>INDEX([1]!doors, MOD(COLUMN()+6-$U14, 8)+1)</f>
        <v>死</v>
      </c>
      <c r="E14" t="str">
        <f>INDEX([1]!doors, MOD(COLUMN()+6-$U14, 8)+1)</f>
        <v>景</v>
      </c>
      <c r="F14" t="str">
        <f>INDEX([1]!doors, MOD(COLUMN()+6-$U14, 8)+1)</f>
        <v>杜</v>
      </c>
      <c r="G14" t="str">
        <f>INDEX([1]!doors, MOD(COLUMN()+6-$U14, 8)+1)</f>
        <v>傷</v>
      </c>
      <c r="H14" t="str">
        <f>INDEX([1]!doors, MOD(COLUMN()+6-$U14, 8)+1)</f>
        <v>生</v>
      </c>
      <c r="I14" t="str">
        <f>INDEX([1]!doors, MOD(COLUMN()+6-$U14, 8)+1)</f>
        <v>休</v>
      </c>
      <c r="J14" t="str">
        <f>INDEX([1]!doors, N14)</f>
        <v>休</v>
      </c>
      <c r="K14">
        <f t="shared" si="3"/>
        <v>2</v>
      </c>
      <c r="L14" t="str">
        <f>INDEX([1]!NoblesCrescents, K14)</f>
        <v>己</v>
      </c>
      <c r="M14">
        <f t="shared" si="0"/>
        <v>4</v>
      </c>
      <c r="N14">
        <f t="shared" si="4"/>
        <v>4</v>
      </c>
      <c r="O14">
        <f>INDEX([1]!PalaceNums, N14)</f>
        <v>1</v>
      </c>
      <c r="P14">
        <f t="shared" si="5"/>
        <v>1</v>
      </c>
      <c r="Q14">
        <f t="shared" si="1"/>
        <v>-1</v>
      </c>
      <c r="R14">
        <f t="shared" si="6"/>
        <v>9</v>
      </c>
      <c r="S14">
        <f t="shared" si="7"/>
        <v>9</v>
      </c>
      <c r="T14">
        <f>MATCH(S14, [1]!PalaceNums, FALSE)</f>
        <v>8</v>
      </c>
      <c r="U14">
        <f t="shared" si="2"/>
        <v>4</v>
      </c>
      <c r="V14">
        <f t="shared" si="8"/>
        <v>-2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休</v>
      </c>
      <c r="K15">
        <f t="shared" si="3"/>
        <v>2</v>
      </c>
      <c r="L15" t="str">
        <f>INDEX([1]!NoblesCrescents, K15)</f>
        <v>己</v>
      </c>
      <c r="M15">
        <f t="shared" si="0"/>
        <v>4</v>
      </c>
      <c r="N15">
        <f t="shared" si="4"/>
        <v>4</v>
      </c>
      <c r="O15">
        <f>INDEX([1]!PalaceNums, N15)</f>
        <v>1</v>
      </c>
      <c r="P15">
        <f t="shared" si="5"/>
        <v>1</v>
      </c>
      <c r="Q15">
        <f t="shared" si="1"/>
        <v>-2</v>
      </c>
      <c r="R15">
        <f t="shared" si="6"/>
        <v>8</v>
      </c>
      <c r="S15">
        <f t="shared" si="7"/>
        <v>8</v>
      </c>
      <c r="T15">
        <f>MATCH(S15, [1]!PalaceNums, FALSE)</f>
        <v>3</v>
      </c>
      <c r="U15">
        <f t="shared" si="2"/>
        <v>7</v>
      </c>
      <c r="V15">
        <f t="shared" si="8"/>
        <v>-2</v>
      </c>
    </row>
    <row r="16" spans="1:22" x14ac:dyDescent="0.25">
      <c r="A16" t="str">
        <f>[1]definition!$A$2:$A$62</f>
        <v>丁丑</v>
      </c>
      <c r="B16" t="str">
        <f>INDEX([1]!doors, MOD(COLUMN()+6-$U16, 8)+1)</f>
        <v>死</v>
      </c>
      <c r="C16" t="str">
        <f>INDEX([1]!doors, MOD(COLUMN()+6-$U16, 8)+1)</f>
        <v>景</v>
      </c>
      <c r="D16" t="str">
        <f>INDEX([1]!doors, MOD(COLUMN()+6-$U16, 8)+1)</f>
        <v>杜</v>
      </c>
      <c r="E16" t="str">
        <f>INDEX([1]!doors, MOD(COLUMN()+6-$U16, 8)+1)</f>
        <v>傷</v>
      </c>
      <c r="F16" t="str">
        <f>INDEX([1]!doors, MOD(COLUMN()+6-$U16, 8)+1)</f>
        <v>生</v>
      </c>
      <c r="G16" t="str">
        <f>INDEX([1]!doors, MOD(COLUMN()+6-$U16, 8)+1)</f>
        <v>休</v>
      </c>
      <c r="H16" t="str">
        <f>INDEX([1]!doors, MOD(COLUMN()+6-$U16, 8)+1)</f>
        <v>開</v>
      </c>
      <c r="I16" t="str">
        <f>INDEX([1]!doors, MOD(COLUMN()+6-$U16, 8)+1)</f>
        <v>驚</v>
      </c>
      <c r="J16" t="str">
        <f>INDEX([1]!doors, N16)</f>
        <v>休</v>
      </c>
      <c r="K16">
        <f t="shared" si="3"/>
        <v>2</v>
      </c>
      <c r="L16" t="str">
        <f>INDEX([1]!NoblesCrescents, K16)</f>
        <v>己</v>
      </c>
      <c r="M16">
        <f t="shared" si="0"/>
        <v>4</v>
      </c>
      <c r="N16">
        <f t="shared" si="4"/>
        <v>4</v>
      </c>
      <c r="O16">
        <f>INDEX([1]!PalaceNums, N16)</f>
        <v>1</v>
      </c>
      <c r="P16">
        <f t="shared" si="5"/>
        <v>1</v>
      </c>
      <c r="Q16">
        <f t="shared" si="1"/>
        <v>-3</v>
      </c>
      <c r="R16">
        <f t="shared" si="6"/>
        <v>7</v>
      </c>
      <c r="S16">
        <f t="shared" si="7"/>
        <v>7</v>
      </c>
      <c r="T16">
        <f>MATCH(S16, [1]!PalaceNums, FALSE)</f>
        <v>6</v>
      </c>
      <c r="U16">
        <f t="shared" si="2"/>
        <v>2</v>
      </c>
      <c r="V16">
        <f t="shared" si="8"/>
        <v>-2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休</v>
      </c>
      <c r="K17">
        <f t="shared" si="3"/>
        <v>2</v>
      </c>
      <c r="L17" t="str">
        <f>INDEX([1]!NoblesCrescents, K17)</f>
        <v>己</v>
      </c>
      <c r="M17">
        <f t="shared" si="0"/>
        <v>4</v>
      </c>
      <c r="N17">
        <f t="shared" si="4"/>
        <v>4</v>
      </c>
      <c r="O17">
        <f>INDEX([1]!PalaceNums, N17)</f>
        <v>1</v>
      </c>
      <c r="P17">
        <f t="shared" si="5"/>
        <v>1</v>
      </c>
      <c r="Q17">
        <f t="shared" si="1"/>
        <v>-4</v>
      </c>
      <c r="R17">
        <f t="shared" si="6"/>
        <v>6</v>
      </c>
      <c r="S17">
        <f t="shared" si="7"/>
        <v>6</v>
      </c>
      <c r="T17">
        <f>MATCH(S17, [1]!PalaceNums, FALSE)</f>
        <v>5</v>
      </c>
      <c r="U17">
        <f t="shared" si="2"/>
        <v>1</v>
      </c>
      <c r="V17">
        <f t="shared" si="8"/>
        <v>-2</v>
      </c>
    </row>
    <row r="18" spans="1:22" x14ac:dyDescent="0.25">
      <c r="A18" t="str">
        <f>[1]definition!$A$2:$A$62</f>
        <v>己卯</v>
      </c>
      <c r="B18" t="str">
        <f>INDEX([1]!doors, MOD(COLUMN()+6-$U18, 8)+1)</f>
        <v>驚</v>
      </c>
      <c r="C18" t="str">
        <f>INDEX([1]!doors, MOD(COLUMN()+6-$U18, 8)+1)</f>
        <v>死</v>
      </c>
      <c r="D18" t="str">
        <f>INDEX([1]!doors, MOD(COLUMN()+6-$U18, 8)+1)</f>
        <v>景</v>
      </c>
      <c r="E18" t="str">
        <f>INDEX([1]!doors, MOD(COLUMN()+6-$U18, 8)+1)</f>
        <v>杜</v>
      </c>
      <c r="F18" t="str">
        <f>INDEX([1]!doors, MOD(COLUMN()+6-$U18, 8)+1)</f>
        <v>傷</v>
      </c>
      <c r="G18" t="str">
        <f>INDEX([1]!doors, MOD(COLUMN()+6-$U18, 8)+1)</f>
        <v>生</v>
      </c>
      <c r="H18" t="str">
        <f>INDEX([1]!doors, MOD(COLUMN()+6-$U18, 8)+1)</f>
        <v>休</v>
      </c>
      <c r="I18" t="str">
        <f>INDEX([1]!doors, MOD(COLUMN()+6-$U18, 8)+1)</f>
        <v>開</v>
      </c>
      <c r="J18" t="str">
        <f>INDEX([1]!doors, N18)</f>
        <v>休</v>
      </c>
      <c r="K18">
        <f t="shared" si="3"/>
        <v>2</v>
      </c>
      <c r="L18" t="str">
        <f>INDEX([1]!NoblesCrescents, K18)</f>
        <v>己</v>
      </c>
      <c r="M18">
        <f t="shared" si="0"/>
        <v>4</v>
      </c>
      <c r="N18">
        <f t="shared" si="4"/>
        <v>4</v>
      </c>
      <c r="O18">
        <f>INDEX([1]!PalaceNums, N18)</f>
        <v>1</v>
      </c>
      <c r="P18">
        <f t="shared" si="5"/>
        <v>1</v>
      </c>
      <c r="Q18">
        <f t="shared" si="1"/>
        <v>-5</v>
      </c>
      <c r="R18">
        <f t="shared" si="6"/>
        <v>5</v>
      </c>
      <c r="S18">
        <f t="shared" si="7"/>
        <v>2</v>
      </c>
      <c r="T18">
        <f>MATCH(S18, [1]!PalaceNums, FALSE)</f>
        <v>7</v>
      </c>
      <c r="U18">
        <f t="shared" si="2"/>
        <v>3</v>
      </c>
      <c r="V18">
        <f t="shared" si="8"/>
        <v>-2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休</v>
      </c>
      <c r="K19">
        <f t="shared" si="3"/>
        <v>2</v>
      </c>
      <c r="L19" t="str">
        <f>INDEX([1]!NoblesCrescents, K19)</f>
        <v>己</v>
      </c>
      <c r="M19">
        <f t="shared" si="0"/>
        <v>4</v>
      </c>
      <c r="N19">
        <f t="shared" si="4"/>
        <v>4</v>
      </c>
      <c r="O19">
        <f>INDEX([1]!PalaceNums, N19)</f>
        <v>1</v>
      </c>
      <c r="P19">
        <f t="shared" si="5"/>
        <v>1</v>
      </c>
      <c r="Q19">
        <f t="shared" si="1"/>
        <v>-6</v>
      </c>
      <c r="R19">
        <f t="shared" si="6"/>
        <v>4</v>
      </c>
      <c r="S19">
        <f t="shared" si="7"/>
        <v>4</v>
      </c>
      <c r="T19">
        <f>MATCH(S19, [1]!PalaceNums, FALSE)</f>
        <v>1</v>
      </c>
      <c r="U19">
        <f t="shared" si="2"/>
        <v>5</v>
      </c>
      <c r="V19">
        <f t="shared" si="8"/>
        <v>-2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休</v>
      </c>
      <c r="K20">
        <f t="shared" si="3"/>
        <v>2</v>
      </c>
      <c r="L20" t="str">
        <f>INDEX([1]!NoblesCrescents, K20)</f>
        <v>己</v>
      </c>
      <c r="M20">
        <f t="shared" si="0"/>
        <v>4</v>
      </c>
      <c r="N20">
        <f t="shared" si="4"/>
        <v>4</v>
      </c>
      <c r="O20">
        <f>INDEX([1]!PalaceNums, N20)</f>
        <v>1</v>
      </c>
      <c r="P20">
        <f t="shared" si="5"/>
        <v>1</v>
      </c>
      <c r="Q20">
        <f t="shared" si="1"/>
        <v>-7</v>
      </c>
      <c r="R20">
        <f t="shared" si="6"/>
        <v>3</v>
      </c>
      <c r="S20">
        <f t="shared" si="7"/>
        <v>3</v>
      </c>
      <c r="T20">
        <f>MATCH(S20, [1]!PalaceNums, FALSE)</f>
        <v>2</v>
      </c>
      <c r="U20">
        <f t="shared" si="2"/>
        <v>6</v>
      </c>
      <c r="V20">
        <f t="shared" si="8"/>
        <v>-2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休</v>
      </c>
      <c r="K21">
        <f t="shared" si="3"/>
        <v>2</v>
      </c>
      <c r="L21" t="str">
        <f>INDEX([1]!NoblesCrescents, K21)</f>
        <v>己</v>
      </c>
      <c r="M21">
        <f t="shared" si="0"/>
        <v>4</v>
      </c>
      <c r="N21">
        <f t="shared" si="4"/>
        <v>4</v>
      </c>
      <c r="O21">
        <f>INDEX([1]!PalaceNums, N21)</f>
        <v>1</v>
      </c>
      <c r="P21">
        <f t="shared" si="5"/>
        <v>1</v>
      </c>
      <c r="Q21">
        <f t="shared" si="1"/>
        <v>-8</v>
      </c>
      <c r="R21">
        <f t="shared" si="6"/>
        <v>2</v>
      </c>
      <c r="S21">
        <f t="shared" si="7"/>
        <v>2</v>
      </c>
      <c r="T21">
        <f>MATCH(S21, [1]!PalaceNums, FALSE)</f>
        <v>7</v>
      </c>
      <c r="U21">
        <f t="shared" si="2"/>
        <v>3</v>
      </c>
      <c r="V21">
        <f t="shared" si="8"/>
        <v>-2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休</v>
      </c>
      <c r="K22">
        <f t="shared" si="3"/>
        <v>2</v>
      </c>
      <c r="L22" t="str">
        <f>INDEX([1]!NoblesCrescents, K22)</f>
        <v>己</v>
      </c>
      <c r="M22">
        <f t="shared" si="0"/>
        <v>4</v>
      </c>
      <c r="N22">
        <f t="shared" si="4"/>
        <v>4</v>
      </c>
      <c r="O22">
        <f>INDEX([1]!PalaceNums, N22)</f>
        <v>1</v>
      </c>
      <c r="P22">
        <f t="shared" si="5"/>
        <v>1</v>
      </c>
      <c r="Q22">
        <f t="shared" si="1"/>
        <v>-9</v>
      </c>
      <c r="R22">
        <f t="shared" si="6"/>
        <v>1</v>
      </c>
      <c r="S22">
        <f t="shared" si="7"/>
        <v>1</v>
      </c>
      <c r="T22">
        <f>MATCH(S22, [1]!PalaceNums, FALSE)</f>
        <v>4</v>
      </c>
      <c r="U22">
        <f t="shared" si="2"/>
        <v>0</v>
      </c>
      <c r="V22">
        <f t="shared" si="8"/>
        <v>-2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景</v>
      </c>
      <c r="K23">
        <f t="shared" si="3"/>
        <v>3</v>
      </c>
      <c r="L23" t="str">
        <f>INDEX([1]!NoblesCrescents, K23)</f>
        <v>庚</v>
      </c>
      <c r="M23">
        <f t="shared" si="0"/>
        <v>8</v>
      </c>
      <c r="N23">
        <f t="shared" si="4"/>
        <v>8</v>
      </c>
      <c r="O23">
        <f>INDEX([1]!PalaceNums, N23)</f>
        <v>9</v>
      </c>
      <c r="P23">
        <f t="shared" si="5"/>
        <v>9</v>
      </c>
      <c r="Q23">
        <f t="shared" si="1"/>
        <v>0</v>
      </c>
      <c r="R23">
        <f t="shared" si="6"/>
        <v>9</v>
      </c>
      <c r="S23">
        <f t="shared" si="7"/>
        <v>9</v>
      </c>
      <c r="T23">
        <f>MATCH(S23, [1]!PalaceNums, FALSE)</f>
        <v>8</v>
      </c>
      <c r="U23">
        <f t="shared" si="2"/>
        <v>0</v>
      </c>
      <c r="V23">
        <f t="shared" si="8"/>
        <v>-2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景</v>
      </c>
      <c r="K24">
        <f t="shared" si="3"/>
        <v>3</v>
      </c>
      <c r="L24" t="str">
        <f>INDEX([1]!NoblesCrescents, K24)</f>
        <v>庚</v>
      </c>
      <c r="M24">
        <f t="shared" si="0"/>
        <v>8</v>
      </c>
      <c r="N24">
        <f t="shared" si="4"/>
        <v>8</v>
      </c>
      <c r="O24">
        <f>INDEX([1]!PalaceNums, N24)</f>
        <v>9</v>
      </c>
      <c r="P24">
        <f t="shared" si="5"/>
        <v>9</v>
      </c>
      <c r="Q24">
        <f t="shared" si="1"/>
        <v>-1</v>
      </c>
      <c r="R24">
        <f t="shared" si="6"/>
        <v>8</v>
      </c>
      <c r="S24">
        <f t="shared" si="7"/>
        <v>8</v>
      </c>
      <c r="T24">
        <f>MATCH(S24, [1]!PalaceNums, FALSE)</f>
        <v>3</v>
      </c>
      <c r="U24">
        <f t="shared" si="2"/>
        <v>3</v>
      </c>
      <c r="V24">
        <f t="shared" si="8"/>
        <v>-2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景</v>
      </c>
      <c r="K25">
        <f t="shared" si="3"/>
        <v>3</v>
      </c>
      <c r="L25" t="str">
        <f>INDEX([1]!NoblesCrescents, K25)</f>
        <v>庚</v>
      </c>
      <c r="M25">
        <f t="shared" si="0"/>
        <v>8</v>
      </c>
      <c r="N25">
        <f t="shared" si="4"/>
        <v>8</v>
      </c>
      <c r="O25">
        <f>INDEX([1]!PalaceNums, N25)</f>
        <v>9</v>
      </c>
      <c r="P25">
        <f t="shared" si="5"/>
        <v>9</v>
      </c>
      <c r="Q25">
        <f t="shared" si="1"/>
        <v>-2</v>
      </c>
      <c r="R25">
        <f t="shared" si="6"/>
        <v>7</v>
      </c>
      <c r="S25">
        <f t="shared" si="7"/>
        <v>7</v>
      </c>
      <c r="T25">
        <f>MATCH(S25, [1]!PalaceNums, FALSE)</f>
        <v>6</v>
      </c>
      <c r="U25">
        <f t="shared" si="2"/>
        <v>6</v>
      </c>
      <c r="V25">
        <f t="shared" si="8"/>
        <v>-2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景</v>
      </c>
      <c r="K26">
        <f t="shared" si="3"/>
        <v>3</v>
      </c>
      <c r="L26" t="str">
        <f>INDEX([1]!NoblesCrescents, K26)</f>
        <v>庚</v>
      </c>
      <c r="M26">
        <f t="shared" si="0"/>
        <v>8</v>
      </c>
      <c r="N26">
        <f t="shared" si="4"/>
        <v>8</v>
      </c>
      <c r="O26">
        <f>INDEX([1]!PalaceNums, N26)</f>
        <v>9</v>
      </c>
      <c r="P26">
        <f t="shared" si="5"/>
        <v>9</v>
      </c>
      <c r="Q26">
        <f t="shared" si="1"/>
        <v>-3</v>
      </c>
      <c r="R26">
        <f t="shared" si="6"/>
        <v>6</v>
      </c>
      <c r="S26">
        <f t="shared" si="7"/>
        <v>6</v>
      </c>
      <c r="T26">
        <f>MATCH(S26, [1]!PalaceNums, FALSE)</f>
        <v>5</v>
      </c>
      <c r="U26">
        <f t="shared" si="2"/>
        <v>5</v>
      </c>
      <c r="V26">
        <f t="shared" si="8"/>
        <v>-2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景</v>
      </c>
      <c r="K27">
        <f t="shared" si="3"/>
        <v>3</v>
      </c>
      <c r="L27" t="str">
        <f>INDEX([1]!NoblesCrescents, K27)</f>
        <v>庚</v>
      </c>
      <c r="M27">
        <f t="shared" si="0"/>
        <v>8</v>
      </c>
      <c r="N27">
        <f t="shared" si="4"/>
        <v>8</v>
      </c>
      <c r="O27">
        <f>INDEX([1]!PalaceNums, N27)</f>
        <v>9</v>
      </c>
      <c r="P27">
        <f t="shared" si="5"/>
        <v>9</v>
      </c>
      <c r="Q27">
        <f t="shared" si="1"/>
        <v>-4</v>
      </c>
      <c r="R27">
        <f t="shared" si="6"/>
        <v>5</v>
      </c>
      <c r="S27">
        <f t="shared" si="7"/>
        <v>2</v>
      </c>
      <c r="T27">
        <f>MATCH(S27, [1]!PalaceNums, FALSE)</f>
        <v>7</v>
      </c>
      <c r="U27">
        <f t="shared" si="2"/>
        <v>7</v>
      </c>
      <c r="V27">
        <f t="shared" si="8"/>
        <v>-2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景</v>
      </c>
      <c r="K28">
        <f t="shared" si="3"/>
        <v>3</v>
      </c>
      <c r="L28" t="str">
        <f>INDEX([1]!NoblesCrescents, K28)</f>
        <v>庚</v>
      </c>
      <c r="M28">
        <f t="shared" si="0"/>
        <v>8</v>
      </c>
      <c r="N28">
        <f t="shared" si="4"/>
        <v>8</v>
      </c>
      <c r="O28">
        <f>INDEX([1]!PalaceNums, N28)</f>
        <v>9</v>
      </c>
      <c r="P28">
        <f t="shared" si="5"/>
        <v>9</v>
      </c>
      <c r="Q28">
        <f t="shared" si="1"/>
        <v>-5</v>
      </c>
      <c r="R28">
        <f t="shared" si="6"/>
        <v>4</v>
      </c>
      <c r="S28">
        <f t="shared" si="7"/>
        <v>4</v>
      </c>
      <c r="T28">
        <f>MATCH(S28, [1]!PalaceNums, FALSE)</f>
        <v>1</v>
      </c>
      <c r="U28">
        <f t="shared" si="2"/>
        <v>1</v>
      </c>
      <c r="V28">
        <f t="shared" si="8"/>
        <v>-2</v>
      </c>
    </row>
    <row r="29" spans="1:22" x14ac:dyDescent="0.25">
      <c r="A29" t="str">
        <f>[1]definition!$A$2:$A$62</f>
        <v>庚寅</v>
      </c>
      <c r="B29" t="str">
        <f>INDEX([1]!doors, MOD(COLUMN()+6-$U29, 8)+1)</f>
        <v>死</v>
      </c>
      <c r="C29" t="str">
        <f>INDEX([1]!doors, MOD(COLUMN()+6-$U29, 8)+1)</f>
        <v>景</v>
      </c>
      <c r="D29" t="str">
        <f>INDEX([1]!doors, MOD(COLUMN()+6-$U29, 8)+1)</f>
        <v>杜</v>
      </c>
      <c r="E29" t="str">
        <f>INDEX([1]!doors, MOD(COLUMN()+6-$U29, 8)+1)</f>
        <v>傷</v>
      </c>
      <c r="F29" t="str">
        <f>INDEX([1]!doors, MOD(COLUMN()+6-$U29, 8)+1)</f>
        <v>生</v>
      </c>
      <c r="G29" t="str">
        <f>INDEX([1]!doors, MOD(COLUMN()+6-$U29, 8)+1)</f>
        <v>休</v>
      </c>
      <c r="H29" t="str">
        <f>INDEX([1]!doors, MOD(COLUMN()+6-$U29, 8)+1)</f>
        <v>開</v>
      </c>
      <c r="I29" t="str">
        <f>INDEX([1]!doors, MOD(COLUMN()+6-$U29, 8)+1)</f>
        <v>驚</v>
      </c>
      <c r="J29" t="str">
        <f>INDEX([1]!doors, N29)</f>
        <v>景</v>
      </c>
      <c r="K29">
        <f t="shared" si="3"/>
        <v>3</v>
      </c>
      <c r="L29" t="str">
        <f>INDEX([1]!NoblesCrescents, K29)</f>
        <v>庚</v>
      </c>
      <c r="M29">
        <f t="shared" si="0"/>
        <v>8</v>
      </c>
      <c r="N29">
        <f t="shared" si="4"/>
        <v>8</v>
      </c>
      <c r="O29">
        <f>INDEX([1]!PalaceNums, N29)</f>
        <v>9</v>
      </c>
      <c r="P29">
        <f t="shared" si="5"/>
        <v>9</v>
      </c>
      <c r="Q29">
        <f t="shared" si="1"/>
        <v>-6</v>
      </c>
      <c r="R29">
        <f t="shared" si="6"/>
        <v>3</v>
      </c>
      <c r="S29">
        <f t="shared" si="7"/>
        <v>3</v>
      </c>
      <c r="T29">
        <f>MATCH(S29, [1]!PalaceNums, FALSE)</f>
        <v>2</v>
      </c>
      <c r="U29">
        <f t="shared" si="2"/>
        <v>2</v>
      </c>
      <c r="V29">
        <f t="shared" si="8"/>
        <v>-2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景</v>
      </c>
      <c r="K30">
        <f t="shared" si="3"/>
        <v>3</v>
      </c>
      <c r="L30" t="str">
        <f>INDEX([1]!NoblesCrescents, K30)</f>
        <v>庚</v>
      </c>
      <c r="M30">
        <f t="shared" si="0"/>
        <v>8</v>
      </c>
      <c r="N30">
        <f t="shared" si="4"/>
        <v>8</v>
      </c>
      <c r="O30">
        <f>INDEX([1]!PalaceNums, N30)</f>
        <v>9</v>
      </c>
      <c r="P30">
        <f t="shared" si="5"/>
        <v>9</v>
      </c>
      <c r="Q30">
        <f t="shared" si="1"/>
        <v>-7</v>
      </c>
      <c r="R30">
        <f t="shared" si="6"/>
        <v>2</v>
      </c>
      <c r="S30">
        <f t="shared" si="7"/>
        <v>2</v>
      </c>
      <c r="T30">
        <f>MATCH(S30, [1]!PalaceNums, FALSE)</f>
        <v>7</v>
      </c>
      <c r="U30">
        <f t="shared" si="2"/>
        <v>7</v>
      </c>
      <c r="V30">
        <f t="shared" si="8"/>
        <v>-2</v>
      </c>
    </row>
    <row r="31" spans="1:22" x14ac:dyDescent="0.25">
      <c r="A31" t="str">
        <f>[1]definition!$A$2:$A$62</f>
        <v>壬辰</v>
      </c>
      <c r="B31" t="str">
        <f>INDEX([1]!doors, MOD(COLUMN()+6-$U31, 8)+1)</f>
        <v>開</v>
      </c>
      <c r="C31" t="str">
        <f>INDEX([1]!doors, MOD(COLUMN()+6-$U31, 8)+1)</f>
        <v>驚</v>
      </c>
      <c r="D31" t="str">
        <f>INDEX([1]!doors, MOD(COLUMN()+6-$U31, 8)+1)</f>
        <v>死</v>
      </c>
      <c r="E31" t="str">
        <f>INDEX([1]!doors, MOD(COLUMN()+6-$U31, 8)+1)</f>
        <v>景</v>
      </c>
      <c r="F31" t="str">
        <f>INDEX([1]!doors, MOD(COLUMN()+6-$U31, 8)+1)</f>
        <v>杜</v>
      </c>
      <c r="G31" t="str">
        <f>INDEX([1]!doors, MOD(COLUMN()+6-$U31, 8)+1)</f>
        <v>傷</v>
      </c>
      <c r="H31" t="str">
        <f>INDEX([1]!doors, MOD(COLUMN()+6-$U31, 8)+1)</f>
        <v>生</v>
      </c>
      <c r="I31" t="str">
        <f>INDEX([1]!doors, MOD(COLUMN()+6-$U31, 8)+1)</f>
        <v>休</v>
      </c>
      <c r="J31" t="str">
        <f>INDEX([1]!doors, N31)</f>
        <v>景</v>
      </c>
      <c r="K31">
        <f t="shared" si="3"/>
        <v>3</v>
      </c>
      <c r="L31" t="str">
        <f>INDEX([1]!NoblesCrescents, K31)</f>
        <v>庚</v>
      </c>
      <c r="M31">
        <f t="shared" si="0"/>
        <v>8</v>
      </c>
      <c r="N31">
        <f t="shared" si="4"/>
        <v>8</v>
      </c>
      <c r="O31">
        <f>INDEX([1]!PalaceNums, N31)</f>
        <v>9</v>
      </c>
      <c r="P31">
        <f t="shared" si="5"/>
        <v>9</v>
      </c>
      <c r="Q31">
        <f t="shared" si="1"/>
        <v>-8</v>
      </c>
      <c r="R31">
        <f t="shared" si="6"/>
        <v>1</v>
      </c>
      <c r="S31">
        <f t="shared" si="7"/>
        <v>1</v>
      </c>
      <c r="T31">
        <f>MATCH(S31, [1]!PalaceNums, FALSE)</f>
        <v>4</v>
      </c>
      <c r="U31">
        <f t="shared" si="2"/>
        <v>4</v>
      </c>
      <c r="V31">
        <f t="shared" si="8"/>
        <v>-2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景</v>
      </c>
      <c r="K32">
        <f t="shared" si="3"/>
        <v>3</v>
      </c>
      <c r="L32" t="str">
        <f>INDEX([1]!NoblesCrescents, K32)</f>
        <v>庚</v>
      </c>
      <c r="M32">
        <f t="shared" si="0"/>
        <v>8</v>
      </c>
      <c r="N32">
        <f t="shared" si="4"/>
        <v>8</v>
      </c>
      <c r="O32">
        <f>INDEX([1]!PalaceNums, N32)</f>
        <v>9</v>
      </c>
      <c r="P32">
        <f t="shared" si="5"/>
        <v>9</v>
      </c>
      <c r="Q32">
        <f t="shared" si="1"/>
        <v>-9</v>
      </c>
      <c r="R32">
        <f t="shared" si="6"/>
        <v>9</v>
      </c>
      <c r="S32">
        <f t="shared" si="7"/>
        <v>9</v>
      </c>
      <c r="T32">
        <f>MATCH(S32, [1]!PalaceNums, FALSE)</f>
        <v>8</v>
      </c>
      <c r="U32">
        <f t="shared" si="2"/>
        <v>0</v>
      </c>
      <c r="V32">
        <f t="shared" si="8"/>
        <v>-2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生</v>
      </c>
      <c r="K33">
        <f t="shared" si="3"/>
        <v>4</v>
      </c>
      <c r="L33" t="str">
        <f>INDEX([1]!NoblesCrescents, K33)</f>
        <v>辛</v>
      </c>
      <c r="M33">
        <f t="shared" si="0"/>
        <v>3</v>
      </c>
      <c r="N33">
        <f t="shared" si="4"/>
        <v>3</v>
      </c>
      <c r="O33">
        <f>INDEX([1]!PalaceNums, N33)</f>
        <v>8</v>
      </c>
      <c r="P33">
        <f t="shared" si="5"/>
        <v>8</v>
      </c>
      <c r="Q33">
        <f t="shared" si="1"/>
        <v>0</v>
      </c>
      <c r="R33">
        <f t="shared" si="6"/>
        <v>8</v>
      </c>
      <c r="S33">
        <f t="shared" si="7"/>
        <v>8</v>
      </c>
      <c r="T33">
        <f>MATCH(S33, [1]!PalaceNums, FALSE)</f>
        <v>3</v>
      </c>
      <c r="U33">
        <f t="shared" si="2"/>
        <v>0</v>
      </c>
      <c r="V33">
        <f t="shared" si="8"/>
        <v>-2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生</v>
      </c>
      <c r="K34">
        <f t="shared" si="3"/>
        <v>4</v>
      </c>
      <c r="L34" t="str">
        <f>INDEX([1]!NoblesCrescents, K34)</f>
        <v>辛</v>
      </c>
      <c r="M34">
        <f t="shared" si="0"/>
        <v>3</v>
      </c>
      <c r="N34">
        <f t="shared" si="4"/>
        <v>3</v>
      </c>
      <c r="O34">
        <f>INDEX([1]!PalaceNums, N34)</f>
        <v>8</v>
      </c>
      <c r="P34">
        <f t="shared" si="5"/>
        <v>8</v>
      </c>
      <c r="Q34">
        <f t="shared" si="1"/>
        <v>-1</v>
      </c>
      <c r="R34">
        <f t="shared" si="6"/>
        <v>7</v>
      </c>
      <c r="S34">
        <f t="shared" si="7"/>
        <v>7</v>
      </c>
      <c r="T34">
        <f>MATCH(S34, [1]!PalaceNums, FALSE)</f>
        <v>6</v>
      </c>
      <c r="U34">
        <f t="shared" si="2"/>
        <v>3</v>
      </c>
      <c r="V34">
        <f t="shared" si="8"/>
        <v>-2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生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3</v>
      </c>
      <c r="N35">
        <f t="shared" si="4"/>
        <v>3</v>
      </c>
      <c r="O35">
        <f>INDEX([1]!PalaceNums, N35)</f>
        <v>8</v>
      </c>
      <c r="P35">
        <f t="shared" si="5"/>
        <v>8</v>
      </c>
      <c r="Q35">
        <f t="shared" ref="Q35:Q62" si="10">MOD(ROW()+7,10)*SIGN($A$2)</f>
        <v>-2</v>
      </c>
      <c r="R35">
        <f t="shared" si="6"/>
        <v>6</v>
      </c>
      <c r="S35">
        <f t="shared" si="7"/>
        <v>6</v>
      </c>
      <c r="T35">
        <f>MATCH(S35, [1]!PalaceNums, FALSE)</f>
        <v>5</v>
      </c>
      <c r="U35">
        <f t="shared" ref="U35:U62" si="11">MOD(T35-N35, 8)</f>
        <v>2</v>
      </c>
      <c r="V35">
        <f t="shared" si="8"/>
        <v>-2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生</v>
      </c>
      <c r="K36">
        <f t="shared" si="3"/>
        <v>4</v>
      </c>
      <c r="L36" t="str">
        <f>INDEX([1]!NoblesCrescents, K36)</f>
        <v>辛</v>
      </c>
      <c r="M36">
        <f t="shared" si="9"/>
        <v>3</v>
      </c>
      <c r="N36">
        <f t="shared" si="4"/>
        <v>3</v>
      </c>
      <c r="O36">
        <f>INDEX([1]!PalaceNums, N36)</f>
        <v>8</v>
      </c>
      <c r="P36">
        <f t="shared" si="5"/>
        <v>8</v>
      </c>
      <c r="Q36">
        <f t="shared" si="10"/>
        <v>-3</v>
      </c>
      <c r="R36">
        <f t="shared" si="6"/>
        <v>5</v>
      </c>
      <c r="S36">
        <f t="shared" si="7"/>
        <v>2</v>
      </c>
      <c r="T36">
        <f>MATCH(S36, [1]!PalaceNums, FALSE)</f>
        <v>7</v>
      </c>
      <c r="U36">
        <f t="shared" si="11"/>
        <v>4</v>
      </c>
      <c r="V36">
        <f t="shared" si="8"/>
        <v>-2</v>
      </c>
    </row>
    <row r="37" spans="1:22" x14ac:dyDescent="0.25">
      <c r="A37" t="str">
        <f>[1]definition!$A$2:$A$62</f>
        <v>戊戌</v>
      </c>
      <c r="B37" t="str">
        <f>INDEX([1]!doors, MOD(COLUMN()+6-$U37, 8)+1)</f>
        <v>生</v>
      </c>
      <c r="C37" t="str">
        <f>INDEX([1]!doors, MOD(COLUMN()+6-$U37, 8)+1)</f>
        <v>休</v>
      </c>
      <c r="D37" t="str">
        <f>INDEX([1]!doors, MOD(COLUMN()+6-$U37, 8)+1)</f>
        <v>開</v>
      </c>
      <c r="E37" t="str">
        <f>INDEX([1]!doors, MOD(COLUMN()+6-$U37, 8)+1)</f>
        <v>驚</v>
      </c>
      <c r="F37" t="str">
        <f>INDEX([1]!doors, MOD(COLUMN()+6-$U37, 8)+1)</f>
        <v>死</v>
      </c>
      <c r="G37" t="str">
        <f>INDEX([1]!doors, MOD(COLUMN()+6-$U37, 8)+1)</f>
        <v>景</v>
      </c>
      <c r="H37" t="str">
        <f>INDEX([1]!doors, MOD(COLUMN()+6-$U37, 8)+1)</f>
        <v>杜</v>
      </c>
      <c r="I37" t="str">
        <f>INDEX([1]!doors, MOD(COLUMN()+6-$U37, 8)+1)</f>
        <v>傷</v>
      </c>
      <c r="J37" t="str">
        <f>INDEX([1]!doors, N37)</f>
        <v>生</v>
      </c>
      <c r="K37">
        <f t="shared" si="3"/>
        <v>4</v>
      </c>
      <c r="L37" t="str">
        <f>INDEX([1]!NoblesCrescents, K37)</f>
        <v>辛</v>
      </c>
      <c r="M37">
        <f t="shared" si="9"/>
        <v>3</v>
      </c>
      <c r="N37">
        <f t="shared" si="4"/>
        <v>3</v>
      </c>
      <c r="O37">
        <f>INDEX([1]!PalaceNums, N37)</f>
        <v>8</v>
      </c>
      <c r="P37">
        <f t="shared" si="5"/>
        <v>8</v>
      </c>
      <c r="Q37">
        <f t="shared" si="10"/>
        <v>-4</v>
      </c>
      <c r="R37">
        <f t="shared" si="6"/>
        <v>4</v>
      </c>
      <c r="S37">
        <f t="shared" si="7"/>
        <v>4</v>
      </c>
      <c r="T37">
        <f>MATCH(S37, [1]!PalaceNums, FALSE)</f>
        <v>1</v>
      </c>
      <c r="U37">
        <f t="shared" si="11"/>
        <v>6</v>
      </c>
      <c r="V37">
        <f t="shared" si="8"/>
        <v>-2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生</v>
      </c>
      <c r="K38">
        <f t="shared" si="3"/>
        <v>4</v>
      </c>
      <c r="L38" t="str">
        <f>INDEX([1]!NoblesCrescents, K38)</f>
        <v>辛</v>
      </c>
      <c r="M38">
        <f t="shared" si="9"/>
        <v>3</v>
      </c>
      <c r="N38">
        <f t="shared" si="4"/>
        <v>3</v>
      </c>
      <c r="O38">
        <f>INDEX([1]!PalaceNums, N38)</f>
        <v>8</v>
      </c>
      <c r="P38">
        <f t="shared" si="5"/>
        <v>8</v>
      </c>
      <c r="Q38">
        <f t="shared" si="10"/>
        <v>-5</v>
      </c>
      <c r="R38">
        <f t="shared" si="6"/>
        <v>3</v>
      </c>
      <c r="S38">
        <f t="shared" si="7"/>
        <v>3</v>
      </c>
      <c r="T38">
        <f>MATCH(S38, [1]!PalaceNums, FALSE)</f>
        <v>2</v>
      </c>
      <c r="U38">
        <f t="shared" si="11"/>
        <v>7</v>
      </c>
      <c r="V38">
        <f t="shared" si="8"/>
        <v>-2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生</v>
      </c>
      <c r="K39">
        <f t="shared" si="3"/>
        <v>4</v>
      </c>
      <c r="L39" t="str">
        <f>INDEX([1]!NoblesCrescents, K39)</f>
        <v>辛</v>
      </c>
      <c r="M39">
        <f t="shared" si="9"/>
        <v>3</v>
      </c>
      <c r="N39">
        <f t="shared" si="4"/>
        <v>3</v>
      </c>
      <c r="O39">
        <f>INDEX([1]!PalaceNums, N39)</f>
        <v>8</v>
      </c>
      <c r="P39">
        <f t="shared" si="5"/>
        <v>8</v>
      </c>
      <c r="Q39">
        <f t="shared" si="10"/>
        <v>-6</v>
      </c>
      <c r="R39">
        <f t="shared" si="6"/>
        <v>2</v>
      </c>
      <c r="S39">
        <f t="shared" si="7"/>
        <v>2</v>
      </c>
      <c r="T39">
        <f>MATCH(S39, [1]!PalaceNums, FALSE)</f>
        <v>7</v>
      </c>
      <c r="U39">
        <f t="shared" si="11"/>
        <v>4</v>
      </c>
      <c r="V39">
        <f t="shared" si="8"/>
        <v>-2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生</v>
      </c>
      <c r="K40">
        <f t="shared" si="3"/>
        <v>4</v>
      </c>
      <c r="L40" t="str">
        <f>INDEX([1]!NoblesCrescents, K40)</f>
        <v>辛</v>
      </c>
      <c r="M40">
        <f t="shared" si="9"/>
        <v>3</v>
      </c>
      <c r="N40">
        <f t="shared" si="4"/>
        <v>3</v>
      </c>
      <c r="O40">
        <f>INDEX([1]!PalaceNums, N40)</f>
        <v>8</v>
      </c>
      <c r="P40">
        <f t="shared" si="5"/>
        <v>8</v>
      </c>
      <c r="Q40">
        <f t="shared" si="10"/>
        <v>-7</v>
      </c>
      <c r="R40">
        <f t="shared" si="6"/>
        <v>1</v>
      </c>
      <c r="S40">
        <f t="shared" si="7"/>
        <v>1</v>
      </c>
      <c r="T40">
        <f>MATCH(S40, [1]!PalaceNums, FALSE)</f>
        <v>4</v>
      </c>
      <c r="U40">
        <f t="shared" si="11"/>
        <v>1</v>
      </c>
      <c r="V40">
        <f t="shared" si="8"/>
        <v>-2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生</v>
      </c>
      <c r="K41">
        <f t="shared" si="3"/>
        <v>4</v>
      </c>
      <c r="L41" t="str">
        <f>INDEX([1]!NoblesCrescents, K41)</f>
        <v>辛</v>
      </c>
      <c r="M41">
        <f t="shared" si="9"/>
        <v>3</v>
      </c>
      <c r="N41">
        <f t="shared" si="4"/>
        <v>3</v>
      </c>
      <c r="O41">
        <f>INDEX([1]!PalaceNums, N41)</f>
        <v>8</v>
      </c>
      <c r="P41">
        <f t="shared" si="5"/>
        <v>8</v>
      </c>
      <c r="Q41">
        <f t="shared" si="10"/>
        <v>-8</v>
      </c>
      <c r="R41">
        <f t="shared" si="6"/>
        <v>9</v>
      </c>
      <c r="S41">
        <f t="shared" si="7"/>
        <v>9</v>
      </c>
      <c r="T41">
        <f>MATCH(S41, [1]!PalaceNums, FALSE)</f>
        <v>8</v>
      </c>
      <c r="U41">
        <f t="shared" si="11"/>
        <v>5</v>
      </c>
      <c r="V41">
        <f t="shared" si="8"/>
        <v>-2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生</v>
      </c>
      <c r="K42">
        <f t="shared" si="3"/>
        <v>4</v>
      </c>
      <c r="L42" t="str">
        <f>INDEX([1]!NoblesCrescents, K42)</f>
        <v>辛</v>
      </c>
      <c r="M42">
        <f t="shared" si="9"/>
        <v>3</v>
      </c>
      <c r="N42">
        <f t="shared" si="4"/>
        <v>3</v>
      </c>
      <c r="O42">
        <f>INDEX([1]!PalaceNums, N42)</f>
        <v>8</v>
      </c>
      <c r="P42">
        <f t="shared" si="5"/>
        <v>8</v>
      </c>
      <c r="Q42">
        <f t="shared" si="10"/>
        <v>-9</v>
      </c>
      <c r="R42">
        <f t="shared" si="6"/>
        <v>8</v>
      </c>
      <c r="S42">
        <f t="shared" si="7"/>
        <v>8</v>
      </c>
      <c r="T42">
        <f>MATCH(S42, [1]!PalaceNums, FALSE)</f>
        <v>3</v>
      </c>
      <c r="U42">
        <f t="shared" si="11"/>
        <v>0</v>
      </c>
      <c r="V42">
        <f t="shared" si="8"/>
        <v>-2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驚</v>
      </c>
      <c r="K43">
        <f t="shared" si="3"/>
        <v>5</v>
      </c>
      <c r="L43" t="str">
        <f>INDEX([1]!NoblesCrescents, K43)</f>
        <v>壬</v>
      </c>
      <c r="M43">
        <f t="shared" si="9"/>
        <v>6</v>
      </c>
      <c r="N43">
        <f t="shared" si="4"/>
        <v>6</v>
      </c>
      <c r="O43">
        <f>INDEX([1]!PalaceNums, N43)</f>
        <v>7</v>
      </c>
      <c r="P43">
        <f t="shared" si="5"/>
        <v>7</v>
      </c>
      <c r="Q43">
        <f t="shared" si="10"/>
        <v>0</v>
      </c>
      <c r="R43">
        <f t="shared" si="6"/>
        <v>7</v>
      </c>
      <c r="S43">
        <f t="shared" si="7"/>
        <v>7</v>
      </c>
      <c r="T43">
        <f>MATCH(S43, [1]!PalaceNums, FALSE)</f>
        <v>6</v>
      </c>
      <c r="U43">
        <f t="shared" si="11"/>
        <v>0</v>
      </c>
      <c r="V43">
        <f t="shared" si="8"/>
        <v>-2</v>
      </c>
    </row>
    <row r="44" spans="1:22" x14ac:dyDescent="0.25">
      <c r="A44" t="str">
        <f>[1]definition!$A$2:$A$62</f>
        <v>乙巳</v>
      </c>
      <c r="B44" t="str">
        <f>INDEX([1]!doors, MOD(COLUMN()+6-$U44, 8)+1)</f>
        <v>傷</v>
      </c>
      <c r="C44" t="str">
        <f>INDEX([1]!doors, MOD(COLUMN()+6-$U44, 8)+1)</f>
        <v>生</v>
      </c>
      <c r="D44" t="str">
        <f>INDEX([1]!doors, MOD(COLUMN()+6-$U44, 8)+1)</f>
        <v>休</v>
      </c>
      <c r="E44" t="str">
        <f>INDEX([1]!doors, MOD(COLUMN()+6-$U44, 8)+1)</f>
        <v>開</v>
      </c>
      <c r="F44" t="str">
        <f>INDEX([1]!doors, MOD(COLUMN()+6-$U44, 8)+1)</f>
        <v>驚</v>
      </c>
      <c r="G44" t="str">
        <f>INDEX([1]!doors, MOD(COLUMN()+6-$U44, 8)+1)</f>
        <v>死</v>
      </c>
      <c r="H44" t="str">
        <f>INDEX([1]!doors, MOD(COLUMN()+6-$U44, 8)+1)</f>
        <v>景</v>
      </c>
      <c r="I44" t="str">
        <f>INDEX([1]!doors, MOD(COLUMN()+6-$U44, 8)+1)</f>
        <v>杜</v>
      </c>
      <c r="J44" t="str">
        <f>INDEX([1]!doors, N44)</f>
        <v>驚</v>
      </c>
      <c r="K44">
        <f t="shared" si="3"/>
        <v>5</v>
      </c>
      <c r="L44" t="str">
        <f>INDEX([1]!NoblesCrescents, K44)</f>
        <v>壬</v>
      </c>
      <c r="M44">
        <f t="shared" si="9"/>
        <v>6</v>
      </c>
      <c r="N44">
        <f t="shared" si="4"/>
        <v>6</v>
      </c>
      <c r="O44">
        <f>INDEX([1]!PalaceNums, N44)</f>
        <v>7</v>
      </c>
      <c r="P44">
        <f t="shared" si="5"/>
        <v>7</v>
      </c>
      <c r="Q44">
        <f>MOD(ROW()+7,10)*SIGN($A$2)</f>
        <v>-1</v>
      </c>
      <c r="R44">
        <f t="shared" si="6"/>
        <v>6</v>
      </c>
      <c r="S44">
        <f t="shared" si="7"/>
        <v>6</v>
      </c>
      <c r="T44">
        <f>MATCH(S44, [1]!PalaceNums, FALSE)</f>
        <v>5</v>
      </c>
      <c r="U44">
        <f t="shared" si="11"/>
        <v>7</v>
      </c>
      <c r="V44">
        <f t="shared" si="8"/>
        <v>-2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驚</v>
      </c>
      <c r="K45">
        <f t="shared" si="3"/>
        <v>5</v>
      </c>
      <c r="L45" t="str">
        <f>INDEX([1]!NoblesCrescents, K45)</f>
        <v>壬</v>
      </c>
      <c r="M45">
        <f t="shared" si="9"/>
        <v>6</v>
      </c>
      <c r="N45">
        <f t="shared" si="4"/>
        <v>6</v>
      </c>
      <c r="O45">
        <f>INDEX([1]!PalaceNums, N45)</f>
        <v>7</v>
      </c>
      <c r="P45">
        <f t="shared" si="5"/>
        <v>7</v>
      </c>
      <c r="Q45">
        <f t="shared" si="10"/>
        <v>-2</v>
      </c>
      <c r="R45">
        <f t="shared" si="6"/>
        <v>5</v>
      </c>
      <c r="S45">
        <f t="shared" si="7"/>
        <v>2</v>
      </c>
      <c r="T45">
        <f>MATCH(S45, [1]!PalaceNums, FALSE)</f>
        <v>7</v>
      </c>
      <c r="U45">
        <f t="shared" si="11"/>
        <v>1</v>
      </c>
      <c r="V45">
        <f t="shared" si="8"/>
        <v>-2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驚</v>
      </c>
      <c r="K46">
        <f t="shared" si="3"/>
        <v>5</v>
      </c>
      <c r="L46" t="str">
        <f>INDEX([1]!NoblesCrescents, K46)</f>
        <v>壬</v>
      </c>
      <c r="M46">
        <f t="shared" si="9"/>
        <v>6</v>
      </c>
      <c r="N46">
        <f t="shared" si="4"/>
        <v>6</v>
      </c>
      <c r="O46">
        <f>INDEX([1]!PalaceNums, N46)</f>
        <v>7</v>
      </c>
      <c r="P46">
        <f t="shared" si="5"/>
        <v>7</v>
      </c>
      <c r="Q46">
        <f t="shared" si="10"/>
        <v>-3</v>
      </c>
      <c r="R46">
        <f t="shared" si="6"/>
        <v>4</v>
      </c>
      <c r="S46">
        <f t="shared" si="7"/>
        <v>4</v>
      </c>
      <c r="T46">
        <f>MATCH(S46, [1]!PalaceNums, FALSE)</f>
        <v>1</v>
      </c>
      <c r="U46">
        <f t="shared" si="11"/>
        <v>3</v>
      </c>
      <c r="V46">
        <f t="shared" si="8"/>
        <v>-2</v>
      </c>
    </row>
    <row r="47" spans="1:22" x14ac:dyDescent="0.25">
      <c r="A47" t="str">
        <f>[1]definition!$A$2:$A$62</f>
        <v>戊申</v>
      </c>
      <c r="B47" t="str">
        <f>INDEX([1]!doors, MOD(COLUMN()+6-$U47, 8)+1)</f>
        <v>開</v>
      </c>
      <c r="C47" t="str">
        <f>INDEX([1]!doors, MOD(COLUMN()+6-$U47, 8)+1)</f>
        <v>驚</v>
      </c>
      <c r="D47" t="str">
        <f>INDEX([1]!doors, MOD(COLUMN()+6-$U47, 8)+1)</f>
        <v>死</v>
      </c>
      <c r="E47" t="str">
        <f>INDEX([1]!doors, MOD(COLUMN()+6-$U47, 8)+1)</f>
        <v>景</v>
      </c>
      <c r="F47" t="str">
        <f>INDEX([1]!doors, MOD(COLUMN()+6-$U47, 8)+1)</f>
        <v>杜</v>
      </c>
      <c r="G47" t="str">
        <f>INDEX([1]!doors, MOD(COLUMN()+6-$U47, 8)+1)</f>
        <v>傷</v>
      </c>
      <c r="H47" t="str">
        <f>INDEX([1]!doors, MOD(COLUMN()+6-$U47, 8)+1)</f>
        <v>生</v>
      </c>
      <c r="I47" t="str">
        <f>INDEX([1]!doors, MOD(COLUMN()+6-$U47, 8)+1)</f>
        <v>休</v>
      </c>
      <c r="J47" t="str">
        <f>INDEX([1]!doors, N47)</f>
        <v>驚</v>
      </c>
      <c r="K47">
        <f t="shared" si="3"/>
        <v>5</v>
      </c>
      <c r="L47" t="str">
        <f>INDEX([1]!NoblesCrescents, K47)</f>
        <v>壬</v>
      </c>
      <c r="M47">
        <f t="shared" si="9"/>
        <v>6</v>
      </c>
      <c r="N47">
        <f t="shared" si="4"/>
        <v>6</v>
      </c>
      <c r="O47">
        <f>INDEX([1]!PalaceNums, N47)</f>
        <v>7</v>
      </c>
      <c r="P47">
        <f t="shared" si="5"/>
        <v>7</v>
      </c>
      <c r="Q47">
        <f t="shared" si="10"/>
        <v>-4</v>
      </c>
      <c r="R47">
        <f t="shared" si="6"/>
        <v>3</v>
      </c>
      <c r="S47">
        <f t="shared" si="7"/>
        <v>3</v>
      </c>
      <c r="T47">
        <f>MATCH(S47, [1]!PalaceNums, FALSE)</f>
        <v>2</v>
      </c>
      <c r="U47">
        <f t="shared" si="11"/>
        <v>4</v>
      </c>
      <c r="V47">
        <f t="shared" si="8"/>
        <v>-2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驚</v>
      </c>
      <c r="K48">
        <f t="shared" si="3"/>
        <v>5</v>
      </c>
      <c r="L48" t="str">
        <f>INDEX([1]!NoblesCrescents, K48)</f>
        <v>壬</v>
      </c>
      <c r="M48">
        <f t="shared" si="9"/>
        <v>6</v>
      </c>
      <c r="N48">
        <f t="shared" si="4"/>
        <v>6</v>
      </c>
      <c r="O48">
        <f>INDEX([1]!PalaceNums, N48)</f>
        <v>7</v>
      </c>
      <c r="P48">
        <f t="shared" si="5"/>
        <v>7</v>
      </c>
      <c r="Q48">
        <f t="shared" si="10"/>
        <v>-5</v>
      </c>
      <c r="R48">
        <f t="shared" si="6"/>
        <v>2</v>
      </c>
      <c r="S48">
        <f t="shared" si="7"/>
        <v>2</v>
      </c>
      <c r="T48">
        <f>MATCH(S48, [1]!PalaceNums, FALSE)</f>
        <v>7</v>
      </c>
      <c r="U48">
        <f t="shared" si="11"/>
        <v>1</v>
      </c>
      <c r="V48">
        <f t="shared" si="8"/>
        <v>-2</v>
      </c>
    </row>
    <row r="49" spans="1:22" x14ac:dyDescent="0.25">
      <c r="A49" t="str">
        <f>[1]definition!$A$2:$A$62</f>
        <v>庚戌</v>
      </c>
      <c r="B49" t="str">
        <f>INDEX([1]!doors, MOD(COLUMN()+6-$U49, 8)+1)</f>
        <v>生</v>
      </c>
      <c r="C49" t="str">
        <f>INDEX([1]!doors, MOD(COLUMN()+6-$U49, 8)+1)</f>
        <v>休</v>
      </c>
      <c r="D49" t="str">
        <f>INDEX([1]!doors, MOD(COLUMN()+6-$U49, 8)+1)</f>
        <v>開</v>
      </c>
      <c r="E49" t="str">
        <f>INDEX([1]!doors, MOD(COLUMN()+6-$U49, 8)+1)</f>
        <v>驚</v>
      </c>
      <c r="F49" t="str">
        <f>INDEX([1]!doors, MOD(COLUMN()+6-$U49, 8)+1)</f>
        <v>死</v>
      </c>
      <c r="G49" t="str">
        <f>INDEX([1]!doors, MOD(COLUMN()+6-$U49, 8)+1)</f>
        <v>景</v>
      </c>
      <c r="H49" t="str">
        <f>INDEX([1]!doors, MOD(COLUMN()+6-$U49, 8)+1)</f>
        <v>杜</v>
      </c>
      <c r="I49" t="str">
        <f>INDEX([1]!doors, MOD(COLUMN()+6-$U49, 8)+1)</f>
        <v>傷</v>
      </c>
      <c r="J49" t="str">
        <f>INDEX([1]!doors, N49)</f>
        <v>驚</v>
      </c>
      <c r="K49">
        <f t="shared" si="3"/>
        <v>5</v>
      </c>
      <c r="L49" t="str">
        <f>INDEX([1]!NoblesCrescents, K49)</f>
        <v>壬</v>
      </c>
      <c r="M49">
        <f t="shared" si="9"/>
        <v>6</v>
      </c>
      <c r="N49">
        <f t="shared" si="4"/>
        <v>6</v>
      </c>
      <c r="O49">
        <f>INDEX([1]!PalaceNums, N49)</f>
        <v>7</v>
      </c>
      <c r="P49">
        <f t="shared" si="5"/>
        <v>7</v>
      </c>
      <c r="Q49">
        <f t="shared" si="10"/>
        <v>-6</v>
      </c>
      <c r="R49">
        <f t="shared" si="6"/>
        <v>1</v>
      </c>
      <c r="S49">
        <f t="shared" si="7"/>
        <v>1</v>
      </c>
      <c r="T49">
        <f>MATCH(S49, [1]!PalaceNums, FALSE)</f>
        <v>4</v>
      </c>
      <c r="U49">
        <f t="shared" si="11"/>
        <v>6</v>
      </c>
      <c r="V49">
        <f t="shared" si="8"/>
        <v>-2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驚</v>
      </c>
      <c r="K50">
        <f t="shared" si="3"/>
        <v>5</v>
      </c>
      <c r="L50" t="str">
        <f>INDEX([1]!NoblesCrescents, K50)</f>
        <v>壬</v>
      </c>
      <c r="M50">
        <f t="shared" si="9"/>
        <v>6</v>
      </c>
      <c r="N50">
        <f t="shared" si="4"/>
        <v>6</v>
      </c>
      <c r="O50">
        <f>INDEX([1]!PalaceNums, N50)</f>
        <v>7</v>
      </c>
      <c r="P50">
        <f t="shared" si="5"/>
        <v>7</v>
      </c>
      <c r="Q50">
        <f t="shared" si="10"/>
        <v>-7</v>
      </c>
      <c r="R50">
        <f t="shared" si="6"/>
        <v>9</v>
      </c>
      <c r="S50">
        <f t="shared" si="7"/>
        <v>9</v>
      </c>
      <c r="T50">
        <f>MATCH(S50, [1]!PalaceNums, FALSE)</f>
        <v>8</v>
      </c>
      <c r="U50">
        <f t="shared" si="11"/>
        <v>2</v>
      </c>
      <c r="V50">
        <f t="shared" si="8"/>
        <v>-2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驚</v>
      </c>
      <c r="K51">
        <f t="shared" si="3"/>
        <v>5</v>
      </c>
      <c r="L51" t="str">
        <f>INDEX([1]!NoblesCrescents, K51)</f>
        <v>壬</v>
      </c>
      <c r="M51">
        <f t="shared" si="9"/>
        <v>6</v>
      </c>
      <c r="N51">
        <f t="shared" si="4"/>
        <v>6</v>
      </c>
      <c r="O51">
        <f>INDEX([1]!PalaceNums, N51)</f>
        <v>7</v>
      </c>
      <c r="P51">
        <f t="shared" si="5"/>
        <v>7</v>
      </c>
      <c r="Q51">
        <f t="shared" si="10"/>
        <v>-8</v>
      </c>
      <c r="R51">
        <f t="shared" si="6"/>
        <v>8</v>
      </c>
      <c r="S51">
        <f t="shared" si="7"/>
        <v>8</v>
      </c>
      <c r="T51">
        <f>MATCH(S51, [1]!PalaceNums, FALSE)</f>
        <v>3</v>
      </c>
      <c r="U51">
        <f t="shared" si="11"/>
        <v>5</v>
      </c>
      <c r="V51">
        <f t="shared" si="8"/>
        <v>-2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驚</v>
      </c>
      <c r="K52">
        <f t="shared" si="3"/>
        <v>5</v>
      </c>
      <c r="L52" t="str">
        <f>INDEX([1]!NoblesCrescents, K52)</f>
        <v>壬</v>
      </c>
      <c r="M52">
        <f t="shared" si="9"/>
        <v>6</v>
      </c>
      <c r="N52">
        <f t="shared" si="4"/>
        <v>6</v>
      </c>
      <c r="O52">
        <f>INDEX([1]!PalaceNums, N52)</f>
        <v>7</v>
      </c>
      <c r="P52">
        <f t="shared" si="5"/>
        <v>7</v>
      </c>
      <c r="Q52">
        <f t="shared" si="10"/>
        <v>-9</v>
      </c>
      <c r="R52">
        <f t="shared" si="6"/>
        <v>7</v>
      </c>
      <c r="S52">
        <f t="shared" si="7"/>
        <v>7</v>
      </c>
      <c r="T52">
        <f>MATCH(S52, [1]!PalaceNums, FALSE)</f>
        <v>6</v>
      </c>
      <c r="U52">
        <f t="shared" si="11"/>
        <v>0</v>
      </c>
      <c r="V52">
        <f t="shared" si="8"/>
        <v>-2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開</v>
      </c>
      <c r="K53">
        <f t="shared" si="3"/>
        <v>6</v>
      </c>
      <c r="L53" t="str">
        <f>INDEX([1]!NoblesCrescents, K53)</f>
        <v>癸</v>
      </c>
      <c r="M53">
        <f t="shared" si="9"/>
        <v>5</v>
      </c>
      <c r="N53">
        <f t="shared" si="4"/>
        <v>5</v>
      </c>
      <c r="O53">
        <f>INDEX([1]!PalaceNums, N53)</f>
        <v>6</v>
      </c>
      <c r="P53">
        <f t="shared" si="5"/>
        <v>6</v>
      </c>
      <c r="Q53">
        <f t="shared" si="10"/>
        <v>0</v>
      </c>
      <c r="R53">
        <f t="shared" si="6"/>
        <v>6</v>
      </c>
      <c r="S53">
        <f t="shared" si="7"/>
        <v>6</v>
      </c>
      <c r="T53">
        <f>MATCH(S53, [1]!PalaceNums, FALSE)</f>
        <v>5</v>
      </c>
      <c r="U53">
        <f t="shared" si="11"/>
        <v>0</v>
      </c>
      <c r="V53">
        <f t="shared" si="8"/>
        <v>-2</v>
      </c>
    </row>
    <row r="54" spans="1:22" x14ac:dyDescent="0.25">
      <c r="A54" t="str">
        <f>[1]definition!$A$2:$A$62</f>
        <v>乙卯</v>
      </c>
      <c r="B54" t="str">
        <f>INDEX([1]!doors, MOD(COLUMN()+6-$U54, 8)+1)</f>
        <v>死</v>
      </c>
      <c r="C54" t="str">
        <f>INDEX([1]!doors, MOD(COLUMN()+6-$U54, 8)+1)</f>
        <v>景</v>
      </c>
      <c r="D54" t="str">
        <f>INDEX([1]!doors, MOD(COLUMN()+6-$U54, 8)+1)</f>
        <v>杜</v>
      </c>
      <c r="E54" t="str">
        <f>INDEX([1]!doors, MOD(COLUMN()+6-$U54, 8)+1)</f>
        <v>傷</v>
      </c>
      <c r="F54" t="str">
        <f>INDEX([1]!doors, MOD(COLUMN()+6-$U54, 8)+1)</f>
        <v>生</v>
      </c>
      <c r="G54" t="str">
        <f>INDEX([1]!doors, MOD(COLUMN()+6-$U54, 8)+1)</f>
        <v>休</v>
      </c>
      <c r="H54" t="str">
        <f>INDEX([1]!doors, MOD(COLUMN()+6-$U54, 8)+1)</f>
        <v>開</v>
      </c>
      <c r="I54" t="str">
        <f>INDEX([1]!doors, MOD(COLUMN()+6-$U54, 8)+1)</f>
        <v>驚</v>
      </c>
      <c r="J54" t="str">
        <f>INDEX([1]!doors, N54)</f>
        <v>開</v>
      </c>
      <c r="K54">
        <f t="shared" si="3"/>
        <v>6</v>
      </c>
      <c r="L54" t="str">
        <f>INDEX([1]!NoblesCrescents, K54)</f>
        <v>癸</v>
      </c>
      <c r="M54">
        <f t="shared" si="9"/>
        <v>5</v>
      </c>
      <c r="N54">
        <f t="shared" si="4"/>
        <v>5</v>
      </c>
      <c r="O54">
        <f>INDEX([1]!PalaceNums, N54)</f>
        <v>6</v>
      </c>
      <c r="P54">
        <f t="shared" si="5"/>
        <v>6</v>
      </c>
      <c r="Q54">
        <f t="shared" si="10"/>
        <v>-1</v>
      </c>
      <c r="R54">
        <f t="shared" si="6"/>
        <v>5</v>
      </c>
      <c r="S54">
        <f t="shared" si="7"/>
        <v>2</v>
      </c>
      <c r="T54">
        <f>MATCH(S54, [1]!PalaceNums, FALSE)</f>
        <v>7</v>
      </c>
      <c r="U54">
        <f t="shared" si="11"/>
        <v>2</v>
      </c>
      <c r="V54">
        <f t="shared" si="8"/>
        <v>-2</v>
      </c>
    </row>
    <row r="55" spans="1:22" x14ac:dyDescent="0.25">
      <c r="A55" t="str">
        <f>[1]definition!$A$2:$A$62</f>
        <v>丙辰</v>
      </c>
      <c r="B55" t="str">
        <f>INDEX([1]!doors, MOD(COLUMN()+6-$U55, 8)+1)</f>
        <v>開</v>
      </c>
      <c r="C55" t="str">
        <f>INDEX([1]!doors, MOD(COLUMN()+6-$U55, 8)+1)</f>
        <v>驚</v>
      </c>
      <c r="D55" t="str">
        <f>INDEX([1]!doors, MOD(COLUMN()+6-$U55, 8)+1)</f>
        <v>死</v>
      </c>
      <c r="E55" t="str">
        <f>INDEX([1]!doors, MOD(COLUMN()+6-$U55, 8)+1)</f>
        <v>景</v>
      </c>
      <c r="F55" t="str">
        <f>INDEX([1]!doors, MOD(COLUMN()+6-$U55, 8)+1)</f>
        <v>杜</v>
      </c>
      <c r="G55" t="str">
        <f>INDEX([1]!doors, MOD(COLUMN()+6-$U55, 8)+1)</f>
        <v>傷</v>
      </c>
      <c r="H55" t="str">
        <f>INDEX([1]!doors, MOD(COLUMN()+6-$U55, 8)+1)</f>
        <v>生</v>
      </c>
      <c r="I55" t="str">
        <f>INDEX([1]!doors, MOD(COLUMN()+6-$U55, 8)+1)</f>
        <v>休</v>
      </c>
      <c r="J55" t="str">
        <f>INDEX([1]!doors, N55)</f>
        <v>開</v>
      </c>
      <c r="K55">
        <f t="shared" si="3"/>
        <v>6</v>
      </c>
      <c r="L55" t="str">
        <f>INDEX([1]!NoblesCrescents, K55)</f>
        <v>癸</v>
      </c>
      <c r="M55">
        <f t="shared" si="9"/>
        <v>5</v>
      </c>
      <c r="N55">
        <f t="shared" si="4"/>
        <v>5</v>
      </c>
      <c r="O55">
        <f>INDEX([1]!PalaceNums, N55)</f>
        <v>6</v>
      </c>
      <c r="P55">
        <f t="shared" si="5"/>
        <v>6</v>
      </c>
      <c r="Q55">
        <f t="shared" si="10"/>
        <v>-2</v>
      </c>
      <c r="R55">
        <f t="shared" si="6"/>
        <v>4</v>
      </c>
      <c r="S55">
        <f t="shared" si="7"/>
        <v>4</v>
      </c>
      <c r="T55">
        <f>MATCH(S55, [1]!PalaceNums, FALSE)</f>
        <v>1</v>
      </c>
      <c r="U55">
        <f t="shared" si="11"/>
        <v>4</v>
      </c>
      <c r="V55">
        <f t="shared" si="8"/>
        <v>-2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開</v>
      </c>
      <c r="K56">
        <f t="shared" si="3"/>
        <v>6</v>
      </c>
      <c r="L56" t="str">
        <f>INDEX([1]!NoblesCrescents, K56)</f>
        <v>癸</v>
      </c>
      <c r="M56">
        <f t="shared" si="9"/>
        <v>5</v>
      </c>
      <c r="N56">
        <f t="shared" si="4"/>
        <v>5</v>
      </c>
      <c r="O56">
        <f>INDEX([1]!PalaceNums, N56)</f>
        <v>6</v>
      </c>
      <c r="P56">
        <f t="shared" si="5"/>
        <v>6</v>
      </c>
      <c r="Q56">
        <f t="shared" si="10"/>
        <v>-3</v>
      </c>
      <c r="R56">
        <f t="shared" si="6"/>
        <v>3</v>
      </c>
      <c r="S56">
        <f t="shared" si="7"/>
        <v>3</v>
      </c>
      <c r="T56">
        <f>MATCH(S56, [1]!PalaceNums, FALSE)</f>
        <v>2</v>
      </c>
      <c r="U56">
        <f t="shared" si="11"/>
        <v>5</v>
      </c>
      <c r="V56">
        <f t="shared" si="8"/>
        <v>-2</v>
      </c>
    </row>
    <row r="57" spans="1:22" x14ac:dyDescent="0.25">
      <c r="A57" t="str">
        <f>[1]definition!$A$2:$A$62</f>
        <v>戊午</v>
      </c>
      <c r="B57" t="str">
        <f>INDEX([1]!doors, MOD(COLUMN()+6-$U57, 8)+1)</f>
        <v>死</v>
      </c>
      <c r="C57" t="str">
        <f>INDEX([1]!doors, MOD(COLUMN()+6-$U57, 8)+1)</f>
        <v>景</v>
      </c>
      <c r="D57" t="str">
        <f>INDEX([1]!doors, MOD(COLUMN()+6-$U57, 8)+1)</f>
        <v>杜</v>
      </c>
      <c r="E57" t="str">
        <f>INDEX([1]!doors, MOD(COLUMN()+6-$U57, 8)+1)</f>
        <v>傷</v>
      </c>
      <c r="F57" t="str">
        <f>INDEX([1]!doors, MOD(COLUMN()+6-$U57, 8)+1)</f>
        <v>生</v>
      </c>
      <c r="G57" t="str">
        <f>INDEX([1]!doors, MOD(COLUMN()+6-$U57, 8)+1)</f>
        <v>休</v>
      </c>
      <c r="H57" t="str">
        <f>INDEX([1]!doors, MOD(COLUMN()+6-$U57, 8)+1)</f>
        <v>開</v>
      </c>
      <c r="I57" t="str">
        <f>INDEX([1]!doors, MOD(COLUMN()+6-$U57, 8)+1)</f>
        <v>驚</v>
      </c>
      <c r="J57" t="str">
        <f>INDEX([1]!doors, N57)</f>
        <v>開</v>
      </c>
      <c r="K57">
        <f t="shared" si="3"/>
        <v>6</v>
      </c>
      <c r="L57" t="str">
        <f>INDEX([1]!NoblesCrescents, K57)</f>
        <v>癸</v>
      </c>
      <c r="M57">
        <f t="shared" si="9"/>
        <v>5</v>
      </c>
      <c r="N57">
        <f t="shared" si="4"/>
        <v>5</v>
      </c>
      <c r="O57">
        <f>INDEX([1]!PalaceNums, N57)</f>
        <v>6</v>
      </c>
      <c r="P57">
        <f t="shared" si="5"/>
        <v>6</v>
      </c>
      <c r="Q57">
        <f t="shared" si="10"/>
        <v>-4</v>
      </c>
      <c r="R57">
        <f t="shared" si="6"/>
        <v>2</v>
      </c>
      <c r="S57">
        <f t="shared" si="7"/>
        <v>2</v>
      </c>
      <c r="T57">
        <f>MATCH(S57, [1]!PalaceNums, FALSE)</f>
        <v>7</v>
      </c>
      <c r="U57">
        <f t="shared" si="11"/>
        <v>2</v>
      </c>
      <c r="V57">
        <f t="shared" si="8"/>
        <v>-2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開</v>
      </c>
      <c r="K58">
        <f t="shared" si="3"/>
        <v>6</v>
      </c>
      <c r="L58" t="str">
        <f>INDEX([1]!NoblesCrescents, K58)</f>
        <v>癸</v>
      </c>
      <c r="M58">
        <f t="shared" si="9"/>
        <v>5</v>
      </c>
      <c r="N58">
        <f t="shared" si="4"/>
        <v>5</v>
      </c>
      <c r="O58">
        <f>INDEX([1]!PalaceNums, N58)</f>
        <v>6</v>
      </c>
      <c r="P58">
        <f t="shared" si="5"/>
        <v>6</v>
      </c>
      <c r="Q58">
        <f t="shared" si="10"/>
        <v>-5</v>
      </c>
      <c r="R58">
        <f t="shared" si="6"/>
        <v>1</v>
      </c>
      <c r="S58">
        <f t="shared" si="7"/>
        <v>1</v>
      </c>
      <c r="T58">
        <f>MATCH(S58, [1]!PalaceNums, FALSE)</f>
        <v>4</v>
      </c>
      <c r="U58">
        <f t="shared" si="11"/>
        <v>7</v>
      </c>
      <c r="V58">
        <f t="shared" si="8"/>
        <v>-2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開</v>
      </c>
      <c r="K59">
        <f t="shared" si="3"/>
        <v>6</v>
      </c>
      <c r="L59" t="str">
        <f>INDEX([1]!NoblesCrescents, K59)</f>
        <v>癸</v>
      </c>
      <c r="M59">
        <f t="shared" si="9"/>
        <v>5</v>
      </c>
      <c r="N59">
        <f t="shared" si="4"/>
        <v>5</v>
      </c>
      <c r="O59">
        <f>INDEX([1]!PalaceNums, N59)</f>
        <v>6</v>
      </c>
      <c r="P59">
        <f t="shared" si="5"/>
        <v>6</v>
      </c>
      <c r="Q59">
        <f t="shared" si="10"/>
        <v>-6</v>
      </c>
      <c r="R59">
        <f t="shared" si="6"/>
        <v>9</v>
      </c>
      <c r="S59">
        <f t="shared" si="7"/>
        <v>9</v>
      </c>
      <c r="T59">
        <f>MATCH(S59, [1]!PalaceNums, FALSE)</f>
        <v>8</v>
      </c>
      <c r="U59">
        <f t="shared" si="11"/>
        <v>3</v>
      </c>
      <c r="V59">
        <f t="shared" si="8"/>
        <v>-2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開</v>
      </c>
      <c r="K60">
        <f t="shared" si="3"/>
        <v>6</v>
      </c>
      <c r="L60" t="str">
        <f>INDEX([1]!NoblesCrescents, K60)</f>
        <v>癸</v>
      </c>
      <c r="M60">
        <f t="shared" si="9"/>
        <v>5</v>
      </c>
      <c r="N60">
        <f t="shared" si="4"/>
        <v>5</v>
      </c>
      <c r="O60">
        <f>INDEX([1]!PalaceNums, N60)</f>
        <v>6</v>
      </c>
      <c r="P60">
        <f t="shared" si="5"/>
        <v>6</v>
      </c>
      <c r="Q60">
        <f t="shared" si="10"/>
        <v>-7</v>
      </c>
      <c r="R60">
        <f t="shared" si="6"/>
        <v>8</v>
      </c>
      <c r="S60">
        <f t="shared" si="7"/>
        <v>8</v>
      </c>
      <c r="T60">
        <f>MATCH(S60, [1]!PalaceNums, FALSE)</f>
        <v>3</v>
      </c>
      <c r="U60">
        <f t="shared" si="11"/>
        <v>6</v>
      </c>
      <c r="V60">
        <f t="shared" si="8"/>
        <v>-2</v>
      </c>
    </row>
    <row r="61" spans="1:22" x14ac:dyDescent="0.25">
      <c r="A61" t="str">
        <f>[1]definition!$A$2:$A$62</f>
        <v>壬戌</v>
      </c>
      <c r="B61" t="str">
        <f>INDEX([1]!doors, MOD(COLUMN()+6-$U61, 8)+1)</f>
        <v>景</v>
      </c>
      <c r="C61" t="str">
        <f>INDEX([1]!doors, MOD(COLUMN()+6-$U61, 8)+1)</f>
        <v>杜</v>
      </c>
      <c r="D61" t="str">
        <f>INDEX([1]!doors, MOD(COLUMN()+6-$U61, 8)+1)</f>
        <v>傷</v>
      </c>
      <c r="E61" t="str">
        <f>INDEX([1]!doors, MOD(COLUMN()+6-$U61, 8)+1)</f>
        <v>生</v>
      </c>
      <c r="F61" t="str">
        <f>INDEX([1]!doors, MOD(COLUMN()+6-$U61, 8)+1)</f>
        <v>休</v>
      </c>
      <c r="G61" t="str">
        <f>INDEX([1]!doors, MOD(COLUMN()+6-$U61, 8)+1)</f>
        <v>開</v>
      </c>
      <c r="H61" t="str">
        <f>INDEX([1]!doors, MOD(COLUMN()+6-$U61, 8)+1)</f>
        <v>驚</v>
      </c>
      <c r="I61" t="str">
        <f>INDEX([1]!doors, MOD(COLUMN()+6-$U61, 8)+1)</f>
        <v>死</v>
      </c>
      <c r="J61" t="str">
        <f>INDEX([1]!doors, N61)</f>
        <v>開</v>
      </c>
      <c r="K61">
        <f t="shared" si="3"/>
        <v>6</v>
      </c>
      <c r="L61" t="str">
        <f>INDEX([1]!NoblesCrescents, K61)</f>
        <v>癸</v>
      </c>
      <c r="M61">
        <f t="shared" si="9"/>
        <v>5</v>
      </c>
      <c r="N61">
        <f t="shared" si="4"/>
        <v>5</v>
      </c>
      <c r="O61">
        <f>INDEX([1]!PalaceNums, N61)</f>
        <v>6</v>
      </c>
      <c r="P61">
        <f t="shared" si="5"/>
        <v>6</v>
      </c>
      <c r="Q61">
        <f t="shared" si="10"/>
        <v>-8</v>
      </c>
      <c r="R61">
        <f t="shared" si="6"/>
        <v>7</v>
      </c>
      <c r="S61">
        <f t="shared" si="7"/>
        <v>7</v>
      </c>
      <c r="T61">
        <f>MATCH(S61, [1]!PalaceNums, FALSE)</f>
        <v>6</v>
      </c>
      <c r="U61">
        <f t="shared" si="11"/>
        <v>1</v>
      </c>
      <c r="V61">
        <f t="shared" si="8"/>
        <v>-2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開</v>
      </c>
      <c r="K62">
        <f t="shared" si="3"/>
        <v>6</v>
      </c>
      <c r="L62" t="str">
        <f>INDEX([1]!NoblesCrescents, K62)</f>
        <v>癸</v>
      </c>
      <c r="M62">
        <f t="shared" si="9"/>
        <v>5</v>
      </c>
      <c r="N62">
        <f t="shared" si="4"/>
        <v>5</v>
      </c>
      <c r="O62">
        <f>INDEX([1]!PalaceNums, N62)</f>
        <v>6</v>
      </c>
      <c r="P62">
        <f t="shared" si="5"/>
        <v>6</v>
      </c>
      <c r="Q62">
        <f t="shared" si="10"/>
        <v>-9</v>
      </c>
      <c r="R62">
        <f t="shared" si="6"/>
        <v>6</v>
      </c>
      <c r="S62">
        <f t="shared" si="7"/>
        <v>6</v>
      </c>
      <c r="T62">
        <f>MATCH(S62, [1]!PalaceNums, FALSE)</f>
        <v>5</v>
      </c>
      <c r="U62">
        <f t="shared" si="11"/>
        <v>0</v>
      </c>
      <c r="V62">
        <f t="shared" si="8"/>
        <v>-2</v>
      </c>
    </row>
  </sheetData>
  <protectedRanges>
    <protectedRange sqref="K2:U2" name="Range1_2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FC6F-4E9C-4218-BB75-0173CB37D636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-3</v>
      </c>
      <c r="B2" t="str">
        <f>INDEX([1]!EarthPlateMatrix, -(-9+$V$2), COLUMN())</f>
        <v>乙</v>
      </c>
      <c r="C2" t="str">
        <f>INDEX([1]!EarthPlateMatrix, -(-9+$V$2), COLUMN())</f>
        <v>戊</v>
      </c>
      <c r="D2" t="str">
        <f>INDEX([1]!EarthPlateMatrix, -(-9+$V$2), COLUMN())</f>
        <v>壬</v>
      </c>
      <c r="E2" t="str">
        <f>INDEX([1]!EarthPlateMatrix, -(-9+$V$2), COLUMN())</f>
        <v>庚</v>
      </c>
      <c r="F2" t="str">
        <f>INDEX([1]!EarthPlateMatrix, -(-9+$V$2), COLUMN())</f>
        <v>丁</v>
      </c>
      <c r="G2" t="str">
        <f>INDEX([1]!EarthPlateMatrix, -(-9+$V$2), COLUMN())</f>
        <v>癸</v>
      </c>
      <c r="H2" t="str">
        <f>INDEX([1]!EarthPlateMatrix, -(-9+$V$2), COLUMN())</f>
        <v>己</v>
      </c>
      <c r="I2" t="str">
        <f>INDEX([1]!EarthPlateMatrix, -(-9+$V$2), COLUMN())</f>
        <v>辛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-3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 t="shared" ref="Q3:Q34" si="1">MOD(ROW()+7,10)*SIGN($A$2)</f>
        <v>0</v>
      </c>
      <c r="R3">
        <f>MOD(P3+Q3-1, 9)+1</f>
        <v>3</v>
      </c>
      <c r="S3">
        <f>IF(R3=5,2,R3)</f>
        <v>3</v>
      </c>
      <c r="T3">
        <f>MATCH(S3, [1]!PalaceNums, FALSE)</f>
        <v>2</v>
      </c>
      <c r="U3">
        <f t="shared" ref="U3:U34" si="2">MOD(T3-N3, 8)</f>
        <v>0</v>
      </c>
      <c r="V3">
        <f>$V$2</f>
        <v>-3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傷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4">IFERROR(M4, 7)</f>
        <v>2</v>
      </c>
      <c r="O4">
        <f>INDEX([1]!PalaceNums, N4)</f>
        <v>3</v>
      </c>
      <c r="P4">
        <f t="shared" ref="P4:P62" si="5">IF(ISERROR(M4),5, O4)</f>
        <v>3</v>
      </c>
      <c r="Q4">
        <f t="shared" si="1"/>
        <v>-1</v>
      </c>
      <c r="R4">
        <f t="shared" ref="R4:R62" si="6">MOD(P4+Q4-1, 9)+1</f>
        <v>2</v>
      </c>
      <c r="S4">
        <f t="shared" ref="S4:S62" si="7">IF(R4=5,2,R4)</f>
        <v>2</v>
      </c>
      <c r="T4">
        <f>MATCH(S4, [1]!PalaceNums, FALSE)</f>
        <v>7</v>
      </c>
      <c r="U4">
        <f t="shared" si="2"/>
        <v>5</v>
      </c>
      <c r="V4">
        <f t="shared" ref="V4:V62" si="8">$V$2</f>
        <v>-3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傷</v>
      </c>
      <c r="K5">
        <f t="shared" si="3"/>
        <v>1</v>
      </c>
      <c r="L5" t="str">
        <f>INDEX([1]!NoblesCrescents, K5)</f>
        <v>戊</v>
      </c>
      <c r="M5">
        <f t="shared" si="0"/>
        <v>2</v>
      </c>
      <c r="N5">
        <f t="shared" si="4"/>
        <v>2</v>
      </c>
      <c r="O5">
        <f>INDEX([1]!PalaceNums, N5)</f>
        <v>3</v>
      </c>
      <c r="P5">
        <f t="shared" si="5"/>
        <v>3</v>
      </c>
      <c r="Q5">
        <f t="shared" si="1"/>
        <v>-2</v>
      </c>
      <c r="R5">
        <f t="shared" si="6"/>
        <v>1</v>
      </c>
      <c r="S5">
        <f t="shared" si="7"/>
        <v>1</v>
      </c>
      <c r="T5">
        <f>MATCH(S5, [1]!PalaceNums, FALSE)</f>
        <v>4</v>
      </c>
      <c r="U5">
        <f t="shared" si="2"/>
        <v>2</v>
      </c>
      <c r="V5">
        <f t="shared" si="8"/>
        <v>-3</v>
      </c>
    </row>
    <row r="6" spans="1:22" x14ac:dyDescent="0.25">
      <c r="A6" t="str">
        <f>[1]definition!$A$2:$A$62</f>
        <v>丁卯</v>
      </c>
      <c r="B6" t="str">
        <f>INDEX([1]!doors, MOD(COLUMN()+6-$U6, 8)+1)</f>
        <v>生</v>
      </c>
      <c r="C6" t="str">
        <f>INDEX([1]!doors, MOD(COLUMN()+6-$U6, 8)+1)</f>
        <v>休</v>
      </c>
      <c r="D6" t="str">
        <f>INDEX([1]!doors, MOD(COLUMN()+6-$U6, 8)+1)</f>
        <v>開</v>
      </c>
      <c r="E6" t="str">
        <f>INDEX([1]!doors, MOD(COLUMN()+6-$U6, 8)+1)</f>
        <v>驚</v>
      </c>
      <c r="F6" t="str">
        <f>INDEX([1]!doors, MOD(COLUMN()+6-$U6, 8)+1)</f>
        <v>死</v>
      </c>
      <c r="G6" t="str">
        <f>INDEX([1]!doors, MOD(COLUMN()+6-$U6, 8)+1)</f>
        <v>景</v>
      </c>
      <c r="H6" t="str">
        <f>INDEX([1]!doors, MOD(COLUMN()+6-$U6, 8)+1)</f>
        <v>杜</v>
      </c>
      <c r="I6" t="str">
        <f>INDEX([1]!doors, MOD(COLUMN()+6-$U6, 8)+1)</f>
        <v>傷</v>
      </c>
      <c r="J6" t="str">
        <f>INDEX([1]!doors, N6)</f>
        <v>傷</v>
      </c>
      <c r="K6">
        <f t="shared" si="3"/>
        <v>1</v>
      </c>
      <c r="L6" t="str">
        <f>INDEX([1]!NoblesCrescents, K6)</f>
        <v>戊</v>
      </c>
      <c r="M6">
        <f t="shared" si="0"/>
        <v>2</v>
      </c>
      <c r="N6">
        <f t="shared" si="4"/>
        <v>2</v>
      </c>
      <c r="O6">
        <f>INDEX([1]!PalaceNums, N6)</f>
        <v>3</v>
      </c>
      <c r="P6">
        <f t="shared" si="5"/>
        <v>3</v>
      </c>
      <c r="Q6">
        <f t="shared" si="1"/>
        <v>-3</v>
      </c>
      <c r="R6">
        <f t="shared" si="6"/>
        <v>9</v>
      </c>
      <c r="S6">
        <f t="shared" si="7"/>
        <v>9</v>
      </c>
      <c r="T6">
        <f>MATCH(S6, [1]!PalaceNums, FALSE)</f>
        <v>8</v>
      </c>
      <c r="U6">
        <f t="shared" si="2"/>
        <v>6</v>
      </c>
      <c r="V6">
        <f t="shared" si="8"/>
        <v>-3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傷</v>
      </c>
      <c r="K7">
        <f t="shared" si="3"/>
        <v>1</v>
      </c>
      <c r="L7" t="str">
        <f>INDEX([1]!NoblesCrescents, K7)</f>
        <v>戊</v>
      </c>
      <c r="M7">
        <f t="shared" si="0"/>
        <v>2</v>
      </c>
      <c r="N7">
        <f t="shared" si="4"/>
        <v>2</v>
      </c>
      <c r="O7">
        <f>INDEX([1]!PalaceNums, N7)</f>
        <v>3</v>
      </c>
      <c r="P7">
        <f t="shared" si="5"/>
        <v>3</v>
      </c>
      <c r="Q7">
        <f t="shared" si="1"/>
        <v>-4</v>
      </c>
      <c r="R7">
        <f t="shared" si="6"/>
        <v>8</v>
      </c>
      <c r="S7">
        <f t="shared" si="7"/>
        <v>8</v>
      </c>
      <c r="T7">
        <f>MATCH(S7, [1]!PalaceNums, FALSE)</f>
        <v>3</v>
      </c>
      <c r="U7">
        <f t="shared" si="2"/>
        <v>1</v>
      </c>
      <c r="V7">
        <f t="shared" si="8"/>
        <v>-3</v>
      </c>
    </row>
    <row r="8" spans="1:22" x14ac:dyDescent="0.25">
      <c r="A8" t="str">
        <f>[1]definition!$A$2:$A$62</f>
        <v>己巳</v>
      </c>
      <c r="B8" t="str">
        <f>INDEX([1]!doors, MOD(COLUMN()+6-$U8, 8)+1)</f>
        <v>開</v>
      </c>
      <c r="C8" t="str">
        <f>INDEX([1]!doors, MOD(COLUMN()+6-$U8, 8)+1)</f>
        <v>驚</v>
      </c>
      <c r="D8" t="str">
        <f>INDEX([1]!doors, MOD(COLUMN()+6-$U8, 8)+1)</f>
        <v>死</v>
      </c>
      <c r="E8" t="str">
        <f>INDEX([1]!doors, MOD(COLUMN()+6-$U8, 8)+1)</f>
        <v>景</v>
      </c>
      <c r="F8" t="str">
        <f>INDEX([1]!doors, MOD(COLUMN()+6-$U8, 8)+1)</f>
        <v>杜</v>
      </c>
      <c r="G8" t="str">
        <f>INDEX([1]!doors, MOD(COLUMN()+6-$U8, 8)+1)</f>
        <v>傷</v>
      </c>
      <c r="H8" t="str">
        <f>INDEX([1]!doors, MOD(COLUMN()+6-$U8, 8)+1)</f>
        <v>生</v>
      </c>
      <c r="I8" t="str">
        <f>INDEX([1]!doors, MOD(COLUMN()+6-$U8, 8)+1)</f>
        <v>休</v>
      </c>
      <c r="J8" t="str">
        <f>INDEX([1]!doors, N8)</f>
        <v>傷</v>
      </c>
      <c r="K8">
        <f t="shared" si="3"/>
        <v>1</v>
      </c>
      <c r="L8" t="str">
        <f>INDEX([1]!NoblesCrescents, K8)</f>
        <v>戊</v>
      </c>
      <c r="M8">
        <f t="shared" si="0"/>
        <v>2</v>
      </c>
      <c r="N8">
        <f t="shared" si="4"/>
        <v>2</v>
      </c>
      <c r="O8">
        <f>INDEX([1]!PalaceNums, N8)</f>
        <v>3</v>
      </c>
      <c r="P8">
        <f t="shared" si="5"/>
        <v>3</v>
      </c>
      <c r="Q8">
        <f t="shared" si="1"/>
        <v>-5</v>
      </c>
      <c r="R8">
        <f t="shared" si="6"/>
        <v>7</v>
      </c>
      <c r="S8">
        <f t="shared" si="7"/>
        <v>7</v>
      </c>
      <c r="T8">
        <f>MATCH(S8, [1]!PalaceNums, FALSE)</f>
        <v>6</v>
      </c>
      <c r="U8">
        <f t="shared" si="2"/>
        <v>4</v>
      </c>
      <c r="V8">
        <f t="shared" si="8"/>
        <v>-3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傷</v>
      </c>
      <c r="K9">
        <f t="shared" si="3"/>
        <v>1</v>
      </c>
      <c r="L9" t="str">
        <f>INDEX([1]!NoblesCrescents, K9)</f>
        <v>戊</v>
      </c>
      <c r="M9">
        <f t="shared" si="0"/>
        <v>2</v>
      </c>
      <c r="N9">
        <f t="shared" si="4"/>
        <v>2</v>
      </c>
      <c r="O9">
        <f>INDEX([1]!PalaceNums, N9)</f>
        <v>3</v>
      </c>
      <c r="P9">
        <f t="shared" si="5"/>
        <v>3</v>
      </c>
      <c r="Q9">
        <f t="shared" si="1"/>
        <v>-6</v>
      </c>
      <c r="R9">
        <f t="shared" si="6"/>
        <v>6</v>
      </c>
      <c r="S9">
        <f t="shared" si="7"/>
        <v>6</v>
      </c>
      <c r="T9">
        <f>MATCH(S9, [1]!PalaceNums, FALSE)</f>
        <v>5</v>
      </c>
      <c r="U9">
        <f t="shared" si="2"/>
        <v>3</v>
      </c>
      <c r="V9">
        <f t="shared" si="8"/>
        <v>-3</v>
      </c>
    </row>
    <row r="10" spans="1:22" x14ac:dyDescent="0.25">
      <c r="A10" t="str">
        <f>[1]definition!$A$2:$A$62</f>
        <v>辛未</v>
      </c>
      <c r="B10" t="str">
        <f>INDEX([1]!doors, MOD(COLUMN()+6-$U10, 8)+1)</f>
        <v>休</v>
      </c>
      <c r="C10" t="str">
        <f>INDEX([1]!doors, MOD(COLUMN()+6-$U10, 8)+1)</f>
        <v>開</v>
      </c>
      <c r="D10" t="str">
        <f>INDEX([1]!doors, MOD(COLUMN()+6-$U10, 8)+1)</f>
        <v>驚</v>
      </c>
      <c r="E10" t="str">
        <f>INDEX([1]!doors, MOD(COLUMN()+6-$U10, 8)+1)</f>
        <v>死</v>
      </c>
      <c r="F10" t="str">
        <f>INDEX([1]!doors, MOD(COLUMN()+6-$U10, 8)+1)</f>
        <v>景</v>
      </c>
      <c r="G10" t="str">
        <f>INDEX([1]!doors, MOD(COLUMN()+6-$U10, 8)+1)</f>
        <v>杜</v>
      </c>
      <c r="H10" t="str">
        <f>INDEX([1]!doors, MOD(COLUMN()+6-$U10, 8)+1)</f>
        <v>傷</v>
      </c>
      <c r="I10" t="str">
        <f>INDEX([1]!doors, MOD(COLUMN()+6-$U10, 8)+1)</f>
        <v>生</v>
      </c>
      <c r="J10" t="str">
        <f>INDEX([1]!doors, N10)</f>
        <v>傷</v>
      </c>
      <c r="K10">
        <f t="shared" si="3"/>
        <v>1</v>
      </c>
      <c r="L10" t="str">
        <f>INDEX([1]!NoblesCrescents, K10)</f>
        <v>戊</v>
      </c>
      <c r="M10">
        <f t="shared" si="0"/>
        <v>2</v>
      </c>
      <c r="N10">
        <f t="shared" si="4"/>
        <v>2</v>
      </c>
      <c r="O10">
        <f>INDEX([1]!PalaceNums, N10)</f>
        <v>3</v>
      </c>
      <c r="P10">
        <f t="shared" si="5"/>
        <v>3</v>
      </c>
      <c r="Q10">
        <f t="shared" si="1"/>
        <v>-7</v>
      </c>
      <c r="R10">
        <f t="shared" si="6"/>
        <v>5</v>
      </c>
      <c r="S10">
        <f t="shared" si="7"/>
        <v>2</v>
      </c>
      <c r="T10">
        <f>MATCH(S10, [1]!PalaceNums, FALSE)</f>
        <v>7</v>
      </c>
      <c r="U10">
        <f t="shared" si="2"/>
        <v>5</v>
      </c>
      <c r="V10">
        <f t="shared" si="8"/>
        <v>-3</v>
      </c>
    </row>
    <row r="11" spans="1:22" x14ac:dyDescent="0.25">
      <c r="A11" t="str">
        <f>[1]definition!$A$2:$A$62</f>
        <v>壬申</v>
      </c>
      <c r="B11" t="str">
        <f>INDEX([1]!doors, MOD(COLUMN()+6-$U11, 8)+1)</f>
        <v>傷</v>
      </c>
      <c r="C11" t="str">
        <f>INDEX([1]!doors, MOD(COLUMN()+6-$U11, 8)+1)</f>
        <v>生</v>
      </c>
      <c r="D11" t="str">
        <f>INDEX([1]!doors, MOD(COLUMN()+6-$U11, 8)+1)</f>
        <v>休</v>
      </c>
      <c r="E11" t="str">
        <f>INDEX([1]!doors, MOD(COLUMN()+6-$U11, 8)+1)</f>
        <v>開</v>
      </c>
      <c r="F11" t="str">
        <f>INDEX([1]!doors, MOD(COLUMN()+6-$U11, 8)+1)</f>
        <v>驚</v>
      </c>
      <c r="G11" t="str">
        <f>INDEX([1]!doors, MOD(COLUMN()+6-$U11, 8)+1)</f>
        <v>死</v>
      </c>
      <c r="H11" t="str">
        <f>INDEX([1]!doors, MOD(COLUMN()+6-$U11, 8)+1)</f>
        <v>景</v>
      </c>
      <c r="I11" t="str">
        <f>INDEX([1]!doors, MOD(COLUMN()+6-$U11, 8)+1)</f>
        <v>杜</v>
      </c>
      <c r="J11" t="str">
        <f>INDEX([1]!doors, N11)</f>
        <v>傷</v>
      </c>
      <c r="K11">
        <f t="shared" si="3"/>
        <v>1</v>
      </c>
      <c r="L11" t="str">
        <f>INDEX([1]!NoblesCrescents, K11)</f>
        <v>戊</v>
      </c>
      <c r="M11">
        <f t="shared" si="0"/>
        <v>2</v>
      </c>
      <c r="N11">
        <f t="shared" si="4"/>
        <v>2</v>
      </c>
      <c r="O11">
        <f>INDEX([1]!PalaceNums, N11)</f>
        <v>3</v>
      </c>
      <c r="P11">
        <f t="shared" si="5"/>
        <v>3</v>
      </c>
      <c r="Q11">
        <f t="shared" si="1"/>
        <v>-8</v>
      </c>
      <c r="R11">
        <f t="shared" si="6"/>
        <v>4</v>
      </c>
      <c r="S11">
        <f t="shared" si="7"/>
        <v>4</v>
      </c>
      <c r="T11">
        <f>MATCH(S11, [1]!PalaceNums, FALSE)</f>
        <v>1</v>
      </c>
      <c r="U11">
        <f t="shared" si="2"/>
        <v>7</v>
      </c>
      <c r="V11">
        <f t="shared" si="8"/>
        <v>-3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傷</v>
      </c>
      <c r="K12">
        <f t="shared" si="3"/>
        <v>1</v>
      </c>
      <c r="L12" t="str">
        <f>INDEX([1]!NoblesCrescents, K12)</f>
        <v>戊</v>
      </c>
      <c r="M12">
        <f t="shared" si="0"/>
        <v>2</v>
      </c>
      <c r="N12">
        <f t="shared" si="4"/>
        <v>2</v>
      </c>
      <c r="O12">
        <f>INDEX([1]!PalaceNums, N12)</f>
        <v>3</v>
      </c>
      <c r="P12">
        <f t="shared" si="5"/>
        <v>3</v>
      </c>
      <c r="Q12">
        <f t="shared" si="1"/>
        <v>-9</v>
      </c>
      <c r="R12">
        <f t="shared" si="6"/>
        <v>3</v>
      </c>
      <c r="S12">
        <f t="shared" si="7"/>
        <v>3</v>
      </c>
      <c r="T12">
        <f>MATCH(S12, [1]!PalaceNums, FALSE)</f>
        <v>2</v>
      </c>
      <c r="U12">
        <f t="shared" si="2"/>
        <v>0</v>
      </c>
      <c r="V12">
        <f t="shared" si="8"/>
        <v>-3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>
        <f t="shared" si="0"/>
        <v>7</v>
      </c>
      <c r="N13">
        <f t="shared" si="4"/>
        <v>7</v>
      </c>
      <c r="O13">
        <f>INDEX([1]!PalaceNums, N13)</f>
        <v>2</v>
      </c>
      <c r="P13">
        <f t="shared" si="5"/>
        <v>2</v>
      </c>
      <c r="Q13">
        <f t="shared" si="1"/>
        <v>0</v>
      </c>
      <c r="R13">
        <f t="shared" si="6"/>
        <v>2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-3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>
        <f t="shared" si="0"/>
        <v>7</v>
      </c>
      <c r="N14">
        <f t="shared" si="4"/>
        <v>7</v>
      </c>
      <c r="O14">
        <f>INDEX([1]!PalaceNums, N14)</f>
        <v>2</v>
      </c>
      <c r="P14">
        <f t="shared" si="5"/>
        <v>2</v>
      </c>
      <c r="Q14">
        <f t="shared" si="1"/>
        <v>-1</v>
      </c>
      <c r="R14">
        <f t="shared" si="6"/>
        <v>1</v>
      </c>
      <c r="S14">
        <f t="shared" si="7"/>
        <v>1</v>
      </c>
      <c r="T14">
        <f>MATCH(S14, [1]!PalaceNums, FALSE)</f>
        <v>4</v>
      </c>
      <c r="U14">
        <f t="shared" si="2"/>
        <v>5</v>
      </c>
      <c r="V14">
        <f t="shared" si="8"/>
        <v>-3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>
        <f t="shared" si="0"/>
        <v>7</v>
      </c>
      <c r="N15">
        <f t="shared" si="4"/>
        <v>7</v>
      </c>
      <c r="O15">
        <f>INDEX([1]!PalaceNums, N15)</f>
        <v>2</v>
      </c>
      <c r="P15">
        <f t="shared" si="5"/>
        <v>2</v>
      </c>
      <c r="Q15">
        <f t="shared" si="1"/>
        <v>-2</v>
      </c>
      <c r="R15">
        <f t="shared" si="6"/>
        <v>9</v>
      </c>
      <c r="S15">
        <f t="shared" si="7"/>
        <v>9</v>
      </c>
      <c r="T15">
        <f>MATCH(S15, [1]!PalaceNums, FALSE)</f>
        <v>8</v>
      </c>
      <c r="U15">
        <f t="shared" si="2"/>
        <v>1</v>
      </c>
      <c r="V15">
        <f t="shared" si="8"/>
        <v>-3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>
        <f t="shared" si="0"/>
        <v>7</v>
      </c>
      <c r="N16">
        <f t="shared" si="4"/>
        <v>7</v>
      </c>
      <c r="O16">
        <f>INDEX([1]!PalaceNums, N16)</f>
        <v>2</v>
      </c>
      <c r="P16">
        <f t="shared" si="5"/>
        <v>2</v>
      </c>
      <c r="Q16">
        <f t="shared" si="1"/>
        <v>-3</v>
      </c>
      <c r="R16">
        <f t="shared" si="6"/>
        <v>8</v>
      </c>
      <c r="S16">
        <f t="shared" si="7"/>
        <v>8</v>
      </c>
      <c r="T16">
        <f>MATCH(S16, [1]!PalaceNums, FALSE)</f>
        <v>3</v>
      </c>
      <c r="U16">
        <f t="shared" si="2"/>
        <v>4</v>
      </c>
      <c r="V16">
        <f t="shared" si="8"/>
        <v>-3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>
        <f t="shared" si="0"/>
        <v>7</v>
      </c>
      <c r="N17">
        <f t="shared" si="4"/>
        <v>7</v>
      </c>
      <c r="O17">
        <f>INDEX([1]!PalaceNums, N17)</f>
        <v>2</v>
      </c>
      <c r="P17">
        <f t="shared" si="5"/>
        <v>2</v>
      </c>
      <c r="Q17">
        <f t="shared" si="1"/>
        <v>-4</v>
      </c>
      <c r="R17">
        <f t="shared" si="6"/>
        <v>7</v>
      </c>
      <c r="S17">
        <f t="shared" si="7"/>
        <v>7</v>
      </c>
      <c r="T17">
        <f>MATCH(S17, [1]!PalaceNums, FALSE)</f>
        <v>6</v>
      </c>
      <c r="U17">
        <f t="shared" si="2"/>
        <v>7</v>
      </c>
      <c r="V17">
        <f t="shared" si="8"/>
        <v>-3</v>
      </c>
    </row>
    <row r="18" spans="1:22" x14ac:dyDescent="0.25">
      <c r="A18" t="str">
        <f>[1]definition!$A$2:$A$62</f>
        <v>己卯</v>
      </c>
      <c r="B18" t="str">
        <f>INDEX([1]!doors, MOD(COLUMN()+6-$U18, 8)+1)</f>
        <v>生</v>
      </c>
      <c r="C18" t="str">
        <f>INDEX([1]!doors, MOD(COLUMN()+6-$U18, 8)+1)</f>
        <v>休</v>
      </c>
      <c r="D18" t="str">
        <f>INDEX([1]!doors, MOD(COLUMN()+6-$U18, 8)+1)</f>
        <v>開</v>
      </c>
      <c r="E18" t="str">
        <f>INDEX([1]!doors, MOD(COLUMN()+6-$U18, 8)+1)</f>
        <v>驚</v>
      </c>
      <c r="F18" t="str">
        <f>INDEX([1]!doors, MOD(COLUMN()+6-$U18, 8)+1)</f>
        <v>死</v>
      </c>
      <c r="G18" t="str">
        <f>INDEX([1]!doors, MOD(COLUMN()+6-$U18, 8)+1)</f>
        <v>景</v>
      </c>
      <c r="H18" t="str">
        <f>INDEX([1]!doors, MOD(COLUMN()+6-$U18, 8)+1)</f>
        <v>杜</v>
      </c>
      <c r="I18" t="str">
        <f>INDEX([1]!doors, MOD(COLUMN()+6-$U18, 8)+1)</f>
        <v>傷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>
        <f t="shared" si="0"/>
        <v>7</v>
      </c>
      <c r="N18">
        <f t="shared" si="4"/>
        <v>7</v>
      </c>
      <c r="O18">
        <f>INDEX([1]!PalaceNums, N18)</f>
        <v>2</v>
      </c>
      <c r="P18">
        <f t="shared" si="5"/>
        <v>2</v>
      </c>
      <c r="Q18">
        <f t="shared" si="1"/>
        <v>-5</v>
      </c>
      <c r="R18">
        <f t="shared" si="6"/>
        <v>6</v>
      </c>
      <c r="S18">
        <f t="shared" si="7"/>
        <v>6</v>
      </c>
      <c r="T18">
        <f>MATCH(S18, [1]!PalaceNums, FALSE)</f>
        <v>5</v>
      </c>
      <c r="U18">
        <f t="shared" si="2"/>
        <v>6</v>
      </c>
      <c r="V18">
        <f t="shared" si="8"/>
        <v>-3</v>
      </c>
    </row>
    <row r="19" spans="1:22" x14ac:dyDescent="0.25">
      <c r="A19" t="str">
        <f>[1]definition!$A$2:$A$62</f>
        <v>庚辰</v>
      </c>
      <c r="B19" t="str">
        <f>INDEX([1]!doors, MOD(COLUMN()+6-$U19, 8)+1)</f>
        <v>杜</v>
      </c>
      <c r="C19" t="str">
        <f>INDEX([1]!doors, MOD(COLUMN()+6-$U19, 8)+1)</f>
        <v>傷</v>
      </c>
      <c r="D19" t="str">
        <f>INDEX([1]!doors, MOD(COLUMN()+6-$U19, 8)+1)</f>
        <v>生</v>
      </c>
      <c r="E19" t="str">
        <f>INDEX([1]!doors, MOD(COLUMN()+6-$U19, 8)+1)</f>
        <v>休</v>
      </c>
      <c r="F19" t="str">
        <f>INDEX([1]!doors, MOD(COLUMN()+6-$U19, 8)+1)</f>
        <v>開</v>
      </c>
      <c r="G19" t="str">
        <f>INDEX([1]!doors, MOD(COLUMN()+6-$U19, 8)+1)</f>
        <v>驚</v>
      </c>
      <c r="H19" t="str">
        <f>INDEX([1]!doors, MOD(COLUMN()+6-$U19, 8)+1)</f>
        <v>死</v>
      </c>
      <c r="I19" t="str">
        <f>INDEX([1]!doors, MOD(COLUMN()+6-$U19, 8)+1)</f>
        <v>景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>
        <f t="shared" si="0"/>
        <v>7</v>
      </c>
      <c r="N19">
        <f t="shared" si="4"/>
        <v>7</v>
      </c>
      <c r="O19">
        <f>INDEX([1]!PalaceNums, N19)</f>
        <v>2</v>
      </c>
      <c r="P19">
        <f t="shared" si="5"/>
        <v>2</v>
      </c>
      <c r="Q19">
        <f t="shared" si="1"/>
        <v>-6</v>
      </c>
      <c r="R19">
        <f t="shared" si="6"/>
        <v>5</v>
      </c>
      <c r="S19">
        <f t="shared" si="7"/>
        <v>2</v>
      </c>
      <c r="T19">
        <f>MATCH(S19, [1]!PalaceNums, FALSE)</f>
        <v>7</v>
      </c>
      <c r="U19">
        <f t="shared" si="2"/>
        <v>0</v>
      </c>
      <c r="V19">
        <f t="shared" si="8"/>
        <v>-3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>
        <f t="shared" si="0"/>
        <v>7</v>
      </c>
      <c r="N20">
        <f t="shared" si="4"/>
        <v>7</v>
      </c>
      <c r="O20">
        <f>INDEX([1]!PalaceNums, N20)</f>
        <v>2</v>
      </c>
      <c r="P20">
        <f t="shared" si="5"/>
        <v>2</v>
      </c>
      <c r="Q20">
        <f t="shared" si="1"/>
        <v>-7</v>
      </c>
      <c r="R20">
        <f t="shared" si="6"/>
        <v>4</v>
      </c>
      <c r="S20">
        <f t="shared" si="7"/>
        <v>4</v>
      </c>
      <c r="T20">
        <f>MATCH(S20, [1]!PalaceNums, FALSE)</f>
        <v>1</v>
      </c>
      <c r="U20">
        <f t="shared" si="2"/>
        <v>2</v>
      </c>
      <c r="V20">
        <f t="shared" si="8"/>
        <v>-3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>
        <f t="shared" si="0"/>
        <v>7</v>
      </c>
      <c r="N21">
        <f t="shared" si="4"/>
        <v>7</v>
      </c>
      <c r="O21">
        <f>INDEX([1]!PalaceNums, N21)</f>
        <v>2</v>
      </c>
      <c r="P21">
        <f t="shared" si="5"/>
        <v>2</v>
      </c>
      <c r="Q21">
        <f t="shared" si="1"/>
        <v>-8</v>
      </c>
      <c r="R21">
        <f t="shared" si="6"/>
        <v>3</v>
      </c>
      <c r="S21">
        <f t="shared" si="7"/>
        <v>3</v>
      </c>
      <c r="T21">
        <f>MATCH(S21, [1]!PalaceNums, FALSE)</f>
        <v>2</v>
      </c>
      <c r="U21">
        <f t="shared" si="2"/>
        <v>3</v>
      </c>
      <c r="V21">
        <f t="shared" si="8"/>
        <v>-3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>
        <f t="shared" si="0"/>
        <v>7</v>
      </c>
      <c r="N22">
        <f t="shared" si="4"/>
        <v>7</v>
      </c>
      <c r="O22">
        <f>INDEX([1]!PalaceNums, N22)</f>
        <v>2</v>
      </c>
      <c r="P22">
        <f t="shared" si="5"/>
        <v>2</v>
      </c>
      <c r="Q22">
        <f t="shared" si="1"/>
        <v>-9</v>
      </c>
      <c r="R22">
        <f t="shared" si="6"/>
        <v>2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-3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休</v>
      </c>
      <c r="K23">
        <f t="shared" si="3"/>
        <v>3</v>
      </c>
      <c r="L23" t="str">
        <f>INDEX([1]!NoblesCrescents, K23)</f>
        <v>庚</v>
      </c>
      <c r="M23">
        <f t="shared" si="0"/>
        <v>4</v>
      </c>
      <c r="N23">
        <f t="shared" si="4"/>
        <v>4</v>
      </c>
      <c r="O23">
        <f>INDEX([1]!PalaceNums, N23)</f>
        <v>1</v>
      </c>
      <c r="P23">
        <f t="shared" si="5"/>
        <v>1</v>
      </c>
      <c r="Q23">
        <f t="shared" si="1"/>
        <v>0</v>
      </c>
      <c r="R23">
        <f t="shared" si="6"/>
        <v>1</v>
      </c>
      <c r="S23">
        <f t="shared" si="7"/>
        <v>1</v>
      </c>
      <c r="T23">
        <f>MATCH(S23, [1]!PalaceNums, FALSE)</f>
        <v>4</v>
      </c>
      <c r="U23">
        <f t="shared" si="2"/>
        <v>0</v>
      </c>
      <c r="V23">
        <f t="shared" si="8"/>
        <v>-3</v>
      </c>
    </row>
    <row r="24" spans="1:22" x14ac:dyDescent="0.25">
      <c r="A24" t="str">
        <f>[1]definition!$A$2:$A$62</f>
        <v>乙酉</v>
      </c>
      <c r="B24" t="str">
        <f>INDEX([1]!doors, MOD(COLUMN()+6-$U24, 8)+1)</f>
        <v>開</v>
      </c>
      <c r="C24" t="str">
        <f>INDEX([1]!doors, MOD(COLUMN()+6-$U24, 8)+1)</f>
        <v>驚</v>
      </c>
      <c r="D24" t="str">
        <f>INDEX([1]!doors, MOD(COLUMN()+6-$U24, 8)+1)</f>
        <v>死</v>
      </c>
      <c r="E24" t="str">
        <f>INDEX([1]!doors, MOD(COLUMN()+6-$U24, 8)+1)</f>
        <v>景</v>
      </c>
      <c r="F24" t="str">
        <f>INDEX([1]!doors, MOD(COLUMN()+6-$U24, 8)+1)</f>
        <v>杜</v>
      </c>
      <c r="G24" t="str">
        <f>INDEX([1]!doors, MOD(COLUMN()+6-$U24, 8)+1)</f>
        <v>傷</v>
      </c>
      <c r="H24" t="str">
        <f>INDEX([1]!doors, MOD(COLUMN()+6-$U24, 8)+1)</f>
        <v>生</v>
      </c>
      <c r="I24" t="str">
        <f>INDEX([1]!doors, MOD(COLUMN()+6-$U24, 8)+1)</f>
        <v>休</v>
      </c>
      <c r="J24" t="str">
        <f>INDEX([1]!doors, N24)</f>
        <v>休</v>
      </c>
      <c r="K24">
        <f t="shared" si="3"/>
        <v>3</v>
      </c>
      <c r="L24" t="str">
        <f>INDEX([1]!NoblesCrescents, K24)</f>
        <v>庚</v>
      </c>
      <c r="M24">
        <f t="shared" si="0"/>
        <v>4</v>
      </c>
      <c r="N24">
        <f t="shared" si="4"/>
        <v>4</v>
      </c>
      <c r="O24">
        <f>INDEX([1]!PalaceNums, N24)</f>
        <v>1</v>
      </c>
      <c r="P24">
        <f t="shared" si="5"/>
        <v>1</v>
      </c>
      <c r="Q24">
        <f t="shared" si="1"/>
        <v>-1</v>
      </c>
      <c r="R24">
        <f t="shared" si="6"/>
        <v>9</v>
      </c>
      <c r="S24">
        <f t="shared" si="7"/>
        <v>9</v>
      </c>
      <c r="T24">
        <f>MATCH(S24, [1]!PalaceNums, FALSE)</f>
        <v>8</v>
      </c>
      <c r="U24">
        <f t="shared" si="2"/>
        <v>4</v>
      </c>
      <c r="V24">
        <f t="shared" si="8"/>
        <v>-3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休</v>
      </c>
      <c r="K25">
        <f t="shared" si="3"/>
        <v>3</v>
      </c>
      <c r="L25" t="str">
        <f>INDEX([1]!NoblesCrescents, K25)</f>
        <v>庚</v>
      </c>
      <c r="M25">
        <f t="shared" si="0"/>
        <v>4</v>
      </c>
      <c r="N25">
        <f t="shared" si="4"/>
        <v>4</v>
      </c>
      <c r="O25">
        <f>INDEX([1]!PalaceNums, N25)</f>
        <v>1</v>
      </c>
      <c r="P25">
        <f t="shared" si="5"/>
        <v>1</v>
      </c>
      <c r="Q25">
        <f t="shared" si="1"/>
        <v>-2</v>
      </c>
      <c r="R25">
        <f t="shared" si="6"/>
        <v>8</v>
      </c>
      <c r="S25">
        <f t="shared" si="7"/>
        <v>8</v>
      </c>
      <c r="T25">
        <f>MATCH(S25, [1]!PalaceNums, FALSE)</f>
        <v>3</v>
      </c>
      <c r="U25">
        <f t="shared" si="2"/>
        <v>7</v>
      </c>
      <c r="V25">
        <f t="shared" si="8"/>
        <v>-3</v>
      </c>
    </row>
    <row r="26" spans="1:22" x14ac:dyDescent="0.25">
      <c r="A26" t="str">
        <f>[1]definition!$A$2:$A$62</f>
        <v>丁亥</v>
      </c>
      <c r="B26" t="str">
        <f>INDEX([1]!doors, MOD(COLUMN()+6-$U26, 8)+1)</f>
        <v>死</v>
      </c>
      <c r="C26" t="str">
        <f>INDEX([1]!doors, MOD(COLUMN()+6-$U26, 8)+1)</f>
        <v>景</v>
      </c>
      <c r="D26" t="str">
        <f>INDEX([1]!doors, MOD(COLUMN()+6-$U26, 8)+1)</f>
        <v>杜</v>
      </c>
      <c r="E26" t="str">
        <f>INDEX([1]!doors, MOD(COLUMN()+6-$U26, 8)+1)</f>
        <v>傷</v>
      </c>
      <c r="F26" t="str">
        <f>INDEX([1]!doors, MOD(COLUMN()+6-$U26, 8)+1)</f>
        <v>生</v>
      </c>
      <c r="G26" t="str">
        <f>INDEX([1]!doors, MOD(COLUMN()+6-$U26, 8)+1)</f>
        <v>休</v>
      </c>
      <c r="H26" t="str">
        <f>INDEX([1]!doors, MOD(COLUMN()+6-$U26, 8)+1)</f>
        <v>開</v>
      </c>
      <c r="I26" t="str">
        <f>INDEX([1]!doors, MOD(COLUMN()+6-$U26, 8)+1)</f>
        <v>驚</v>
      </c>
      <c r="J26" t="str">
        <f>INDEX([1]!doors, N26)</f>
        <v>休</v>
      </c>
      <c r="K26">
        <f t="shared" si="3"/>
        <v>3</v>
      </c>
      <c r="L26" t="str">
        <f>INDEX([1]!NoblesCrescents, K26)</f>
        <v>庚</v>
      </c>
      <c r="M26">
        <f t="shared" si="0"/>
        <v>4</v>
      </c>
      <c r="N26">
        <f t="shared" si="4"/>
        <v>4</v>
      </c>
      <c r="O26">
        <f>INDEX([1]!PalaceNums, N26)</f>
        <v>1</v>
      </c>
      <c r="P26">
        <f t="shared" si="5"/>
        <v>1</v>
      </c>
      <c r="Q26">
        <f t="shared" si="1"/>
        <v>-3</v>
      </c>
      <c r="R26">
        <f t="shared" si="6"/>
        <v>7</v>
      </c>
      <c r="S26">
        <f t="shared" si="7"/>
        <v>7</v>
      </c>
      <c r="T26">
        <f>MATCH(S26, [1]!PalaceNums, FALSE)</f>
        <v>6</v>
      </c>
      <c r="U26">
        <f t="shared" si="2"/>
        <v>2</v>
      </c>
      <c r="V26">
        <f t="shared" si="8"/>
        <v>-3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休</v>
      </c>
      <c r="K27">
        <f t="shared" si="3"/>
        <v>3</v>
      </c>
      <c r="L27" t="str">
        <f>INDEX([1]!NoblesCrescents, K27)</f>
        <v>庚</v>
      </c>
      <c r="M27">
        <f t="shared" si="0"/>
        <v>4</v>
      </c>
      <c r="N27">
        <f t="shared" si="4"/>
        <v>4</v>
      </c>
      <c r="O27">
        <f>INDEX([1]!PalaceNums, N27)</f>
        <v>1</v>
      </c>
      <c r="P27">
        <f t="shared" si="5"/>
        <v>1</v>
      </c>
      <c r="Q27">
        <f t="shared" si="1"/>
        <v>-4</v>
      </c>
      <c r="R27">
        <f t="shared" si="6"/>
        <v>6</v>
      </c>
      <c r="S27">
        <f t="shared" si="7"/>
        <v>6</v>
      </c>
      <c r="T27">
        <f>MATCH(S27, [1]!PalaceNums, FALSE)</f>
        <v>5</v>
      </c>
      <c r="U27">
        <f t="shared" si="2"/>
        <v>1</v>
      </c>
      <c r="V27">
        <f t="shared" si="8"/>
        <v>-3</v>
      </c>
    </row>
    <row r="28" spans="1:22" x14ac:dyDescent="0.25">
      <c r="A28" t="str">
        <f>[1]definition!$A$2:$A$62</f>
        <v>己丑</v>
      </c>
      <c r="B28" t="str">
        <f>INDEX([1]!doors, MOD(COLUMN()+6-$U28, 8)+1)</f>
        <v>驚</v>
      </c>
      <c r="C28" t="str">
        <f>INDEX([1]!doors, MOD(COLUMN()+6-$U28, 8)+1)</f>
        <v>死</v>
      </c>
      <c r="D28" t="str">
        <f>INDEX([1]!doors, MOD(COLUMN()+6-$U28, 8)+1)</f>
        <v>景</v>
      </c>
      <c r="E28" t="str">
        <f>INDEX([1]!doors, MOD(COLUMN()+6-$U28, 8)+1)</f>
        <v>杜</v>
      </c>
      <c r="F28" t="str">
        <f>INDEX([1]!doors, MOD(COLUMN()+6-$U28, 8)+1)</f>
        <v>傷</v>
      </c>
      <c r="G28" t="str">
        <f>INDEX([1]!doors, MOD(COLUMN()+6-$U28, 8)+1)</f>
        <v>生</v>
      </c>
      <c r="H28" t="str">
        <f>INDEX([1]!doors, MOD(COLUMN()+6-$U28, 8)+1)</f>
        <v>休</v>
      </c>
      <c r="I28" t="str">
        <f>INDEX([1]!doors, MOD(COLUMN()+6-$U28, 8)+1)</f>
        <v>開</v>
      </c>
      <c r="J28" t="str">
        <f>INDEX([1]!doors, N28)</f>
        <v>休</v>
      </c>
      <c r="K28">
        <f t="shared" si="3"/>
        <v>3</v>
      </c>
      <c r="L28" t="str">
        <f>INDEX([1]!NoblesCrescents, K28)</f>
        <v>庚</v>
      </c>
      <c r="M28">
        <f t="shared" si="0"/>
        <v>4</v>
      </c>
      <c r="N28">
        <f t="shared" si="4"/>
        <v>4</v>
      </c>
      <c r="O28">
        <f>INDEX([1]!PalaceNums, N28)</f>
        <v>1</v>
      </c>
      <c r="P28">
        <f t="shared" si="5"/>
        <v>1</v>
      </c>
      <c r="Q28">
        <f t="shared" si="1"/>
        <v>-5</v>
      </c>
      <c r="R28">
        <f t="shared" si="6"/>
        <v>5</v>
      </c>
      <c r="S28">
        <f t="shared" si="7"/>
        <v>2</v>
      </c>
      <c r="T28">
        <f>MATCH(S28, [1]!PalaceNums, FALSE)</f>
        <v>7</v>
      </c>
      <c r="U28">
        <f t="shared" si="2"/>
        <v>3</v>
      </c>
      <c r="V28">
        <f t="shared" si="8"/>
        <v>-3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休</v>
      </c>
      <c r="K29">
        <f t="shared" si="3"/>
        <v>3</v>
      </c>
      <c r="L29" t="str">
        <f>INDEX([1]!NoblesCrescents, K29)</f>
        <v>庚</v>
      </c>
      <c r="M29">
        <f t="shared" si="0"/>
        <v>4</v>
      </c>
      <c r="N29">
        <f t="shared" si="4"/>
        <v>4</v>
      </c>
      <c r="O29">
        <f>INDEX([1]!PalaceNums, N29)</f>
        <v>1</v>
      </c>
      <c r="P29">
        <f t="shared" si="5"/>
        <v>1</v>
      </c>
      <c r="Q29">
        <f t="shared" si="1"/>
        <v>-6</v>
      </c>
      <c r="R29">
        <f t="shared" si="6"/>
        <v>4</v>
      </c>
      <c r="S29">
        <f t="shared" si="7"/>
        <v>4</v>
      </c>
      <c r="T29">
        <f>MATCH(S29, [1]!PalaceNums, FALSE)</f>
        <v>1</v>
      </c>
      <c r="U29">
        <f t="shared" si="2"/>
        <v>5</v>
      </c>
      <c r="V29">
        <f t="shared" si="8"/>
        <v>-3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休</v>
      </c>
      <c r="K30">
        <f t="shared" si="3"/>
        <v>3</v>
      </c>
      <c r="L30" t="str">
        <f>INDEX([1]!NoblesCrescents, K30)</f>
        <v>庚</v>
      </c>
      <c r="M30">
        <f t="shared" si="0"/>
        <v>4</v>
      </c>
      <c r="N30">
        <f t="shared" si="4"/>
        <v>4</v>
      </c>
      <c r="O30">
        <f>INDEX([1]!PalaceNums, N30)</f>
        <v>1</v>
      </c>
      <c r="P30">
        <f t="shared" si="5"/>
        <v>1</v>
      </c>
      <c r="Q30">
        <f t="shared" si="1"/>
        <v>-7</v>
      </c>
      <c r="R30">
        <f t="shared" si="6"/>
        <v>3</v>
      </c>
      <c r="S30">
        <f t="shared" si="7"/>
        <v>3</v>
      </c>
      <c r="T30">
        <f>MATCH(S30, [1]!PalaceNums, FALSE)</f>
        <v>2</v>
      </c>
      <c r="U30">
        <f t="shared" si="2"/>
        <v>6</v>
      </c>
      <c r="V30">
        <f t="shared" si="8"/>
        <v>-3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休</v>
      </c>
      <c r="K31">
        <f t="shared" si="3"/>
        <v>3</v>
      </c>
      <c r="L31" t="str">
        <f>INDEX([1]!NoblesCrescents, K31)</f>
        <v>庚</v>
      </c>
      <c r="M31">
        <f t="shared" si="0"/>
        <v>4</v>
      </c>
      <c r="N31">
        <f t="shared" si="4"/>
        <v>4</v>
      </c>
      <c r="O31">
        <f>INDEX([1]!PalaceNums, N31)</f>
        <v>1</v>
      </c>
      <c r="P31">
        <f t="shared" si="5"/>
        <v>1</v>
      </c>
      <c r="Q31">
        <f t="shared" si="1"/>
        <v>-8</v>
      </c>
      <c r="R31">
        <f t="shared" si="6"/>
        <v>2</v>
      </c>
      <c r="S31">
        <f t="shared" si="7"/>
        <v>2</v>
      </c>
      <c r="T31">
        <f>MATCH(S31, [1]!PalaceNums, FALSE)</f>
        <v>7</v>
      </c>
      <c r="U31">
        <f t="shared" si="2"/>
        <v>3</v>
      </c>
      <c r="V31">
        <f t="shared" si="8"/>
        <v>-3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休</v>
      </c>
      <c r="K32">
        <f t="shared" si="3"/>
        <v>3</v>
      </c>
      <c r="L32" t="str">
        <f>INDEX([1]!NoblesCrescents, K32)</f>
        <v>庚</v>
      </c>
      <c r="M32">
        <f t="shared" si="0"/>
        <v>4</v>
      </c>
      <c r="N32">
        <f t="shared" si="4"/>
        <v>4</v>
      </c>
      <c r="O32">
        <f>INDEX([1]!PalaceNums, N32)</f>
        <v>1</v>
      </c>
      <c r="P32">
        <f t="shared" si="5"/>
        <v>1</v>
      </c>
      <c r="Q32">
        <f t="shared" si="1"/>
        <v>-9</v>
      </c>
      <c r="R32">
        <f t="shared" si="6"/>
        <v>1</v>
      </c>
      <c r="S32">
        <f t="shared" si="7"/>
        <v>1</v>
      </c>
      <c r="T32">
        <f>MATCH(S32, [1]!PalaceNums, FALSE)</f>
        <v>4</v>
      </c>
      <c r="U32">
        <f t="shared" si="2"/>
        <v>0</v>
      </c>
      <c r="V32">
        <f t="shared" si="8"/>
        <v>-3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景</v>
      </c>
      <c r="K33">
        <f t="shared" si="3"/>
        <v>4</v>
      </c>
      <c r="L33" t="str">
        <f>INDEX([1]!NoblesCrescents, K33)</f>
        <v>辛</v>
      </c>
      <c r="M33">
        <f t="shared" si="0"/>
        <v>8</v>
      </c>
      <c r="N33">
        <f t="shared" si="4"/>
        <v>8</v>
      </c>
      <c r="O33">
        <f>INDEX([1]!PalaceNums, N33)</f>
        <v>9</v>
      </c>
      <c r="P33">
        <f t="shared" si="5"/>
        <v>9</v>
      </c>
      <c r="Q33">
        <f t="shared" si="1"/>
        <v>0</v>
      </c>
      <c r="R33">
        <f t="shared" si="6"/>
        <v>9</v>
      </c>
      <c r="S33">
        <f t="shared" si="7"/>
        <v>9</v>
      </c>
      <c r="T33">
        <f>MATCH(S33, [1]!PalaceNums, FALSE)</f>
        <v>8</v>
      </c>
      <c r="U33">
        <f t="shared" si="2"/>
        <v>0</v>
      </c>
      <c r="V33">
        <f t="shared" si="8"/>
        <v>-3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景</v>
      </c>
      <c r="K34">
        <f t="shared" si="3"/>
        <v>4</v>
      </c>
      <c r="L34" t="str">
        <f>INDEX([1]!NoblesCrescents, K34)</f>
        <v>辛</v>
      </c>
      <c r="M34">
        <f t="shared" si="0"/>
        <v>8</v>
      </c>
      <c r="N34">
        <f t="shared" si="4"/>
        <v>8</v>
      </c>
      <c r="O34">
        <f>INDEX([1]!PalaceNums, N34)</f>
        <v>9</v>
      </c>
      <c r="P34">
        <f t="shared" si="5"/>
        <v>9</v>
      </c>
      <c r="Q34">
        <f t="shared" si="1"/>
        <v>-1</v>
      </c>
      <c r="R34">
        <f t="shared" si="6"/>
        <v>8</v>
      </c>
      <c r="S34">
        <f t="shared" si="7"/>
        <v>8</v>
      </c>
      <c r="T34">
        <f>MATCH(S34, [1]!PalaceNums, FALSE)</f>
        <v>3</v>
      </c>
      <c r="U34">
        <f t="shared" si="2"/>
        <v>3</v>
      </c>
      <c r="V34">
        <f t="shared" si="8"/>
        <v>-3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景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8</v>
      </c>
      <c r="N35">
        <f t="shared" si="4"/>
        <v>8</v>
      </c>
      <c r="O35">
        <f>INDEX([1]!PalaceNums, N35)</f>
        <v>9</v>
      </c>
      <c r="P35">
        <f t="shared" si="5"/>
        <v>9</v>
      </c>
      <c r="Q35">
        <f t="shared" ref="Q35:Q62" si="10">MOD(ROW()+7,10)*SIGN($A$2)</f>
        <v>-2</v>
      </c>
      <c r="R35">
        <f t="shared" si="6"/>
        <v>7</v>
      </c>
      <c r="S35">
        <f t="shared" si="7"/>
        <v>7</v>
      </c>
      <c r="T35">
        <f>MATCH(S35, [1]!PalaceNums, FALSE)</f>
        <v>6</v>
      </c>
      <c r="U35">
        <f t="shared" ref="U35:U62" si="11">MOD(T35-N35, 8)</f>
        <v>6</v>
      </c>
      <c r="V35">
        <f t="shared" si="8"/>
        <v>-3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景</v>
      </c>
      <c r="K36">
        <f t="shared" si="3"/>
        <v>4</v>
      </c>
      <c r="L36" t="str">
        <f>INDEX([1]!NoblesCrescents, K36)</f>
        <v>辛</v>
      </c>
      <c r="M36">
        <f t="shared" si="9"/>
        <v>8</v>
      </c>
      <c r="N36">
        <f t="shared" si="4"/>
        <v>8</v>
      </c>
      <c r="O36">
        <f>INDEX([1]!PalaceNums, N36)</f>
        <v>9</v>
      </c>
      <c r="P36">
        <f t="shared" si="5"/>
        <v>9</v>
      </c>
      <c r="Q36">
        <f t="shared" si="10"/>
        <v>-3</v>
      </c>
      <c r="R36">
        <f t="shared" si="6"/>
        <v>6</v>
      </c>
      <c r="S36">
        <f t="shared" si="7"/>
        <v>6</v>
      </c>
      <c r="T36">
        <f>MATCH(S36, [1]!PalaceNums, FALSE)</f>
        <v>5</v>
      </c>
      <c r="U36">
        <f t="shared" si="11"/>
        <v>5</v>
      </c>
      <c r="V36">
        <f t="shared" si="8"/>
        <v>-3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景</v>
      </c>
      <c r="K37">
        <f t="shared" si="3"/>
        <v>4</v>
      </c>
      <c r="L37" t="str">
        <f>INDEX([1]!NoblesCrescents, K37)</f>
        <v>辛</v>
      </c>
      <c r="M37">
        <f t="shared" si="9"/>
        <v>8</v>
      </c>
      <c r="N37">
        <f t="shared" si="4"/>
        <v>8</v>
      </c>
      <c r="O37">
        <f>INDEX([1]!PalaceNums, N37)</f>
        <v>9</v>
      </c>
      <c r="P37">
        <f t="shared" si="5"/>
        <v>9</v>
      </c>
      <c r="Q37">
        <f t="shared" si="10"/>
        <v>-4</v>
      </c>
      <c r="R37">
        <f t="shared" si="6"/>
        <v>5</v>
      </c>
      <c r="S37">
        <f t="shared" si="7"/>
        <v>2</v>
      </c>
      <c r="T37">
        <f>MATCH(S37, [1]!PalaceNums, FALSE)</f>
        <v>7</v>
      </c>
      <c r="U37">
        <f t="shared" si="11"/>
        <v>7</v>
      </c>
      <c r="V37">
        <f t="shared" si="8"/>
        <v>-3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景</v>
      </c>
      <c r="K38">
        <f t="shared" si="3"/>
        <v>4</v>
      </c>
      <c r="L38" t="str">
        <f>INDEX([1]!NoblesCrescents, K38)</f>
        <v>辛</v>
      </c>
      <c r="M38">
        <f t="shared" si="9"/>
        <v>8</v>
      </c>
      <c r="N38">
        <f t="shared" si="4"/>
        <v>8</v>
      </c>
      <c r="O38">
        <f>INDEX([1]!PalaceNums, N38)</f>
        <v>9</v>
      </c>
      <c r="P38">
        <f t="shared" si="5"/>
        <v>9</v>
      </c>
      <c r="Q38">
        <f t="shared" si="10"/>
        <v>-5</v>
      </c>
      <c r="R38">
        <f t="shared" si="6"/>
        <v>4</v>
      </c>
      <c r="S38">
        <f t="shared" si="7"/>
        <v>4</v>
      </c>
      <c r="T38">
        <f>MATCH(S38, [1]!PalaceNums, FALSE)</f>
        <v>1</v>
      </c>
      <c r="U38">
        <f t="shared" si="11"/>
        <v>1</v>
      </c>
      <c r="V38">
        <f t="shared" si="8"/>
        <v>-3</v>
      </c>
    </row>
    <row r="39" spans="1:22" x14ac:dyDescent="0.25">
      <c r="A39" t="str">
        <f>[1]definition!$A$2:$A$62</f>
        <v>庚子</v>
      </c>
      <c r="B39" t="str">
        <f>INDEX([1]!doors, MOD(COLUMN()+6-$U39, 8)+1)</f>
        <v>死</v>
      </c>
      <c r="C39" t="str">
        <f>INDEX([1]!doors, MOD(COLUMN()+6-$U39, 8)+1)</f>
        <v>景</v>
      </c>
      <c r="D39" t="str">
        <f>INDEX([1]!doors, MOD(COLUMN()+6-$U39, 8)+1)</f>
        <v>杜</v>
      </c>
      <c r="E39" t="str">
        <f>INDEX([1]!doors, MOD(COLUMN()+6-$U39, 8)+1)</f>
        <v>傷</v>
      </c>
      <c r="F39" t="str">
        <f>INDEX([1]!doors, MOD(COLUMN()+6-$U39, 8)+1)</f>
        <v>生</v>
      </c>
      <c r="G39" t="str">
        <f>INDEX([1]!doors, MOD(COLUMN()+6-$U39, 8)+1)</f>
        <v>休</v>
      </c>
      <c r="H39" t="str">
        <f>INDEX([1]!doors, MOD(COLUMN()+6-$U39, 8)+1)</f>
        <v>開</v>
      </c>
      <c r="I39" t="str">
        <f>INDEX([1]!doors, MOD(COLUMN()+6-$U39, 8)+1)</f>
        <v>驚</v>
      </c>
      <c r="J39" t="str">
        <f>INDEX([1]!doors, N39)</f>
        <v>景</v>
      </c>
      <c r="K39">
        <f t="shared" si="3"/>
        <v>4</v>
      </c>
      <c r="L39" t="str">
        <f>INDEX([1]!NoblesCrescents, K39)</f>
        <v>辛</v>
      </c>
      <c r="M39">
        <f t="shared" si="9"/>
        <v>8</v>
      </c>
      <c r="N39">
        <f t="shared" si="4"/>
        <v>8</v>
      </c>
      <c r="O39">
        <f>INDEX([1]!PalaceNums, N39)</f>
        <v>9</v>
      </c>
      <c r="P39">
        <f t="shared" si="5"/>
        <v>9</v>
      </c>
      <c r="Q39">
        <f t="shared" si="10"/>
        <v>-6</v>
      </c>
      <c r="R39">
        <f t="shared" si="6"/>
        <v>3</v>
      </c>
      <c r="S39">
        <f t="shared" si="7"/>
        <v>3</v>
      </c>
      <c r="T39">
        <f>MATCH(S39, [1]!PalaceNums, FALSE)</f>
        <v>2</v>
      </c>
      <c r="U39">
        <f t="shared" si="11"/>
        <v>2</v>
      </c>
      <c r="V39">
        <f t="shared" si="8"/>
        <v>-3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景</v>
      </c>
      <c r="K40">
        <f t="shared" si="3"/>
        <v>4</v>
      </c>
      <c r="L40" t="str">
        <f>INDEX([1]!NoblesCrescents, K40)</f>
        <v>辛</v>
      </c>
      <c r="M40">
        <f t="shared" si="9"/>
        <v>8</v>
      </c>
      <c r="N40">
        <f t="shared" si="4"/>
        <v>8</v>
      </c>
      <c r="O40">
        <f>INDEX([1]!PalaceNums, N40)</f>
        <v>9</v>
      </c>
      <c r="P40">
        <f t="shared" si="5"/>
        <v>9</v>
      </c>
      <c r="Q40">
        <f t="shared" si="10"/>
        <v>-7</v>
      </c>
      <c r="R40">
        <f t="shared" si="6"/>
        <v>2</v>
      </c>
      <c r="S40">
        <f t="shared" si="7"/>
        <v>2</v>
      </c>
      <c r="T40">
        <f>MATCH(S40, [1]!PalaceNums, FALSE)</f>
        <v>7</v>
      </c>
      <c r="U40">
        <f t="shared" si="11"/>
        <v>7</v>
      </c>
      <c r="V40">
        <f t="shared" si="8"/>
        <v>-3</v>
      </c>
    </row>
    <row r="41" spans="1:22" x14ac:dyDescent="0.25">
      <c r="A41" t="str">
        <f>[1]definition!$A$2:$A$62</f>
        <v>壬寅</v>
      </c>
      <c r="B41" t="str">
        <f>INDEX([1]!doors, MOD(COLUMN()+6-$U41, 8)+1)</f>
        <v>開</v>
      </c>
      <c r="C41" t="str">
        <f>INDEX([1]!doors, MOD(COLUMN()+6-$U41, 8)+1)</f>
        <v>驚</v>
      </c>
      <c r="D41" t="str">
        <f>INDEX([1]!doors, MOD(COLUMN()+6-$U41, 8)+1)</f>
        <v>死</v>
      </c>
      <c r="E41" t="str">
        <f>INDEX([1]!doors, MOD(COLUMN()+6-$U41, 8)+1)</f>
        <v>景</v>
      </c>
      <c r="F41" t="str">
        <f>INDEX([1]!doors, MOD(COLUMN()+6-$U41, 8)+1)</f>
        <v>杜</v>
      </c>
      <c r="G41" t="str">
        <f>INDEX([1]!doors, MOD(COLUMN()+6-$U41, 8)+1)</f>
        <v>傷</v>
      </c>
      <c r="H41" t="str">
        <f>INDEX([1]!doors, MOD(COLUMN()+6-$U41, 8)+1)</f>
        <v>生</v>
      </c>
      <c r="I41" t="str">
        <f>INDEX([1]!doors, MOD(COLUMN()+6-$U41, 8)+1)</f>
        <v>休</v>
      </c>
      <c r="J41" t="str">
        <f>INDEX([1]!doors, N41)</f>
        <v>景</v>
      </c>
      <c r="K41">
        <f t="shared" si="3"/>
        <v>4</v>
      </c>
      <c r="L41" t="str">
        <f>INDEX([1]!NoblesCrescents, K41)</f>
        <v>辛</v>
      </c>
      <c r="M41">
        <f t="shared" si="9"/>
        <v>8</v>
      </c>
      <c r="N41">
        <f t="shared" si="4"/>
        <v>8</v>
      </c>
      <c r="O41">
        <f>INDEX([1]!PalaceNums, N41)</f>
        <v>9</v>
      </c>
      <c r="P41">
        <f t="shared" si="5"/>
        <v>9</v>
      </c>
      <c r="Q41">
        <f t="shared" si="10"/>
        <v>-8</v>
      </c>
      <c r="R41">
        <f t="shared" si="6"/>
        <v>1</v>
      </c>
      <c r="S41">
        <f t="shared" si="7"/>
        <v>1</v>
      </c>
      <c r="T41">
        <f>MATCH(S41, [1]!PalaceNums, FALSE)</f>
        <v>4</v>
      </c>
      <c r="U41">
        <f t="shared" si="11"/>
        <v>4</v>
      </c>
      <c r="V41">
        <f t="shared" si="8"/>
        <v>-3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景</v>
      </c>
      <c r="K42">
        <f t="shared" si="3"/>
        <v>4</v>
      </c>
      <c r="L42" t="str">
        <f>INDEX([1]!NoblesCrescents, K42)</f>
        <v>辛</v>
      </c>
      <c r="M42">
        <f t="shared" si="9"/>
        <v>8</v>
      </c>
      <c r="N42">
        <f t="shared" si="4"/>
        <v>8</v>
      </c>
      <c r="O42">
        <f>INDEX([1]!PalaceNums, N42)</f>
        <v>9</v>
      </c>
      <c r="P42">
        <f t="shared" si="5"/>
        <v>9</v>
      </c>
      <c r="Q42">
        <f t="shared" si="10"/>
        <v>-9</v>
      </c>
      <c r="R42">
        <f t="shared" si="6"/>
        <v>9</v>
      </c>
      <c r="S42">
        <f t="shared" si="7"/>
        <v>9</v>
      </c>
      <c r="T42">
        <f>MATCH(S42, [1]!PalaceNums, FALSE)</f>
        <v>8</v>
      </c>
      <c r="U42">
        <f t="shared" si="11"/>
        <v>0</v>
      </c>
      <c r="V42">
        <f t="shared" si="8"/>
        <v>-3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生</v>
      </c>
      <c r="K43">
        <f t="shared" si="3"/>
        <v>5</v>
      </c>
      <c r="L43" t="str">
        <f>INDEX([1]!NoblesCrescents, K43)</f>
        <v>壬</v>
      </c>
      <c r="M43">
        <f t="shared" si="9"/>
        <v>3</v>
      </c>
      <c r="N43">
        <f t="shared" si="4"/>
        <v>3</v>
      </c>
      <c r="O43">
        <f>INDEX([1]!PalaceNums, N43)</f>
        <v>8</v>
      </c>
      <c r="P43">
        <f t="shared" si="5"/>
        <v>8</v>
      </c>
      <c r="Q43">
        <f t="shared" si="10"/>
        <v>0</v>
      </c>
      <c r="R43">
        <f t="shared" si="6"/>
        <v>8</v>
      </c>
      <c r="S43">
        <f t="shared" si="7"/>
        <v>8</v>
      </c>
      <c r="T43">
        <f>MATCH(S43, [1]!PalaceNums, FALSE)</f>
        <v>3</v>
      </c>
      <c r="U43">
        <f t="shared" si="11"/>
        <v>0</v>
      </c>
      <c r="V43">
        <f t="shared" si="8"/>
        <v>-3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生</v>
      </c>
      <c r="K44">
        <f t="shared" si="3"/>
        <v>5</v>
      </c>
      <c r="L44" t="str">
        <f>INDEX([1]!NoblesCrescents, K44)</f>
        <v>壬</v>
      </c>
      <c r="M44">
        <f t="shared" si="9"/>
        <v>3</v>
      </c>
      <c r="N44">
        <f t="shared" si="4"/>
        <v>3</v>
      </c>
      <c r="O44">
        <f>INDEX([1]!PalaceNums, N44)</f>
        <v>8</v>
      </c>
      <c r="P44">
        <f t="shared" si="5"/>
        <v>8</v>
      </c>
      <c r="Q44">
        <f>MOD(ROW()+7,10)*SIGN($A$2)</f>
        <v>-1</v>
      </c>
      <c r="R44">
        <f t="shared" si="6"/>
        <v>7</v>
      </c>
      <c r="S44">
        <f t="shared" si="7"/>
        <v>7</v>
      </c>
      <c r="T44">
        <f>MATCH(S44, [1]!PalaceNums, FALSE)</f>
        <v>6</v>
      </c>
      <c r="U44">
        <f t="shared" si="11"/>
        <v>3</v>
      </c>
      <c r="V44">
        <f t="shared" si="8"/>
        <v>-3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生</v>
      </c>
      <c r="K45">
        <f t="shared" si="3"/>
        <v>5</v>
      </c>
      <c r="L45" t="str">
        <f>INDEX([1]!NoblesCrescents, K45)</f>
        <v>壬</v>
      </c>
      <c r="M45">
        <f t="shared" si="9"/>
        <v>3</v>
      </c>
      <c r="N45">
        <f t="shared" si="4"/>
        <v>3</v>
      </c>
      <c r="O45">
        <f>INDEX([1]!PalaceNums, N45)</f>
        <v>8</v>
      </c>
      <c r="P45">
        <f t="shared" si="5"/>
        <v>8</v>
      </c>
      <c r="Q45">
        <f t="shared" si="10"/>
        <v>-2</v>
      </c>
      <c r="R45">
        <f t="shared" si="6"/>
        <v>6</v>
      </c>
      <c r="S45">
        <f t="shared" si="7"/>
        <v>6</v>
      </c>
      <c r="T45">
        <f>MATCH(S45, [1]!PalaceNums, FALSE)</f>
        <v>5</v>
      </c>
      <c r="U45">
        <f t="shared" si="11"/>
        <v>2</v>
      </c>
      <c r="V45">
        <f t="shared" si="8"/>
        <v>-3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生</v>
      </c>
      <c r="K46">
        <f t="shared" si="3"/>
        <v>5</v>
      </c>
      <c r="L46" t="str">
        <f>INDEX([1]!NoblesCrescents, K46)</f>
        <v>壬</v>
      </c>
      <c r="M46">
        <f t="shared" si="9"/>
        <v>3</v>
      </c>
      <c r="N46">
        <f t="shared" si="4"/>
        <v>3</v>
      </c>
      <c r="O46">
        <f>INDEX([1]!PalaceNums, N46)</f>
        <v>8</v>
      </c>
      <c r="P46">
        <f t="shared" si="5"/>
        <v>8</v>
      </c>
      <c r="Q46">
        <f t="shared" si="10"/>
        <v>-3</v>
      </c>
      <c r="R46">
        <f t="shared" si="6"/>
        <v>5</v>
      </c>
      <c r="S46">
        <f t="shared" si="7"/>
        <v>2</v>
      </c>
      <c r="T46">
        <f>MATCH(S46, [1]!PalaceNums, FALSE)</f>
        <v>7</v>
      </c>
      <c r="U46">
        <f t="shared" si="11"/>
        <v>4</v>
      </c>
      <c r="V46">
        <f t="shared" si="8"/>
        <v>-3</v>
      </c>
    </row>
    <row r="47" spans="1:22" x14ac:dyDescent="0.25">
      <c r="A47" t="str">
        <f>[1]definition!$A$2:$A$62</f>
        <v>戊申</v>
      </c>
      <c r="B47" t="str">
        <f>INDEX([1]!doors, MOD(COLUMN()+6-$U47, 8)+1)</f>
        <v>生</v>
      </c>
      <c r="C47" t="str">
        <f>INDEX([1]!doors, MOD(COLUMN()+6-$U47, 8)+1)</f>
        <v>休</v>
      </c>
      <c r="D47" t="str">
        <f>INDEX([1]!doors, MOD(COLUMN()+6-$U47, 8)+1)</f>
        <v>開</v>
      </c>
      <c r="E47" t="str">
        <f>INDEX([1]!doors, MOD(COLUMN()+6-$U47, 8)+1)</f>
        <v>驚</v>
      </c>
      <c r="F47" t="str">
        <f>INDEX([1]!doors, MOD(COLUMN()+6-$U47, 8)+1)</f>
        <v>死</v>
      </c>
      <c r="G47" t="str">
        <f>INDEX([1]!doors, MOD(COLUMN()+6-$U47, 8)+1)</f>
        <v>景</v>
      </c>
      <c r="H47" t="str">
        <f>INDEX([1]!doors, MOD(COLUMN()+6-$U47, 8)+1)</f>
        <v>杜</v>
      </c>
      <c r="I47" t="str">
        <f>INDEX([1]!doors, MOD(COLUMN()+6-$U47, 8)+1)</f>
        <v>傷</v>
      </c>
      <c r="J47" t="str">
        <f>INDEX([1]!doors, N47)</f>
        <v>生</v>
      </c>
      <c r="K47">
        <f t="shared" si="3"/>
        <v>5</v>
      </c>
      <c r="L47" t="str">
        <f>INDEX([1]!NoblesCrescents, K47)</f>
        <v>壬</v>
      </c>
      <c r="M47">
        <f t="shared" si="9"/>
        <v>3</v>
      </c>
      <c r="N47">
        <f t="shared" si="4"/>
        <v>3</v>
      </c>
      <c r="O47">
        <f>INDEX([1]!PalaceNums, N47)</f>
        <v>8</v>
      </c>
      <c r="P47">
        <f t="shared" si="5"/>
        <v>8</v>
      </c>
      <c r="Q47">
        <f t="shared" si="10"/>
        <v>-4</v>
      </c>
      <c r="R47">
        <f t="shared" si="6"/>
        <v>4</v>
      </c>
      <c r="S47">
        <f t="shared" si="7"/>
        <v>4</v>
      </c>
      <c r="T47">
        <f>MATCH(S47, [1]!PalaceNums, FALSE)</f>
        <v>1</v>
      </c>
      <c r="U47">
        <f t="shared" si="11"/>
        <v>6</v>
      </c>
      <c r="V47">
        <f t="shared" si="8"/>
        <v>-3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生</v>
      </c>
      <c r="K48">
        <f t="shared" si="3"/>
        <v>5</v>
      </c>
      <c r="L48" t="str">
        <f>INDEX([1]!NoblesCrescents, K48)</f>
        <v>壬</v>
      </c>
      <c r="M48">
        <f t="shared" si="9"/>
        <v>3</v>
      </c>
      <c r="N48">
        <f t="shared" si="4"/>
        <v>3</v>
      </c>
      <c r="O48">
        <f>INDEX([1]!PalaceNums, N48)</f>
        <v>8</v>
      </c>
      <c r="P48">
        <f t="shared" si="5"/>
        <v>8</v>
      </c>
      <c r="Q48">
        <f t="shared" si="10"/>
        <v>-5</v>
      </c>
      <c r="R48">
        <f t="shared" si="6"/>
        <v>3</v>
      </c>
      <c r="S48">
        <f t="shared" si="7"/>
        <v>3</v>
      </c>
      <c r="T48">
        <f>MATCH(S48, [1]!PalaceNums, FALSE)</f>
        <v>2</v>
      </c>
      <c r="U48">
        <f t="shared" si="11"/>
        <v>7</v>
      </c>
      <c r="V48">
        <f t="shared" si="8"/>
        <v>-3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生</v>
      </c>
      <c r="K49">
        <f t="shared" si="3"/>
        <v>5</v>
      </c>
      <c r="L49" t="str">
        <f>INDEX([1]!NoblesCrescents, K49)</f>
        <v>壬</v>
      </c>
      <c r="M49">
        <f t="shared" si="9"/>
        <v>3</v>
      </c>
      <c r="N49">
        <f t="shared" si="4"/>
        <v>3</v>
      </c>
      <c r="O49">
        <f>INDEX([1]!PalaceNums, N49)</f>
        <v>8</v>
      </c>
      <c r="P49">
        <f t="shared" si="5"/>
        <v>8</v>
      </c>
      <c r="Q49">
        <f t="shared" si="10"/>
        <v>-6</v>
      </c>
      <c r="R49">
        <f t="shared" si="6"/>
        <v>2</v>
      </c>
      <c r="S49">
        <f t="shared" si="7"/>
        <v>2</v>
      </c>
      <c r="T49">
        <f>MATCH(S49, [1]!PalaceNums, FALSE)</f>
        <v>7</v>
      </c>
      <c r="U49">
        <f t="shared" si="11"/>
        <v>4</v>
      </c>
      <c r="V49">
        <f t="shared" si="8"/>
        <v>-3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生</v>
      </c>
      <c r="K50">
        <f t="shared" si="3"/>
        <v>5</v>
      </c>
      <c r="L50" t="str">
        <f>INDEX([1]!NoblesCrescents, K50)</f>
        <v>壬</v>
      </c>
      <c r="M50">
        <f t="shared" si="9"/>
        <v>3</v>
      </c>
      <c r="N50">
        <f t="shared" si="4"/>
        <v>3</v>
      </c>
      <c r="O50">
        <f>INDEX([1]!PalaceNums, N50)</f>
        <v>8</v>
      </c>
      <c r="P50">
        <f t="shared" si="5"/>
        <v>8</v>
      </c>
      <c r="Q50">
        <f t="shared" si="10"/>
        <v>-7</v>
      </c>
      <c r="R50">
        <f t="shared" si="6"/>
        <v>1</v>
      </c>
      <c r="S50">
        <f t="shared" si="7"/>
        <v>1</v>
      </c>
      <c r="T50">
        <f>MATCH(S50, [1]!PalaceNums, FALSE)</f>
        <v>4</v>
      </c>
      <c r="U50">
        <f t="shared" si="11"/>
        <v>1</v>
      </c>
      <c r="V50">
        <f t="shared" si="8"/>
        <v>-3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生</v>
      </c>
      <c r="K51">
        <f t="shared" si="3"/>
        <v>5</v>
      </c>
      <c r="L51" t="str">
        <f>INDEX([1]!NoblesCrescents, K51)</f>
        <v>壬</v>
      </c>
      <c r="M51">
        <f t="shared" si="9"/>
        <v>3</v>
      </c>
      <c r="N51">
        <f t="shared" si="4"/>
        <v>3</v>
      </c>
      <c r="O51">
        <f>INDEX([1]!PalaceNums, N51)</f>
        <v>8</v>
      </c>
      <c r="P51">
        <f t="shared" si="5"/>
        <v>8</v>
      </c>
      <c r="Q51">
        <f t="shared" si="10"/>
        <v>-8</v>
      </c>
      <c r="R51">
        <f t="shared" si="6"/>
        <v>9</v>
      </c>
      <c r="S51">
        <f t="shared" si="7"/>
        <v>9</v>
      </c>
      <c r="T51">
        <f>MATCH(S51, [1]!PalaceNums, FALSE)</f>
        <v>8</v>
      </c>
      <c r="U51">
        <f t="shared" si="11"/>
        <v>5</v>
      </c>
      <c r="V51">
        <f t="shared" si="8"/>
        <v>-3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生</v>
      </c>
      <c r="K52">
        <f t="shared" si="3"/>
        <v>5</v>
      </c>
      <c r="L52" t="str">
        <f>INDEX([1]!NoblesCrescents, K52)</f>
        <v>壬</v>
      </c>
      <c r="M52">
        <f t="shared" si="9"/>
        <v>3</v>
      </c>
      <c r="N52">
        <f t="shared" si="4"/>
        <v>3</v>
      </c>
      <c r="O52">
        <f>INDEX([1]!PalaceNums, N52)</f>
        <v>8</v>
      </c>
      <c r="P52">
        <f t="shared" si="5"/>
        <v>8</v>
      </c>
      <c r="Q52">
        <f t="shared" si="10"/>
        <v>-9</v>
      </c>
      <c r="R52">
        <f t="shared" si="6"/>
        <v>8</v>
      </c>
      <c r="S52">
        <f t="shared" si="7"/>
        <v>8</v>
      </c>
      <c r="T52">
        <f>MATCH(S52, [1]!PalaceNums, FALSE)</f>
        <v>3</v>
      </c>
      <c r="U52">
        <f t="shared" si="11"/>
        <v>0</v>
      </c>
      <c r="V52">
        <f t="shared" si="8"/>
        <v>-3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驚</v>
      </c>
      <c r="K53">
        <f t="shared" si="3"/>
        <v>6</v>
      </c>
      <c r="L53" t="str">
        <f>INDEX([1]!NoblesCrescents, K53)</f>
        <v>癸</v>
      </c>
      <c r="M53">
        <f t="shared" si="9"/>
        <v>6</v>
      </c>
      <c r="N53">
        <f t="shared" si="4"/>
        <v>6</v>
      </c>
      <c r="O53">
        <f>INDEX([1]!PalaceNums, N53)</f>
        <v>7</v>
      </c>
      <c r="P53">
        <f t="shared" si="5"/>
        <v>7</v>
      </c>
      <c r="Q53">
        <f t="shared" si="10"/>
        <v>0</v>
      </c>
      <c r="R53">
        <f t="shared" si="6"/>
        <v>7</v>
      </c>
      <c r="S53">
        <f t="shared" si="7"/>
        <v>7</v>
      </c>
      <c r="T53">
        <f>MATCH(S53, [1]!PalaceNums, FALSE)</f>
        <v>6</v>
      </c>
      <c r="U53">
        <f t="shared" si="11"/>
        <v>0</v>
      </c>
      <c r="V53">
        <f t="shared" si="8"/>
        <v>-3</v>
      </c>
    </row>
    <row r="54" spans="1:22" x14ac:dyDescent="0.25">
      <c r="A54" t="str">
        <f>[1]definition!$A$2:$A$62</f>
        <v>乙卯</v>
      </c>
      <c r="B54" t="str">
        <f>INDEX([1]!doors, MOD(COLUMN()+6-$U54, 8)+1)</f>
        <v>傷</v>
      </c>
      <c r="C54" t="str">
        <f>INDEX([1]!doors, MOD(COLUMN()+6-$U54, 8)+1)</f>
        <v>生</v>
      </c>
      <c r="D54" t="str">
        <f>INDEX([1]!doors, MOD(COLUMN()+6-$U54, 8)+1)</f>
        <v>休</v>
      </c>
      <c r="E54" t="str">
        <f>INDEX([1]!doors, MOD(COLUMN()+6-$U54, 8)+1)</f>
        <v>開</v>
      </c>
      <c r="F54" t="str">
        <f>INDEX([1]!doors, MOD(COLUMN()+6-$U54, 8)+1)</f>
        <v>驚</v>
      </c>
      <c r="G54" t="str">
        <f>INDEX([1]!doors, MOD(COLUMN()+6-$U54, 8)+1)</f>
        <v>死</v>
      </c>
      <c r="H54" t="str">
        <f>INDEX([1]!doors, MOD(COLUMN()+6-$U54, 8)+1)</f>
        <v>景</v>
      </c>
      <c r="I54" t="str">
        <f>INDEX([1]!doors, MOD(COLUMN()+6-$U54, 8)+1)</f>
        <v>杜</v>
      </c>
      <c r="J54" t="str">
        <f>INDEX([1]!doors, N54)</f>
        <v>驚</v>
      </c>
      <c r="K54">
        <f t="shared" si="3"/>
        <v>6</v>
      </c>
      <c r="L54" t="str">
        <f>INDEX([1]!NoblesCrescents, K54)</f>
        <v>癸</v>
      </c>
      <c r="M54">
        <f t="shared" si="9"/>
        <v>6</v>
      </c>
      <c r="N54">
        <f t="shared" si="4"/>
        <v>6</v>
      </c>
      <c r="O54">
        <f>INDEX([1]!PalaceNums, N54)</f>
        <v>7</v>
      </c>
      <c r="P54">
        <f t="shared" si="5"/>
        <v>7</v>
      </c>
      <c r="Q54">
        <f t="shared" si="10"/>
        <v>-1</v>
      </c>
      <c r="R54">
        <f t="shared" si="6"/>
        <v>6</v>
      </c>
      <c r="S54">
        <f t="shared" si="7"/>
        <v>6</v>
      </c>
      <c r="T54">
        <f>MATCH(S54, [1]!PalaceNums, FALSE)</f>
        <v>5</v>
      </c>
      <c r="U54">
        <f t="shared" si="11"/>
        <v>7</v>
      </c>
      <c r="V54">
        <f t="shared" si="8"/>
        <v>-3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驚</v>
      </c>
      <c r="K55">
        <f t="shared" si="3"/>
        <v>6</v>
      </c>
      <c r="L55" t="str">
        <f>INDEX([1]!NoblesCrescents, K55)</f>
        <v>癸</v>
      </c>
      <c r="M55">
        <f t="shared" si="9"/>
        <v>6</v>
      </c>
      <c r="N55">
        <f t="shared" si="4"/>
        <v>6</v>
      </c>
      <c r="O55">
        <f>INDEX([1]!PalaceNums, N55)</f>
        <v>7</v>
      </c>
      <c r="P55">
        <f t="shared" si="5"/>
        <v>7</v>
      </c>
      <c r="Q55">
        <f t="shared" si="10"/>
        <v>-2</v>
      </c>
      <c r="R55">
        <f t="shared" si="6"/>
        <v>5</v>
      </c>
      <c r="S55">
        <f t="shared" si="7"/>
        <v>2</v>
      </c>
      <c r="T55">
        <f>MATCH(S55, [1]!PalaceNums, FALSE)</f>
        <v>7</v>
      </c>
      <c r="U55">
        <f t="shared" si="11"/>
        <v>1</v>
      </c>
      <c r="V55">
        <f t="shared" si="8"/>
        <v>-3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驚</v>
      </c>
      <c r="K56">
        <f t="shared" si="3"/>
        <v>6</v>
      </c>
      <c r="L56" t="str">
        <f>INDEX([1]!NoblesCrescents, K56)</f>
        <v>癸</v>
      </c>
      <c r="M56">
        <f t="shared" si="9"/>
        <v>6</v>
      </c>
      <c r="N56">
        <f t="shared" si="4"/>
        <v>6</v>
      </c>
      <c r="O56">
        <f>INDEX([1]!PalaceNums, N56)</f>
        <v>7</v>
      </c>
      <c r="P56">
        <f t="shared" si="5"/>
        <v>7</v>
      </c>
      <c r="Q56">
        <f t="shared" si="10"/>
        <v>-3</v>
      </c>
      <c r="R56">
        <f t="shared" si="6"/>
        <v>4</v>
      </c>
      <c r="S56">
        <f t="shared" si="7"/>
        <v>4</v>
      </c>
      <c r="T56">
        <f>MATCH(S56, [1]!PalaceNums, FALSE)</f>
        <v>1</v>
      </c>
      <c r="U56">
        <f t="shared" si="11"/>
        <v>3</v>
      </c>
      <c r="V56">
        <f t="shared" si="8"/>
        <v>-3</v>
      </c>
    </row>
    <row r="57" spans="1:22" x14ac:dyDescent="0.25">
      <c r="A57" t="str">
        <f>[1]definition!$A$2:$A$62</f>
        <v>戊午</v>
      </c>
      <c r="B57" t="str">
        <f>INDEX([1]!doors, MOD(COLUMN()+6-$U57, 8)+1)</f>
        <v>開</v>
      </c>
      <c r="C57" t="str">
        <f>INDEX([1]!doors, MOD(COLUMN()+6-$U57, 8)+1)</f>
        <v>驚</v>
      </c>
      <c r="D57" t="str">
        <f>INDEX([1]!doors, MOD(COLUMN()+6-$U57, 8)+1)</f>
        <v>死</v>
      </c>
      <c r="E57" t="str">
        <f>INDEX([1]!doors, MOD(COLUMN()+6-$U57, 8)+1)</f>
        <v>景</v>
      </c>
      <c r="F57" t="str">
        <f>INDEX([1]!doors, MOD(COLUMN()+6-$U57, 8)+1)</f>
        <v>杜</v>
      </c>
      <c r="G57" t="str">
        <f>INDEX([1]!doors, MOD(COLUMN()+6-$U57, 8)+1)</f>
        <v>傷</v>
      </c>
      <c r="H57" t="str">
        <f>INDEX([1]!doors, MOD(COLUMN()+6-$U57, 8)+1)</f>
        <v>生</v>
      </c>
      <c r="I57" t="str">
        <f>INDEX([1]!doors, MOD(COLUMN()+6-$U57, 8)+1)</f>
        <v>休</v>
      </c>
      <c r="J57" t="str">
        <f>INDEX([1]!doors, N57)</f>
        <v>驚</v>
      </c>
      <c r="K57">
        <f t="shared" si="3"/>
        <v>6</v>
      </c>
      <c r="L57" t="str">
        <f>INDEX([1]!NoblesCrescents, K57)</f>
        <v>癸</v>
      </c>
      <c r="M57">
        <f t="shared" si="9"/>
        <v>6</v>
      </c>
      <c r="N57">
        <f t="shared" si="4"/>
        <v>6</v>
      </c>
      <c r="O57">
        <f>INDEX([1]!PalaceNums, N57)</f>
        <v>7</v>
      </c>
      <c r="P57">
        <f t="shared" si="5"/>
        <v>7</v>
      </c>
      <c r="Q57">
        <f t="shared" si="10"/>
        <v>-4</v>
      </c>
      <c r="R57">
        <f t="shared" si="6"/>
        <v>3</v>
      </c>
      <c r="S57">
        <f t="shared" si="7"/>
        <v>3</v>
      </c>
      <c r="T57">
        <f>MATCH(S57, [1]!PalaceNums, FALSE)</f>
        <v>2</v>
      </c>
      <c r="U57">
        <f t="shared" si="11"/>
        <v>4</v>
      </c>
      <c r="V57">
        <f t="shared" si="8"/>
        <v>-3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驚</v>
      </c>
      <c r="K58">
        <f t="shared" si="3"/>
        <v>6</v>
      </c>
      <c r="L58" t="str">
        <f>INDEX([1]!NoblesCrescents, K58)</f>
        <v>癸</v>
      </c>
      <c r="M58">
        <f t="shared" si="9"/>
        <v>6</v>
      </c>
      <c r="N58">
        <f t="shared" si="4"/>
        <v>6</v>
      </c>
      <c r="O58">
        <f>INDEX([1]!PalaceNums, N58)</f>
        <v>7</v>
      </c>
      <c r="P58">
        <f t="shared" si="5"/>
        <v>7</v>
      </c>
      <c r="Q58">
        <f t="shared" si="10"/>
        <v>-5</v>
      </c>
      <c r="R58">
        <f t="shared" si="6"/>
        <v>2</v>
      </c>
      <c r="S58">
        <f t="shared" si="7"/>
        <v>2</v>
      </c>
      <c r="T58">
        <f>MATCH(S58, [1]!PalaceNums, FALSE)</f>
        <v>7</v>
      </c>
      <c r="U58">
        <f t="shared" si="11"/>
        <v>1</v>
      </c>
      <c r="V58">
        <f t="shared" si="8"/>
        <v>-3</v>
      </c>
    </row>
    <row r="59" spans="1:22" x14ac:dyDescent="0.25">
      <c r="A59" t="str">
        <f>[1]definition!$A$2:$A$62</f>
        <v>庚申</v>
      </c>
      <c r="B59" t="str">
        <f>INDEX([1]!doors, MOD(COLUMN()+6-$U59, 8)+1)</f>
        <v>生</v>
      </c>
      <c r="C59" t="str">
        <f>INDEX([1]!doors, MOD(COLUMN()+6-$U59, 8)+1)</f>
        <v>休</v>
      </c>
      <c r="D59" t="str">
        <f>INDEX([1]!doors, MOD(COLUMN()+6-$U59, 8)+1)</f>
        <v>開</v>
      </c>
      <c r="E59" t="str">
        <f>INDEX([1]!doors, MOD(COLUMN()+6-$U59, 8)+1)</f>
        <v>驚</v>
      </c>
      <c r="F59" t="str">
        <f>INDEX([1]!doors, MOD(COLUMN()+6-$U59, 8)+1)</f>
        <v>死</v>
      </c>
      <c r="G59" t="str">
        <f>INDEX([1]!doors, MOD(COLUMN()+6-$U59, 8)+1)</f>
        <v>景</v>
      </c>
      <c r="H59" t="str">
        <f>INDEX([1]!doors, MOD(COLUMN()+6-$U59, 8)+1)</f>
        <v>杜</v>
      </c>
      <c r="I59" t="str">
        <f>INDEX([1]!doors, MOD(COLUMN()+6-$U59, 8)+1)</f>
        <v>傷</v>
      </c>
      <c r="J59" t="str">
        <f>INDEX([1]!doors, N59)</f>
        <v>驚</v>
      </c>
      <c r="K59">
        <f t="shared" si="3"/>
        <v>6</v>
      </c>
      <c r="L59" t="str">
        <f>INDEX([1]!NoblesCrescents, K59)</f>
        <v>癸</v>
      </c>
      <c r="M59">
        <f t="shared" si="9"/>
        <v>6</v>
      </c>
      <c r="N59">
        <f t="shared" si="4"/>
        <v>6</v>
      </c>
      <c r="O59">
        <f>INDEX([1]!PalaceNums, N59)</f>
        <v>7</v>
      </c>
      <c r="P59">
        <f t="shared" si="5"/>
        <v>7</v>
      </c>
      <c r="Q59">
        <f t="shared" si="10"/>
        <v>-6</v>
      </c>
      <c r="R59">
        <f t="shared" si="6"/>
        <v>1</v>
      </c>
      <c r="S59">
        <f t="shared" si="7"/>
        <v>1</v>
      </c>
      <c r="T59">
        <f>MATCH(S59, [1]!PalaceNums, FALSE)</f>
        <v>4</v>
      </c>
      <c r="U59">
        <f t="shared" si="11"/>
        <v>6</v>
      </c>
      <c r="V59">
        <f t="shared" si="8"/>
        <v>-3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驚</v>
      </c>
      <c r="K60">
        <f t="shared" si="3"/>
        <v>6</v>
      </c>
      <c r="L60" t="str">
        <f>INDEX([1]!NoblesCrescents, K60)</f>
        <v>癸</v>
      </c>
      <c r="M60">
        <f t="shared" si="9"/>
        <v>6</v>
      </c>
      <c r="N60">
        <f t="shared" si="4"/>
        <v>6</v>
      </c>
      <c r="O60">
        <f>INDEX([1]!PalaceNums, N60)</f>
        <v>7</v>
      </c>
      <c r="P60">
        <f t="shared" si="5"/>
        <v>7</v>
      </c>
      <c r="Q60">
        <f t="shared" si="10"/>
        <v>-7</v>
      </c>
      <c r="R60">
        <f t="shared" si="6"/>
        <v>9</v>
      </c>
      <c r="S60">
        <f t="shared" si="7"/>
        <v>9</v>
      </c>
      <c r="T60">
        <f>MATCH(S60, [1]!PalaceNums, FALSE)</f>
        <v>8</v>
      </c>
      <c r="U60">
        <f t="shared" si="11"/>
        <v>2</v>
      </c>
      <c r="V60">
        <f t="shared" si="8"/>
        <v>-3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驚</v>
      </c>
      <c r="K61">
        <f t="shared" si="3"/>
        <v>6</v>
      </c>
      <c r="L61" t="str">
        <f>INDEX([1]!NoblesCrescents, K61)</f>
        <v>癸</v>
      </c>
      <c r="M61">
        <f t="shared" si="9"/>
        <v>6</v>
      </c>
      <c r="N61">
        <f t="shared" si="4"/>
        <v>6</v>
      </c>
      <c r="O61">
        <f>INDEX([1]!PalaceNums, N61)</f>
        <v>7</v>
      </c>
      <c r="P61">
        <f t="shared" si="5"/>
        <v>7</v>
      </c>
      <c r="Q61">
        <f t="shared" si="10"/>
        <v>-8</v>
      </c>
      <c r="R61">
        <f t="shared" si="6"/>
        <v>8</v>
      </c>
      <c r="S61">
        <f t="shared" si="7"/>
        <v>8</v>
      </c>
      <c r="T61">
        <f>MATCH(S61, [1]!PalaceNums, FALSE)</f>
        <v>3</v>
      </c>
      <c r="U61">
        <f t="shared" si="11"/>
        <v>5</v>
      </c>
      <c r="V61">
        <f t="shared" si="8"/>
        <v>-3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驚</v>
      </c>
      <c r="K62">
        <f t="shared" si="3"/>
        <v>6</v>
      </c>
      <c r="L62" t="str">
        <f>INDEX([1]!NoblesCrescents, K62)</f>
        <v>癸</v>
      </c>
      <c r="M62">
        <f t="shared" si="9"/>
        <v>6</v>
      </c>
      <c r="N62">
        <f t="shared" si="4"/>
        <v>6</v>
      </c>
      <c r="O62">
        <f>INDEX([1]!PalaceNums, N62)</f>
        <v>7</v>
      </c>
      <c r="P62">
        <f t="shared" si="5"/>
        <v>7</v>
      </c>
      <c r="Q62">
        <f t="shared" si="10"/>
        <v>-9</v>
      </c>
      <c r="R62">
        <f t="shared" si="6"/>
        <v>7</v>
      </c>
      <c r="S62">
        <f t="shared" si="7"/>
        <v>7</v>
      </c>
      <c r="T62">
        <f>MATCH(S62, [1]!PalaceNums, FALSE)</f>
        <v>6</v>
      </c>
      <c r="U62">
        <f t="shared" si="11"/>
        <v>0</v>
      </c>
      <c r="V62">
        <f t="shared" si="8"/>
        <v>-3</v>
      </c>
    </row>
  </sheetData>
  <protectedRanges>
    <protectedRange sqref="K2:U2" name="Range1_2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4B5-0A83-4271-8E9A-24C7A948735A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-4</v>
      </c>
      <c r="B2" t="str">
        <f>INDEX([1]!EarthPlateMatrix, -(-9+$V$2), COLUMN())</f>
        <v>戊</v>
      </c>
      <c r="C2" t="str">
        <f>INDEX([1]!EarthPlateMatrix, -(-9+$V$2), COLUMN())</f>
        <v>己</v>
      </c>
      <c r="D2" t="str">
        <f>INDEX([1]!EarthPlateMatrix, -(-9+$V$2), COLUMN())</f>
        <v>癸</v>
      </c>
      <c r="E2" t="str">
        <f>INDEX([1]!EarthPlateMatrix, -(-9+$V$2), COLUMN())</f>
        <v>辛</v>
      </c>
      <c r="F2" t="str">
        <f>INDEX([1]!EarthPlateMatrix, -(-9+$V$2), COLUMN())</f>
        <v>丙</v>
      </c>
      <c r="G2" t="str">
        <f>INDEX([1]!EarthPlateMatrix, -(-9+$V$2), COLUMN())</f>
        <v>丁</v>
      </c>
      <c r="H2" t="str">
        <f>INDEX([1]!EarthPlateMatrix, -(-9+$V$2), COLUMN())</f>
        <v>庚</v>
      </c>
      <c r="I2" t="str">
        <f>INDEX([1]!EarthPlateMatrix, -(-9+$V$2), COLUMN())</f>
        <v>壬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-4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 t="shared" ref="Q3:Q34" si="1">MOD(ROW()+7,10)*SIGN($A$2)</f>
        <v>0</v>
      </c>
      <c r="R3">
        <f>MOD(P3+Q3-1, 9)+1</f>
        <v>4</v>
      </c>
      <c r="S3">
        <f>IF(R3=5,2,R3)</f>
        <v>4</v>
      </c>
      <c r="T3">
        <f>MATCH(S3, [1]!PalaceNums, FALSE)</f>
        <v>1</v>
      </c>
      <c r="U3">
        <f t="shared" ref="U3:U34" si="2">MOD(T3-N3, 8)</f>
        <v>0</v>
      </c>
      <c r="V3">
        <f>$V$2</f>
        <v>-4</v>
      </c>
    </row>
    <row r="4" spans="1:22" x14ac:dyDescent="0.25">
      <c r="A4" t="str">
        <f>[1]definition!$A$2:$A$62</f>
        <v>乙丑</v>
      </c>
      <c r="B4" t="str">
        <f>INDEX([1]!doors, MOD(COLUMN()+6-$U4, 8)+1)</f>
        <v>景</v>
      </c>
      <c r="C4" t="str">
        <f>INDEX([1]!doors, MOD(COLUMN()+6-$U4, 8)+1)</f>
        <v>杜</v>
      </c>
      <c r="D4" t="str">
        <f>INDEX([1]!doors, MOD(COLUMN()+6-$U4, 8)+1)</f>
        <v>傷</v>
      </c>
      <c r="E4" t="str">
        <f>INDEX([1]!doors, MOD(COLUMN()+6-$U4, 8)+1)</f>
        <v>生</v>
      </c>
      <c r="F4" t="str">
        <f>INDEX([1]!doors, MOD(COLUMN()+6-$U4, 8)+1)</f>
        <v>休</v>
      </c>
      <c r="G4" t="str">
        <f>INDEX([1]!doors, MOD(COLUMN()+6-$U4, 8)+1)</f>
        <v>開</v>
      </c>
      <c r="H4" t="str">
        <f>INDEX([1]!doors, MOD(COLUMN()+6-$U4, 8)+1)</f>
        <v>驚</v>
      </c>
      <c r="I4" t="str">
        <f>INDEX([1]!doors, MOD(COLUMN()+6-$U4, 8)+1)</f>
        <v>死</v>
      </c>
      <c r="J4" t="str">
        <f>INDEX([1]!doors, N4)</f>
        <v>杜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4">IFERROR(M4, 7)</f>
        <v>1</v>
      </c>
      <c r="O4">
        <f>INDEX([1]!PalaceNums, N4)</f>
        <v>4</v>
      </c>
      <c r="P4">
        <f t="shared" ref="P4:P62" si="5">IF(ISERROR(M4),5, O4)</f>
        <v>4</v>
      </c>
      <c r="Q4">
        <f t="shared" si="1"/>
        <v>-1</v>
      </c>
      <c r="R4">
        <f t="shared" ref="R4:R62" si="6">MOD(P4+Q4-1, 9)+1</f>
        <v>3</v>
      </c>
      <c r="S4">
        <f t="shared" ref="S4:S62" si="7">IF(R4=5,2,R4)</f>
        <v>3</v>
      </c>
      <c r="T4">
        <f>MATCH(S4, [1]!PalaceNums, FALSE)</f>
        <v>2</v>
      </c>
      <c r="U4">
        <f t="shared" si="2"/>
        <v>1</v>
      </c>
      <c r="V4">
        <f t="shared" ref="V4:V62" si="8">$V$2</f>
        <v>-4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杜</v>
      </c>
      <c r="K5">
        <f t="shared" si="3"/>
        <v>1</v>
      </c>
      <c r="L5" t="str">
        <f>INDEX([1]!NoblesCrescents, K5)</f>
        <v>戊</v>
      </c>
      <c r="M5">
        <f t="shared" si="0"/>
        <v>1</v>
      </c>
      <c r="N5">
        <f t="shared" si="4"/>
        <v>1</v>
      </c>
      <c r="O5">
        <f>INDEX([1]!PalaceNums, N5)</f>
        <v>4</v>
      </c>
      <c r="P5">
        <f t="shared" si="5"/>
        <v>4</v>
      </c>
      <c r="Q5">
        <f t="shared" si="1"/>
        <v>-2</v>
      </c>
      <c r="R5">
        <f t="shared" si="6"/>
        <v>2</v>
      </c>
      <c r="S5">
        <f t="shared" si="7"/>
        <v>2</v>
      </c>
      <c r="T5">
        <f>MATCH(S5, [1]!PalaceNums, FALSE)</f>
        <v>7</v>
      </c>
      <c r="U5">
        <f t="shared" si="2"/>
        <v>6</v>
      </c>
      <c r="V5">
        <f t="shared" si="8"/>
        <v>-4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杜</v>
      </c>
      <c r="K6">
        <f t="shared" si="3"/>
        <v>1</v>
      </c>
      <c r="L6" t="str">
        <f>INDEX([1]!NoblesCrescents, K6)</f>
        <v>戊</v>
      </c>
      <c r="M6">
        <f t="shared" si="0"/>
        <v>1</v>
      </c>
      <c r="N6">
        <f t="shared" si="4"/>
        <v>1</v>
      </c>
      <c r="O6">
        <f>INDEX([1]!PalaceNums, N6)</f>
        <v>4</v>
      </c>
      <c r="P6">
        <f t="shared" si="5"/>
        <v>4</v>
      </c>
      <c r="Q6">
        <f t="shared" si="1"/>
        <v>-3</v>
      </c>
      <c r="R6">
        <f t="shared" si="6"/>
        <v>1</v>
      </c>
      <c r="S6">
        <f t="shared" si="7"/>
        <v>1</v>
      </c>
      <c r="T6">
        <f>MATCH(S6, [1]!PalaceNums, FALSE)</f>
        <v>4</v>
      </c>
      <c r="U6">
        <f t="shared" si="2"/>
        <v>3</v>
      </c>
      <c r="V6">
        <f t="shared" si="8"/>
        <v>-4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杜</v>
      </c>
      <c r="K7">
        <f t="shared" si="3"/>
        <v>1</v>
      </c>
      <c r="L7" t="str">
        <f>INDEX([1]!NoblesCrescents, K7)</f>
        <v>戊</v>
      </c>
      <c r="M7">
        <f t="shared" si="0"/>
        <v>1</v>
      </c>
      <c r="N7">
        <f t="shared" si="4"/>
        <v>1</v>
      </c>
      <c r="O7">
        <f>INDEX([1]!PalaceNums, N7)</f>
        <v>4</v>
      </c>
      <c r="P7">
        <f t="shared" si="5"/>
        <v>4</v>
      </c>
      <c r="Q7">
        <f t="shared" si="1"/>
        <v>-4</v>
      </c>
      <c r="R7">
        <f t="shared" si="6"/>
        <v>9</v>
      </c>
      <c r="S7">
        <f t="shared" si="7"/>
        <v>9</v>
      </c>
      <c r="T7">
        <f>MATCH(S7, [1]!PalaceNums, FALSE)</f>
        <v>8</v>
      </c>
      <c r="U7">
        <f t="shared" si="2"/>
        <v>7</v>
      </c>
      <c r="V7">
        <f t="shared" si="8"/>
        <v>-4</v>
      </c>
    </row>
    <row r="8" spans="1:22" x14ac:dyDescent="0.25">
      <c r="A8" t="str">
        <f>[1]definition!$A$2:$A$62</f>
        <v>己巳</v>
      </c>
      <c r="B8" t="str">
        <f>INDEX([1]!doors, MOD(COLUMN()+6-$U8, 8)+1)</f>
        <v>死</v>
      </c>
      <c r="C8" t="str">
        <f>INDEX([1]!doors, MOD(COLUMN()+6-$U8, 8)+1)</f>
        <v>景</v>
      </c>
      <c r="D8" t="str">
        <f>INDEX([1]!doors, MOD(COLUMN()+6-$U8, 8)+1)</f>
        <v>杜</v>
      </c>
      <c r="E8" t="str">
        <f>INDEX([1]!doors, MOD(COLUMN()+6-$U8, 8)+1)</f>
        <v>傷</v>
      </c>
      <c r="F8" t="str">
        <f>INDEX([1]!doors, MOD(COLUMN()+6-$U8, 8)+1)</f>
        <v>生</v>
      </c>
      <c r="G8" t="str">
        <f>INDEX([1]!doors, MOD(COLUMN()+6-$U8, 8)+1)</f>
        <v>休</v>
      </c>
      <c r="H8" t="str">
        <f>INDEX([1]!doors, MOD(COLUMN()+6-$U8, 8)+1)</f>
        <v>開</v>
      </c>
      <c r="I8" t="str">
        <f>INDEX([1]!doors, MOD(COLUMN()+6-$U8, 8)+1)</f>
        <v>驚</v>
      </c>
      <c r="J8" t="str">
        <f>INDEX([1]!doors, N8)</f>
        <v>杜</v>
      </c>
      <c r="K8">
        <f t="shared" si="3"/>
        <v>1</v>
      </c>
      <c r="L8" t="str">
        <f>INDEX([1]!NoblesCrescents, K8)</f>
        <v>戊</v>
      </c>
      <c r="M8">
        <f t="shared" si="0"/>
        <v>1</v>
      </c>
      <c r="N8">
        <f t="shared" si="4"/>
        <v>1</v>
      </c>
      <c r="O8">
        <f>INDEX([1]!PalaceNums, N8)</f>
        <v>4</v>
      </c>
      <c r="P8">
        <f t="shared" si="5"/>
        <v>4</v>
      </c>
      <c r="Q8">
        <f t="shared" si="1"/>
        <v>-5</v>
      </c>
      <c r="R8">
        <f t="shared" si="6"/>
        <v>8</v>
      </c>
      <c r="S8">
        <f t="shared" si="7"/>
        <v>8</v>
      </c>
      <c r="T8">
        <f>MATCH(S8, [1]!PalaceNums, FALSE)</f>
        <v>3</v>
      </c>
      <c r="U8">
        <f t="shared" si="2"/>
        <v>2</v>
      </c>
      <c r="V8">
        <f t="shared" si="8"/>
        <v>-4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杜</v>
      </c>
      <c r="K9">
        <f t="shared" si="3"/>
        <v>1</v>
      </c>
      <c r="L9" t="str">
        <f>INDEX([1]!NoblesCrescents, K9)</f>
        <v>戊</v>
      </c>
      <c r="M9">
        <f t="shared" si="0"/>
        <v>1</v>
      </c>
      <c r="N9">
        <f t="shared" si="4"/>
        <v>1</v>
      </c>
      <c r="O9">
        <f>INDEX([1]!PalaceNums, N9)</f>
        <v>4</v>
      </c>
      <c r="P9">
        <f t="shared" si="5"/>
        <v>4</v>
      </c>
      <c r="Q9">
        <f t="shared" si="1"/>
        <v>-6</v>
      </c>
      <c r="R9">
        <f t="shared" si="6"/>
        <v>7</v>
      </c>
      <c r="S9">
        <f t="shared" si="7"/>
        <v>7</v>
      </c>
      <c r="T9">
        <f>MATCH(S9, [1]!PalaceNums, FALSE)</f>
        <v>6</v>
      </c>
      <c r="U9">
        <f t="shared" si="2"/>
        <v>5</v>
      </c>
      <c r="V9">
        <f t="shared" si="8"/>
        <v>-4</v>
      </c>
    </row>
    <row r="10" spans="1:22" x14ac:dyDescent="0.25">
      <c r="A10" t="str">
        <f>[1]definition!$A$2:$A$62</f>
        <v>辛未</v>
      </c>
      <c r="B10" t="str">
        <f>INDEX([1]!doors, MOD(COLUMN()+6-$U10, 8)+1)</f>
        <v>開</v>
      </c>
      <c r="C10" t="str">
        <f>INDEX([1]!doors, MOD(COLUMN()+6-$U10, 8)+1)</f>
        <v>驚</v>
      </c>
      <c r="D10" t="str">
        <f>INDEX([1]!doors, MOD(COLUMN()+6-$U10, 8)+1)</f>
        <v>死</v>
      </c>
      <c r="E10" t="str">
        <f>INDEX([1]!doors, MOD(COLUMN()+6-$U10, 8)+1)</f>
        <v>景</v>
      </c>
      <c r="F10" t="str">
        <f>INDEX([1]!doors, MOD(COLUMN()+6-$U10, 8)+1)</f>
        <v>杜</v>
      </c>
      <c r="G10" t="str">
        <f>INDEX([1]!doors, MOD(COLUMN()+6-$U10, 8)+1)</f>
        <v>傷</v>
      </c>
      <c r="H10" t="str">
        <f>INDEX([1]!doors, MOD(COLUMN()+6-$U10, 8)+1)</f>
        <v>生</v>
      </c>
      <c r="I10" t="str">
        <f>INDEX([1]!doors, MOD(COLUMN()+6-$U10, 8)+1)</f>
        <v>休</v>
      </c>
      <c r="J10" t="str">
        <f>INDEX([1]!doors, N10)</f>
        <v>杜</v>
      </c>
      <c r="K10">
        <f t="shared" si="3"/>
        <v>1</v>
      </c>
      <c r="L10" t="str">
        <f>INDEX([1]!NoblesCrescents, K10)</f>
        <v>戊</v>
      </c>
      <c r="M10">
        <f t="shared" si="0"/>
        <v>1</v>
      </c>
      <c r="N10">
        <f t="shared" si="4"/>
        <v>1</v>
      </c>
      <c r="O10">
        <f>INDEX([1]!PalaceNums, N10)</f>
        <v>4</v>
      </c>
      <c r="P10">
        <f t="shared" si="5"/>
        <v>4</v>
      </c>
      <c r="Q10">
        <f t="shared" si="1"/>
        <v>-7</v>
      </c>
      <c r="R10">
        <f t="shared" si="6"/>
        <v>6</v>
      </c>
      <c r="S10">
        <f t="shared" si="7"/>
        <v>6</v>
      </c>
      <c r="T10">
        <f>MATCH(S10, [1]!PalaceNums, FALSE)</f>
        <v>5</v>
      </c>
      <c r="U10">
        <f t="shared" si="2"/>
        <v>4</v>
      </c>
      <c r="V10">
        <f t="shared" si="8"/>
        <v>-4</v>
      </c>
    </row>
    <row r="11" spans="1:22" x14ac:dyDescent="0.25">
      <c r="A11" t="str">
        <f>[1]definition!$A$2:$A$62</f>
        <v>壬申</v>
      </c>
      <c r="B11" t="str">
        <f>INDEX([1]!doors, MOD(COLUMN()+6-$U11, 8)+1)</f>
        <v>生</v>
      </c>
      <c r="C11" t="str">
        <f>INDEX([1]!doors, MOD(COLUMN()+6-$U11, 8)+1)</f>
        <v>休</v>
      </c>
      <c r="D11" t="str">
        <f>INDEX([1]!doors, MOD(COLUMN()+6-$U11, 8)+1)</f>
        <v>開</v>
      </c>
      <c r="E11" t="str">
        <f>INDEX([1]!doors, MOD(COLUMN()+6-$U11, 8)+1)</f>
        <v>驚</v>
      </c>
      <c r="F11" t="str">
        <f>INDEX([1]!doors, MOD(COLUMN()+6-$U11, 8)+1)</f>
        <v>死</v>
      </c>
      <c r="G11" t="str">
        <f>INDEX([1]!doors, MOD(COLUMN()+6-$U11, 8)+1)</f>
        <v>景</v>
      </c>
      <c r="H11" t="str">
        <f>INDEX([1]!doors, MOD(COLUMN()+6-$U11, 8)+1)</f>
        <v>杜</v>
      </c>
      <c r="I11" t="str">
        <f>INDEX([1]!doors, MOD(COLUMN()+6-$U11, 8)+1)</f>
        <v>傷</v>
      </c>
      <c r="J11" t="str">
        <f>INDEX([1]!doors, N11)</f>
        <v>杜</v>
      </c>
      <c r="K11">
        <f t="shared" si="3"/>
        <v>1</v>
      </c>
      <c r="L11" t="str">
        <f>INDEX([1]!NoblesCrescents, K11)</f>
        <v>戊</v>
      </c>
      <c r="M11">
        <f t="shared" si="0"/>
        <v>1</v>
      </c>
      <c r="N11">
        <f t="shared" si="4"/>
        <v>1</v>
      </c>
      <c r="O11">
        <f>INDEX([1]!PalaceNums, N11)</f>
        <v>4</v>
      </c>
      <c r="P11">
        <f t="shared" si="5"/>
        <v>4</v>
      </c>
      <c r="Q11">
        <f t="shared" si="1"/>
        <v>-8</v>
      </c>
      <c r="R11">
        <f t="shared" si="6"/>
        <v>5</v>
      </c>
      <c r="S11">
        <f t="shared" si="7"/>
        <v>2</v>
      </c>
      <c r="T11">
        <f>MATCH(S11, [1]!PalaceNums, FALSE)</f>
        <v>7</v>
      </c>
      <c r="U11">
        <f t="shared" si="2"/>
        <v>6</v>
      </c>
      <c r="V11">
        <f t="shared" si="8"/>
        <v>-4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杜</v>
      </c>
      <c r="K12">
        <f t="shared" si="3"/>
        <v>1</v>
      </c>
      <c r="L12" t="str">
        <f>INDEX([1]!NoblesCrescents, K12)</f>
        <v>戊</v>
      </c>
      <c r="M12">
        <f t="shared" si="0"/>
        <v>1</v>
      </c>
      <c r="N12">
        <f t="shared" si="4"/>
        <v>1</v>
      </c>
      <c r="O12">
        <f>INDEX([1]!PalaceNums, N12)</f>
        <v>4</v>
      </c>
      <c r="P12">
        <f t="shared" si="5"/>
        <v>4</v>
      </c>
      <c r="Q12">
        <f t="shared" si="1"/>
        <v>-9</v>
      </c>
      <c r="R12">
        <f t="shared" si="6"/>
        <v>4</v>
      </c>
      <c r="S12">
        <f t="shared" si="7"/>
        <v>4</v>
      </c>
      <c r="T12">
        <f>MATCH(S12, [1]!PalaceNums, FALSE)</f>
        <v>1</v>
      </c>
      <c r="U12">
        <f t="shared" si="2"/>
        <v>0</v>
      </c>
      <c r="V12">
        <f t="shared" si="8"/>
        <v>-4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傷</v>
      </c>
      <c r="K13">
        <f t="shared" si="3"/>
        <v>2</v>
      </c>
      <c r="L13" t="str">
        <f>INDEX([1]!NoblesCrescents, K13)</f>
        <v>己</v>
      </c>
      <c r="M13">
        <f t="shared" si="0"/>
        <v>2</v>
      </c>
      <c r="N13">
        <f t="shared" si="4"/>
        <v>2</v>
      </c>
      <c r="O13">
        <f>INDEX([1]!PalaceNums, N13)</f>
        <v>3</v>
      </c>
      <c r="P13">
        <f t="shared" si="5"/>
        <v>3</v>
      </c>
      <c r="Q13">
        <f t="shared" si="1"/>
        <v>0</v>
      </c>
      <c r="R13">
        <f t="shared" si="6"/>
        <v>3</v>
      </c>
      <c r="S13">
        <f t="shared" si="7"/>
        <v>3</v>
      </c>
      <c r="T13">
        <f>MATCH(S13, [1]!PalaceNums, FALSE)</f>
        <v>2</v>
      </c>
      <c r="U13">
        <f t="shared" si="2"/>
        <v>0</v>
      </c>
      <c r="V13">
        <f t="shared" si="8"/>
        <v>-4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傷</v>
      </c>
      <c r="K14">
        <f t="shared" si="3"/>
        <v>2</v>
      </c>
      <c r="L14" t="str">
        <f>INDEX([1]!NoblesCrescents, K14)</f>
        <v>己</v>
      </c>
      <c r="M14">
        <f t="shared" si="0"/>
        <v>2</v>
      </c>
      <c r="N14">
        <f t="shared" si="4"/>
        <v>2</v>
      </c>
      <c r="O14">
        <f>INDEX([1]!PalaceNums, N14)</f>
        <v>3</v>
      </c>
      <c r="P14">
        <f t="shared" si="5"/>
        <v>3</v>
      </c>
      <c r="Q14">
        <f t="shared" si="1"/>
        <v>-1</v>
      </c>
      <c r="R14">
        <f t="shared" si="6"/>
        <v>2</v>
      </c>
      <c r="S14">
        <f t="shared" si="7"/>
        <v>2</v>
      </c>
      <c r="T14">
        <f>MATCH(S14, [1]!PalaceNums, FALSE)</f>
        <v>7</v>
      </c>
      <c r="U14">
        <f t="shared" si="2"/>
        <v>5</v>
      </c>
      <c r="V14">
        <f t="shared" si="8"/>
        <v>-4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傷</v>
      </c>
      <c r="K15">
        <f t="shared" si="3"/>
        <v>2</v>
      </c>
      <c r="L15" t="str">
        <f>INDEX([1]!NoblesCrescents, K15)</f>
        <v>己</v>
      </c>
      <c r="M15">
        <f t="shared" si="0"/>
        <v>2</v>
      </c>
      <c r="N15">
        <f t="shared" si="4"/>
        <v>2</v>
      </c>
      <c r="O15">
        <f>INDEX([1]!PalaceNums, N15)</f>
        <v>3</v>
      </c>
      <c r="P15">
        <f t="shared" si="5"/>
        <v>3</v>
      </c>
      <c r="Q15">
        <f t="shared" si="1"/>
        <v>-2</v>
      </c>
      <c r="R15">
        <f t="shared" si="6"/>
        <v>1</v>
      </c>
      <c r="S15">
        <f t="shared" si="7"/>
        <v>1</v>
      </c>
      <c r="T15">
        <f>MATCH(S15, [1]!PalaceNums, FALSE)</f>
        <v>4</v>
      </c>
      <c r="U15">
        <f t="shared" si="2"/>
        <v>2</v>
      </c>
      <c r="V15">
        <f t="shared" si="8"/>
        <v>-4</v>
      </c>
    </row>
    <row r="16" spans="1:22" x14ac:dyDescent="0.25">
      <c r="A16" t="str">
        <f>[1]definition!$A$2:$A$62</f>
        <v>丁丑</v>
      </c>
      <c r="B16" t="str">
        <f>INDEX([1]!doors, MOD(COLUMN()+6-$U16, 8)+1)</f>
        <v>生</v>
      </c>
      <c r="C16" t="str">
        <f>INDEX([1]!doors, MOD(COLUMN()+6-$U16, 8)+1)</f>
        <v>休</v>
      </c>
      <c r="D16" t="str">
        <f>INDEX([1]!doors, MOD(COLUMN()+6-$U16, 8)+1)</f>
        <v>開</v>
      </c>
      <c r="E16" t="str">
        <f>INDEX([1]!doors, MOD(COLUMN()+6-$U16, 8)+1)</f>
        <v>驚</v>
      </c>
      <c r="F16" t="str">
        <f>INDEX([1]!doors, MOD(COLUMN()+6-$U16, 8)+1)</f>
        <v>死</v>
      </c>
      <c r="G16" t="str">
        <f>INDEX([1]!doors, MOD(COLUMN()+6-$U16, 8)+1)</f>
        <v>景</v>
      </c>
      <c r="H16" t="str">
        <f>INDEX([1]!doors, MOD(COLUMN()+6-$U16, 8)+1)</f>
        <v>杜</v>
      </c>
      <c r="I16" t="str">
        <f>INDEX([1]!doors, MOD(COLUMN()+6-$U16, 8)+1)</f>
        <v>傷</v>
      </c>
      <c r="J16" t="str">
        <f>INDEX([1]!doors, N16)</f>
        <v>傷</v>
      </c>
      <c r="K16">
        <f t="shared" si="3"/>
        <v>2</v>
      </c>
      <c r="L16" t="str">
        <f>INDEX([1]!NoblesCrescents, K16)</f>
        <v>己</v>
      </c>
      <c r="M16">
        <f t="shared" si="0"/>
        <v>2</v>
      </c>
      <c r="N16">
        <f t="shared" si="4"/>
        <v>2</v>
      </c>
      <c r="O16">
        <f>INDEX([1]!PalaceNums, N16)</f>
        <v>3</v>
      </c>
      <c r="P16">
        <f t="shared" si="5"/>
        <v>3</v>
      </c>
      <c r="Q16">
        <f t="shared" si="1"/>
        <v>-3</v>
      </c>
      <c r="R16">
        <f t="shared" si="6"/>
        <v>9</v>
      </c>
      <c r="S16">
        <f t="shared" si="7"/>
        <v>9</v>
      </c>
      <c r="T16">
        <f>MATCH(S16, [1]!PalaceNums, FALSE)</f>
        <v>8</v>
      </c>
      <c r="U16">
        <f t="shared" si="2"/>
        <v>6</v>
      </c>
      <c r="V16">
        <f t="shared" si="8"/>
        <v>-4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傷</v>
      </c>
      <c r="K17">
        <f t="shared" si="3"/>
        <v>2</v>
      </c>
      <c r="L17" t="str">
        <f>INDEX([1]!NoblesCrescents, K17)</f>
        <v>己</v>
      </c>
      <c r="M17">
        <f t="shared" si="0"/>
        <v>2</v>
      </c>
      <c r="N17">
        <f t="shared" si="4"/>
        <v>2</v>
      </c>
      <c r="O17">
        <f>INDEX([1]!PalaceNums, N17)</f>
        <v>3</v>
      </c>
      <c r="P17">
        <f t="shared" si="5"/>
        <v>3</v>
      </c>
      <c r="Q17">
        <f t="shared" si="1"/>
        <v>-4</v>
      </c>
      <c r="R17">
        <f t="shared" si="6"/>
        <v>8</v>
      </c>
      <c r="S17">
        <f t="shared" si="7"/>
        <v>8</v>
      </c>
      <c r="T17">
        <f>MATCH(S17, [1]!PalaceNums, FALSE)</f>
        <v>3</v>
      </c>
      <c r="U17">
        <f t="shared" si="2"/>
        <v>1</v>
      </c>
      <c r="V17">
        <f t="shared" si="8"/>
        <v>-4</v>
      </c>
    </row>
    <row r="18" spans="1:22" x14ac:dyDescent="0.25">
      <c r="A18" t="str">
        <f>[1]definition!$A$2:$A$62</f>
        <v>己卯</v>
      </c>
      <c r="B18" t="str">
        <f>INDEX([1]!doors, MOD(COLUMN()+6-$U18, 8)+1)</f>
        <v>開</v>
      </c>
      <c r="C18" t="str">
        <f>INDEX([1]!doors, MOD(COLUMN()+6-$U18, 8)+1)</f>
        <v>驚</v>
      </c>
      <c r="D18" t="str">
        <f>INDEX([1]!doors, MOD(COLUMN()+6-$U18, 8)+1)</f>
        <v>死</v>
      </c>
      <c r="E18" t="str">
        <f>INDEX([1]!doors, MOD(COLUMN()+6-$U18, 8)+1)</f>
        <v>景</v>
      </c>
      <c r="F18" t="str">
        <f>INDEX([1]!doors, MOD(COLUMN()+6-$U18, 8)+1)</f>
        <v>杜</v>
      </c>
      <c r="G18" t="str">
        <f>INDEX([1]!doors, MOD(COLUMN()+6-$U18, 8)+1)</f>
        <v>傷</v>
      </c>
      <c r="H18" t="str">
        <f>INDEX([1]!doors, MOD(COLUMN()+6-$U18, 8)+1)</f>
        <v>生</v>
      </c>
      <c r="I18" t="str">
        <f>INDEX([1]!doors, MOD(COLUMN()+6-$U18, 8)+1)</f>
        <v>休</v>
      </c>
      <c r="J18" t="str">
        <f>INDEX([1]!doors, N18)</f>
        <v>傷</v>
      </c>
      <c r="K18">
        <f t="shared" si="3"/>
        <v>2</v>
      </c>
      <c r="L18" t="str">
        <f>INDEX([1]!NoblesCrescents, K18)</f>
        <v>己</v>
      </c>
      <c r="M18">
        <f t="shared" si="0"/>
        <v>2</v>
      </c>
      <c r="N18">
        <f t="shared" si="4"/>
        <v>2</v>
      </c>
      <c r="O18">
        <f>INDEX([1]!PalaceNums, N18)</f>
        <v>3</v>
      </c>
      <c r="P18">
        <f t="shared" si="5"/>
        <v>3</v>
      </c>
      <c r="Q18">
        <f t="shared" si="1"/>
        <v>-5</v>
      </c>
      <c r="R18">
        <f t="shared" si="6"/>
        <v>7</v>
      </c>
      <c r="S18">
        <f t="shared" si="7"/>
        <v>7</v>
      </c>
      <c r="T18">
        <f>MATCH(S18, [1]!PalaceNums, FALSE)</f>
        <v>6</v>
      </c>
      <c r="U18">
        <f t="shared" si="2"/>
        <v>4</v>
      </c>
      <c r="V18">
        <f t="shared" si="8"/>
        <v>-4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傷</v>
      </c>
      <c r="K19">
        <f t="shared" si="3"/>
        <v>2</v>
      </c>
      <c r="L19" t="str">
        <f>INDEX([1]!NoblesCrescents, K19)</f>
        <v>己</v>
      </c>
      <c r="M19">
        <f t="shared" si="0"/>
        <v>2</v>
      </c>
      <c r="N19">
        <f t="shared" si="4"/>
        <v>2</v>
      </c>
      <c r="O19">
        <f>INDEX([1]!PalaceNums, N19)</f>
        <v>3</v>
      </c>
      <c r="P19">
        <f t="shared" si="5"/>
        <v>3</v>
      </c>
      <c r="Q19">
        <f t="shared" si="1"/>
        <v>-6</v>
      </c>
      <c r="R19">
        <f t="shared" si="6"/>
        <v>6</v>
      </c>
      <c r="S19">
        <f t="shared" si="7"/>
        <v>6</v>
      </c>
      <c r="T19">
        <f>MATCH(S19, [1]!PalaceNums, FALSE)</f>
        <v>5</v>
      </c>
      <c r="U19">
        <f t="shared" si="2"/>
        <v>3</v>
      </c>
      <c r="V19">
        <f t="shared" si="8"/>
        <v>-4</v>
      </c>
    </row>
    <row r="20" spans="1:22" x14ac:dyDescent="0.25">
      <c r="A20" t="str">
        <f>[1]definition!$A$2:$A$62</f>
        <v>辛巳</v>
      </c>
      <c r="B20" t="str">
        <f>INDEX([1]!doors, MOD(COLUMN()+6-$U20, 8)+1)</f>
        <v>休</v>
      </c>
      <c r="C20" t="str">
        <f>INDEX([1]!doors, MOD(COLUMN()+6-$U20, 8)+1)</f>
        <v>開</v>
      </c>
      <c r="D20" t="str">
        <f>INDEX([1]!doors, MOD(COLUMN()+6-$U20, 8)+1)</f>
        <v>驚</v>
      </c>
      <c r="E20" t="str">
        <f>INDEX([1]!doors, MOD(COLUMN()+6-$U20, 8)+1)</f>
        <v>死</v>
      </c>
      <c r="F20" t="str">
        <f>INDEX([1]!doors, MOD(COLUMN()+6-$U20, 8)+1)</f>
        <v>景</v>
      </c>
      <c r="G20" t="str">
        <f>INDEX([1]!doors, MOD(COLUMN()+6-$U20, 8)+1)</f>
        <v>杜</v>
      </c>
      <c r="H20" t="str">
        <f>INDEX([1]!doors, MOD(COLUMN()+6-$U20, 8)+1)</f>
        <v>傷</v>
      </c>
      <c r="I20" t="str">
        <f>INDEX([1]!doors, MOD(COLUMN()+6-$U20, 8)+1)</f>
        <v>生</v>
      </c>
      <c r="J20" t="str">
        <f>INDEX([1]!doors, N20)</f>
        <v>傷</v>
      </c>
      <c r="K20">
        <f t="shared" si="3"/>
        <v>2</v>
      </c>
      <c r="L20" t="str">
        <f>INDEX([1]!NoblesCrescents, K20)</f>
        <v>己</v>
      </c>
      <c r="M20">
        <f t="shared" si="0"/>
        <v>2</v>
      </c>
      <c r="N20">
        <f t="shared" si="4"/>
        <v>2</v>
      </c>
      <c r="O20">
        <f>INDEX([1]!PalaceNums, N20)</f>
        <v>3</v>
      </c>
      <c r="P20">
        <f t="shared" si="5"/>
        <v>3</v>
      </c>
      <c r="Q20">
        <f t="shared" si="1"/>
        <v>-7</v>
      </c>
      <c r="R20">
        <f t="shared" si="6"/>
        <v>5</v>
      </c>
      <c r="S20">
        <f t="shared" si="7"/>
        <v>2</v>
      </c>
      <c r="T20">
        <f>MATCH(S20, [1]!PalaceNums, FALSE)</f>
        <v>7</v>
      </c>
      <c r="U20">
        <f t="shared" si="2"/>
        <v>5</v>
      </c>
      <c r="V20">
        <f t="shared" si="8"/>
        <v>-4</v>
      </c>
    </row>
    <row r="21" spans="1:22" x14ac:dyDescent="0.25">
      <c r="A21" t="str">
        <f>[1]definition!$A$2:$A$62</f>
        <v>壬午</v>
      </c>
      <c r="B21" t="str">
        <f>INDEX([1]!doors, MOD(COLUMN()+6-$U21, 8)+1)</f>
        <v>傷</v>
      </c>
      <c r="C21" t="str">
        <f>INDEX([1]!doors, MOD(COLUMN()+6-$U21, 8)+1)</f>
        <v>生</v>
      </c>
      <c r="D21" t="str">
        <f>INDEX([1]!doors, MOD(COLUMN()+6-$U21, 8)+1)</f>
        <v>休</v>
      </c>
      <c r="E21" t="str">
        <f>INDEX([1]!doors, MOD(COLUMN()+6-$U21, 8)+1)</f>
        <v>開</v>
      </c>
      <c r="F21" t="str">
        <f>INDEX([1]!doors, MOD(COLUMN()+6-$U21, 8)+1)</f>
        <v>驚</v>
      </c>
      <c r="G21" t="str">
        <f>INDEX([1]!doors, MOD(COLUMN()+6-$U21, 8)+1)</f>
        <v>死</v>
      </c>
      <c r="H21" t="str">
        <f>INDEX([1]!doors, MOD(COLUMN()+6-$U21, 8)+1)</f>
        <v>景</v>
      </c>
      <c r="I21" t="str">
        <f>INDEX([1]!doors, MOD(COLUMN()+6-$U21, 8)+1)</f>
        <v>杜</v>
      </c>
      <c r="J21" t="str">
        <f>INDEX([1]!doors, N21)</f>
        <v>傷</v>
      </c>
      <c r="K21">
        <f t="shared" si="3"/>
        <v>2</v>
      </c>
      <c r="L21" t="str">
        <f>INDEX([1]!NoblesCrescents, K21)</f>
        <v>己</v>
      </c>
      <c r="M21">
        <f t="shared" si="0"/>
        <v>2</v>
      </c>
      <c r="N21">
        <f t="shared" si="4"/>
        <v>2</v>
      </c>
      <c r="O21">
        <f>INDEX([1]!PalaceNums, N21)</f>
        <v>3</v>
      </c>
      <c r="P21">
        <f t="shared" si="5"/>
        <v>3</v>
      </c>
      <c r="Q21">
        <f t="shared" si="1"/>
        <v>-8</v>
      </c>
      <c r="R21">
        <f t="shared" si="6"/>
        <v>4</v>
      </c>
      <c r="S21">
        <f t="shared" si="7"/>
        <v>4</v>
      </c>
      <c r="T21">
        <f>MATCH(S21, [1]!PalaceNums, FALSE)</f>
        <v>1</v>
      </c>
      <c r="U21">
        <f t="shared" si="2"/>
        <v>7</v>
      </c>
      <c r="V21">
        <f t="shared" si="8"/>
        <v>-4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傷</v>
      </c>
      <c r="K22">
        <f t="shared" si="3"/>
        <v>2</v>
      </c>
      <c r="L22" t="str">
        <f>INDEX([1]!NoblesCrescents, K22)</f>
        <v>己</v>
      </c>
      <c r="M22">
        <f t="shared" si="0"/>
        <v>2</v>
      </c>
      <c r="N22">
        <f t="shared" si="4"/>
        <v>2</v>
      </c>
      <c r="O22">
        <f>INDEX([1]!PalaceNums, N22)</f>
        <v>3</v>
      </c>
      <c r="P22">
        <f t="shared" si="5"/>
        <v>3</v>
      </c>
      <c r="Q22">
        <f t="shared" si="1"/>
        <v>-9</v>
      </c>
      <c r="R22">
        <f t="shared" si="6"/>
        <v>3</v>
      </c>
      <c r="S22">
        <f t="shared" si="7"/>
        <v>3</v>
      </c>
      <c r="T22">
        <f>MATCH(S22, [1]!PalaceNums, FALSE)</f>
        <v>2</v>
      </c>
      <c r="U22">
        <f t="shared" si="2"/>
        <v>0</v>
      </c>
      <c r="V22">
        <f t="shared" si="8"/>
        <v>-4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>
        <f t="shared" si="0"/>
        <v>7</v>
      </c>
      <c r="N23">
        <f t="shared" si="4"/>
        <v>7</v>
      </c>
      <c r="O23">
        <f>INDEX([1]!PalaceNums, N23)</f>
        <v>2</v>
      </c>
      <c r="P23">
        <f t="shared" si="5"/>
        <v>2</v>
      </c>
      <c r="Q23">
        <f t="shared" si="1"/>
        <v>0</v>
      </c>
      <c r="R23">
        <f t="shared" si="6"/>
        <v>2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-4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>
        <f t="shared" si="0"/>
        <v>7</v>
      </c>
      <c r="N24">
        <f t="shared" si="4"/>
        <v>7</v>
      </c>
      <c r="O24">
        <f>INDEX([1]!PalaceNums, N24)</f>
        <v>2</v>
      </c>
      <c r="P24">
        <f t="shared" si="5"/>
        <v>2</v>
      </c>
      <c r="Q24">
        <f t="shared" si="1"/>
        <v>-1</v>
      </c>
      <c r="R24">
        <f t="shared" si="6"/>
        <v>1</v>
      </c>
      <c r="S24">
        <f t="shared" si="7"/>
        <v>1</v>
      </c>
      <c r="T24">
        <f>MATCH(S24, [1]!PalaceNums, FALSE)</f>
        <v>4</v>
      </c>
      <c r="U24">
        <f t="shared" si="2"/>
        <v>5</v>
      </c>
      <c r="V24">
        <f t="shared" si="8"/>
        <v>-4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>
        <f t="shared" si="0"/>
        <v>7</v>
      </c>
      <c r="N25">
        <f t="shared" si="4"/>
        <v>7</v>
      </c>
      <c r="O25">
        <f>INDEX([1]!PalaceNums, N25)</f>
        <v>2</v>
      </c>
      <c r="P25">
        <f t="shared" si="5"/>
        <v>2</v>
      </c>
      <c r="Q25">
        <f t="shared" si="1"/>
        <v>-2</v>
      </c>
      <c r="R25">
        <f t="shared" si="6"/>
        <v>9</v>
      </c>
      <c r="S25">
        <f t="shared" si="7"/>
        <v>9</v>
      </c>
      <c r="T25">
        <f>MATCH(S25, [1]!PalaceNums, FALSE)</f>
        <v>8</v>
      </c>
      <c r="U25">
        <f t="shared" si="2"/>
        <v>1</v>
      </c>
      <c r="V25">
        <f t="shared" si="8"/>
        <v>-4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>
        <f t="shared" si="0"/>
        <v>7</v>
      </c>
      <c r="N26">
        <f t="shared" si="4"/>
        <v>7</v>
      </c>
      <c r="O26">
        <f>INDEX([1]!PalaceNums, N26)</f>
        <v>2</v>
      </c>
      <c r="P26">
        <f t="shared" si="5"/>
        <v>2</v>
      </c>
      <c r="Q26">
        <f t="shared" si="1"/>
        <v>-3</v>
      </c>
      <c r="R26">
        <f t="shared" si="6"/>
        <v>8</v>
      </c>
      <c r="S26">
        <f t="shared" si="7"/>
        <v>8</v>
      </c>
      <c r="T26">
        <f>MATCH(S26, [1]!PalaceNums, FALSE)</f>
        <v>3</v>
      </c>
      <c r="U26">
        <f t="shared" si="2"/>
        <v>4</v>
      </c>
      <c r="V26">
        <f t="shared" si="8"/>
        <v>-4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>
        <f t="shared" si="0"/>
        <v>7</v>
      </c>
      <c r="N27">
        <f t="shared" si="4"/>
        <v>7</v>
      </c>
      <c r="O27">
        <f>INDEX([1]!PalaceNums, N27)</f>
        <v>2</v>
      </c>
      <c r="P27">
        <f t="shared" si="5"/>
        <v>2</v>
      </c>
      <c r="Q27">
        <f t="shared" si="1"/>
        <v>-4</v>
      </c>
      <c r="R27">
        <f t="shared" si="6"/>
        <v>7</v>
      </c>
      <c r="S27">
        <f t="shared" si="7"/>
        <v>7</v>
      </c>
      <c r="T27">
        <f>MATCH(S27, [1]!PalaceNums, FALSE)</f>
        <v>6</v>
      </c>
      <c r="U27">
        <f t="shared" si="2"/>
        <v>7</v>
      </c>
      <c r="V27">
        <f t="shared" si="8"/>
        <v>-4</v>
      </c>
    </row>
    <row r="28" spans="1:22" x14ac:dyDescent="0.25">
      <c r="A28" t="str">
        <f>[1]definition!$A$2:$A$62</f>
        <v>己丑</v>
      </c>
      <c r="B28" t="str">
        <f>INDEX([1]!doors, MOD(COLUMN()+6-$U28, 8)+1)</f>
        <v>生</v>
      </c>
      <c r="C28" t="str">
        <f>INDEX([1]!doors, MOD(COLUMN()+6-$U28, 8)+1)</f>
        <v>休</v>
      </c>
      <c r="D28" t="str">
        <f>INDEX([1]!doors, MOD(COLUMN()+6-$U28, 8)+1)</f>
        <v>開</v>
      </c>
      <c r="E28" t="str">
        <f>INDEX([1]!doors, MOD(COLUMN()+6-$U28, 8)+1)</f>
        <v>驚</v>
      </c>
      <c r="F28" t="str">
        <f>INDEX([1]!doors, MOD(COLUMN()+6-$U28, 8)+1)</f>
        <v>死</v>
      </c>
      <c r="G28" t="str">
        <f>INDEX([1]!doors, MOD(COLUMN()+6-$U28, 8)+1)</f>
        <v>景</v>
      </c>
      <c r="H28" t="str">
        <f>INDEX([1]!doors, MOD(COLUMN()+6-$U28, 8)+1)</f>
        <v>杜</v>
      </c>
      <c r="I28" t="str">
        <f>INDEX([1]!doors, MOD(COLUMN()+6-$U28, 8)+1)</f>
        <v>傷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>
        <f t="shared" si="0"/>
        <v>7</v>
      </c>
      <c r="N28">
        <f t="shared" si="4"/>
        <v>7</v>
      </c>
      <c r="O28">
        <f>INDEX([1]!PalaceNums, N28)</f>
        <v>2</v>
      </c>
      <c r="P28">
        <f t="shared" si="5"/>
        <v>2</v>
      </c>
      <c r="Q28">
        <f t="shared" si="1"/>
        <v>-5</v>
      </c>
      <c r="R28">
        <f t="shared" si="6"/>
        <v>6</v>
      </c>
      <c r="S28">
        <f t="shared" si="7"/>
        <v>6</v>
      </c>
      <c r="T28">
        <f>MATCH(S28, [1]!PalaceNums, FALSE)</f>
        <v>5</v>
      </c>
      <c r="U28">
        <f t="shared" si="2"/>
        <v>6</v>
      </c>
      <c r="V28">
        <f t="shared" si="8"/>
        <v>-4</v>
      </c>
    </row>
    <row r="29" spans="1:22" x14ac:dyDescent="0.25">
      <c r="A29" t="str">
        <f>[1]definition!$A$2:$A$62</f>
        <v>庚寅</v>
      </c>
      <c r="B29" t="str">
        <f>INDEX([1]!doors, MOD(COLUMN()+6-$U29, 8)+1)</f>
        <v>杜</v>
      </c>
      <c r="C29" t="str">
        <f>INDEX([1]!doors, MOD(COLUMN()+6-$U29, 8)+1)</f>
        <v>傷</v>
      </c>
      <c r="D29" t="str">
        <f>INDEX([1]!doors, MOD(COLUMN()+6-$U29, 8)+1)</f>
        <v>生</v>
      </c>
      <c r="E29" t="str">
        <f>INDEX([1]!doors, MOD(COLUMN()+6-$U29, 8)+1)</f>
        <v>休</v>
      </c>
      <c r="F29" t="str">
        <f>INDEX([1]!doors, MOD(COLUMN()+6-$U29, 8)+1)</f>
        <v>開</v>
      </c>
      <c r="G29" t="str">
        <f>INDEX([1]!doors, MOD(COLUMN()+6-$U29, 8)+1)</f>
        <v>驚</v>
      </c>
      <c r="H29" t="str">
        <f>INDEX([1]!doors, MOD(COLUMN()+6-$U29, 8)+1)</f>
        <v>死</v>
      </c>
      <c r="I29" t="str">
        <f>INDEX([1]!doors, MOD(COLUMN()+6-$U29, 8)+1)</f>
        <v>景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>
        <f t="shared" si="0"/>
        <v>7</v>
      </c>
      <c r="N29">
        <f t="shared" si="4"/>
        <v>7</v>
      </c>
      <c r="O29">
        <f>INDEX([1]!PalaceNums, N29)</f>
        <v>2</v>
      </c>
      <c r="P29">
        <f t="shared" si="5"/>
        <v>2</v>
      </c>
      <c r="Q29">
        <f t="shared" si="1"/>
        <v>-6</v>
      </c>
      <c r="R29">
        <f t="shared" si="6"/>
        <v>5</v>
      </c>
      <c r="S29">
        <f t="shared" si="7"/>
        <v>2</v>
      </c>
      <c r="T29">
        <f>MATCH(S29, [1]!PalaceNums, FALSE)</f>
        <v>7</v>
      </c>
      <c r="U29">
        <f t="shared" si="2"/>
        <v>0</v>
      </c>
      <c r="V29">
        <f t="shared" si="8"/>
        <v>-4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>
        <f t="shared" si="0"/>
        <v>7</v>
      </c>
      <c r="N30">
        <f t="shared" si="4"/>
        <v>7</v>
      </c>
      <c r="O30">
        <f>INDEX([1]!PalaceNums, N30)</f>
        <v>2</v>
      </c>
      <c r="P30">
        <f t="shared" si="5"/>
        <v>2</v>
      </c>
      <c r="Q30">
        <f t="shared" si="1"/>
        <v>-7</v>
      </c>
      <c r="R30">
        <f t="shared" si="6"/>
        <v>4</v>
      </c>
      <c r="S30">
        <f t="shared" si="7"/>
        <v>4</v>
      </c>
      <c r="T30">
        <f>MATCH(S30, [1]!PalaceNums, FALSE)</f>
        <v>1</v>
      </c>
      <c r="U30">
        <f t="shared" si="2"/>
        <v>2</v>
      </c>
      <c r="V30">
        <f t="shared" si="8"/>
        <v>-4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>
        <f t="shared" si="0"/>
        <v>7</v>
      </c>
      <c r="N31">
        <f t="shared" si="4"/>
        <v>7</v>
      </c>
      <c r="O31">
        <f>INDEX([1]!PalaceNums, N31)</f>
        <v>2</v>
      </c>
      <c r="P31">
        <f t="shared" si="5"/>
        <v>2</v>
      </c>
      <c r="Q31">
        <f t="shared" si="1"/>
        <v>-8</v>
      </c>
      <c r="R31">
        <f t="shared" si="6"/>
        <v>3</v>
      </c>
      <c r="S31">
        <f t="shared" si="7"/>
        <v>3</v>
      </c>
      <c r="T31">
        <f>MATCH(S31, [1]!PalaceNums, FALSE)</f>
        <v>2</v>
      </c>
      <c r="U31">
        <f t="shared" si="2"/>
        <v>3</v>
      </c>
      <c r="V31">
        <f t="shared" si="8"/>
        <v>-4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>
        <f t="shared" si="0"/>
        <v>7</v>
      </c>
      <c r="N32">
        <f t="shared" si="4"/>
        <v>7</v>
      </c>
      <c r="O32">
        <f>INDEX([1]!PalaceNums, N32)</f>
        <v>2</v>
      </c>
      <c r="P32">
        <f t="shared" si="5"/>
        <v>2</v>
      </c>
      <c r="Q32">
        <f t="shared" si="1"/>
        <v>-9</v>
      </c>
      <c r="R32">
        <f t="shared" si="6"/>
        <v>2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-4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休</v>
      </c>
      <c r="K33">
        <f t="shared" si="3"/>
        <v>4</v>
      </c>
      <c r="L33" t="str">
        <f>INDEX([1]!NoblesCrescents, K33)</f>
        <v>辛</v>
      </c>
      <c r="M33">
        <f t="shared" si="0"/>
        <v>4</v>
      </c>
      <c r="N33">
        <f t="shared" si="4"/>
        <v>4</v>
      </c>
      <c r="O33">
        <f>INDEX([1]!PalaceNums, N33)</f>
        <v>1</v>
      </c>
      <c r="P33">
        <f t="shared" si="5"/>
        <v>1</v>
      </c>
      <c r="Q33">
        <f t="shared" si="1"/>
        <v>0</v>
      </c>
      <c r="R33">
        <f t="shared" si="6"/>
        <v>1</v>
      </c>
      <c r="S33">
        <f t="shared" si="7"/>
        <v>1</v>
      </c>
      <c r="T33">
        <f>MATCH(S33, [1]!PalaceNums, FALSE)</f>
        <v>4</v>
      </c>
      <c r="U33">
        <f t="shared" si="2"/>
        <v>0</v>
      </c>
      <c r="V33">
        <f t="shared" si="8"/>
        <v>-4</v>
      </c>
    </row>
    <row r="34" spans="1:22" x14ac:dyDescent="0.25">
      <c r="A34" t="str">
        <f>[1]definition!$A$2:$A$62</f>
        <v>乙未</v>
      </c>
      <c r="B34" t="str">
        <f>INDEX([1]!doors, MOD(COLUMN()+6-$U34, 8)+1)</f>
        <v>開</v>
      </c>
      <c r="C34" t="str">
        <f>INDEX([1]!doors, MOD(COLUMN()+6-$U34, 8)+1)</f>
        <v>驚</v>
      </c>
      <c r="D34" t="str">
        <f>INDEX([1]!doors, MOD(COLUMN()+6-$U34, 8)+1)</f>
        <v>死</v>
      </c>
      <c r="E34" t="str">
        <f>INDEX([1]!doors, MOD(COLUMN()+6-$U34, 8)+1)</f>
        <v>景</v>
      </c>
      <c r="F34" t="str">
        <f>INDEX([1]!doors, MOD(COLUMN()+6-$U34, 8)+1)</f>
        <v>杜</v>
      </c>
      <c r="G34" t="str">
        <f>INDEX([1]!doors, MOD(COLUMN()+6-$U34, 8)+1)</f>
        <v>傷</v>
      </c>
      <c r="H34" t="str">
        <f>INDEX([1]!doors, MOD(COLUMN()+6-$U34, 8)+1)</f>
        <v>生</v>
      </c>
      <c r="I34" t="str">
        <f>INDEX([1]!doors, MOD(COLUMN()+6-$U34, 8)+1)</f>
        <v>休</v>
      </c>
      <c r="J34" t="str">
        <f>INDEX([1]!doors, N34)</f>
        <v>休</v>
      </c>
      <c r="K34">
        <f t="shared" si="3"/>
        <v>4</v>
      </c>
      <c r="L34" t="str">
        <f>INDEX([1]!NoblesCrescents, K34)</f>
        <v>辛</v>
      </c>
      <c r="M34">
        <f t="shared" si="0"/>
        <v>4</v>
      </c>
      <c r="N34">
        <f t="shared" si="4"/>
        <v>4</v>
      </c>
      <c r="O34">
        <f>INDEX([1]!PalaceNums, N34)</f>
        <v>1</v>
      </c>
      <c r="P34">
        <f t="shared" si="5"/>
        <v>1</v>
      </c>
      <c r="Q34">
        <f t="shared" si="1"/>
        <v>-1</v>
      </c>
      <c r="R34">
        <f t="shared" si="6"/>
        <v>9</v>
      </c>
      <c r="S34">
        <f t="shared" si="7"/>
        <v>9</v>
      </c>
      <c r="T34">
        <f>MATCH(S34, [1]!PalaceNums, FALSE)</f>
        <v>8</v>
      </c>
      <c r="U34">
        <f t="shared" si="2"/>
        <v>4</v>
      </c>
      <c r="V34">
        <f t="shared" si="8"/>
        <v>-4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休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4</v>
      </c>
      <c r="N35">
        <f t="shared" si="4"/>
        <v>4</v>
      </c>
      <c r="O35">
        <f>INDEX([1]!PalaceNums, N35)</f>
        <v>1</v>
      </c>
      <c r="P35">
        <f t="shared" si="5"/>
        <v>1</v>
      </c>
      <c r="Q35">
        <f t="shared" ref="Q35:Q62" si="10">MOD(ROW()+7,10)*SIGN($A$2)</f>
        <v>-2</v>
      </c>
      <c r="R35">
        <f t="shared" si="6"/>
        <v>8</v>
      </c>
      <c r="S35">
        <f t="shared" si="7"/>
        <v>8</v>
      </c>
      <c r="T35">
        <f>MATCH(S35, [1]!PalaceNums, FALSE)</f>
        <v>3</v>
      </c>
      <c r="U35">
        <f t="shared" ref="U35:U62" si="11">MOD(T35-N35, 8)</f>
        <v>7</v>
      </c>
      <c r="V35">
        <f t="shared" si="8"/>
        <v>-4</v>
      </c>
    </row>
    <row r="36" spans="1:22" x14ac:dyDescent="0.25">
      <c r="A36" t="str">
        <f>[1]definition!$A$2:$A$62</f>
        <v>丁酉</v>
      </c>
      <c r="B36" t="str">
        <f>INDEX([1]!doors, MOD(COLUMN()+6-$U36, 8)+1)</f>
        <v>死</v>
      </c>
      <c r="C36" t="str">
        <f>INDEX([1]!doors, MOD(COLUMN()+6-$U36, 8)+1)</f>
        <v>景</v>
      </c>
      <c r="D36" t="str">
        <f>INDEX([1]!doors, MOD(COLUMN()+6-$U36, 8)+1)</f>
        <v>杜</v>
      </c>
      <c r="E36" t="str">
        <f>INDEX([1]!doors, MOD(COLUMN()+6-$U36, 8)+1)</f>
        <v>傷</v>
      </c>
      <c r="F36" t="str">
        <f>INDEX([1]!doors, MOD(COLUMN()+6-$U36, 8)+1)</f>
        <v>生</v>
      </c>
      <c r="G36" t="str">
        <f>INDEX([1]!doors, MOD(COLUMN()+6-$U36, 8)+1)</f>
        <v>休</v>
      </c>
      <c r="H36" t="str">
        <f>INDEX([1]!doors, MOD(COLUMN()+6-$U36, 8)+1)</f>
        <v>開</v>
      </c>
      <c r="I36" t="str">
        <f>INDEX([1]!doors, MOD(COLUMN()+6-$U36, 8)+1)</f>
        <v>驚</v>
      </c>
      <c r="J36" t="str">
        <f>INDEX([1]!doors, N36)</f>
        <v>休</v>
      </c>
      <c r="K36">
        <f t="shared" si="3"/>
        <v>4</v>
      </c>
      <c r="L36" t="str">
        <f>INDEX([1]!NoblesCrescents, K36)</f>
        <v>辛</v>
      </c>
      <c r="M36">
        <f t="shared" si="9"/>
        <v>4</v>
      </c>
      <c r="N36">
        <f t="shared" si="4"/>
        <v>4</v>
      </c>
      <c r="O36">
        <f>INDEX([1]!PalaceNums, N36)</f>
        <v>1</v>
      </c>
      <c r="P36">
        <f t="shared" si="5"/>
        <v>1</v>
      </c>
      <c r="Q36">
        <f t="shared" si="10"/>
        <v>-3</v>
      </c>
      <c r="R36">
        <f t="shared" si="6"/>
        <v>7</v>
      </c>
      <c r="S36">
        <f t="shared" si="7"/>
        <v>7</v>
      </c>
      <c r="T36">
        <f>MATCH(S36, [1]!PalaceNums, FALSE)</f>
        <v>6</v>
      </c>
      <c r="U36">
        <f t="shared" si="11"/>
        <v>2</v>
      </c>
      <c r="V36">
        <f t="shared" si="8"/>
        <v>-4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休</v>
      </c>
      <c r="K37">
        <f t="shared" si="3"/>
        <v>4</v>
      </c>
      <c r="L37" t="str">
        <f>INDEX([1]!NoblesCrescents, K37)</f>
        <v>辛</v>
      </c>
      <c r="M37">
        <f t="shared" si="9"/>
        <v>4</v>
      </c>
      <c r="N37">
        <f t="shared" si="4"/>
        <v>4</v>
      </c>
      <c r="O37">
        <f>INDEX([1]!PalaceNums, N37)</f>
        <v>1</v>
      </c>
      <c r="P37">
        <f t="shared" si="5"/>
        <v>1</v>
      </c>
      <c r="Q37">
        <f t="shared" si="10"/>
        <v>-4</v>
      </c>
      <c r="R37">
        <f t="shared" si="6"/>
        <v>6</v>
      </c>
      <c r="S37">
        <f t="shared" si="7"/>
        <v>6</v>
      </c>
      <c r="T37">
        <f>MATCH(S37, [1]!PalaceNums, FALSE)</f>
        <v>5</v>
      </c>
      <c r="U37">
        <f t="shared" si="11"/>
        <v>1</v>
      </c>
      <c r="V37">
        <f t="shared" si="8"/>
        <v>-4</v>
      </c>
    </row>
    <row r="38" spans="1:22" x14ac:dyDescent="0.25">
      <c r="A38" t="str">
        <f>[1]definition!$A$2:$A$62</f>
        <v>己亥</v>
      </c>
      <c r="B38" t="str">
        <f>INDEX([1]!doors, MOD(COLUMN()+6-$U38, 8)+1)</f>
        <v>驚</v>
      </c>
      <c r="C38" t="str">
        <f>INDEX([1]!doors, MOD(COLUMN()+6-$U38, 8)+1)</f>
        <v>死</v>
      </c>
      <c r="D38" t="str">
        <f>INDEX([1]!doors, MOD(COLUMN()+6-$U38, 8)+1)</f>
        <v>景</v>
      </c>
      <c r="E38" t="str">
        <f>INDEX([1]!doors, MOD(COLUMN()+6-$U38, 8)+1)</f>
        <v>杜</v>
      </c>
      <c r="F38" t="str">
        <f>INDEX([1]!doors, MOD(COLUMN()+6-$U38, 8)+1)</f>
        <v>傷</v>
      </c>
      <c r="G38" t="str">
        <f>INDEX([1]!doors, MOD(COLUMN()+6-$U38, 8)+1)</f>
        <v>生</v>
      </c>
      <c r="H38" t="str">
        <f>INDEX([1]!doors, MOD(COLUMN()+6-$U38, 8)+1)</f>
        <v>休</v>
      </c>
      <c r="I38" t="str">
        <f>INDEX([1]!doors, MOD(COLUMN()+6-$U38, 8)+1)</f>
        <v>開</v>
      </c>
      <c r="J38" t="str">
        <f>INDEX([1]!doors, N38)</f>
        <v>休</v>
      </c>
      <c r="K38">
        <f t="shared" si="3"/>
        <v>4</v>
      </c>
      <c r="L38" t="str">
        <f>INDEX([1]!NoblesCrescents, K38)</f>
        <v>辛</v>
      </c>
      <c r="M38">
        <f t="shared" si="9"/>
        <v>4</v>
      </c>
      <c r="N38">
        <f t="shared" si="4"/>
        <v>4</v>
      </c>
      <c r="O38">
        <f>INDEX([1]!PalaceNums, N38)</f>
        <v>1</v>
      </c>
      <c r="P38">
        <f t="shared" si="5"/>
        <v>1</v>
      </c>
      <c r="Q38">
        <f t="shared" si="10"/>
        <v>-5</v>
      </c>
      <c r="R38">
        <f t="shared" si="6"/>
        <v>5</v>
      </c>
      <c r="S38">
        <f t="shared" si="7"/>
        <v>2</v>
      </c>
      <c r="T38">
        <f>MATCH(S38, [1]!PalaceNums, FALSE)</f>
        <v>7</v>
      </c>
      <c r="U38">
        <f t="shared" si="11"/>
        <v>3</v>
      </c>
      <c r="V38">
        <f t="shared" si="8"/>
        <v>-4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休</v>
      </c>
      <c r="K39">
        <f t="shared" si="3"/>
        <v>4</v>
      </c>
      <c r="L39" t="str">
        <f>INDEX([1]!NoblesCrescents, K39)</f>
        <v>辛</v>
      </c>
      <c r="M39">
        <f t="shared" si="9"/>
        <v>4</v>
      </c>
      <c r="N39">
        <f t="shared" si="4"/>
        <v>4</v>
      </c>
      <c r="O39">
        <f>INDEX([1]!PalaceNums, N39)</f>
        <v>1</v>
      </c>
      <c r="P39">
        <f t="shared" si="5"/>
        <v>1</v>
      </c>
      <c r="Q39">
        <f t="shared" si="10"/>
        <v>-6</v>
      </c>
      <c r="R39">
        <f t="shared" si="6"/>
        <v>4</v>
      </c>
      <c r="S39">
        <f t="shared" si="7"/>
        <v>4</v>
      </c>
      <c r="T39">
        <f>MATCH(S39, [1]!PalaceNums, FALSE)</f>
        <v>1</v>
      </c>
      <c r="U39">
        <f t="shared" si="11"/>
        <v>5</v>
      </c>
      <c r="V39">
        <f t="shared" si="8"/>
        <v>-4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休</v>
      </c>
      <c r="K40">
        <f t="shared" si="3"/>
        <v>4</v>
      </c>
      <c r="L40" t="str">
        <f>INDEX([1]!NoblesCrescents, K40)</f>
        <v>辛</v>
      </c>
      <c r="M40">
        <f t="shared" si="9"/>
        <v>4</v>
      </c>
      <c r="N40">
        <f t="shared" si="4"/>
        <v>4</v>
      </c>
      <c r="O40">
        <f>INDEX([1]!PalaceNums, N40)</f>
        <v>1</v>
      </c>
      <c r="P40">
        <f t="shared" si="5"/>
        <v>1</v>
      </c>
      <c r="Q40">
        <f t="shared" si="10"/>
        <v>-7</v>
      </c>
      <c r="R40">
        <f t="shared" si="6"/>
        <v>3</v>
      </c>
      <c r="S40">
        <f t="shared" si="7"/>
        <v>3</v>
      </c>
      <c r="T40">
        <f>MATCH(S40, [1]!PalaceNums, FALSE)</f>
        <v>2</v>
      </c>
      <c r="U40">
        <f t="shared" si="11"/>
        <v>6</v>
      </c>
      <c r="V40">
        <f t="shared" si="8"/>
        <v>-4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休</v>
      </c>
      <c r="K41">
        <f t="shared" si="3"/>
        <v>4</v>
      </c>
      <c r="L41" t="str">
        <f>INDEX([1]!NoblesCrescents, K41)</f>
        <v>辛</v>
      </c>
      <c r="M41">
        <f t="shared" si="9"/>
        <v>4</v>
      </c>
      <c r="N41">
        <f t="shared" si="4"/>
        <v>4</v>
      </c>
      <c r="O41">
        <f>INDEX([1]!PalaceNums, N41)</f>
        <v>1</v>
      </c>
      <c r="P41">
        <f t="shared" si="5"/>
        <v>1</v>
      </c>
      <c r="Q41">
        <f t="shared" si="10"/>
        <v>-8</v>
      </c>
      <c r="R41">
        <f t="shared" si="6"/>
        <v>2</v>
      </c>
      <c r="S41">
        <f t="shared" si="7"/>
        <v>2</v>
      </c>
      <c r="T41">
        <f>MATCH(S41, [1]!PalaceNums, FALSE)</f>
        <v>7</v>
      </c>
      <c r="U41">
        <f t="shared" si="11"/>
        <v>3</v>
      </c>
      <c r="V41">
        <f t="shared" si="8"/>
        <v>-4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休</v>
      </c>
      <c r="K42">
        <f t="shared" si="3"/>
        <v>4</v>
      </c>
      <c r="L42" t="str">
        <f>INDEX([1]!NoblesCrescents, K42)</f>
        <v>辛</v>
      </c>
      <c r="M42">
        <f t="shared" si="9"/>
        <v>4</v>
      </c>
      <c r="N42">
        <f t="shared" si="4"/>
        <v>4</v>
      </c>
      <c r="O42">
        <f>INDEX([1]!PalaceNums, N42)</f>
        <v>1</v>
      </c>
      <c r="P42">
        <f t="shared" si="5"/>
        <v>1</v>
      </c>
      <c r="Q42">
        <f t="shared" si="10"/>
        <v>-9</v>
      </c>
      <c r="R42">
        <f t="shared" si="6"/>
        <v>1</v>
      </c>
      <c r="S42">
        <f t="shared" si="7"/>
        <v>1</v>
      </c>
      <c r="T42">
        <f>MATCH(S42, [1]!PalaceNums, FALSE)</f>
        <v>4</v>
      </c>
      <c r="U42">
        <f t="shared" si="11"/>
        <v>0</v>
      </c>
      <c r="V42">
        <f t="shared" si="8"/>
        <v>-4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景</v>
      </c>
      <c r="K43">
        <f t="shared" si="3"/>
        <v>5</v>
      </c>
      <c r="L43" t="str">
        <f>INDEX([1]!NoblesCrescents, K43)</f>
        <v>壬</v>
      </c>
      <c r="M43">
        <f t="shared" si="9"/>
        <v>8</v>
      </c>
      <c r="N43">
        <f t="shared" si="4"/>
        <v>8</v>
      </c>
      <c r="O43">
        <f>INDEX([1]!PalaceNums, N43)</f>
        <v>9</v>
      </c>
      <c r="P43">
        <f t="shared" si="5"/>
        <v>9</v>
      </c>
      <c r="Q43">
        <f t="shared" si="10"/>
        <v>0</v>
      </c>
      <c r="R43">
        <f t="shared" si="6"/>
        <v>9</v>
      </c>
      <c r="S43">
        <f t="shared" si="7"/>
        <v>9</v>
      </c>
      <c r="T43">
        <f>MATCH(S43, [1]!PalaceNums, FALSE)</f>
        <v>8</v>
      </c>
      <c r="U43">
        <f t="shared" si="11"/>
        <v>0</v>
      </c>
      <c r="V43">
        <f t="shared" si="8"/>
        <v>-4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景</v>
      </c>
      <c r="K44">
        <f t="shared" si="3"/>
        <v>5</v>
      </c>
      <c r="L44" t="str">
        <f>INDEX([1]!NoblesCrescents, K44)</f>
        <v>壬</v>
      </c>
      <c r="M44">
        <f t="shared" si="9"/>
        <v>8</v>
      </c>
      <c r="N44">
        <f t="shared" si="4"/>
        <v>8</v>
      </c>
      <c r="O44">
        <f>INDEX([1]!PalaceNums, N44)</f>
        <v>9</v>
      </c>
      <c r="P44">
        <f t="shared" si="5"/>
        <v>9</v>
      </c>
      <c r="Q44">
        <f>MOD(ROW()+7,10)*SIGN($A$2)</f>
        <v>-1</v>
      </c>
      <c r="R44">
        <f t="shared" si="6"/>
        <v>8</v>
      </c>
      <c r="S44">
        <f t="shared" si="7"/>
        <v>8</v>
      </c>
      <c r="T44">
        <f>MATCH(S44, [1]!PalaceNums, FALSE)</f>
        <v>3</v>
      </c>
      <c r="U44">
        <f t="shared" si="11"/>
        <v>3</v>
      </c>
      <c r="V44">
        <f t="shared" si="8"/>
        <v>-4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景</v>
      </c>
      <c r="K45">
        <f t="shared" si="3"/>
        <v>5</v>
      </c>
      <c r="L45" t="str">
        <f>INDEX([1]!NoblesCrescents, K45)</f>
        <v>壬</v>
      </c>
      <c r="M45">
        <f t="shared" si="9"/>
        <v>8</v>
      </c>
      <c r="N45">
        <f t="shared" si="4"/>
        <v>8</v>
      </c>
      <c r="O45">
        <f>INDEX([1]!PalaceNums, N45)</f>
        <v>9</v>
      </c>
      <c r="P45">
        <f t="shared" si="5"/>
        <v>9</v>
      </c>
      <c r="Q45">
        <f t="shared" si="10"/>
        <v>-2</v>
      </c>
      <c r="R45">
        <f t="shared" si="6"/>
        <v>7</v>
      </c>
      <c r="S45">
        <f t="shared" si="7"/>
        <v>7</v>
      </c>
      <c r="T45">
        <f>MATCH(S45, [1]!PalaceNums, FALSE)</f>
        <v>6</v>
      </c>
      <c r="U45">
        <f t="shared" si="11"/>
        <v>6</v>
      </c>
      <c r="V45">
        <f t="shared" si="8"/>
        <v>-4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景</v>
      </c>
      <c r="K46">
        <f t="shared" si="3"/>
        <v>5</v>
      </c>
      <c r="L46" t="str">
        <f>INDEX([1]!NoblesCrescents, K46)</f>
        <v>壬</v>
      </c>
      <c r="M46">
        <f t="shared" si="9"/>
        <v>8</v>
      </c>
      <c r="N46">
        <f t="shared" si="4"/>
        <v>8</v>
      </c>
      <c r="O46">
        <f>INDEX([1]!PalaceNums, N46)</f>
        <v>9</v>
      </c>
      <c r="P46">
        <f t="shared" si="5"/>
        <v>9</v>
      </c>
      <c r="Q46">
        <f t="shared" si="10"/>
        <v>-3</v>
      </c>
      <c r="R46">
        <f t="shared" si="6"/>
        <v>6</v>
      </c>
      <c r="S46">
        <f t="shared" si="7"/>
        <v>6</v>
      </c>
      <c r="T46">
        <f>MATCH(S46, [1]!PalaceNums, FALSE)</f>
        <v>5</v>
      </c>
      <c r="U46">
        <f t="shared" si="11"/>
        <v>5</v>
      </c>
      <c r="V46">
        <f t="shared" si="8"/>
        <v>-4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景</v>
      </c>
      <c r="K47">
        <f t="shared" si="3"/>
        <v>5</v>
      </c>
      <c r="L47" t="str">
        <f>INDEX([1]!NoblesCrescents, K47)</f>
        <v>壬</v>
      </c>
      <c r="M47">
        <f t="shared" si="9"/>
        <v>8</v>
      </c>
      <c r="N47">
        <f t="shared" si="4"/>
        <v>8</v>
      </c>
      <c r="O47">
        <f>INDEX([1]!PalaceNums, N47)</f>
        <v>9</v>
      </c>
      <c r="P47">
        <f t="shared" si="5"/>
        <v>9</v>
      </c>
      <c r="Q47">
        <f t="shared" si="10"/>
        <v>-4</v>
      </c>
      <c r="R47">
        <f t="shared" si="6"/>
        <v>5</v>
      </c>
      <c r="S47">
        <f t="shared" si="7"/>
        <v>2</v>
      </c>
      <c r="T47">
        <f>MATCH(S47, [1]!PalaceNums, FALSE)</f>
        <v>7</v>
      </c>
      <c r="U47">
        <f t="shared" si="11"/>
        <v>7</v>
      </c>
      <c r="V47">
        <f t="shared" si="8"/>
        <v>-4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景</v>
      </c>
      <c r="K48">
        <f t="shared" si="3"/>
        <v>5</v>
      </c>
      <c r="L48" t="str">
        <f>INDEX([1]!NoblesCrescents, K48)</f>
        <v>壬</v>
      </c>
      <c r="M48">
        <f t="shared" si="9"/>
        <v>8</v>
      </c>
      <c r="N48">
        <f t="shared" si="4"/>
        <v>8</v>
      </c>
      <c r="O48">
        <f>INDEX([1]!PalaceNums, N48)</f>
        <v>9</v>
      </c>
      <c r="P48">
        <f t="shared" si="5"/>
        <v>9</v>
      </c>
      <c r="Q48">
        <f t="shared" si="10"/>
        <v>-5</v>
      </c>
      <c r="R48">
        <f t="shared" si="6"/>
        <v>4</v>
      </c>
      <c r="S48">
        <f t="shared" si="7"/>
        <v>4</v>
      </c>
      <c r="T48">
        <f>MATCH(S48, [1]!PalaceNums, FALSE)</f>
        <v>1</v>
      </c>
      <c r="U48">
        <f t="shared" si="11"/>
        <v>1</v>
      </c>
      <c r="V48">
        <f t="shared" si="8"/>
        <v>-4</v>
      </c>
    </row>
    <row r="49" spans="1:22" x14ac:dyDescent="0.25">
      <c r="A49" t="str">
        <f>[1]definition!$A$2:$A$62</f>
        <v>庚戌</v>
      </c>
      <c r="B49" t="str">
        <f>INDEX([1]!doors, MOD(COLUMN()+6-$U49, 8)+1)</f>
        <v>死</v>
      </c>
      <c r="C49" t="str">
        <f>INDEX([1]!doors, MOD(COLUMN()+6-$U49, 8)+1)</f>
        <v>景</v>
      </c>
      <c r="D49" t="str">
        <f>INDEX([1]!doors, MOD(COLUMN()+6-$U49, 8)+1)</f>
        <v>杜</v>
      </c>
      <c r="E49" t="str">
        <f>INDEX([1]!doors, MOD(COLUMN()+6-$U49, 8)+1)</f>
        <v>傷</v>
      </c>
      <c r="F49" t="str">
        <f>INDEX([1]!doors, MOD(COLUMN()+6-$U49, 8)+1)</f>
        <v>生</v>
      </c>
      <c r="G49" t="str">
        <f>INDEX([1]!doors, MOD(COLUMN()+6-$U49, 8)+1)</f>
        <v>休</v>
      </c>
      <c r="H49" t="str">
        <f>INDEX([1]!doors, MOD(COLUMN()+6-$U49, 8)+1)</f>
        <v>開</v>
      </c>
      <c r="I49" t="str">
        <f>INDEX([1]!doors, MOD(COLUMN()+6-$U49, 8)+1)</f>
        <v>驚</v>
      </c>
      <c r="J49" t="str">
        <f>INDEX([1]!doors, N49)</f>
        <v>景</v>
      </c>
      <c r="K49">
        <f t="shared" si="3"/>
        <v>5</v>
      </c>
      <c r="L49" t="str">
        <f>INDEX([1]!NoblesCrescents, K49)</f>
        <v>壬</v>
      </c>
      <c r="M49">
        <f t="shared" si="9"/>
        <v>8</v>
      </c>
      <c r="N49">
        <f t="shared" si="4"/>
        <v>8</v>
      </c>
      <c r="O49">
        <f>INDEX([1]!PalaceNums, N49)</f>
        <v>9</v>
      </c>
      <c r="P49">
        <f t="shared" si="5"/>
        <v>9</v>
      </c>
      <c r="Q49">
        <f t="shared" si="10"/>
        <v>-6</v>
      </c>
      <c r="R49">
        <f t="shared" si="6"/>
        <v>3</v>
      </c>
      <c r="S49">
        <f t="shared" si="7"/>
        <v>3</v>
      </c>
      <c r="T49">
        <f>MATCH(S49, [1]!PalaceNums, FALSE)</f>
        <v>2</v>
      </c>
      <c r="U49">
        <f t="shared" si="11"/>
        <v>2</v>
      </c>
      <c r="V49">
        <f t="shared" si="8"/>
        <v>-4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景</v>
      </c>
      <c r="K50">
        <f t="shared" si="3"/>
        <v>5</v>
      </c>
      <c r="L50" t="str">
        <f>INDEX([1]!NoblesCrescents, K50)</f>
        <v>壬</v>
      </c>
      <c r="M50">
        <f t="shared" si="9"/>
        <v>8</v>
      </c>
      <c r="N50">
        <f t="shared" si="4"/>
        <v>8</v>
      </c>
      <c r="O50">
        <f>INDEX([1]!PalaceNums, N50)</f>
        <v>9</v>
      </c>
      <c r="P50">
        <f t="shared" si="5"/>
        <v>9</v>
      </c>
      <c r="Q50">
        <f t="shared" si="10"/>
        <v>-7</v>
      </c>
      <c r="R50">
        <f t="shared" si="6"/>
        <v>2</v>
      </c>
      <c r="S50">
        <f t="shared" si="7"/>
        <v>2</v>
      </c>
      <c r="T50">
        <f>MATCH(S50, [1]!PalaceNums, FALSE)</f>
        <v>7</v>
      </c>
      <c r="U50">
        <f t="shared" si="11"/>
        <v>7</v>
      </c>
      <c r="V50">
        <f t="shared" si="8"/>
        <v>-4</v>
      </c>
    </row>
    <row r="51" spans="1:22" x14ac:dyDescent="0.25">
      <c r="A51" t="str">
        <f>[1]definition!$A$2:$A$62</f>
        <v>壬子</v>
      </c>
      <c r="B51" t="str">
        <f>INDEX([1]!doors, MOD(COLUMN()+6-$U51, 8)+1)</f>
        <v>開</v>
      </c>
      <c r="C51" t="str">
        <f>INDEX([1]!doors, MOD(COLUMN()+6-$U51, 8)+1)</f>
        <v>驚</v>
      </c>
      <c r="D51" t="str">
        <f>INDEX([1]!doors, MOD(COLUMN()+6-$U51, 8)+1)</f>
        <v>死</v>
      </c>
      <c r="E51" t="str">
        <f>INDEX([1]!doors, MOD(COLUMN()+6-$U51, 8)+1)</f>
        <v>景</v>
      </c>
      <c r="F51" t="str">
        <f>INDEX([1]!doors, MOD(COLUMN()+6-$U51, 8)+1)</f>
        <v>杜</v>
      </c>
      <c r="G51" t="str">
        <f>INDEX([1]!doors, MOD(COLUMN()+6-$U51, 8)+1)</f>
        <v>傷</v>
      </c>
      <c r="H51" t="str">
        <f>INDEX([1]!doors, MOD(COLUMN()+6-$U51, 8)+1)</f>
        <v>生</v>
      </c>
      <c r="I51" t="str">
        <f>INDEX([1]!doors, MOD(COLUMN()+6-$U51, 8)+1)</f>
        <v>休</v>
      </c>
      <c r="J51" t="str">
        <f>INDEX([1]!doors, N51)</f>
        <v>景</v>
      </c>
      <c r="K51">
        <f t="shared" si="3"/>
        <v>5</v>
      </c>
      <c r="L51" t="str">
        <f>INDEX([1]!NoblesCrescents, K51)</f>
        <v>壬</v>
      </c>
      <c r="M51">
        <f t="shared" si="9"/>
        <v>8</v>
      </c>
      <c r="N51">
        <f t="shared" si="4"/>
        <v>8</v>
      </c>
      <c r="O51">
        <f>INDEX([1]!PalaceNums, N51)</f>
        <v>9</v>
      </c>
      <c r="P51">
        <f t="shared" si="5"/>
        <v>9</v>
      </c>
      <c r="Q51">
        <f t="shared" si="10"/>
        <v>-8</v>
      </c>
      <c r="R51">
        <f t="shared" si="6"/>
        <v>1</v>
      </c>
      <c r="S51">
        <f t="shared" si="7"/>
        <v>1</v>
      </c>
      <c r="T51">
        <f>MATCH(S51, [1]!PalaceNums, FALSE)</f>
        <v>4</v>
      </c>
      <c r="U51">
        <f t="shared" si="11"/>
        <v>4</v>
      </c>
      <c r="V51">
        <f t="shared" si="8"/>
        <v>-4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景</v>
      </c>
      <c r="K52">
        <f t="shared" si="3"/>
        <v>5</v>
      </c>
      <c r="L52" t="str">
        <f>INDEX([1]!NoblesCrescents, K52)</f>
        <v>壬</v>
      </c>
      <c r="M52">
        <f t="shared" si="9"/>
        <v>8</v>
      </c>
      <c r="N52">
        <f t="shared" si="4"/>
        <v>8</v>
      </c>
      <c r="O52">
        <f>INDEX([1]!PalaceNums, N52)</f>
        <v>9</v>
      </c>
      <c r="P52">
        <f t="shared" si="5"/>
        <v>9</v>
      </c>
      <c r="Q52">
        <f t="shared" si="10"/>
        <v>-9</v>
      </c>
      <c r="R52">
        <f t="shared" si="6"/>
        <v>9</v>
      </c>
      <c r="S52">
        <f t="shared" si="7"/>
        <v>9</v>
      </c>
      <c r="T52">
        <f>MATCH(S52, [1]!PalaceNums, FALSE)</f>
        <v>8</v>
      </c>
      <c r="U52">
        <f t="shared" si="11"/>
        <v>0</v>
      </c>
      <c r="V52">
        <f t="shared" si="8"/>
        <v>-4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生</v>
      </c>
      <c r="K53">
        <f t="shared" si="3"/>
        <v>6</v>
      </c>
      <c r="L53" t="str">
        <f>INDEX([1]!NoblesCrescents, K53)</f>
        <v>癸</v>
      </c>
      <c r="M53">
        <f t="shared" si="9"/>
        <v>3</v>
      </c>
      <c r="N53">
        <f t="shared" si="4"/>
        <v>3</v>
      </c>
      <c r="O53">
        <f>INDEX([1]!PalaceNums, N53)</f>
        <v>8</v>
      </c>
      <c r="P53">
        <f t="shared" si="5"/>
        <v>8</v>
      </c>
      <c r="Q53">
        <f t="shared" si="10"/>
        <v>0</v>
      </c>
      <c r="R53">
        <f t="shared" si="6"/>
        <v>8</v>
      </c>
      <c r="S53">
        <f t="shared" si="7"/>
        <v>8</v>
      </c>
      <c r="T53">
        <f>MATCH(S53, [1]!PalaceNums, FALSE)</f>
        <v>3</v>
      </c>
      <c r="U53">
        <f t="shared" si="11"/>
        <v>0</v>
      </c>
      <c r="V53">
        <f t="shared" si="8"/>
        <v>-4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生</v>
      </c>
      <c r="K54">
        <f t="shared" si="3"/>
        <v>6</v>
      </c>
      <c r="L54" t="str">
        <f>INDEX([1]!NoblesCrescents, K54)</f>
        <v>癸</v>
      </c>
      <c r="M54">
        <f t="shared" si="9"/>
        <v>3</v>
      </c>
      <c r="N54">
        <f t="shared" si="4"/>
        <v>3</v>
      </c>
      <c r="O54">
        <f>INDEX([1]!PalaceNums, N54)</f>
        <v>8</v>
      </c>
      <c r="P54">
        <f t="shared" si="5"/>
        <v>8</v>
      </c>
      <c r="Q54">
        <f t="shared" si="10"/>
        <v>-1</v>
      </c>
      <c r="R54">
        <f t="shared" si="6"/>
        <v>7</v>
      </c>
      <c r="S54">
        <f t="shared" si="7"/>
        <v>7</v>
      </c>
      <c r="T54">
        <f>MATCH(S54, [1]!PalaceNums, FALSE)</f>
        <v>6</v>
      </c>
      <c r="U54">
        <f t="shared" si="11"/>
        <v>3</v>
      </c>
      <c r="V54">
        <f t="shared" si="8"/>
        <v>-4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生</v>
      </c>
      <c r="K55">
        <f t="shared" si="3"/>
        <v>6</v>
      </c>
      <c r="L55" t="str">
        <f>INDEX([1]!NoblesCrescents, K55)</f>
        <v>癸</v>
      </c>
      <c r="M55">
        <f t="shared" si="9"/>
        <v>3</v>
      </c>
      <c r="N55">
        <f t="shared" si="4"/>
        <v>3</v>
      </c>
      <c r="O55">
        <f>INDEX([1]!PalaceNums, N55)</f>
        <v>8</v>
      </c>
      <c r="P55">
        <f t="shared" si="5"/>
        <v>8</v>
      </c>
      <c r="Q55">
        <f t="shared" si="10"/>
        <v>-2</v>
      </c>
      <c r="R55">
        <f t="shared" si="6"/>
        <v>6</v>
      </c>
      <c r="S55">
        <f t="shared" si="7"/>
        <v>6</v>
      </c>
      <c r="T55">
        <f>MATCH(S55, [1]!PalaceNums, FALSE)</f>
        <v>5</v>
      </c>
      <c r="U55">
        <f t="shared" si="11"/>
        <v>2</v>
      </c>
      <c r="V55">
        <f t="shared" si="8"/>
        <v>-4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生</v>
      </c>
      <c r="K56">
        <f t="shared" si="3"/>
        <v>6</v>
      </c>
      <c r="L56" t="str">
        <f>INDEX([1]!NoblesCrescents, K56)</f>
        <v>癸</v>
      </c>
      <c r="M56">
        <f t="shared" si="9"/>
        <v>3</v>
      </c>
      <c r="N56">
        <f t="shared" si="4"/>
        <v>3</v>
      </c>
      <c r="O56">
        <f>INDEX([1]!PalaceNums, N56)</f>
        <v>8</v>
      </c>
      <c r="P56">
        <f t="shared" si="5"/>
        <v>8</v>
      </c>
      <c r="Q56">
        <f t="shared" si="10"/>
        <v>-3</v>
      </c>
      <c r="R56">
        <f t="shared" si="6"/>
        <v>5</v>
      </c>
      <c r="S56">
        <f t="shared" si="7"/>
        <v>2</v>
      </c>
      <c r="T56">
        <f>MATCH(S56, [1]!PalaceNums, FALSE)</f>
        <v>7</v>
      </c>
      <c r="U56">
        <f t="shared" si="11"/>
        <v>4</v>
      </c>
      <c r="V56">
        <f t="shared" si="8"/>
        <v>-4</v>
      </c>
    </row>
    <row r="57" spans="1:22" x14ac:dyDescent="0.25">
      <c r="A57" t="str">
        <f>[1]definition!$A$2:$A$62</f>
        <v>戊午</v>
      </c>
      <c r="B57" t="str">
        <f>INDEX([1]!doors, MOD(COLUMN()+6-$U57, 8)+1)</f>
        <v>生</v>
      </c>
      <c r="C57" t="str">
        <f>INDEX([1]!doors, MOD(COLUMN()+6-$U57, 8)+1)</f>
        <v>休</v>
      </c>
      <c r="D57" t="str">
        <f>INDEX([1]!doors, MOD(COLUMN()+6-$U57, 8)+1)</f>
        <v>開</v>
      </c>
      <c r="E57" t="str">
        <f>INDEX([1]!doors, MOD(COLUMN()+6-$U57, 8)+1)</f>
        <v>驚</v>
      </c>
      <c r="F57" t="str">
        <f>INDEX([1]!doors, MOD(COLUMN()+6-$U57, 8)+1)</f>
        <v>死</v>
      </c>
      <c r="G57" t="str">
        <f>INDEX([1]!doors, MOD(COLUMN()+6-$U57, 8)+1)</f>
        <v>景</v>
      </c>
      <c r="H57" t="str">
        <f>INDEX([1]!doors, MOD(COLUMN()+6-$U57, 8)+1)</f>
        <v>杜</v>
      </c>
      <c r="I57" t="str">
        <f>INDEX([1]!doors, MOD(COLUMN()+6-$U57, 8)+1)</f>
        <v>傷</v>
      </c>
      <c r="J57" t="str">
        <f>INDEX([1]!doors, N57)</f>
        <v>生</v>
      </c>
      <c r="K57">
        <f t="shared" si="3"/>
        <v>6</v>
      </c>
      <c r="L57" t="str">
        <f>INDEX([1]!NoblesCrescents, K57)</f>
        <v>癸</v>
      </c>
      <c r="M57">
        <f t="shared" si="9"/>
        <v>3</v>
      </c>
      <c r="N57">
        <f t="shared" si="4"/>
        <v>3</v>
      </c>
      <c r="O57">
        <f>INDEX([1]!PalaceNums, N57)</f>
        <v>8</v>
      </c>
      <c r="P57">
        <f t="shared" si="5"/>
        <v>8</v>
      </c>
      <c r="Q57">
        <f t="shared" si="10"/>
        <v>-4</v>
      </c>
      <c r="R57">
        <f t="shared" si="6"/>
        <v>4</v>
      </c>
      <c r="S57">
        <f t="shared" si="7"/>
        <v>4</v>
      </c>
      <c r="T57">
        <f>MATCH(S57, [1]!PalaceNums, FALSE)</f>
        <v>1</v>
      </c>
      <c r="U57">
        <f t="shared" si="11"/>
        <v>6</v>
      </c>
      <c r="V57">
        <f t="shared" si="8"/>
        <v>-4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生</v>
      </c>
      <c r="K58">
        <f t="shared" si="3"/>
        <v>6</v>
      </c>
      <c r="L58" t="str">
        <f>INDEX([1]!NoblesCrescents, K58)</f>
        <v>癸</v>
      </c>
      <c r="M58">
        <f t="shared" si="9"/>
        <v>3</v>
      </c>
      <c r="N58">
        <f t="shared" si="4"/>
        <v>3</v>
      </c>
      <c r="O58">
        <f>INDEX([1]!PalaceNums, N58)</f>
        <v>8</v>
      </c>
      <c r="P58">
        <f t="shared" si="5"/>
        <v>8</v>
      </c>
      <c r="Q58">
        <f t="shared" si="10"/>
        <v>-5</v>
      </c>
      <c r="R58">
        <f t="shared" si="6"/>
        <v>3</v>
      </c>
      <c r="S58">
        <f t="shared" si="7"/>
        <v>3</v>
      </c>
      <c r="T58">
        <f>MATCH(S58, [1]!PalaceNums, FALSE)</f>
        <v>2</v>
      </c>
      <c r="U58">
        <f t="shared" si="11"/>
        <v>7</v>
      </c>
      <c r="V58">
        <f t="shared" si="8"/>
        <v>-4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生</v>
      </c>
      <c r="K59">
        <f t="shared" si="3"/>
        <v>6</v>
      </c>
      <c r="L59" t="str">
        <f>INDEX([1]!NoblesCrescents, K59)</f>
        <v>癸</v>
      </c>
      <c r="M59">
        <f t="shared" si="9"/>
        <v>3</v>
      </c>
      <c r="N59">
        <f t="shared" si="4"/>
        <v>3</v>
      </c>
      <c r="O59">
        <f>INDEX([1]!PalaceNums, N59)</f>
        <v>8</v>
      </c>
      <c r="P59">
        <f t="shared" si="5"/>
        <v>8</v>
      </c>
      <c r="Q59">
        <f t="shared" si="10"/>
        <v>-6</v>
      </c>
      <c r="R59">
        <f t="shared" si="6"/>
        <v>2</v>
      </c>
      <c r="S59">
        <f t="shared" si="7"/>
        <v>2</v>
      </c>
      <c r="T59">
        <f>MATCH(S59, [1]!PalaceNums, FALSE)</f>
        <v>7</v>
      </c>
      <c r="U59">
        <f t="shared" si="11"/>
        <v>4</v>
      </c>
      <c r="V59">
        <f t="shared" si="8"/>
        <v>-4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生</v>
      </c>
      <c r="K60">
        <f t="shared" si="3"/>
        <v>6</v>
      </c>
      <c r="L60" t="str">
        <f>INDEX([1]!NoblesCrescents, K60)</f>
        <v>癸</v>
      </c>
      <c r="M60">
        <f t="shared" si="9"/>
        <v>3</v>
      </c>
      <c r="N60">
        <f t="shared" si="4"/>
        <v>3</v>
      </c>
      <c r="O60">
        <f>INDEX([1]!PalaceNums, N60)</f>
        <v>8</v>
      </c>
      <c r="P60">
        <f t="shared" si="5"/>
        <v>8</v>
      </c>
      <c r="Q60">
        <f t="shared" si="10"/>
        <v>-7</v>
      </c>
      <c r="R60">
        <f t="shared" si="6"/>
        <v>1</v>
      </c>
      <c r="S60">
        <f t="shared" si="7"/>
        <v>1</v>
      </c>
      <c r="T60">
        <f>MATCH(S60, [1]!PalaceNums, FALSE)</f>
        <v>4</v>
      </c>
      <c r="U60">
        <f t="shared" si="11"/>
        <v>1</v>
      </c>
      <c r="V60">
        <f t="shared" si="8"/>
        <v>-4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生</v>
      </c>
      <c r="K61">
        <f t="shared" si="3"/>
        <v>6</v>
      </c>
      <c r="L61" t="str">
        <f>INDEX([1]!NoblesCrescents, K61)</f>
        <v>癸</v>
      </c>
      <c r="M61">
        <f t="shared" si="9"/>
        <v>3</v>
      </c>
      <c r="N61">
        <f t="shared" si="4"/>
        <v>3</v>
      </c>
      <c r="O61">
        <f>INDEX([1]!PalaceNums, N61)</f>
        <v>8</v>
      </c>
      <c r="P61">
        <f t="shared" si="5"/>
        <v>8</v>
      </c>
      <c r="Q61">
        <f t="shared" si="10"/>
        <v>-8</v>
      </c>
      <c r="R61">
        <f t="shared" si="6"/>
        <v>9</v>
      </c>
      <c r="S61">
        <f t="shared" si="7"/>
        <v>9</v>
      </c>
      <c r="T61">
        <f>MATCH(S61, [1]!PalaceNums, FALSE)</f>
        <v>8</v>
      </c>
      <c r="U61">
        <f t="shared" si="11"/>
        <v>5</v>
      </c>
      <c r="V61">
        <f t="shared" si="8"/>
        <v>-4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生</v>
      </c>
      <c r="K62">
        <f t="shared" si="3"/>
        <v>6</v>
      </c>
      <c r="L62" t="str">
        <f>INDEX([1]!NoblesCrescents, K62)</f>
        <v>癸</v>
      </c>
      <c r="M62">
        <f t="shared" si="9"/>
        <v>3</v>
      </c>
      <c r="N62">
        <f t="shared" si="4"/>
        <v>3</v>
      </c>
      <c r="O62">
        <f>INDEX([1]!PalaceNums, N62)</f>
        <v>8</v>
      </c>
      <c r="P62">
        <f t="shared" si="5"/>
        <v>8</v>
      </c>
      <c r="Q62">
        <f t="shared" si="10"/>
        <v>-9</v>
      </c>
      <c r="R62">
        <f t="shared" si="6"/>
        <v>8</v>
      </c>
      <c r="S62">
        <f t="shared" si="7"/>
        <v>8</v>
      </c>
      <c r="T62">
        <f>MATCH(S62, [1]!PalaceNums, FALSE)</f>
        <v>3</v>
      </c>
      <c r="U62">
        <f t="shared" si="11"/>
        <v>0</v>
      </c>
      <c r="V62">
        <f t="shared" si="8"/>
        <v>-4</v>
      </c>
    </row>
  </sheetData>
  <protectedRanges>
    <protectedRange sqref="K2:U2" name="Range1_2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F1F-3413-47CA-9AEB-6A47E3C512E5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-5</v>
      </c>
      <c r="B2" t="str">
        <f>INDEX([1]!EarthPlateMatrix, -(-9+$V$2), COLUMN())</f>
        <v>己</v>
      </c>
      <c r="C2" t="str">
        <f>INDEX([1]!EarthPlateMatrix, -(-9+$V$2), COLUMN())</f>
        <v>庚</v>
      </c>
      <c r="D2" t="str">
        <f>INDEX([1]!EarthPlateMatrix, -(-9+$V$2), COLUMN())</f>
        <v>丁</v>
      </c>
      <c r="E2" t="str">
        <f>INDEX([1]!EarthPlateMatrix, -(-9+$V$2), COLUMN())</f>
        <v>壬</v>
      </c>
      <c r="F2" t="str">
        <f>INDEX([1]!EarthPlateMatrix, -(-9+$V$2), COLUMN())</f>
        <v>乙</v>
      </c>
      <c r="G2" t="str">
        <f>INDEX([1]!EarthPlateMatrix, -(-9+$V$2), COLUMN())</f>
        <v>丙</v>
      </c>
      <c r="H2" t="str">
        <f>INDEX([1]!EarthPlateMatrix, -(-9+$V$2), COLUMN())</f>
        <v>辛</v>
      </c>
      <c r="I2" t="str">
        <f>INDEX([1]!EarthPlateMatrix, -(-9+$V$2), COLUMN())</f>
        <v>癸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-5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 t="shared" ref="Q3:Q34" si="1">MOD(ROW()+7,10)*SIGN($A$2)</f>
        <v>0</v>
      </c>
      <c r="R3">
        <f>MOD(P3+Q3-1, 9)+1</f>
        <v>5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-5</v>
      </c>
    </row>
    <row r="4" spans="1:22" x14ac:dyDescent="0.25">
      <c r="A4" t="str">
        <f>[1]definition!$A$2:$A$62</f>
        <v>乙丑</v>
      </c>
      <c r="B4" t="str">
        <f>INDEX([1]!doors, MOD(COLUMN()+6-$U4, 8)+1)</f>
        <v>死</v>
      </c>
      <c r="C4" t="str">
        <f>INDEX([1]!doors, MOD(COLUMN()+6-$U4, 8)+1)</f>
        <v>景</v>
      </c>
      <c r="D4" t="str">
        <f>INDEX([1]!doors, MOD(COLUMN()+6-$U4, 8)+1)</f>
        <v>杜</v>
      </c>
      <c r="E4" t="str">
        <f>INDEX([1]!doors, MOD(COLUMN()+6-$U4, 8)+1)</f>
        <v>傷</v>
      </c>
      <c r="F4" t="str">
        <f>INDEX([1]!doors, MOD(COLUMN()+6-$U4, 8)+1)</f>
        <v>生</v>
      </c>
      <c r="G4" t="str">
        <f>INDEX([1]!doors, MOD(COLUMN()+6-$U4, 8)+1)</f>
        <v>休</v>
      </c>
      <c r="H4" t="str">
        <f>INDEX([1]!doors, MOD(COLUMN()+6-$U4, 8)+1)</f>
        <v>開</v>
      </c>
      <c r="I4" t="str">
        <f>INDEX([1]!doors, MOD(COLUMN()+6-$U4, 8)+1)</f>
        <v>驚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5</v>
      </c>
      <c r="Q4">
        <f t="shared" si="1"/>
        <v>-1</v>
      </c>
      <c r="R4">
        <f t="shared" ref="R4:R62" si="6">MOD(P4+Q4-1, 9)+1</f>
        <v>4</v>
      </c>
      <c r="S4">
        <f t="shared" ref="S4:S62" si="7">IF(R4=5,2,R4)</f>
        <v>4</v>
      </c>
      <c r="T4">
        <f>MATCH(S4, [1]!PalaceNums, FALSE)</f>
        <v>1</v>
      </c>
      <c r="U4">
        <f t="shared" si="2"/>
        <v>2</v>
      </c>
      <c r="V4">
        <f t="shared" ref="V4:V62" si="8">$V$2</f>
        <v>-5</v>
      </c>
    </row>
    <row r="5" spans="1:22" x14ac:dyDescent="0.25">
      <c r="A5" t="str">
        <f>[1]definition!$A$2:$A$62</f>
        <v>丙寅</v>
      </c>
      <c r="B5" t="str">
        <f>INDEX([1]!doors, MOD(COLUMN()+6-$U5, 8)+1)</f>
        <v>驚</v>
      </c>
      <c r="C5" t="str">
        <f>INDEX([1]!doors, MOD(COLUMN()+6-$U5, 8)+1)</f>
        <v>死</v>
      </c>
      <c r="D5" t="str">
        <f>INDEX([1]!doors, MOD(COLUMN()+6-$U5, 8)+1)</f>
        <v>景</v>
      </c>
      <c r="E5" t="str">
        <f>INDEX([1]!doors, MOD(COLUMN()+6-$U5, 8)+1)</f>
        <v>杜</v>
      </c>
      <c r="F5" t="str">
        <f>INDEX([1]!doors, MOD(COLUMN()+6-$U5, 8)+1)</f>
        <v>傷</v>
      </c>
      <c r="G5" t="str">
        <f>INDEX([1]!doors, MOD(COLUMN()+6-$U5, 8)+1)</f>
        <v>生</v>
      </c>
      <c r="H5" t="str">
        <f>INDEX([1]!doors, MOD(COLUMN()+6-$U5, 8)+1)</f>
        <v>休</v>
      </c>
      <c r="I5" t="str">
        <f>INDEX([1]!doors, MOD(COLUMN()+6-$U5, 8)+1)</f>
        <v>開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 t="e">
        <f t="shared" si="0"/>
        <v>#N/A</v>
      </c>
      <c r="N5">
        <f t="shared" si="4"/>
        <v>7</v>
      </c>
      <c r="O5">
        <f>INDEX([1]!PalaceNums, N5)</f>
        <v>2</v>
      </c>
      <c r="P5">
        <f t="shared" si="5"/>
        <v>5</v>
      </c>
      <c r="Q5">
        <f t="shared" si="1"/>
        <v>-2</v>
      </c>
      <c r="R5">
        <f t="shared" si="6"/>
        <v>3</v>
      </c>
      <c r="S5">
        <f t="shared" si="7"/>
        <v>3</v>
      </c>
      <c r="T5">
        <f>MATCH(S5, [1]!PalaceNums, FALSE)</f>
        <v>2</v>
      </c>
      <c r="U5">
        <f t="shared" si="2"/>
        <v>3</v>
      </c>
      <c r="V5">
        <f t="shared" si="8"/>
        <v>-5</v>
      </c>
    </row>
    <row r="6" spans="1:22" x14ac:dyDescent="0.25">
      <c r="A6" t="str">
        <f>[1]definition!$A$2:$A$62</f>
        <v>丁卯</v>
      </c>
      <c r="B6" t="str">
        <f>INDEX([1]!doors, MOD(COLUMN()+6-$U6, 8)+1)</f>
        <v>杜</v>
      </c>
      <c r="C6" t="str">
        <f>INDEX([1]!doors, MOD(COLUMN()+6-$U6, 8)+1)</f>
        <v>傷</v>
      </c>
      <c r="D6" t="str">
        <f>INDEX([1]!doors, MOD(COLUMN()+6-$U6, 8)+1)</f>
        <v>生</v>
      </c>
      <c r="E6" t="str">
        <f>INDEX([1]!doors, MOD(COLUMN()+6-$U6, 8)+1)</f>
        <v>休</v>
      </c>
      <c r="F6" t="str">
        <f>INDEX([1]!doors, MOD(COLUMN()+6-$U6, 8)+1)</f>
        <v>開</v>
      </c>
      <c r="G6" t="str">
        <f>INDEX([1]!doors, MOD(COLUMN()+6-$U6, 8)+1)</f>
        <v>驚</v>
      </c>
      <c r="H6" t="str">
        <f>INDEX([1]!doors, MOD(COLUMN()+6-$U6, 8)+1)</f>
        <v>死</v>
      </c>
      <c r="I6" t="str">
        <f>INDEX([1]!doors, MOD(COLUMN()+6-$U6, 8)+1)</f>
        <v>景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 t="e">
        <f t="shared" si="0"/>
        <v>#N/A</v>
      </c>
      <c r="N6">
        <f t="shared" si="4"/>
        <v>7</v>
      </c>
      <c r="O6">
        <f>INDEX([1]!PalaceNums, N6)</f>
        <v>2</v>
      </c>
      <c r="P6">
        <f t="shared" si="5"/>
        <v>5</v>
      </c>
      <c r="Q6">
        <f t="shared" si="1"/>
        <v>-3</v>
      </c>
      <c r="R6">
        <f t="shared" si="6"/>
        <v>2</v>
      </c>
      <c r="S6">
        <f t="shared" si="7"/>
        <v>2</v>
      </c>
      <c r="T6">
        <f>MATCH(S6, [1]!PalaceNums, FALSE)</f>
        <v>7</v>
      </c>
      <c r="U6">
        <f t="shared" si="2"/>
        <v>0</v>
      </c>
      <c r="V6">
        <f t="shared" si="8"/>
        <v>-5</v>
      </c>
    </row>
    <row r="7" spans="1:22" x14ac:dyDescent="0.25">
      <c r="A7" t="str">
        <f>[1]definition!$A$2:$A$62</f>
        <v>戊辰</v>
      </c>
      <c r="B7" t="str">
        <f>INDEX([1]!doors, MOD(COLUMN()+6-$U7, 8)+1)</f>
        <v>休</v>
      </c>
      <c r="C7" t="str">
        <f>INDEX([1]!doors, MOD(COLUMN()+6-$U7, 8)+1)</f>
        <v>開</v>
      </c>
      <c r="D7" t="str">
        <f>INDEX([1]!doors, MOD(COLUMN()+6-$U7, 8)+1)</f>
        <v>驚</v>
      </c>
      <c r="E7" t="str">
        <f>INDEX([1]!doors, MOD(COLUMN()+6-$U7, 8)+1)</f>
        <v>死</v>
      </c>
      <c r="F7" t="str">
        <f>INDEX([1]!doors, MOD(COLUMN()+6-$U7, 8)+1)</f>
        <v>景</v>
      </c>
      <c r="G7" t="str">
        <f>INDEX([1]!doors, MOD(COLUMN()+6-$U7, 8)+1)</f>
        <v>杜</v>
      </c>
      <c r="H7" t="str">
        <f>INDEX([1]!doors, MOD(COLUMN()+6-$U7, 8)+1)</f>
        <v>傷</v>
      </c>
      <c r="I7" t="str">
        <f>INDEX([1]!doors, MOD(COLUMN()+6-$U7, 8)+1)</f>
        <v>生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 t="e">
        <f t="shared" si="0"/>
        <v>#N/A</v>
      </c>
      <c r="N7">
        <f t="shared" si="4"/>
        <v>7</v>
      </c>
      <c r="O7">
        <f>INDEX([1]!PalaceNums, N7)</f>
        <v>2</v>
      </c>
      <c r="P7">
        <f t="shared" si="5"/>
        <v>5</v>
      </c>
      <c r="Q7">
        <f t="shared" si="1"/>
        <v>-4</v>
      </c>
      <c r="R7">
        <f t="shared" si="6"/>
        <v>1</v>
      </c>
      <c r="S7">
        <f t="shared" si="7"/>
        <v>1</v>
      </c>
      <c r="T7">
        <f>MATCH(S7, [1]!PalaceNums, FALSE)</f>
        <v>4</v>
      </c>
      <c r="U7">
        <f t="shared" si="2"/>
        <v>5</v>
      </c>
      <c r="V7">
        <f t="shared" si="8"/>
        <v>-5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 t="e">
        <f t="shared" si="0"/>
        <v>#N/A</v>
      </c>
      <c r="N8">
        <f t="shared" si="4"/>
        <v>7</v>
      </c>
      <c r="O8">
        <f>INDEX([1]!PalaceNums, N8)</f>
        <v>2</v>
      </c>
      <c r="P8">
        <f t="shared" si="5"/>
        <v>5</v>
      </c>
      <c r="Q8">
        <f t="shared" si="1"/>
        <v>-5</v>
      </c>
      <c r="R8">
        <f t="shared" si="6"/>
        <v>9</v>
      </c>
      <c r="S8">
        <f t="shared" si="7"/>
        <v>9</v>
      </c>
      <c r="T8">
        <f>MATCH(S8, [1]!PalaceNums, FALSE)</f>
        <v>8</v>
      </c>
      <c r="U8">
        <f t="shared" si="2"/>
        <v>1</v>
      </c>
      <c r="V8">
        <f t="shared" si="8"/>
        <v>-5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 t="e">
        <f t="shared" si="0"/>
        <v>#N/A</v>
      </c>
      <c r="N9">
        <f t="shared" si="4"/>
        <v>7</v>
      </c>
      <c r="O9">
        <f>INDEX([1]!PalaceNums, N9)</f>
        <v>2</v>
      </c>
      <c r="P9">
        <f t="shared" si="5"/>
        <v>5</v>
      </c>
      <c r="Q9">
        <f t="shared" si="1"/>
        <v>-6</v>
      </c>
      <c r="R9">
        <f t="shared" si="6"/>
        <v>8</v>
      </c>
      <c r="S9">
        <f t="shared" si="7"/>
        <v>8</v>
      </c>
      <c r="T9">
        <f>MATCH(S9, [1]!PalaceNums, FALSE)</f>
        <v>3</v>
      </c>
      <c r="U9">
        <f t="shared" si="2"/>
        <v>4</v>
      </c>
      <c r="V9">
        <f t="shared" si="8"/>
        <v>-5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 t="e">
        <f t="shared" si="0"/>
        <v>#N/A</v>
      </c>
      <c r="N10">
        <f t="shared" si="4"/>
        <v>7</v>
      </c>
      <c r="O10">
        <f>INDEX([1]!PalaceNums, N10)</f>
        <v>2</v>
      </c>
      <c r="P10">
        <f t="shared" si="5"/>
        <v>5</v>
      </c>
      <c r="Q10">
        <f t="shared" si="1"/>
        <v>-7</v>
      </c>
      <c r="R10">
        <f t="shared" si="6"/>
        <v>7</v>
      </c>
      <c r="S10">
        <f t="shared" si="7"/>
        <v>7</v>
      </c>
      <c r="T10">
        <f>MATCH(S10, [1]!PalaceNums, FALSE)</f>
        <v>6</v>
      </c>
      <c r="U10">
        <f t="shared" si="2"/>
        <v>7</v>
      </c>
      <c r="V10">
        <f t="shared" si="8"/>
        <v>-5</v>
      </c>
    </row>
    <row r="11" spans="1:22" x14ac:dyDescent="0.25">
      <c r="A11" t="str">
        <f>[1]definition!$A$2:$A$62</f>
        <v>壬申</v>
      </c>
      <c r="B11" t="str">
        <f>INDEX([1]!doors, MOD(COLUMN()+6-$U11, 8)+1)</f>
        <v>生</v>
      </c>
      <c r="C11" t="str">
        <f>INDEX([1]!doors, MOD(COLUMN()+6-$U11, 8)+1)</f>
        <v>休</v>
      </c>
      <c r="D11" t="str">
        <f>INDEX([1]!doors, MOD(COLUMN()+6-$U11, 8)+1)</f>
        <v>開</v>
      </c>
      <c r="E11" t="str">
        <f>INDEX([1]!doors, MOD(COLUMN()+6-$U11, 8)+1)</f>
        <v>驚</v>
      </c>
      <c r="F11" t="str">
        <f>INDEX([1]!doors, MOD(COLUMN()+6-$U11, 8)+1)</f>
        <v>死</v>
      </c>
      <c r="G11" t="str">
        <f>INDEX([1]!doors, MOD(COLUMN()+6-$U11, 8)+1)</f>
        <v>景</v>
      </c>
      <c r="H11" t="str">
        <f>INDEX([1]!doors, MOD(COLUMN()+6-$U11, 8)+1)</f>
        <v>杜</v>
      </c>
      <c r="I11" t="str">
        <f>INDEX([1]!doors, MOD(COLUMN()+6-$U11, 8)+1)</f>
        <v>傷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 t="e">
        <f t="shared" si="0"/>
        <v>#N/A</v>
      </c>
      <c r="N11">
        <f t="shared" si="4"/>
        <v>7</v>
      </c>
      <c r="O11">
        <f>INDEX([1]!PalaceNums, N11)</f>
        <v>2</v>
      </c>
      <c r="P11">
        <f t="shared" si="5"/>
        <v>5</v>
      </c>
      <c r="Q11">
        <f t="shared" si="1"/>
        <v>-8</v>
      </c>
      <c r="R11">
        <f t="shared" si="6"/>
        <v>6</v>
      </c>
      <c r="S11">
        <f t="shared" si="7"/>
        <v>6</v>
      </c>
      <c r="T11">
        <f>MATCH(S11, [1]!PalaceNums, FALSE)</f>
        <v>5</v>
      </c>
      <c r="U11">
        <f t="shared" si="2"/>
        <v>6</v>
      </c>
      <c r="V11">
        <f t="shared" si="8"/>
        <v>-5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 t="e">
        <f t="shared" si="0"/>
        <v>#N/A</v>
      </c>
      <c r="N12">
        <f t="shared" si="4"/>
        <v>7</v>
      </c>
      <c r="O12">
        <f>INDEX([1]!PalaceNums, N12)</f>
        <v>2</v>
      </c>
      <c r="P12">
        <f t="shared" si="5"/>
        <v>5</v>
      </c>
      <c r="Q12">
        <f t="shared" si="1"/>
        <v>-9</v>
      </c>
      <c r="R12">
        <f t="shared" si="6"/>
        <v>5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-5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杜</v>
      </c>
      <c r="K13">
        <f t="shared" si="3"/>
        <v>2</v>
      </c>
      <c r="L13" t="str">
        <f>INDEX([1]!NoblesCrescents, K13)</f>
        <v>己</v>
      </c>
      <c r="M13">
        <f t="shared" si="0"/>
        <v>1</v>
      </c>
      <c r="N13">
        <f t="shared" si="4"/>
        <v>1</v>
      </c>
      <c r="O13">
        <f>INDEX([1]!PalaceNums, N13)</f>
        <v>4</v>
      </c>
      <c r="P13">
        <f t="shared" si="5"/>
        <v>4</v>
      </c>
      <c r="Q13">
        <f t="shared" si="1"/>
        <v>0</v>
      </c>
      <c r="R13">
        <f t="shared" si="6"/>
        <v>4</v>
      </c>
      <c r="S13">
        <f t="shared" si="7"/>
        <v>4</v>
      </c>
      <c r="T13">
        <f>MATCH(S13, [1]!PalaceNums, FALSE)</f>
        <v>1</v>
      </c>
      <c r="U13">
        <f t="shared" si="2"/>
        <v>0</v>
      </c>
      <c r="V13">
        <f t="shared" si="8"/>
        <v>-5</v>
      </c>
    </row>
    <row r="14" spans="1:22" x14ac:dyDescent="0.25">
      <c r="A14" t="str">
        <f>[1]definition!$A$2:$A$62</f>
        <v>乙亥</v>
      </c>
      <c r="B14" t="str">
        <f>INDEX([1]!doors, MOD(COLUMN()+6-$U14, 8)+1)</f>
        <v>景</v>
      </c>
      <c r="C14" t="str">
        <f>INDEX([1]!doors, MOD(COLUMN()+6-$U14, 8)+1)</f>
        <v>杜</v>
      </c>
      <c r="D14" t="str">
        <f>INDEX([1]!doors, MOD(COLUMN()+6-$U14, 8)+1)</f>
        <v>傷</v>
      </c>
      <c r="E14" t="str">
        <f>INDEX([1]!doors, MOD(COLUMN()+6-$U14, 8)+1)</f>
        <v>生</v>
      </c>
      <c r="F14" t="str">
        <f>INDEX([1]!doors, MOD(COLUMN()+6-$U14, 8)+1)</f>
        <v>休</v>
      </c>
      <c r="G14" t="str">
        <f>INDEX([1]!doors, MOD(COLUMN()+6-$U14, 8)+1)</f>
        <v>開</v>
      </c>
      <c r="H14" t="str">
        <f>INDEX([1]!doors, MOD(COLUMN()+6-$U14, 8)+1)</f>
        <v>驚</v>
      </c>
      <c r="I14" t="str">
        <f>INDEX([1]!doors, MOD(COLUMN()+6-$U14, 8)+1)</f>
        <v>死</v>
      </c>
      <c r="J14" t="str">
        <f>INDEX([1]!doors, N14)</f>
        <v>杜</v>
      </c>
      <c r="K14">
        <f t="shared" si="3"/>
        <v>2</v>
      </c>
      <c r="L14" t="str">
        <f>INDEX([1]!NoblesCrescents, K14)</f>
        <v>己</v>
      </c>
      <c r="M14">
        <f t="shared" si="0"/>
        <v>1</v>
      </c>
      <c r="N14">
        <f t="shared" si="4"/>
        <v>1</v>
      </c>
      <c r="O14">
        <f>INDEX([1]!PalaceNums, N14)</f>
        <v>4</v>
      </c>
      <c r="P14">
        <f t="shared" si="5"/>
        <v>4</v>
      </c>
      <c r="Q14">
        <f t="shared" si="1"/>
        <v>-1</v>
      </c>
      <c r="R14">
        <f t="shared" si="6"/>
        <v>3</v>
      </c>
      <c r="S14">
        <f t="shared" si="7"/>
        <v>3</v>
      </c>
      <c r="T14">
        <f>MATCH(S14, [1]!PalaceNums, FALSE)</f>
        <v>2</v>
      </c>
      <c r="U14">
        <f t="shared" si="2"/>
        <v>1</v>
      </c>
      <c r="V14">
        <f t="shared" si="8"/>
        <v>-5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杜</v>
      </c>
      <c r="K15">
        <f t="shared" si="3"/>
        <v>2</v>
      </c>
      <c r="L15" t="str">
        <f>INDEX([1]!NoblesCrescents, K15)</f>
        <v>己</v>
      </c>
      <c r="M15">
        <f t="shared" si="0"/>
        <v>1</v>
      </c>
      <c r="N15">
        <f t="shared" si="4"/>
        <v>1</v>
      </c>
      <c r="O15">
        <f>INDEX([1]!PalaceNums, N15)</f>
        <v>4</v>
      </c>
      <c r="P15">
        <f t="shared" si="5"/>
        <v>4</v>
      </c>
      <c r="Q15">
        <f t="shared" si="1"/>
        <v>-2</v>
      </c>
      <c r="R15">
        <f t="shared" si="6"/>
        <v>2</v>
      </c>
      <c r="S15">
        <f t="shared" si="7"/>
        <v>2</v>
      </c>
      <c r="T15">
        <f>MATCH(S15, [1]!PalaceNums, FALSE)</f>
        <v>7</v>
      </c>
      <c r="U15">
        <f t="shared" si="2"/>
        <v>6</v>
      </c>
      <c r="V15">
        <f t="shared" si="8"/>
        <v>-5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杜</v>
      </c>
      <c r="K16">
        <f t="shared" si="3"/>
        <v>2</v>
      </c>
      <c r="L16" t="str">
        <f>INDEX([1]!NoblesCrescents, K16)</f>
        <v>己</v>
      </c>
      <c r="M16">
        <f t="shared" si="0"/>
        <v>1</v>
      </c>
      <c r="N16">
        <f t="shared" si="4"/>
        <v>1</v>
      </c>
      <c r="O16">
        <f>INDEX([1]!PalaceNums, N16)</f>
        <v>4</v>
      </c>
      <c r="P16">
        <f t="shared" si="5"/>
        <v>4</v>
      </c>
      <c r="Q16">
        <f t="shared" si="1"/>
        <v>-3</v>
      </c>
      <c r="R16">
        <f t="shared" si="6"/>
        <v>1</v>
      </c>
      <c r="S16">
        <f t="shared" si="7"/>
        <v>1</v>
      </c>
      <c r="T16">
        <f>MATCH(S16, [1]!PalaceNums, FALSE)</f>
        <v>4</v>
      </c>
      <c r="U16">
        <f t="shared" si="2"/>
        <v>3</v>
      </c>
      <c r="V16">
        <f t="shared" si="8"/>
        <v>-5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杜</v>
      </c>
      <c r="K17">
        <f t="shared" si="3"/>
        <v>2</v>
      </c>
      <c r="L17" t="str">
        <f>INDEX([1]!NoblesCrescents, K17)</f>
        <v>己</v>
      </c>
      <c r="M17">
        <f t="shared" si="0"/>
        <v>1</v>
      </c>
      <c r="N17">
        <f t="shared" si="4"/>
        <v>1</v>
      </c>
      <c r="O17">
        <f>INDEX([1]!PalaceNums, N17)</f>
        <v>4</v>
      </c>
      <c r="P17">
        <f t="shared" si="5"/>
        <v>4</v>
      </c>
      <c r="Q17">
        <f t="shared" si="1"/>
        <v>-4</v>
      </c>
      <c r="R17">
        <f t="shared" si="6"/>
        <v>9</v>
      </c>
      <c r="S17">
        <f t="shared" si="7"/>
        <v>9</v>
      </c>
      <c r="T17">
        <f>MATCH(S17, [1]!PalaceNums, FALSE)</f>
        <v>8</v>
      </c>
      <c r="U17">
        <f t="shared" si="2"/>
        <v>7</v>
      </c>
      <c r="V17">
        <f t="shared" si="8"/>
        <v>-5</v>
      </c>
    </row>
    <row r="18" spans="1:22" x14ac:dyDescent="0.25">
      <c r="A18" t="str">
        <f>[1]definition!$A$2:$A$62</f>
        <v>己卯</v>
      </c>
      <c r="B18" t="str">
        <f>INDEX([1]!doors, MOD(COLUMN()+6-$U18, 8)+1)</f>
        <v>死</v>
      </c>
      <c r="C18" t="str">
        <f>INDEX([1]!doors, MOD(COLUMN()+6-$U18, 8)+1)</f>
        <v>景</v>
      </c>
      <c r="D18" t="str">
        <f>INDEX([1]!doors, MOD(COLUMN()+6-$U18, 8)+1)</f>
        <v>杜</v>
      </c>
      <c r="E18" t="str">
        <f>INDEX([1]!doors, MOD(COLUMN()+6-$U18, 8)+1)</f>
        <v>傷</v>
      </c>
      <c r="F18" t="str">
        <f>INDEX([1]!doors, MOD(COLUMN()+6-$U18, 8)+1)</f>
        <v>生</v>
      </c>
      <c r="G18" t="str">
        <f>INDEX([1]!doors, MOD(COLUMN()+6-$U18, 8)+1)</f>
        <v>休</v>
      </c>
      <c r="H18" t="str">
        <f>INDEX([1]!doors, MOD(COLUMN()+6-$U18, 8)+1)</f>
        <v>開</v>
      </c>
      <c r="I18" t="str">
        <f>INDEX([1]!doors, MOD(COLUMN()+6-$U18, 8)+1)</f>
        <v>驚</v>
      </c>
      <c r="J18" t="str">
        <f>INDEX([1]!doors, N18)</f>
        <v>杜</v>
      </c>
      <c r="K18">
        <f t="shared" si="3"/>
        <v>2</v>
      </c>
      <c r="L18" t="str">
        <f>INDEX([1]!NoblesCrescents, K18)</f>
        <v>己</v>
      </c>
      <c r="M18">
        <f t="shared" si="0"/>
        <v>1</v>
      </c>
      <c r="N18">
        <f t="shared" si="4"/>
        <v>1</v>
      </c>
      <c r="O18">
        <f>INDEX([1]!PalaceNums, N18)</f>
        <v>4</v>
      </c>
      <c r="P18">
        <f t="shared" si="5"/>
        <v>4</v>
      </c>
      <c r="Q18">
        <f t="shared" si="1"/>
        <v>-5</v>
      </c>
      <c r="R18">
        <f t="shared" si="6"/>
        <v>8</v>
      </c>
      <c r="S18">
        <f t="shared" si="7"/>
        <v>8</v>
      </c>
      <c r="T18">
        <f>MATCH(S18, [1]!PalaceNums, FALSE)</f>
        <v>3</v>
      </c>
      <c r="U18">
        <f t="shared" si="2"/>
        <v>2</v>
      </c>
      <c r="V18">
        <f t="shared" si="8"/>
        <v>-5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杜</v>
      </c>
      <c r="K19">
        <f t="shared" si="3"/>
        <v>2</v>
      </c>
      <c r="L19" t="str">
        <f>INDEX([1]!NoblesCrescents, K19)</f>
        <v>己</v>
      </c>
      <c r="M19">
        <f t="shared" si="0"/>
        <v>1</v>
      </c>
      <c r="N19">
        <f t="shared" si="4"/>
        <v>1</v>
      </c>
      <c r="O19">
        <f>INDEX([1]!PalaceNums, N19)</f>
        <v>4</v>
      </c>
      <c r="P19">
        <f t="shared" si="5"/>
        <v>4</v>
      </c>
      <c r="Q19">
        <f t="shared" si="1"/>
        <v>-6</v>
      </c>
      <c r="R19">
        <f t="shared" si="6"/>
        <v>7</v>
      </c>
      <c r="S19">
        <f t="shared" si="7"/>
        <v>7</v>
      </c>
      <c r="T19">
        <f>MATCH(S19, [1]!PalaceNums, FALSE)</f>
        <v>6</v>
      </c>
      <c r="U19">
        <f t="shared" si="2"/>
        <v>5</v>
      </c>
      <c r="V19">
        <f t="shared" si="8"/>
        <v>-5</v>
      </c>
    </row>
    <row r="20" spans="1:22" x14ac:dyDescent="0.25">
      <c r="A20" t="str">
        <f>[1]definition!$A$2:$A$62</f>
        <v>辛巳</v>
      </c>
      <c r="B20" t="str">
        <f>INDEX([1]!doors, MOD(COLUMN()+6-$U20, 8)+1)</f>
        <v>開</v>
      </c>
      <c r="C20" t="str">
        <f>INDEX([1]!doors, MOD(COLUMN()+6-$U20, 8)+1)</f>
        <v>驚</v>
      </c>
      <c r="D20" t="str">
        <f>INDEX([1]!doors, MOD(COLUMN()+6-$U20, 8)+1)</f>
        <v>死</v>
      </c>
      <c r="E20" t="str">
        <f>INDEX([1]!doors, MOD(COLUMN()+6-$U20, 8)+1)</f>
        <v>景</v>
      </c>
      <c r="F20" t="str">
        <f>INDEX([1]!doors, MOD(COLUMN()+6-$U20, 8)+1)</f>
        <v>杜</v>
      </c>
      <c r="G20" t="str">
        <f>INDEX([1]!doors, MOD(COLUMN()+6-$U20, 8)+1)</f>
        <v>傷</v>
      </c>
      <c r="H20" t="str">
        <f>INDEX([1]!doors, MOD(COLUMN()+6-$U20, 8)+1)</f>
        <v>生</v>
      </c>
      <c r="I20" t="str">
        <f>INDEX([1]!doors, MOD(COLUMN()+6-$U20, 8)+1)</f>
        <v>休</v>
      </c>
      <c r="J20" t="str">
        <f>INDEX([1]!doors, N20)</f>
        <v>杜</v>
      </c>
      <c r="K20">
        <f t="shared" si="3"/>
        <v>2</v>
      </c>
      <c r="L20" t="str">
        <f>INDEX([1]!NoblesCrescents, K20)</f>
        <v>己</v>
      </c>
      <c r="M20">
        <f t="shared" si="0"/>
        <v>1</v>
      </c>
      <c r="N20">
        <f t="shared" si="4"/>
        <v>1</v>
      </c>
      <c r="O20">
        <f>INDEX([1]!PalaceNums, N20)</f>
        <v>4</v>
      </c>
      <c r="P20">
        <f t="shared" si="5"/>
        <v>4</v>
      </c>
      <c r="Q20">
        <f t="shared" si="1"/>
        <v>-7</v>
      </c>
      <c r="R20">
        <f t="shared" si="6"/>
        <v>6</v>
      </c>
      <c r="S20">
        <f t="shared" si="7"/>
        <v>6</v>
      </c>
      <c r="T20">
        <f>MATCH(S20, [1]!PalaceNums, FALSE)</f>
        <v>5</v>
      </c>
      <c r="U20">
        <f t="shared" si="2"/>
        <v>4</v>
      </c>
      <c r="V20">
        <f t="shared" si="8"/>
        <v>-5</v>
      </c>
    </row>
    <row r="21" spans="1:22" x14ac:dyDescent="0.25">
      <c r="A21" t="str">
        <f>[1]definition!$A$2:$A$62</f>
        <v>壬午</v>
      </c>
      <c r="B21" t="str">
        <f>INDEX([1]!doors, MOD(COLUMN()+6-$U21, 8)+1)</f>
        <v>生</v>
      </c>
      <c r="C21" t="str">
        <f>INDEX([1]!doors, MOD(COLUMN()+6-$U21, 8)+1)</f>
        <v>休</v>
      </c>
      <c r="D21" t="str">
        <f>INDEX([1]!doors, MOD(COLUMN()+6-$U21, 8)+1)</f>
        <v>開</v>
      </c>
      <c r="E21" t="str">
        <f>INDEX([1]!doors, MOD(COLUMN()+6-$U21, 8)+1)</f>
        <v>驚</v>
      </c>
      <c r="F21" t="str">
        <f>INDEX([1]!doors, MOD(COLUMN()+6-$U21, 8)+1)</f>
        <v>死</v>
      </c>
      <c r="G21" t="str">
        <f>INDEX([1]!doors, MOD(COLUMN()+6-$U21, 8)+1)</f>
        <v>景</v>
      </c>
      <c r="H21" t="str">
        <f>INDEX([1]!doors, MOD(COLUMN()+6-$U21, 8)+1)</f>
        <v>杜</v>
      </c>
      <c r="I21" t="str">
        <f>INDEX([1]!doors, MOD(COLUMN()+6-$U21, 8)+1)</f>
        <v>傷</v>
      </c>
      <c r="J21" t="str">
        <f>INDEX([1]!doors, N21)</f>
        <v>杜</v>
      </c>
      <c r="K21">
        <f t="shared" si="3"/>
        <v>2</v>
      </c>
      <c r="L21" t="str">
        <f>INDEX([1]!NoblesCrescents, K21)</f>
        <v>己</v>
      </c>
      <c r="M21">
        <f t="shared" si="0"/>
        <v>1</v>
      </c>
      <c r="N21">
        <f t="shared" si="4"/>
        <v>1</v>
      </c>
      <c r="O21">
        <f>INDEX([1]!PalaceNums, N21)</f>
        <v>4</v>
      </c>
      <c r="P21">
        <f t="shared" si="5"/>
        <v>4</v>
      </c>
      <c r="Q21">
        <f t="shared" si="1"/>
        <v>-8</v>
      </c>
      <c r="R21">
        <f t="shared" si="6"/>
        <v>5</v>
      </c>
      <c r="S21">
        <f t="shared" si="7"/>
        <v>2</v>
      </c>
      <c r="T21">
        <f>MATCH(S21, [1]!PalaceNums, FALSE)</f>
        <v>7</v>
      </c>
      <c r="U21">
        <f t="shared" si="2"/>
        <v>6</v>
      </c>
      <c r="V21">
        <f t="shared" si="8"/>
        <v>-5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杜</v>
      </c>
      <c r="K22">
        <f t="shared" si="3"/>
        <v>2</v>
      </c>
      <c r="L22" t="str">
        <f>INDEX([1]!NoblesCrescents, K22)</f>
        <v>己</v>
      </c>
      <c r="M22">
        <f t="shared" si="0"/>
        <v>1</v>
      </c>
      <c r="N22">
        <f t="shared" si="4"/>
        <v>1</v>
      </c>
      <c r="O22">
        <f>INDEX([1]!PalaceNums, N22)</f>
        <v>4</v>
      </c>
      <c r="P22">
        <f t="shared" si="5"/>
        <v>4</v>
      </c>
      <c r="Q22">
        <f t="shared" si="1"/>
        <v>-9</v>
      </c>
      <c r="R22">
        <f t="shared" si="6"/>
        <v>4</v>
      </c>
      <c r="S22">
        <f t="shared" si="7"/>
        <v>4</v>
      </c>
      <c r="T22">
        <f>MATCH(S22, [1]!PalaceNums, FALSE)</f>
        <v>1</v>
      </c>
      <c r="U22">
        <f t="shared" si="2"/>
        <v>0</v>
      </c>
      <c r="V22">
        <f t="shared" si="8"/>
        <v>-5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傷</v>
      </c>
      <c r="K23">
        <f t="shared" si="3"/>
        <v>3</v>
      </c>
      <c r="L23" t="str">
        <f>INDEX([1]!NoblesCrescents, K23)</f>
        <v>庚</v>
      </c>
      <c r="M23">
        <f t="shared" si="0"/>
        <v>2</v>
      </c>
      <c r="N23">
        <f t="shared" si="4"/>
        <v>2</v>
      </c>
      <c r="O23">
        <f>INDEX([1]!PalaceNums, N23)</f>
        <v>3</v>
      </c>
      <c r="P23">
        <f t="shared" si="5"/>
        <v>3</v>
      </c>
      <c r="Q23">
        <f t="shared" si="1"/>
        <v>0</v>
      </c>
      <c r="R23">
        <f t="shared" si="6"/>
        <v>3</v>
      </c>
      <c r="S23">
        <f t="shared" si="7"/>
        <v>3</v>
      </c>
      <c r="T23">
        <f>MATCH(S23, [1]!PalaceNums, FALSE)</f>
        <v>2</v>
      </c>
      <c r="U23">
        <f t="shared" si="2"/>
        <v>0</v>
      </c>
      <c r="V23">
        <f t="shared" si="8"/>
        <v>-5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傷</v>
      </c>
      <c r="K24">
        <f t="shared" si="3"/>
        <v>3</v>
      </c>
      <c r="L24" t="str">
        <f>INDEX([1]!NoblesCrescents, K24)</f>
        <v>庚</v>
      </c>
      <c r="M24">
        <f t="shared" si="0"/>
        <v>2</v>
      </c>
      <c r="N24">
        <f t="shared" si="4"/>
        <v>2</v>
      </c>
      <c r="O24">
        <f>INDEX([1]!PalaceNums, N24)</f>
        <v>3</v>
      </c>
      <c r="P24">
        <f t="shared" si="5"/>
        <v>3</v>
      </c>
      <c r="Q24">
        <f t="shared" si="1"/>
        <v>-1</v>
      </c>
      <c r="R24">
        <f t="shared" si="6"/>
        <v>2</v>
      </c>
      <c r="S24">
        <f t="shared" si="7"/>
        <v>2</v>
      </c>
      <c r="T24">
        <f>MATCH(S24, [1]!PalaceNums, FALSE)</f>
        <v>7</v>
      </c>
      <c r="U24">
        <f t="shared" si="2"/>
        <v>5</v>
      </c>
      <c r="V24">
        <f t="shared" si="8"/>
        <v>-5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傷</v>
      </c>
      <c r="K25">
        <f t="shared" si="3"/>
        <v>3</v>
      </c>
      <c r="L25" t="str">
        <f>INDEX([1]!NoblesCrescents, K25)</f>
        <v>庚</v>
      </c>
      <c r="M25">
        <f t="shared" si="0"/>
        <v>2</v>
      </c>
      <c r="N25">
        <f t="shared" si="4"/>
        <v>2</v>
      </c>
      <c r="O25">
        <f>INDEX([1]!PalaceNums, N25)</f>
        <v>3</v>
      </c>
      <c r="P25">
        <f t="shared" si="5"/>
        <v>3</v>
      </c>
      <c r="Q25">
        <f t="shared" si="1"/>
        <v>-2</v>
      </c>
      <c r="R25">
        <f t="shared" si="6"/>
        <v>1</v>
      </c>
      <c r="S25">
        <f t="shared" si="7"/>
        <v>1</v>
      </c>
      <c r="T25">
        <f>MATCH(S25, [1]!PalaceNums, FALSE)</f>
        <v>4</v>
      </c>
      <c r="U25">
        <f t="shared" si="2"/>
        <v>2</v>
      </c>
      <c r="V25">
        <f t="shared" si="8"/>
        <v>-5</v>
      </c>
    </row>
    <row r="26" spans="1:22" x14ac:dyDescent="0.25">
      <c r="A26" t="str">
        <f>[1]definition!$A$2:$A$62</f>
        <v>丁亥</v>
      </c>
      <c r="B26" t="str">
        <f>INDEX([1]!doors, MOD(COLUMN()+6-$U26, 8)+1)</f>
        <v>生</v>
      </c>
      <c r="C26" t="str">
        <f>INDEX([1]!doors, MOD(COLUMN()+6-$U26, 8)+1)</f>
        <v>休</v>
      </c>
      <c r="D26" t="str">
        <f>INDEX([1]!doors, MOD(COLUMN()+6-$U26, 8)+1)</f>
        <v>開</v>
      </c>
      <c r="E26" t="str">
        <f>INDEX([1]!doors, MOD(COLUMN()+6-$U26, 8)+1)</f>
        <v>驚</v>
      </c>
      <c r="F26" t="str">
        <f>INDEX([1]!doors, MOD(COLUMN()+6-$U26, 8)+1)</f>
        <v>死</v>
      </c>
      <c r="G26" t="str">
        <f>INDEX([1]!doors, MOD(COLUMN()+6-$U26, 8)+1)</f>
        <v>景</v>
      </c>
      <c r="H26" t="str">
        <f>INDEX([1]!doors, MOD(COLUMN()+6-$U26, 8)+1)</f>
        <v>杜</v>
      </c>
      <c r="I26" t="str">
        <f>INDEX([1]!doors, MOD(COLUMN()+6-$U26, 8)+1)</f>
        <v>傷</v>
      </c>
      <c r="J26" t="str">
        <f>INDEX([1]!doors, N26)</f>
        <v>傷</v>
      </c>
      <c r="K26">
        <f t="shared" si="3"/>
        <v>3</v>
      </c>
      <c r="L26" t="str">
        <f>INDEX([1]!NoblesCrescents, K26)</f>
        <v>庚</v>
      </c>
      <c r="M26">
        <f t="shared" si="0"/>
        <v>2</v>
      </c>
      <c r="N26">
        <f t="shared" si="4"/>
        <v>2</v>
      </c>
      <c r="O26">
        <f>INDEX([1]!PalaceNums, N26)</f>
        <v>3</v>
      </c>
      <c r="P26">
        <f t="shared" si="5"/>
        <v>3</v>
      </c>
      <c r="Q26">
        <f t="shared" si="1"/>
        <v>-3</v>
      </c>
      <c r="R26">
        <f t="shared" si="6"/>
        <v>9</v>
      </c>
      <c r="S26">
        <f t="shared" si="7"/>
        <v>9</v>
      </c>
      <c r="T26">
        <f>MATCH(S26, [1]!PalaceNums, FALSE)</f>
        <v>8</v>
      </c>
      <c r="U26">
        <f t="shared" si="2"/>
        <v>6</v>
      </c>
      <c r="V26">
        <f t="shared" si="8"/>
        <v>-5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傷</v>
      </c>
      <c r="K27">
        <f t="shared" si="3"/>
        <v>3</v>
      </c>
      <c r="L27" t="str">
        <f>INDEX([1]!NoblesCrescents, K27)</f>
        <v>庚</v>
      </c>
      <c r="M27">
        <f t="shared" si="0"/>
        <v>2</v>
      </c>
      <c r="N27">
        <f t="shared" si="4"/>
        <v>2</v>
      </c>
      <c r="O27">
        <f>INDEX([1]!PalaceNums, N27)</f>
        <v>3</v>
      </c>
      <c r="P27">
        <f t="shared" si="5"/>
        <v>3</v>
      </c>
      <c r="Q27">
        <f t="shared" si="1"/>
        <v>-4</v>
      </c>
      <c r="R27">
        <f t="shared" si="6"/>
        <v>8</v>
      </c>
      <c r="S27">
        <f t="shared" si="7"/>
        <v>8</v>
      </c>
      <c r="T27">
        <f>MATCH(S27, [1]!PalaceNums, FALSE)</f>
        <v>3</v>
      </c>
      <c r="U27">
        <f t="shared" si="2"/>
        <v>1</v>
      </c>
      <c r="V27">
        <f t="shared" si="8"/>
        <v>-5</v>
      </c>
    </row>
    <row r="28" spans="1:22" x14ac:dyDescent="0.25">
      <c r="A28" t="str">
        <f>[1]definition!$A$2:$A$62</f>
        <v>己丑</v>
      </c>
      <c r="B28" t="str">
        <f>INDEX([1]!doors, MOD(COLUMN()+6-$U28, 8)+1)</f>
        <v>開</v>
      </c>
      <c r="C28" t="str">
        <f>INDEX([1]!doors, MOD(COLUMN()+6-$U28, 8)+1)</f>
        <v>驚</v>
      </c>
      <c r="D28" t="str">
        <f>INDEX([1]!doors, MOD(COLUMN()+6-$U28, 8)+1)</f>
        <v>死</v>
      </c>
      <c r="E28" t="str">
        <f>INDEX([1]!doors, MOD(COLUMN()+6-$U28, 8)+1)</f>
        <v>景</v>
      </c>
      <c r="F28" t="str">
        <f>INDEX([1]!doors, MOD(COLUMN()+6-$U28, 8)+1)</f>
        <v>杜</v>
      </c>
      <c r="G28" t="str">
        <f>INDEX([1]!doors, MOD(COLUMN()+6-$U28, 8)+1)</f>
        <v>傷</v>
      </c>
      <c r="H28" t="str">
        <f>INDEX([1]!doors, MOD(COLUMN()+6-$U28, 8)+1)</f>
        <v>生</v>
      </c>
      <c r="I28" t="str">
        <f>INDEX([1]!doors, MOD(COLUMN()+6-$U28, 8)+1)</f>
        <v>休</v>
      </c>
      <c r="J28" t="str">
        <f>INDEX([1]!doors, N28)</f>
        <v>傷</v>
      </c>
      <c r="K28">
        <f t="shared" si="3"/>
        <v>3</v>
      </c>
      <c r="L28" t="str">
        <f>INDEX([1]!NoblesCrescents, K28)</f>
        <v>庚</v>
      </c>
      <c r="M28">
        <f t="shared" si="0"/>
        <v>2</v>
      </c>
      <c r="N28">
        <f t="shared" si="4"/>
        <v>2</v>
      </c>
      <c r="O28">
        <f>INDEX([1]!PalaceNums, N28)</f>
        <v>3</v>
      </c>
      <c r="P28">
        <f t="shared" si="5"/>
        <v>3</v>
      </c>
      <c r="Q28">
        <f t="shared" si="1"/>
        <v>-5</v>
      </c>
      <c r="R28">
        <f t="shared" si="6"/>
        <v>7</v>
      </c>
      <c r="S28">
        <f t="shared" si="7"/>
        <v>7</v>
      </c>
      <c r="T28">
        <f>MATCH(S28, [1]!PalaceNums, FALSE)</f>
        <v>6</v>
      </c>
      <c r="U28">
        <f t="shared" si="2"/>
        <v>4</v>
      </c>
      <c r="V28">
        <f t="shared" si="8"/>
        <v>-5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傷</v>
      </c>
      <c r="K29">
        <f t="shared" si="3"/>
        <v>3</v>
      </c>
      <c r="L29" t="str">
        <f>INDEX([1]!NoblesCrescents, K29)</f>
        <v>庚</v>
      </c>
      <c r="M29">
        <f t="shared" si="0"/>
        <v>2</v>
      </c>
      <c r="N29">
        <f t="shared" si="4"/>
        <v>2</v>
      </c>
      <c r="O29">
        <f>INDEX([1]!PalaceNums, N29)</f>
        <v>3</v>
      </c>
      <c r="P29">
        <f t="shared" si="5"/>
        <v>3</v>
      </c>
      <c r="Q29">
        <f t="shared" si="1"/>
        <v>-6</v>
      </c>
      <c r="R29">
        <f t="shared" si="6"/>
        <v>6</v>
      </c>
      <c r="S29">
        <f t="shared" si="7"/>
        <v>6</v>
      </c>
      <c r="T29">
        <f>MATCH(S29, [1]!PalaceNums, FALSE)</f>
        <v>5</v>
      </c>
      <c r="U29">
        <f t="shared" si="2"/>
        <v>3</v>
      </c>
      <c r="V29">
        <f t="shared" si="8"/>
        <v>-5</v>
      </c>
    </row>
    <row r="30" spans="1:22" x14ac:dyDescent="0.25">
      <c r="A30" t="str">
        <f>[1]definition!$A$2:$A$62</f>
        <v>辛卯</v>
      </c>
      <c r="B30" t="str">
        <f>INDEX([1]!doors, MOD(COLUMN()+6-$U30, 8)+1)</f>
        <v>休</v>
      </c>
      <c r="C30" t="str">
        <f>INDEX([1]!doors, MOD(COLUMN()+6-$U30, 8)+1)</f>
        <v>開</v>
      </c>
      <c r="D30" t="str">
        <f>INDEX([1]!doors, MOD(COLUMN()+6-$U30, 8)+1)</f>
        <v>驚</v>
      </c>
      <c r="E30" t="str">
        <f>INDEX([1]!doors, MOD(COLUMN()+6-$U30, 8)+1)</f>
        <v>死</v>
      </c>
      <c r="F30" t="str">
        <f>INDEX([1]!doors, MOD(COLUMN()+6-$U30, 8)+1)</f>
        <v>景</v>
      </c>
      <c r="G30" t="str">
        <f>INDEX([1]!doors, MOD(COLUMN()+6-$U30, 8)+1)</f>
        <v>杜</v>
      </c>
      <c r="H30" t="str">
        <f>INDEX([1]!doors, MOD(COLUMN()+6-$U30, 8)+1)</f>
        <v>傷</v>
      </c>
      <c r="I30" t="str">
        <f>INDEX([1]!doors, MOD(COLUMN()+6-$U30, 8)+1)</f>
        <v>生</v>
      </c>
      <c r="J30" t="str">
        <f>INDEX([1]!doors, N30)</f>
        <v>傷</v>
      </c>
      <c r="K30">
        <f t="shared" si="3"/>
        <v>3</v>
      </c>
      <c r="L30" t="str">
        <f>INDEX([1]!NoblesCrescents, K30)</f>
        <v>庚</v>
      </c>
      <c r="M30">
        <f t="shared" si="0"/>
        <v>2</v>
      </c>
      <c r="N30">
        <f t="shared" si="4"/>
        <v>2</v>
      </c>
      <c r="O30">
        <f>INDEX([1]!PalaceNums, N30)</f>
        <v>3</v>
      </c>
      <c r="P30">
        <f t="shared" si="5"/>
        <v>3</v>
      </c>
      <c r="Q30">
        <f t="shared" si="1"/>
        <v>-7</v>
      </c>
      <c r="R30">
        <f t="shared" si="6"/>
        <v>5</v>
      </c>
      <c r="S30">
        <f t="shared" si="7"/>
        <v>2</v>
      </c>
      <c r="T30">
        <f>MATCH(S30, [1]!PalaceNums, FALSE)</f>
        <v>7</v>
      </c>
      <c r="U30">
        <f t="shared" si="2"/>
        <v>5</v>
      </c>
      <c r="V30">
        <f t="shared" si="8"/>
        <v>-5</v>
      </c>
    </row>
    <row r="31" spans="1:22" x14ac:dyDescent="0.25">
      <c r="A31" t="str">
        <f>[1]definition!$A$2:$A$62</f>
        <v>壬辰</v>
      </c>
      <c r="B31" t="str">
        <f>INDEX([1]!doors, MOD(COLUMN()+6-$U31, 8)+1)</f>
        <v>傷</v>
      </c>
      <c r="C31" t="str">
        <f>INDEX([1]!doors, MOD(COLUMN()+6-$U31, 8)+1)</f>
        <v>生</v>
      </c>
      <c r="D31" t="str">
        <f>INDEX([1]!doors, MOD(COLUMN()+6-$U31, 8)+1)</f>
        <v>休</v>
      </c>
      <c r="E31" t="str">
        <f>INDEX([1]!doors, MOD(COLUMN()+6-$U31, 8)+1)</f>
        <v>開</v>
      </c>
      <c r="F31" t="str">
        <f>INDEX([1]!doors, MOD(COLUMN()+6-$U31, 8)+1)</f>
        <v>驚</v>
      </c>
      <c r="G31" t="str">
        <f>INDEX([1]!doors, MOD(COLUMN()+6-$U31, 8)+1)</f>
        <v>死</v>
      </c>
      <c r="H31" t="str">
        <f>INDEX([1]!doors, MOD(COLUMN()+6-$U31, 8)+1)</f>
        <v>景</v>
      </c>
      <c r="I31" t="str">
        <f>INDEX([1]!doors, MOD(COLUMN()+6-$U31, 8)+1)</f>
        <v>杜</v>
      </c>
      <c r="J31" t="str">
        <f>INDEX([1]!doors, N31)</f>
        <v>傷</v>
      </c>
      <c r="K31">
        <f t="shared" si="3"/>
        <v>3</v>
      </c>
      <c r="L31" t="str">
        <f>INDEX([1]!NoblesCrescents, K31)</f>
        <v>庚</v>
      </c>
      <c r="M31">
        <f t="shared" si="0"/>
        <v>2</v>
      </c>
      <c r="N31">
        <f t="shared" si="4"/>
        <v>2</v>
      </c>
      <c r="O31">
        <f>INDEX([1]!PalaceNums, N31)</f>
        <v>3</v>
      </c>
      <c r="P31">
        <f t="shared" si="5"/>
        <v>3</v>
      </c>
      <c r="Q31">
        <f t="shared" si="1"/>
        <v>-8</v>
      </c>
      <c r="R31">
        <f t="shared" si="6"/>
        <v>4</v>
      </c>
      <c r="S31">
        <f t="shared" si="7"/>
        <v>4</v>
      </c>
      <c r="T31">
        <f>MATCH(S31, [1]!PalaceNums, FALSE)</f>
        <v>1</v>
      </c>
      <c r="U31">
        <f t="shared" si="2"/>
        <v>7</v>
      </c>
      <c r="V31">
        <f t="shared" si="8"/>
        <v>-5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傷</v>
      </c>
      <c r="K32">
        <f t="shared" si="3"/>
        <v>3</v>
      </c>
      <c r="L32" t="str">
        <f>INDEX([1]!NoblesCrescents, K32)</f>
        <v>庚</v>
      </c>
      <c r="M32">
        <f t="shared" si="0"/>
        <v>2</v>
      </c>
      <c r="N32">
        <f t="shared" si="4"/>
        <v>2</v>
      </c>
      <c r="O32">
        <f>INDEX([1]!PalaceNums, N32)</f>
        <v>3</v>
      </c>
      <c r="P32">
        <f t="shared" si="5"/>
        <v>3</v>
      </c>
      <c r="Q32">
        <f t="shared" si="1"/>
        <v>-9</v>
      </c>
      <c r="R32">
        <f t="shared" si="6"/>
        <v>3</v>
      </c>
      <c r="S32">
        <f t="shared" si="7"/>
        <v>3</v>
      </c>
      <c r="T32">
        <f>MATCH(S32, [1]!PalaceNums, FALSE)</f>
        <v>2</v>
      </c>
      <c r="U32">
        <f t="shared" si="2"/>
        <v>0</v>
      </c>
      <c r="V32">
        <f t="shared" si="8"/>
        <v>-5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>
        <f t="shared" si="0"/>
        <v>7</v>
      </c>
      <c r="N33">
        <f t="shared" si="4"/>
        <v>7</v>
      </c>
      <c r="O33">
        <f>INDEX([1]!PalaceNums, N33)</f>
        <v>2</v>
      </c>
      <c r="P33">
        <f t="shared" si="5"/>
        <v>2</v>
      </c>
      <c r="Q33">
        <f t="shared" si="1"/>
        <v>0</v>
      </c>
      <c r="R33">
        <f t="shared" si="6"/>
        <v>2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-5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>
        <f t="shared" si="0"/>
        <v>7</v>
      </c>
      <c r="N34">
        <f t="shared" si="4"/>
        <v>7</v>
      </c>
      <c r="O34">
        <f>INDEX([1]!PalaceNums, N34)</f>
        <v>2</v>
      </c>
      <c r="P34">
        <f t="shared" si="5"/>
        <v>2</v>
      </c>
      <c r="Q34">
        <f t="shared" si="1"/>
        <v>-1</v>
      </c>
      <c r="R34">
        <f t="shared" si="6"/>
        <v>1</v>
      </c>
      <c r="S34">
        <f t="shared" si="7"/>
        <v>1</v>
      </c>
      <c r="T34">
        <f>MATCH(S34, [1]!PalaceNums, FALSE)</f>
        <v>4</v>
      </c>
      <c r="U34">
        <f t="shared" si="2"/>
        <v>5</v>
      </c>
      <c r="V34">
        <f t="shared" si="8"/>
        <v>-5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7</v>
      </c>
      <c r="N35">
        <f t="shared" si="4"/>
        <v>7</v>
      </c>
      <c r="O35">
        <f>INDEX([1]!PalaceNums, N35)</f>
        <v>2</v>
      </c>
      <c r="P35">
        <f t="shared" si="5"/>
        <v>2</v>
      </c>
      <c r="Q35">
        <f t="shared" ref="Q35:Q62" si="10">MOD(ROW()+7,10)*SIGN($A$2)</f>
        <v>-2</v>
      </c>
      <c r="R35">
        <f t="shared" si="6"/>
        <v>9</v>
      </c>
      <c r="S35">
        <f t="shared" si="7"/>
        <v>9</v>
      </c>
      <c r="T35">
        <f>MATCH(S35, [1]!PalaceNums, FALSE)</f>
        <v>8</v>
      </c>
      <c r="U35">
        <f t="shared" ref="U35:U62" si="11">MOD(T35-N35, 8)</f>
        <v>1</v>
      </c>
      <c r="V35">
        <f t="shared" si="8"/>
        <v>-5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>
        <f t="shared" si="9"/>
        <v>7</v>
      </c>
      <c r="N36">
        <f t="shared" si="4"/>
        <v>7</v>
      </c>
      <c r="O36">
        <f>INDEX([1]!PalaceNums, N36)</f>
        <v>2</v>
      </c>
      <c r="P36">
        <f t="shared" si="5"/>
        <v>2</v>
      </c>
      <c r="Q36">
        <f t="shared" si="10"/>
        <v>-3</v>
      </c>
      <c r="R36">
        <f t="shared" si="6"/>
        <v>8</v>
      </c>
      <c r="S36">
        <f t="shared" si="7"/>
        <v>8</v>
      </c>
      <c r="T36">
        <f>MATCH(S36, [1]!PalaceNums, FALSE)</f>
        <v>3</v>
      </c>
      <c r="U36">
        <f t="shared" si="11"/>
        <v>4</v>
      </c>
      <c r="V36">
        <f t="shared" si="8"/>
        <v>-5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>
        <f t="shared" si="9"/>
        <v>7</v>
      </c>
      <c r="N37">
        <f t="shared" si="4"/>
        <v>7</v>
      </c>
      <c r="O37">
        <f>INDEX([1]!PalaceNums, N37)</f>
        <v>2</v>
      </c>
      <c r="P37">
        <f t="shared" si="5"/>
        <v>2</v>
      </c>
      <c r="Q37">
        <f t="shared" si="10"/>
        <v>-4</v>
      </c>
      <c r="R37">
        <f t="shared" si="6"/>
        <v>7</v>
      </c>
      <c r="S37">
        <f t="shared" si="7"/>
        <v>7</v>
      </c>
      <c r="T37">
        <f>MATCH(S37, [1]!PalaceNums, FALSE)</f>
        <v>6</v>
      </c>
      <c r="U37">
        <f t="shared" si="11"/>
        <v>7</v>
      </c>
      <c r="V37">
        <f t="shared" si="8"/>
        <v>-5</v>
      </c>
    </row>
    <row r="38" spans="1:22" x14ac:dyDescent="0.25">
      <c r="A38" t="str">
        <f>[1]definition!$A$2:$A$62</f>
        <v>己亥</v>
      </c>
      <c r="B38" t="str">
        <f>INDEX([1]!doors, MOD(COLUMN()+6-$U38, 8)+1)</f>
        <v>生</v>
      </c>
      <c r="C38" t="str">
        <f>INDEX([1]!doors, MOD(COLUMN()+6-$U38, 8)+1)</f>
        <v>休</v>
      </c>
      <c r="D38" t="str">
        <f>INDEX([1]!doors, MOD(COLUMN()+6-$U38, 8)+1)</f>
        <v>開</v>
      </c>
      <c r="E38" t="str">
        <f>INDEX([1]!doors, MOD(COLUMN()+6-$U38, 8)+1)</f>
        <v>驚</v>
      </c>
      <c r="F38" t="str">
        <f>INDEX([1]!doors, MOD(COLUMN()+6-$U38, 8)+1)</f>
        <v>死</v>
      </c>
      <c r="G38" t="str">
        <f>INDEX([1]!doors, MOD(COLUMN()+6-$U38, 8)+1)</f>
        <v>景</v>
      </c>
      <c r="H38" t="str">
        <f>INDEX([1]!doors, MOD(COLUMN()+6-$U38, 8)+1)</f>
        <v>杜</v>
      </c>
      <c r="I38" t="str">
        <f>INDEX([1]!doors, MOD(COLUMN()+6-$U38, 8)+1)</f>
        <v>傷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>
        <f t="shared" si="9"/>
        <v>7</v>
      </c>
      <c r="N38">
        <f t="shared" si="4"/>
        <v>7</v>
      </c>
      <c r="O38">
        <f>INDEX([1]!PalaceNums, N38)</f>
        <v>2</v>
      </c>
      <c r="P38">
        <f t="shared" si="5"/>
        <v>2</v>
      </c>
      <c r="Q38">
        <f t="shared" si="10"/>
        <v>-5</v>
      </c>
      <c r="R38">
        <f t="shared" si="6"/>
        <v>6</v>
      </c>
      <c r="S38">
        <f t="shared" si="7"/>
        <v>6</v>
      </c>
      <c r="T38">
        <f>MATCH(S38, [1]!PalaceNums, FALSE)</f>
        <v>5</v>
      </c>
      <c r="U38">
        <f t="shared" si="11"/>
        <v>6</v>
      </c>
      <c r="V38">
        <f t="shared" si="8"/>
        <v>-5</v>
      </c>
    </row>
    <row r="39" spans="1:22" x14ac:dyDescent="0.25">
      <c r="A39" t="str">
        <f>[1]definition!$A$2:$A$62</f>
        <v>庚子</v>
      </c>
      <c r="B39" t="str">
        <f>INDEX([1]!doors, MOD(COLUMN()+6-$U39, 8)+1)</f>
        <v>杜</v>
      </c>
      <c r="C39" t="str">
        <f>INDEX([1]!doors, MOD(COLUMN()+6-$U39, 8)+1)</f>
        <v>傷</v>
      </c>
      <c r="D39" t="str">
        <f>INDEX([1]!doors, MOD(COLUMN()+6-$U39, 8)+1)</f>
        <v>生</v>
      </c>
      <c r="E39" t="str">
        <f>INDEX([1]!doors, MOD(COLUMN()+6-$U39, 8)+1)</f>
        <v>休</v>
      </c>
      <c r="F39" t="str">
        <f>INDEX([1]!doors, MOD(COLUMN()+6-$U39, 8)+1)</f>
        <v>開</v>
      </c>
      <c r="G39" t="str">
        <f>INDEX([1]!doors, MOD(COLUMN()+6-$U39, 8)+1)</f>
        <v>驚</v>
      </c>
      <c r="H39" t="str">
        <f>INDEX([1]!doors, MOD(COLUMN()+6-$U39, 8)+1)</f>
        <v>死</v>
      </c>
      <c r="I39" t="str">
        <f>INDEX([1]!doors, MOD(COLUMN()+6-$U39, 8)+1)</f>
        <v>景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>
        <f t="shared" si="9"/>
        <v>7</v>
      </c>
      <c r="N39">
        <f t="shared" si="4"/>
        <v>7</v>
      </c>
      <c r="O39">
        <f>INDEX([1]!PalaceNums, N39)</f>
        <v>2</v>
      </c>
      <c r="P39">
        <f t="shared" si="5"/>
        <v>2</v>
      </c>
      <c r="Q39">
        <f t="shared" si="10"/>
        <v>-6</v>
      </c>
      <c r="R39">
        <f t="shared" si="6"/>
        <v>5</v>
      </c>
      <c r="S39">
        <f t="shared" si="7"/>
        <v>2</v>
      </c>
      <c r="T39">
        <f>MATCH(S39, [1]!PalaceNums, FALSE)</f>
        <v>7</v>
      </c>
      <c r="U39">
        <f t="shared" si="11"/>
        <v>0</v>
      </c>
      <c r="V39">
        <f t="shared" si="8"/>
        <v>-5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>
        <f t="shared" si="9"/>
        <v>7</v>
      </c>
      <c r="N40">
        <f t="shared" si="4"/>
        <v>7</v>
      </c>
      <c r="O40">
        <f>INDEX([1]!PalaceNums, N40)</f>
        <v>2</v>
      </c>
      <c r="P40">
        <f t="shared" si="5"/>
        <v>2</v>
      </c>
      <c r="Q40">
        <f t="shared" si="10"/>
        <v>-7</v>
      </c>
      <c r="R40">
        <f t="shared" si="6"/>
        <v>4</v>
      </c>
      <c r="S40">
        <f t="shared" si="7"/>
        <v>4</v>
      </c>
      <c r="T40">
        <f>MATCH(S40, [1]!PalaceNums, FALSE)</f>
        <v>1</v>
      </c>
      <c r="U40">
        <f t="shared" si="11"/>
        <v>2</v>
      </c>
      <c r="V40">
        <f t="shared" si="8"/>
        <v>-5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>
        <f t="shared" si="9"/>
        <v>7</v>
      </c>
      <c r="N41">
        <f t="shared" si="4"/>
        <v>7</v>
      </c>
      <c r="O41">
        <f>INDEX([1]!PalaceNums, N41)</f>
        <v>2</v>
      </c>
      <c r="P41">
        <f t="shared" si="5"/>
        <v>2</v>
      </c>
      <c r="Q41">
        <f t="shared" si="10"/>
        <v>-8</v>
      </c>
      <c r="R41">
        <f t="shared" si="6"/>
        <v>3</v>
      </c>
      <c r="S41">
        <f t="shared" si="7"/>
        <v>3</v>
      </c>
      <c r="T41">
        <f>MATCH(S41, [1]!PalaceNums, FALSE)</f>
        <v>2</v>
      </c>
      <c r="U41">
        <f t="shared" si="11"/>
        <v>3</v>
      </c>
      <c r="V41">
        <f t="shared" si="8"/>
        <v>-5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>
        <f t="shared" si="9"/>
        <v>7</v>
      </c>
      <c r="N42">
        <f t="shared" si="4"/>
        <v>7</v>
      </c>
      <c r="O42">
        <f>INDEX([1]!PalaceNums, N42)</f>
        <v>2</v>
      </c>
      <c r="P42">
        <f t="shared" si="5"/>
        <v>2</v>
      </c>
      <c r="Q42">
        <f t="shared" si="10"/>
        <v>-9</v>
      </c>
      <c r="R42">
        <f t="shared" si="6"/>
        <v>2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-5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休</v>
      </c>
      <c r="K43">
        <f t="shared" si="3"/>
        <v>5</v>
      </c>
      <c r="L43" t="str">
        <f>INDEX([1]!NoblesCrescents, K43)</f>
        <v>壬</v>
      </c>
      <c r="M43">
        <f t="shared" si="9"/>
        <v>4</v>
      </c>
      <c r="N43">
        <f t="shared" si="4"/>
        <v>4</v>
      </c>
      <c r="O43">
        <f>INDEX([1]!PalaceNums, N43)</f>
        <v>1</v>
      </c>
      <c r="P43">
        <f t="shared" si="5"/>
        <v>1</v>
      </c>
      <c r="Q43">
        <f t="shared" si="10"/>
        <v>0</v>
      </c>
      <c r="R43">
        <f t="shared" si="6"/>
        <v>1</v>
      </c>
      <c r="S43">
        <f t="shared" si="7"/>
        <v>1</v>
      </c>
      <c r="T43">
        <f>MATCH(S43, [1]!PalaceNums, FALSE)</f>
        <v>4</v>
      </c>
      <c r="U43">
        <f t="shared" si="11"/>
        <v>0</v>
      </c>
      <c r="V43">
        <f t="shared" si="8"/>
        <v>-5</v>
      </c>
    </row>
    <row r="44" spans="1:22" x14ac:dyDescent="0.25">
      <c r="A44" t="str">
        <f>[1]definition!$A$2:$A$62</f>
        <v>乙巳</v>
      </c>
      <c r="B44" t="str">
        <f>INDEX([1]!doors, MOD(COLUMN()+6-$U44, 8)+1)</f>
        <v>開</v>
      </c>
      <c r="C44" t="str">
        <f>INDEX([1]!doors, MOD(COLUMN()+6-$U44, 8)+1)</f>
        <v>驚</v>
      </c>
      <c r="D44" t="str">
        <f>INDEX([1]!doors, MOD(COLUMN()+6-$U44, 8)+1)</f>
        <v>死</v>
      </c>
      <c r="E44" t="str">
        <f>INDEX([1]!doors, MOD(COLUMN()+6-$U44, 8)+1)</f>
        <v>景</v>
      </c>
      <c r="F44" t="str">
        <f>INDEX([1]!doors, MOD(COLUMN()+6-$U44, 8)+1)</f>
        <v>杜</v>
      </c>
      <c r="G44" t="str">
        <f>INDEX([1]!doors, MOD(COLUMN()+6-$U44, 8)+1)</f>
        <v>傷</v>
      </c>
      <c r="H44" t="str">
        <f>INDEX([1]!doors, MOD(COLUMN()+6-$U44, 8)+1)</f>
        <v>生</v>
      </c>
      <c r="I44" t="str">
        <f>INDEX([1]!doors, MOD(COLUMN()+6-$U44, 8)+1)</f>
        <v>休</v>
      </c>
      <c r="J44" t="str">
        <f>INDEX([1]!doors, N44)</f>
        <v>休</v>
      </c>
      <c r="K44">
        <f t="shared" si="3"/>
        <v>5</v>
      </c>
      <c r="L44" t="str">
        <f>INDEX([1]!NoblesCrescents, K44)</f>
        <v>壬</v>
      </c>
      <c r="M44">
        <f t="shared" si="9"/>
        <v>4</v>
      </c>
      <c r="N44">
        <f t="shared" si="4"/>
        <v>4</v>
      </c>
      <c r="O44">
        <f>INDEX([1]!PalaceNums, N44)</f>
        <v>1</v>
      </c>
      <c r="P44">
        <f t="shared" si="5"/>
        <v>1</v>
      </c>
      <c r="Q44">
        <f>MOD(ROW()+7,10)*SIGN($A$2)</f>
        <v>-1</v>
      </c>
      <c r="R44">
        <f t="shared" si="6"/>
        <v>9</v>
      </c>
      <c r="S44">
        <f t="shared" si="7"/>
        <v>9</v>
      </c>
      <c r="T44">
        <f>MATCH(S44, [1]!PalaceNums, FALSE)</f>
        <v>8</v>
      </c>
      <c r="U44">
        <f t="shared" si="11"/>
        <v>4</v>
      </c>
      <c r="V44">
        <f t="shared" si="8"/>
        <v>-5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休</v>
      </c>
      <c r="K45">
        <f t="shared" si="3"/>
        <v>5</v>
      </c>
      <c r="L45" t="str">
        <f>INDEX([1]!NoblesCrescents, K45)</f>
        <v>壬</v>
      </c>
      <c r="M45">
        <f t="shared" si="9"/>
        <v>4</v>
      </c>
      <c r="N45">
        <f t="shared" si="4"/>
        <v>4</v>
      </c>
      <c r="O45">
        <f>INDEX([1]!PalaceNums, N45)</f>
        <v>1</v>
      </c>
      <c r="P45">
        <f t="shared" si="5"/>
        <v>1</v>
      </c>
      <c r="Q45">
        <f t="shared" si="10"/>
        <v>-2</v>
      </c>
      <c r="R45">
        <f t="shared" si="6"/>
        <v>8</v>
      </c>
      <c r="S45">
        <f t="shared" si="7"/>
        <v>8</v>
      </c>
      <c r="T45">
        <f>MATCH(S45, [1]!PalaceNums, FALSE)</f>
        <v>3</v>
      </c>
      <c r="U45">
        <f t="shared" si="11"/>
        <v>7</v>
      </c>
      <c r="V45">
        <f t="shared" si="8"/>
        <v>-5</v>
      </c>
    </row>
    <row r="46" spans="1:22" x14ac:dyDescent="0.25">
      <c r="A46" t="str">
        <f>[1]definition!$A$2:$A$62</f>
        <v>丁未</v>
      </c>
      <c r="B46" t="str">
        <f>INDEX([1]!doors, MOD(COLUMN()+6-$U46, 8)+1)</f>
        <v>死</v>
      </c>
      <c r="C46" t="str">
        <f>INDEX([1]!doors, MOD(COLUMN()+6-$U46, 8)+1)</f>
        <v>景</v>
      </c>
      <c r="D46" t="str">
        <f>INDEX([1]!doors, MOD(COLUMN()+6-$U46, 8)+1)</f>
        <v>杜</v>
      </c>
      <c r="E46" t="str">
        <f>INDEX([1]!doors, MOD(COLUMN()+6-$U46, 8)+1)</f>
        <v>傷</v>
      </c>
      <c r="F46" t="str">
        <f>INDEX([1]!doors, MOD(COLUMN()+6-$U46, 8)+1)</f>
        <v>生</v>
      </c>
      <c r="G46" t="str">
        <f>INDEX([1]!doors, MOD(COLUMN()+6-$U46, 8)+1)</f>
        <v>休</v>
      </c>
      <c r="H46" t="str">
        <f>INDEX([1]!doors, MOD(COLUMN()+6-$U46, 8)+1)</f>
        <v>開</v>
      </c>
      <c r="I46" t="str">
        <f>INDEX([1]!doors, MOD(COLUMN()+6-$U46, 8)+1)</f>
        <v>驚</v>
      </c>
      <c r="J46" t="str">
        <f>INDEX([1]!doors, N46)</f>
        <v>休</v>
      </c>
      <c r="K46">
        <f t="shared" si="3"/>
        <v>5</v>
      </c>
      <c r="L46" t="str">
        <f>INDEX([1]!NoblesCrescents, K46)</f>
        <v>壬</v>
      </c>
      <c r="M46">
        <f t="shared" si="9"/>
        <v>4</v>
      </c>
      <c r="N46">
        <f t="shared" si="4"/>
        <v>4</v>
      </c>
      <c r="O46">
        <f>INDEX([1]!PalaceNums, N46)</f>
        <v>1</v>
      </c>
      <c r="P46">
        <f t="shared" si="5"/>
        <v>1</v>
      </c>
      <c r="Q46">
        <f t="shared" si="10"/>
        <v>-3</v>
      </c>
      <c r="R46">
        <f t="shared" si="6"/>
        <v>7</v>
      </c>
      <c r="S46">
        <f t="shared" si="7"/>
        <v>7</v>
      </c>
      <c r="T46">
        <f>MATCH(S46, [1]!PalaceNums, FALSE)</f>
        <v>6</v>
      </c>
      <c r="U46">
        <f t="shared" si="11"/>
        <v>2</v>
      </c>
      <c r="V46">
        <f t="shared" si="8"/>
        <v>-5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休</v>
      </c>
      <c r="K47">
        <f t="shared" si="3"/>
        <v>5</v>
      </c>
      <c r="L47" t="str">
        <f>INDEX([1]!NoblesCrescents, K47)</f>
        <v>壬</v>
      </c>
      <c r="M47">
        <f t="shared" si="9"/>
        <v>4</v>
      </c>
      <c r="N47">
        <f t="shared" si="4"/>
        <v>4</v>
      </c>
      <c r="O47">
        <f>INDEX([1]!PalaceNums, N47)</f>
        <v>1</v>
      </c>
      <c r="P47">
        <f t="shared" si="5"/>
        <v>1</v>
      </c>
      <c r="Q47">
        <f t="shared" si="10"/>
        <v>-4</v>
      </c>
      <c r="R47">
        <f t="shared" si="6"/>
        <v>6</v>
      </c>
      <c r="S47">
        <f t="shared" si="7"/>
        <v>6</v>
      </c>
      <c r="T47">
        <f>MATCH(S47, [1]!PalaceNums, FALSE)</f>
        <v>5</v>
      </c>
      <c r="U47">
        <f t="shared" si="11"/>
        <v>1</v>
      </c>
      <c r="V47">
        <f t="shared" si="8"/>
        <v>-5</v>
      </c>
    </row>
    <row r="48" spans="1:22" x14ac:dyDescent="0.25">
      <c r="A48" t="str">
        <f>[1]definition!$A$2:$A$62</f>
        <v>己酉</v>
      </c>
      <c r="B48" t="str">
        <f>INDEX([1]!doors, MOD(COLUMN()+6-$U48, 8)+1)</f>
        <v>驚</v>
      </c>
      <c r="C48" t="str">
        <f>INDEX([1]!doors, MOD(COLUMN()+6-$U48, 8)+1)</f>
        <v>死</v>
      </c>
      <c r="D48" t="str">
        <f>INDEX([1]!doors, MOD(COLUMN()+6-$U48, 8)+1)</f>
        <v>景</v>
      </c>
      <c r="E48" t="str">
        <f>INDEX([1]!doors, MOD(COLUMN()+6-$U48, 8)+1)</f>
        <v>杜</v>
      </c>
      <c r="F48" t="str">
        <f>INDEX([1]!doors, MOD(COLUMN()+6-$U48, 8)+1)</f>
        <v>傷</v>
      </c>
      <c r="G48" t="str">
        <f>INDEX([1]!doors, MOD(COLUMN()+6-$U48, 8)+1)</f>
        <v>生</v>
      </c>
      <c r="H48" t="str">
        <f>INDEX([1]!doors, MOD(COLUMN()+6-$U48, 8)+1)</f>
        <v>休</v>
      </c>
      <c r="I48" t="str">
        <f>INDEX([1]!doors, MOD(COLUMN()+6-$U48, 8)+1)</f>
        <v>開</v>
      </c>
      <c r="J48" t="str">
        <f>INDEX([1]!doors, N48)</f>
        <v>休</v>
      </c>
      <c r="K48">
        <f t="shared" si="3"/>
        <v>5</v>
      </c>
      <c r="L48" t="str">
        <f>INDEX([1]!NoblesCrescents, K48)</f>
        <v>壬</v>
      </c>
      <c r="M48">
        <f t="shared" si="9"/>
        <v>4</v>
      </c>
      <c r="N48">
        <f t="shared" si="4"/>
        <v>4</v>
      </c>
      <c r="O48">
        <f>INDEX([1]!PalaceNums, N48)</f>
        <v>1</v>
      </c>
      <c r="P48">
        <f t="shared" si="5"/>
        <v>1</v>
      </c>
      <c r="Q48">
        <f t="shared" si="10"/>
        <v>-5</v>
      </c>
      <c r="R48">
        <f t="shared" si="6"/>
        <v>5</v>
      </c>
      <c r="S48">
        <f t="shared" si="7"/>
        <v>2</v>
      </c>
      <c r="T48">
        <f>MATCH(S48, [1]!PalaceNums, FALSE)</f>
        <v>7</v>
      </c>
      <c r="U48">
        <f t="shared" si="11"/>
        <v>3</v>
      </c>
      <c r="V48">
        <f t="shared" si="8"/>
        <v>-5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休</v>
      </c>
      <c r="K49">
        <f t="shared" si="3"/>
        <v>5</v>
      </c>
      <c r="L49" t="str">
        <f>INDEX([1]!NoblesCrescents, K49)</f>
        <v>壬</v>
      </c>
      <c r="M49">
        <f t="shared" si="9"/>
        <v>4</v>
      </c>
      <c r="N49">
        <f t="shared" si="4"/>
        <v>4</v>
      </c>
      <c r="O49">
        <f>INDEX([1]!PalaceNums, N49)</f>
        <v>1</v>
      </c>
      <c r="P49">
        <f t="shared" si="5"/>
        <v>1</v>
      </c>
      <c r="Q49">
        <f t="shared" si="10"/>
        <v>-6</v>
      </c>
      <c r="R49">
        <f t="shared" si="6"/>
        <v>4</v>
      </c>
      <c r="S49">
        <f t="shared" si="7"/>
        <v>4</v>
      </c>
      <c r="T49">
        <f>MATCH(S49, [1]!PalaceNums, FALSE)</f>
        <v>1</v>
      </c>
      <c r="U49">
        <f t="shared" si="11"/>
        <v>5</v>
      </c>
      <c r="V49">
        <f t="shared" si="8"/>
        <v>-5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休</v>
      </c>
      <c r="K50">
        <f t="shared" si="3"/>
        <v>5</v>
      </c>
      <c r="L50" t="str">
        <f>INDEX([1]!NoblesCrescents, K50)</f>
        <v>壬</v>
      </c>
      <c r="M50">
        <f t="shared" si="9"/>
        <v>4</v>
      </c>
      <c r="N50">
        <f t="shared" si="4"/>
        <v>4</v>
      </c>
      <c r="O50">
        <f>INDEX([1]!PalaceNums, N50)</f>
        <v>1</v>
      </c>
      <c r="P50">
        <f t="shared" si="5"/>
        <v>1</v>
      </c>
      <c r="Q50">
        <f t="shared" si="10"/>
        <v>-7</v>
      </c>
      <c r="R50">
        <f t="shared" si="6"/>
        <v>3</v>
      </c>
      <c r="S50">
        <f t="shared" si="7"/>
        <v>3</v>
      </c>
      <c r="T50">
        <f>MATCH(S50, [1]!PalaceNums, FALSE)</f>
        <v>2</v>
      </c>
      <c r="U50">
        <f t="shared" si="11"/>
        <v>6</v>
      </c>
      <c r="V50">
        <f t="shared" si="8"/>
        <v>-5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休</v>
      </c>
      <c r="K51">
        <f t="shared" si="3"/>
        <v>5</v>
      </c>
      <c r="L51" t="str">
        <f>INDEX([1]!NoblesCrescents, K51)</f>
        <v>壬</v>
      </c>
      <c r="M51">
        <f t="shared" si="9"/>
        <v>4</v>
      </c>
      <c r="N51">
        <f t="shared" si="4"/>
        <v>4</v>
      </c>
      <c r="O51">
        <f>INDEX([1]!PalaceNums, N51)</f>
        <v>1</v>
      </c>
      <c r="P51">
        <f t="shared" si="5"/>
        <v>1</v>
      </c>
      <c r="Q51">
        <f t="shared" si="10"/>
        <v>-8</v>
      </c>
      <c r="R51">
        <f t="shared" si="6"/>
        <v>2</v>
      </c>
      <c r="S51">
        <f t="shared" si="7"/>
        <v>2</v>
      </c>
      <c r="T51">
        <f>MATCH(S51, [1]!PalaceNums, FALSE)</f>
        <v>7</v>
      </c>
      <c r="U51">
        <f t="shared" si="11"/>
        <v>3</v>
      </c>
      <c r="V51">
        <f t="shared" si="8"/>
        <v>-5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休</v>
      </c>
      <c r="K52">
        <f t="shared" si="3"/>
        <v>5</v>
      </c>
      <c r="L52" t="str">
        <f>INDEX([1]!NoblesCrescents, K52)</f>
        <v>壬</v>
      </c>
      <c r="M52">
        <f t="shared" si="9"/>
        <v>4</v>
      </c>
      <c r="N52">
        <f t="shared" si="4"/>
        <v>4</v>
      </c>
      <c r="O52">
        <f>INDEX([1]!PalaceNums, N52)</f>
        <v>1</v>
      </c>
      <c r="P52">
        <f t="shared" si="5"/>
        <v>1</v>
      </c>
      <c r="Q52">
        <f t="shared" si="10"/>
        <v>-9</v>
      </c>
      <c r="R52">
        <f t="shared" si="6"/>
        <v>1</v>
      </c>
      <c r="S52">
        <f t="shared" si="7"/>
        <v>1</v>
      </c>
      <c r="T52">
        <f>MATCH(S52, [1]!PalaceNums, FALSE)</f>
        <v>4</v>
      </c>
      <c r="U52">
        <f t="shared" si="11"/>
        <v>0</v>
      </c>
      <c r="V52">
        <f t="shared" si="8"/>
        <v>-5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景</v>
      </c>
      <c r="K53">
        <f t="shared" si="3"/>
        <v>6</v>
      </c>
      <c r="L53" t="str">
        <f>INDEX([1]!NoblesCrescents, K53)</f>
        <v>癸</v>
      </c>
      <c r="M53">
        <f t="shared" si="9"/>
        <v>8</v>
      </c>
      <c r="N53">
        <f t="shared" si="4"/>
        <v>8</v>
      </c>
      <c r="O53">
        <f>INDEX([1]!PalaceNums, N53)</f>
        <v>9</v>
      </c>
      <c r="P53">
        <f t="shared" si="5"/>
        <v>9</v>
      </c>
      <c r="Q53">
        <f t="shared" si="10"/>
        <v>0</v>
      </c>
      <c r="R53">
        <f t="shared" si="6"/>
        <v>9</v>
      </c>
      <c r="S53">
        <f t="shared" si="7"/>
        <v>9</v>
      </c>
      <c r="T53">
        <f>MATCH(S53, [1]!PalaceNums, FALSE)</f>
        <v>8</v>
      </c>
      <c r="U53">
        <f t="shared" si="11"/>
        <v>0</v>
      </c>
      <c r="V53">
        <f t="shared" si="8"/>
        <v>-5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景</v>
      </c>
      <c r="K54">
        <f t="shared" si="3"/>
        <v>6</v>
      </c>
      <c r="L54" t="str">
        <f>INDEX([1]!NoblesCrescents, K54)</f>
        <v>癸</v>
      </c>
      <c r="M54">
        <f t="shared" si="9"/>
        <v>8</v>
      </c>
      <c r="N54">
        <f t="shared" si="4"/>
        <v>8</v>
      </c>
      <c r="O54">
        <f>INDEX([1]!PalaceNums, N54)</f>
        <v>9</v>
      </c>
      <c r="P54">
        <f t="shared" si="5"/>
        <v>9</v>
      </c>
      <c r="Q54">
        <f t="shared" si="10"/>
        <v>-1</v>
      </c>
      <c r="R54">
        <f t="shared" si="6"/>
        <v>8</v>
      </c>
      <c r="S54">
        <f t="shared" si="7"/>
        <v>8</v>
      </c>
      <c r="T54">
        <f>MATCH(S54, [1]!PalaceNums, FALSE)</f>
        <v>3</v>
      </c>
      <c r="U54">
        <f t="shared" si="11"/>
        <v>3</v>
      </c>
      <c r="V54">
        <f t="shared" si="8"/>
        <v>-5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景</v>
      </c>
      <c r="K55">
        <f t="shared" si="3"/>
        <v>6</v>
      </c>
      <c r="L55" t="str">
        <f>INDEX([1]!NoblesCrescents, K55)</f>
        <v>癸</v>
      </c>
      <c r="M55">
        <f t="shared" si="9"/>
        <v>8</v>
      </c>
      <c r="N55">
        <f t="shared" si="4"/>
        <v>8</v>
      </c>
      <c r="O55">
        <f>INDEX([1]!PalaceNums, N55)</f>
        <v>9</v>
      </c>
      <c r="P55">
        <f t="shared" si="5"/>
        <v>9</v>
      </c>
      <c r="Q55">
        <f t="shared" si="10"/>
        <v>-2</v>
      </c>
      <c r="R55">
        <f t="shared" si="6"/>
        <v>7</v>
      </c>
      <c r="S55">
        <f t="shared" si="7"/>
        <v>7</v>
      </c>
      <c r="T55">
        <f>MATCH(S55, [1]!PalaceNums, FALSE)</f>
        <v>6</v>
      </c>
      <c r="U55">
        <f t="shared" si="11"/>
        <v>6</v>
      </c>
      <c r="V55">
        <f t="shared" si="8"/>
        <v>-5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景</v>
      </c>
      <c r="K56">
        <f t="shared" si="3"/>
        <v>6</v>
      </c>
      <c r="L56" t="str">
        <f>INDEX([1]!NoblesCrescents, K56)</f>
        <v>癸</v>
      </c>
      <c r="M56">
        <f t="shared" si="9"/>
        <v>8</v>
      </c>
      <c r="N56">
        <f t="shared" si="4"/>
        <v>8</v>
      </c>
      <c r="O56">
        <f>INDEX([1]!PalaceNums, N56)</f>
        <v>9</v>
      </c>
      <c r="P56">
        <f t="shared" si="5"/>
        <v>9</v>
      </c>
      <c r="Q56">
        <f t="shared" si="10"/>
        <v>-3</v>
      </c>
      <c r="R56">
        <f t="shared" si="6"/>
        <v>6</v>
      </c>
      <c r="S56">
        <f t="shared" si="7"/>
        <v>6</v>
      </c>
      <c r="T56">
        <f>MATCH(S56, [1]!PalaceNums, FALSE)</f>
        <v>5</v>
      </c>
      <c r="U56">
        <f t="shared" si="11"/>
        <v>5</v>
      </c>
      <c r="V56">
        <f t="shared" si="8"/>
        <v>-5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景</v>
      </c>
      <c r="K57">
        <f t="shared" si="3"/>
        <v>6</v>
      </c>
      <c r="L57" t="str">
        <f>INDEX([1]!NoblesCrescents, K57)</f>
        <v>癸</v>
      </c>
      <c r="M57">
        <f t="shared" si="9"/>
        <v>8</v>
      </c>
      <c r="N57">
        <f t="shared" si="4"/>
        <v>8</v>
      </c>
      <c r="O57">
        <f>INDEX([1]!PalaceNums, N57)</f>
        <v>9</v>
      </c>
      <c r="P57">
        <f t="shared" si="5"/>
        <v>9</v>
      </c>
      <c r="Q57">
        <f t="shared" si="10"/>
        <v>-4</v>
      </c>
      <c r="R57">
        <f t="shared" si="6"/>
        <v>5</v>
      </c>
      <c r="S57">
        <f t="shared" si="7"/>
        <v>2</v>
      </c>
      <c r="T57">
        <f>MATCH(S57, [1]!PalaceNums, FALSE)</f>
        <v>7</v>
      </c>
      <c r="U57">
        <f t="shared" si="11"/>
        <v>7</v>
      </c>
      <c r="V57">
        <f t="shared" si="8"/>
        <v>-5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景</v>
      </c>
      <c r="K58">
        <f t="shared" si="3"/>
        <v>6</v>
      </c>
      <c r="L58" t="str">
        <f>INDEX([1]!NoblesCrescents, K58)</f>
        <v>癸</v>
      </c>
      <c r="M58">
        <f t="shared" si="9"/>
        <v>8</v>
      </c>
      <c r="N58">
        <f t="shared" si="4"/>
        <v>8</v>
      </c>
      <c r="O58">
        <f>INDEX([1]!PalaceNums, N58)</f>
        <v>9</v>
      </c>
      <c r="P58">
        <f t="shared" si="5"/>
        <v>9</v>
      </c>
      <c r="Q58">
        <f t="shared" si="10"/>
        <v>-5</v>
      </c>
      <c r="R58">
        <f t="shared" si="6"/>
        <v>4</v>
      </c>
      <c r="S58">
        <f t="shared" si="7"/>
        <v>4</v>
      </c>
      <c r="T58">
        <f>MATCH(S58, [1]!PalaceNums, FALSE)</f>
        <v>1</v>
      </c>
      <c r="U58">
        <f t="shared" si="11"/>
        <v>1</v>
      </c>
      <c r="V58">
        <f t="shared" si="8"/>
        <v>-5</v>
      </c>
    </row>
    <row r="59" spans="1:22" x14ac:dyDescent="0.25">
      <c r="A59" t="str">
        <f>[1]definition!$A$2:$A$62</f>
        <v>庚申</v>
      </c>
      <c r="B59" t="str">
        <f>INDEX([1]!doors, MOD(COLUMN()+6-$U59, 8)+1)</f>
        <v>死</v>
      </c>
      <c r="C59" t="str">
        <f>INDEX([1]!doors, MOD(COLUMN()+6-$U59, 8)+1)</f>
        <v>景</v>
      </c>
      <c r="D59" t="str">
        <f>INDEX([1]!doors, MOD(COLUMN()+6-$U59, 8)+1)</f>
        <v>杜</v>
      </c>
      <c r="E59" t="str">
        <f>INDEX([1]!doors, MOD(COLUMN()+6-$U59, 8)+1)</f>
        <v>傷</v>
      </c>
      <c r="F59" t="str">
        <f>INDEX([1]!doors, MOD(COLUMN()+6-$U59, 8)+1)</f>
        <v>生</v>
      </c>
      <c r="G59" t="str">
        <f>INDEX([1]!doors, MOD(COLUMN()+6-$U59, 8)+1)</f>
        <v>休</v>
      </c>
      <c r="H59" t="str">
        <f>INDEX([1]!doors, MOD(COLUMN()+6-$U59, 8)+1)</f>
        <v>開</v>
      </c>
      <c r="I59" t="str">
        <f>INDEX([1]!doors, MOD(COLUMN()+6-$U59, 8)+1)</f>
        <v>驚</v>
      </c>
      <c r="J59" t="str">
        <f>INDEX([1]!doors, N59)</f>
        <v>景</v>
      </c>
      <c r="K59">
        <f t="shared" si="3"/>
        <v>6</v>
      </c>
      <c r="L59" t="str">
        <f>INDEX([1]!NoblesCrescents, K59)</f>
        <v>癸</v>
      </c>
      <c r="M59">
        <f t="shared" si="9"/>
        <v>8</v>
      </c>
      <c r="N59">
        <f t="shared" si="4"/>
        <v>8</v>
      </c>
      <c r="O59">
        <f>INDEX([1]!PalaceNums, N59)</f>
        <v>9</v>
      </c>
      <c r="P59">
        <f t="shared" si="5"/>
        <v>9</v>
      </c>
      <c r="Q59">
        <f t="shared" si="10"/>
        <v>-6</v>
      </c>
      <c r="R59">
        <f t="shared" si="6"/>
        <v>3</v>
      </c>
      <c r="S59">
        <f t="shared" si="7"/>
        <v>3</v>
      </c>
      <c r="T59">
        <f>MATCH(S59, [1]!PalaceNums, FALSE)</f>
        <v>2</v>
      </c>
      <c r="U59">
        <f t="shared" si="11"/>
        <v>2</v>
      </c>
      <c r="V59">
        <f t="shared" si="8"/>
        <v>-5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景</v>
      </c>
      <c r="K60">
        <f t="shared" si="3"/>
        <v>6</v>
      </c>
      <c r="L60" t="str">
        <f>INDEX([1]!NoblesCrescents, K60)</f>
        <v>癸</v>
      </c>
      <c r="M60">
        <f t="shared" si="9"/>
        <v>8</v>
      </c>
      <c r="N60">
        <f t="shared" si="4"/>
        <v>8</v>
      </c>
      <c r="O60">
        <f>INDEX([1]!PalaceNums, N60)</f>
        <v>9</v>
      </c>
      <c r="P60">
        <f t="shared" si="5"/>
        <v>9</v>
      </c>
      <c r="Q60">
        <f t="shared" si="10"/>
        <v>-7</v>
      </c>
      <c r="R60">
        <f t="shared" si="6"/>
        <v>2</v>
      </c>
      <c r="S60">
        <f t="shared" si="7"/>
        <v>2</v>
      </c>
      <c r="T60">
        <f>MATCH(S60, [1]!PalaceNums, FALSE)</f>
        <v>7</v>
      </c>
      <c r="U60">
        <f t="shared" si="11"/>
        <v>7</v>
      </c>
      <c r="V60">
        <f t="shared" si="8"/>
        <v>-5</v>
      </c>
    </row>
    <row r="61" spans="1:22" x14ac:dyDescent="0.25">
      <c r="A61" t="str">
        <f>[1]definition!$A$2:$A$62</f>
        <v>壬戌</v>
      </c>
      <c r="B61" t="str">
        <f>INDEX([1]!doors, MOD(COLUMN()+6-$U61, 8)+1)</f>
        <v>開</v>
      </c>
      <c r="C61" t="str">
        <f>INDEX([1]!doors, MOD(COLUMN()+6-$U61, 8)+1)</f>
        <v>驚</v>
      </c>
      <c r="D61" t="str">
        <f>INDEX([1]!doors, MOD(COLUMN()+6-$U61, 8)+1)</f>
        <v>死</v>
      </c>
      <c r="E61" t="str">
        <f>INDEX([1]!doors, MOD(COLUMN()+6-$U61, 8)+1)</f>
        <v>景</v>
      </c>
      <c r="F61" t="str">
        <f>INDEX([1]!doors, MOD(COLUMN()+6-$U61, 8)+1)</f>
        <v>杜</v>
      </c>
      <c r="G61" t="str">
        <f>INDEX([1]!doors, MOD(COLUMN()+6-$U61, 8)+1)</f>
        <v>傷</v>
      </c>
      <c r="H61" t="str">
        <f>INDEX([1]!doors, MOD(COLUMN()+6-$U61, 8)+1)</f>
        <v>生</v>
      </c>
      <c r="I61" t="str">
        <f>INDEX([1]!doors, MOD(COLUMN()+6-$U61, 8)+1)</f>
        <v>休</v>
      </c>
      <c r="J61" t="str">
        <f>INDEX([1]!doors, N61)</f>
        <v>景</v>
      </c>
      <c r="K61">
        <f t="shared" si="3"/>
        <v>6</v>
      </c>
      <c r="L61" t="str">
        <f>INDEX([1]!NoblesCrescents, K61)</f>
        <v>癸</v>
      </c>
      <c r="M61">
        <f t="shared" si="9"/>
        <v>8</v>
      </c>
      <c r="N61">
        <f t="shared" si="4"/>
        <v>8</v>
      </c>
      <c r="O61">
        <f>INDEX([1]!PalaceNums, N61)</f>
        <v>9</v>
      </c>
      <c r="P61">
        <f t="shared" si="5"/>
        <v>9</v>
      </c>
      <c r="Q61">
        <f t="shared" si="10"/>
        <v>-8</v>
      </c>
      <c r="R61">
        <f t="shared" si="6"/>
        <v>1</v>
      </c>
      <c r="S61">
        <f t="shared" si="7"/>
        <v>1</v>
      </c>
      <c r="T61">
        <f>MATCH(S61, [1]!PalaceNums, FALSE)</f>
        <v>4</v>
      </c>
      <c r="U61">
        <f t="shared" si="11"/>
        <v>4</v>
      </c>
      <c r="V61">
        <f t="shared" si="8"/>
        <v>-5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景</v>
      </c>
      <c r="K62">
        <f t="shared" si="3"/>
        <v>6</v>
      </c>
      <c r="L62" t="str">
        <f>INDEX([1]!NoblesCrescents, K62)</f>
        <v>癸</v>
      </c>
      <c r="M62">
        <f t="shared" si="9"/>
        <v>8</v>
      </c>
      <c r="N62">
        <f t="shared" si="4"/>
        <v>8</v>
      </c>
      <c r="O62">
        <f>INDEX([1]!PalaceNums, N62)</f>
        <v>9</v>
      </c>
      <c r="P62">
        <f t="shared" si="5"/>
        <v>9</v>
      </c>
      <c r="Q62">
        <f t="shared" si="10"/>
        <v>-9</v>
      </c>
      <c r="R62">
        <f t="shared" si="6"/>
        <v>9</v>
      </c>
      <c r="S62">
        <f t="shared" si="7"/>
        <v>9</v>
      </c>
      <c r="T62">
        <f>MATCH(S62, [1]!PalaceNums, FALSE)</f>
        <v>8</v>
      </c>
      <c r="U62">
        <f t="shared" si="11"/>
        <v>0</v>
      </c>
      <c r="V62">
        <f t="shared" si="8"/>
        <v>-5</v>
      </c>
    </row>
  </sheetData>
  <protectedRanges>
    <protectedRange sqref="K2:U2" name="Range1_2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0274-C8D1-4D90-B7AC-32AA29733061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-6</v>
      </c>
      <c r="B2" t="str">
        <f>INDEX([1]!EarthPlateMatrix, -(-9+$V$2), COLUMN())</f>
        <v>庚</v>
      </c>
      <c r="C2" t="str">
        <f>INDEX([1]!EarthPlateMatrix, -(-9+$V$2), COLUMN())</f>
        <v>辛</v>
      </c>
      <c r="D2" t="str">
        <f>INDEX([1]!EarthPlateMatrix, -(-9+$V$2), COLUMN())</f>
        <v>丙</v>
      </c>
      <c r="E2" t="str">
        <f>INDEX([1]!EarthPlateMatrix, -(-9+$V$2), COLUMN())</f>
        <v>癸</v>
      </c>
      <c r="F2" t="str">
        <f>INDEX([1]!EarthPlateMatrix, -(-9+$V$2), COLUMN())</f>
        <v>戊</v>
      </c>
      <c r="G2" t="str">
        <f>INDEX([1]!EarthPlateMatrix, -(-9+$V$2), COLUMN())</f>
        <v>乙</v>
      </c>
      <c r="H2" t="str">
        <f>INDEX([1]!EarthPlateMatrix, -(-9+$V$2), COLUMN())</f>
        <v>壬</v>
      </c>
      <c r="I2" t="str">
        <f>INDEX([1]!EarthPlateMatrix, -(-9+$V$2), COLUMN())</f>
        <v>丁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-6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 t="shared" ref="Q3:Q34" si="1">MOD(ROW()+7,10)*SIGN($A$2)</f>
        <v>0</v>
      </c>
      <c r="R3">
        <f>MOD(P3+Q3-1, 9)+1</f>
        <v>6</v>
      </c>
      <c r="S3">
        <f>IF(R3=5,2,R3)</f>
        <v>6</v>
      </c>
      <c r="T3">
        <f>MATCH(S3, [1]!PalaceNums, FALSE)</f>
        <v>5</v>
      </c>
      <c r="U3">
        <f t="shared" ref="U3:U34" si="2">MOD(T3-N3, 8)</f>
        <v>0</v>
      </c>
      <c r="V3">
        <f>$V$2</f>
        <v>-6</v>
      </c>
    </row>
    <row r="4" spans="1:22" x14ac:dyDescent="0.25">
      <c r="A4" t="str">
        <f>[1]definition!$A$2:$A$62</f>
        <v>乙丑</v>
      </c>
      <c r="B4" t="str">
        <f>INDEX([1]!doors, MOD(COLUMN()+6-$U4, 8)+1)</f>
        <v>死</v>
      </c>
      <c r="C4" t="str">
        <f>INDEX([1]!doors, MOD(COLUMN()+6-$U4, 8)+1)</f>
        <v>景</v>
      </c>
      <c r="D4" t="str">
        <f>INDEX([1]!doors, MOD(COLUMN()+6-$U4, 8)+1)</f>
        <v>杜</v>
      </c>
      <c r="E4" t="str">
        <f>INDEX([1]!doors, MOD(COLUMN()+6-$U4, 8)+1)</f>
        <v>傷</v>
      </c>
      <c r="F4" t="str">
        <f>INDEX([1]!doors, MOD(COLUMN()+6-$U4, 8)+1)</f>
        <v>生</v>
      </c>
      <c r="G4" t="str">
        <f>INDEX([1]!doors, MOD(COLUMN()+6-$U4, 8)+1)</f>
        <v>休</v>
      </c>
      <c r="H4" t="str">
        <f>INDEX([1]!doors, MOD(COLUMN()+6-$U4, 8)+1)</f>
        <v>開</v>
      </c>
      <c r="I4" t="str">
        <f>INDEX([1]!doors, MOD(COLUMN()+6-$U4, 8)+1)</f>
        <v>驚</v>
      </c>
      <c r="J4" t="str">
        <f>INDEX([1]!doors, N4)</f>
        <v>開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4">IFERROR(M4, 7)</f>
        <v>5</v>
      </c>
      <c r="O4">
        <f>INDEX([1]!PalaceNums, N4)</f>
        <v>6</v>
      </c>
      <c r="P4">
        <f t="shared" ref="P4:P62" si="5">IF(ISERROR(M4),5, O4)</f>
        <v>6</v>
      </c>
      <c r="Q4">
        <f t="shared" si="1"/>
        <v>-1</v>
      </c>
      <c r="R4">
        <f t="shared" ref="R4:R62" si="6">MOD(P4+Q4-1, 9)+1</f>
        <v>5</v>
      </c>
      <c r="S4">
        <f t="shared" ref="S4:S62" si="7">IF(R4=5,2,R4)</f>
        <v>2</v>
      </c>
      <c r="T4">
        <f>MATCH(S4, [1]!PalaceNums, FALSE)</f>
        <v>7</v>
      </c>
      <c r="U4">
        <f t="shared" si="2"/>
        <v>2</v>
      </c>
      <c r="V4">
        <f t="shared" ref="V4:V62" si="8">$V$2</f>
        <v>-6</v>
      </c>
    </row>
    <row r="5" spans="1:22" x14ac:dyDescent="0.25">
      <c r="A5" t="str">
        <f>[1]definition!$A$2:$A$62</f>
        <v>丙寅</v>
      </c>
      <c r="B5" t="str">
        <f>INDEX([1]!doors, MOD(COLUMN()+6-$U5, 8)+1)</f>
        <v>開</v>
      </c>
      <c r="C5" t="str">
        <f>INDEX([1]!doors, MOD(COLUMN()+6-$U5, 8)+1)</f>
        <v>驚</v>
      </c>
      <c r="D5" t="str">
        <f>INDEX([1]!doors, MOD(COLUMN()+6-$U5, 8)+1)</f>
        <v>死</v>
      </c>
      <c r="E5" t="str">
        <f>INDEX([1]!doors, MOD(COLUMN()+6-$U5, 8)+1)</f>
        <v>景</v>
      </c>
      <c r="F5" t="str">
        <f>INDEX([1]!doors, MOD(COLUMN()+6-$U5, 8)+1)</f>
        <v>杜</v>
      </c>
      <c r="G5" t="str">
        <f>INDEX([1]!doors, MOD(COLUMN()+6-$U5, 8)+1)</f>
        <v>傷</v>
      </c>
      <c r="H5" t="str">
        <f>INDEX([1]!doors, MOD(COLUMN()+6-$U5, 8)+1)</f>
        <v>生</v>
      </c>
      <c r="I5" t="str">
        <f>INDEX([1]!doors, MOD(COLUMN()+6-$U5, 8)+1)</f>
        <v>休</v>
      </c>
      <c r="J5" t="str">
        <f>INDEX([1]!doors, N5)</f>
        <v>開</v>
      </c>
      <c r="K5">
        <f t="shared" si="3"/>
        <v>1</v>
      </c>
      <c r="L5" t="str">
        <f>INDEX([1]!NoblesCrescents, K5)</f>
        <v>戊</v>
      </c>
      <c r="M5">
        <f t="shared" si="0"/>
        <v>5</v>
      </c>
      <c r="N5">
        <f t="shared" si="4"/>
        <v>5</v>
      </c>
      <c r="O5">
        <f>INDEX([1]!PalaceNums, N5)</f>
        <v>6</v>
      </c>
      <c r="P5">
        <f t="shared" si="5"/>
        <v>6</v>
      </c>
      <c r="Q5">
        <f t="shared" si="1"/>
        <v>-2</v>
      </c>
      <c r="R5">
        <f t="shared" si="6"/>
        <v>4</v>
      </c>
      <c r="S5">
        <f t="shared" si="7"/>
        <v>4</v>
      </c>
      <c r="T5">
        <f>MATCH(S5, [1]!PalaceNums, FALSE)</f>
        <v>1</v>
      </c>
      <c r="U5">
        <f t="shared" si="2"/>
        <v>4</v>
      </c>
      <c r="V5">
        <f t="shared" si="8"/>
        <v>-6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開</v>
      </c>
      <c r="K6">
        <f t="shared" si="3"/>
        <v>1</v>
      </c>
      <c r="L6" t="str">
        <f>INDEX([1]!NoblesCrescents, K6)</f>
        <v>戊</v>
      </c>
      <c r="M6">
        <f t="shared" si="0"/>
        <v>5</v>
      </c>
      <c r="N6">
        <f t="shared" si="4"/>
        <v>5</v>
      </c>
      <c r="O6">
        <f>INDEX([1]!PalaceNums, N6)</f>
        <v>6</v>
      </c>
      <c r="P6">
        <f t="shared" si="5"/>
        <v>6</v>
      </c>
      <c r="Q6">
        <f t="shared" si="1"/>
        <v>-3</v>
      </c>
      <c r="R6">
        <f t="shared" si="6"/>
        <v>3</v>
      </c>
      <c r="S6">
        <f t="shared" si="7"/>
        <v>3</v>
      </c>
      <c r="T6">
        <f>MATCH(S6, [1]!PalaceNums, FALSE)</f>
        <v>2</v>
      </c>
      <c r="U6">
        <f t="shared" si="2"/>
        <v>5</v>
      </c>
      <c r="V6">
        <f t="shared" si="8"/>
        <v>-6</v>
      </c>
    </row>
    <row r="7" spans="1:22" x14ac:dyDescent="0.25">
      <c r="A7" t="str">
        <f>[1]definition!$A$2:$A$62</f>
        <v>戊辰</v>
      </c>
      <c r="B7" t="str">
        <f>INDEX([1]!doors, MOD(COLUMN()+6-$U7, 8)+1)</f>
        <v>死</v>
      </c>
      <c r="C7" t="str">
        <f>INDEX([1]!doors, MOD(COLUMN()+6-$U7, 8)+1)</f>
        <v>景</v>
      </c>
      <c r="D7" t="str">
        <f>INDEX([1]!doors, MOD(COLUMN()+6-$U7, 8)+1)</f>
        <v>杜</v>
      </c>
      <c r="E7" t="str">
        <f>INDEX([1]!doors, MOD(COLUMN()+6-$U7, 8)+1)</f>
        <v>傷</v>
      </c>
      <c r="F7" t="str">
        <f>INDEX([1]!doors, MOD(COLUMN()+6-$U7, 8)+1)</f>
        <v>生</v>
      </c>
      <c r="G7" t="str">
        <f>INDEX([1]!doors, MOD(COLUMN()+6-$U7, 8)+1)</f>
        <v>休</v>
      </c>
      <c r="H7" t="str">
        <f>INDEX([1]!doors, MOD(COLUMN()+6-$U7, 8)+1)</f>
        <v>開</v>
      </c>
      <c r="I7" t="str">
        <f>INDEX([1]!doors, MOD(COLUMN()+6-$U7, 8)+1)</f>
        <v>驚</v>
      </c>
      <c r="J7" t="str">
        <f>INDEX([1]!doors, N7)</f>
        <v>開</v>
      </c>
      <c r="K7">
        <f t="shared" si="3"/>
        <v>1</v>
      </c>
      <c r="L7" t="str">
        <f>INDEX([1]!NoblesCrescents, K7)</f>
        <v>戊</v>
      </c>
      <c r="M7">
        <f t="shared" si="0"/>
        <v>5</v>
      </c>
      <c r="N7">
        <f t="shared" si="4"/>
        <v>5</v>
      </c>
      <c r="O7">
        <f>INDEX([1]!PalaceNums, N7)</f>
        <v>6</v>
      </c>
      <c r="P7">
        <f t="shared" si="5"/>
        <v>6</v>
      </c>
      <c r="Q7">
        <f t="shared" si="1"/>
        <v>-4</v>
      </c>
      <c r="R7">
        <f t="shared" si="6"/>
        <v>2</v>
      </c>
      <c r="S7">
        <f t="shared" si="7"/>
        <v>2</v>
      </c>
      <c r="T7">
        <f>MATCH(S7, [1]!PalaceNums, FALSE)</f>
        <v>7</v>
      </c>
      <c r="U7">
        <f t="shared" si="2"/>
        <v>2</v>
      </c>
      <c r="V7">
        <f t="shared" si="8"/>
        <v>-6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開</v>
      </c>
      <c r="K8">
        <f t="shared" si="3"/>
        <v>1</v>
      </c>
      <c r="L8" t="str">
        <f>INDEX([1]!NoblesCrescents, K8)</f>
        <v>戊</v>
      </c>
      <c r="M8">
        <f t="shared" si="0"/>
        <v>5</v>
      </c>
      <c r="N8">
        <f t="shared" si="4"/>
        <v>5</v>
      </c>
      <c r="O8">
        <f>INDEX([1]!PalaceNums, N8)</f>
        <v>6</v>
      </c>
      <c r="P8">
        <f t="shared" si="5"/>
        <v>6</v>
      </c>
      <c r="Q8">
        <f t="shared" si="1"/>
        <v>-5</v>
      </c>
      <c r="R8">
        <f t="shared" si="6"/>
        <v>1</v>
      </c>
      <c r="S8">
        <f t="shared" si="7"/>
        <v>1</v>
      </c>
      <c r="T8">
        <f>MATCH(S8, [1]!PalaceNums, FALSE)</f>
        <v>4</v>
      </c>
      <c r="U8">
        <f t="shared" si="2"/>
        <v>7</v>
      </c>
      <c r="V8">
        <f t="shared" si="8"/>
        <v>-6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開</v>
      </c>
      <c r="K9">
        <f t="shared" si="3"/>
        <v>1</v>
      </c>
      <c r="L9" t="str">
        <f>INDEX([1]!NoblesCrescents, K9)</f>
        <v>戊</v>
      </c>
      <c r="M9">
        <f t="shared" si="0"/>
        <v>5</v>
      </c>
      <c r="N9">
        <f t="shared" si="4"/>
        <v>5</v>
      </c>
      <c r="O9">
        <f>INDEX([1]!PalaceNums, N9)</f>
        <v>6</v>
      </c>
      <c r="P9">
        <f t="shared" si="5"/>
        <v>6</v>
      </c>
      <c r="Q9">
        <f t="shared" si="1"/>
        <v>-6</v>
      </c>
      <c r="R9">
        <f t="shared" si="6"/>
        <v>9</v>
      </c>
      <c r="S9">
        <f t="shared" si="7"/>
        <v>9</v>
      </c>
      <c r="T9">
        <f>MATCH(S9, [1]!PalaceNums, FALSE)</f>
        <v>8</v>
      </c>
      <c r="U9">
        <f t="shared" si="2"/>
        <v>3</v>
      </c>
      <c r="V9">
        <f t="shared" si="8"/>
        <v>-6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開</v>
      </c>
      <c r="K10">
        <f t="shared" si="3"/>
        <v>1</v>
      </c>
      <c r="L10" t="str">
        <f>INDEX([1]!NoblesCrescents, K10)</f>
        <v>戊</v>
      </c>
      <c r="M10">
        <f t="shared" si="0"/>
        <v>5</v>
      </c>
      <c r="N10">
        <f t="shared" si="4"/>
        <v>5</v>
      </c>
      <c r="O10">
        <f>INDEX([1]!PalaceNums, N10)</f>
        <v>6</v>
      </c>
      <c r="P10">
        <f t="shared" si="5"/>
        <v>6</v>
      </c>
      <c r="Q10">
        <f t="shared" si="1"/>
        <v>-7</v>
      </c>
      <c r="R10">
        <f t="shared" si="6"/>
        <v>8</v>
      </c>
      <c r="S10">
        <f t="shared" si="7"/>
        <v>8</v>
      </c>
      <c r="T10">
        <f>MATCH(S10, [1]!PalaceNums, FALSE)</f>
        <v>3</v>
      </c>
      <c r="U10">
        <f t="shared" si="2"/>
        <v>6</v>
      </c>
      <c r="V10">
        <f t="shared" si="8"/>
        <v>-6</v>
      </c>
    </row>
    <row r="11" spans="1:22" x14ac:dyDescent="0.25">
      <c r="A11" t="str">
        <f>[1]definition!$A$2:$A$62</f>
        <v>壬申</v>
      </c>
      <c r="B11" t="str">
        <f>INDEX([1]!doors, MOD(COLUMN()+6-$U11, 8)+1)</f>
        <v>景</v>
      </c>
      <c r="C11" t="str">
        <f>INDEX([1]!doors, MOD(COLUMN()+6-$U11, 8)+1)</f>
        <v>杜</v>
      </c>
      <c r="D11" t="str">
        <f>INDEX([1]!doors, MOD(COLUMN()+6-$U11, 8)+1)</f>
        <v>傷</v>
      </c>
      <c r="E11" t="str">
        <f>INDEX([1]!doors, MOD(COLUMN()+6-$U11, 8)+1)</f>
        <v>生</v>
      </c>
      <c r="F11" t="str">
        <f>INDEX([1]!doors, MOD(COLUMN()+6-$U11, 8)+1)</f>
        <v>休</v>
      </c>
      <c r="G11" t="str">
        <f>INDEX([1]!doors, MOD(COLUMN()+6-$U11, 8)+1)</f>
        <v>開</v>
      </c>
      <c r="H11" t="str">
        <f>INDEX([1]!doors, MOD(COLUMN()+6-$U11, 8)+1)</f>
        <v>驚</v>
      </c>
      <c r="I11" t="str">
        <f>INDEX([1]!doors, MOD(COLUMN()+6-$U11, 8)+1)</f>
        <v>死</v>
      </c>
      <c r="J11" t="str">
        <f>INDEX([1]!doors, N11)</f>
        <v>開</v>
      </c>
      <c r="K11">
        <f t="shared" si="3"/>
        <v>1</v>
      </c>
      <c r="L11" t="str">
        <f>INDEX([1]!NoblesCrescents, K11)</f>
        <v>戊</v>
      </c>
      <c r="M11">
        <f t="shared" si="0"/>
        <v>5</v>
      </c>
      <c r="N11">
        <f t="shared" si="4"/>
        <v>5</v>
      </c>
      <c r="O11">
        <f>INDEX([1]!PalaceNums, N11)</f>
        <v>6</v>
      </c>
      <c r="P11">
        <f t="shared" si="5"/>
        <v>6</v>
      </c>
      <c r="Q11">
        <f t="shared" si="1"/>
        <v>-8</v>
      </c>
      <c r="R11">
        <f t="shared" si="6"/>
        <v>7</v>
      </c>
      <c r="S11">
        <f t="shared" si="7"/>
        <v>7</v>
      </c>
      <c r="T11">
        <f>MATCH(S11, [1]!PalaceNums, FALSE)</f>
        <v>6</v>
      </c>
      <c r="U11">
        <f t="shared" si="2"/>
        <v>1</v>
      </c>
      <c r="V11">
        <f t="shared" si="8"/>
        <v>-6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開</v>
      </c>
      <c r="K12">
        <f t="shared" si="3"/>
        <v>1</v>
      </c>
      <c r="L12" t="str">
        <f>INDEX([1]!NoblesCrescents, K12)</f>
        <v>戊</v>
      </c>
      <c r="M12">
        <f t="shared" si="0"/>
        <v>5</v>
      </c>
      <c r="N12">
        <f t="shared" si="4"/>
        <v>5</v>
      </c>
      <c r="O12">
        <f>INDEX([1]!PalaceNums, N12)</f>
        <v>6</v>
      </c>
      <c r="P12">
        <f t="shared" si="5"/>
        <v>6</v>
      </c>
      <c r="Q12">
        <f t="shared" si="1"/>
        <v>-9</v>
      </c>
      <c r="R12">
        <f t="shared" si="6"/>
        <v>6</v>
      </c>
      <c r="S12">
        <f t="shared" si="7"/>
        <v>6</v>
      </c>
      <c r="T12">
        <f>MATCH(S12, [1]!PalaceNums, FALSE)</f>
        <v>5</v>
      </c>
      <c r="U12">
        <f t="shared" si="2"/>
        <v>0</v>
      </c>
      <c r="V12">
        <f t="shared" si="8"/>
        <v>-6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 t="e">
        <f t="shared" si="0"/>
        <v>#N/A</v>
      </c>
      <c r="N13">
        <f t="shared" si="4"/>
        <v>7</v>
      </c>
      <c r="O13">
        <f>INDEX([1]!PalaceNums, N13)</f>
        <v>2</v>
      </c>
      <c r="P13">
        <f t="shared" si="5"/>
        <v>5</v>
      </c>
      <c r="Q13">
        <f t="shared" si="1"/>
        <v>0</v>
      </c>
      <c r="R13">
        <f t="shared" si="6"/>
        <v>5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-6</v>
      </c>
    </row>
    <row r="14" spans="1:22" x14ac:dyDescent="0.25">
      <c r="A14" t="str">
        <f>[1]definition!$A$2:$A$62</f>
        <v>乙亥</v>
      </c>
      <c r="B14" t="str">
        <f>INDEX([1]!doors, MOD(COLUMN()+6-$U14, 8)+1)</f>
        <v>死</v>
      </c>
      <c r="C14" t="str">
        <f>INDEX([1]!doors, MOD(COLUMN()+6-$U14, 8)+1)</f>
        <v>景</v>
      </c>
      <c r="D14" t="str">
        <f>INDEX([1]!doors, MOD(COLUMN()+6-$U14, 8)+1)</f>
        <v>杜</v>
      </c>
      <c r="E14" t="str">
        <f>INDEX([1]!doors, MOD(COLUMN()+6-$U14, 8)+1)</f>
        <v>傷</v>
      </c>
      <c r="F14" t="str">
        <f>INDEX([1]!doors, MOD(COLUMN()+6-$U14, 8)+1)</f>
        <v>生</v>
      </c>
      <c r="G14" t="str">
        <f>INDEX([1]!doors, MOD(COLUMN()+6-$U14, 8)+1)</f>
        <v>休</v>
      </c>
      <c r="H14" t="str">
        <f>INDEX([1]!doors, MOD(COLUMN()+6-$U14, 8)+1)</f>
        <v>開</v>
      </c>
      <c r="I14" t="str">
        <f>INDEX([1]!doors, MOD(COLUMN()+6-$U14, 8)+1)</f>
        <v>驚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 t="e">
        <f t="shared" si="0"/>
        <v>#N/A</v>
      </c>
      <c r="N14">
        <f t="shared" si="4"/>
        <v>7</v>
      </c>
      <c r="O14">
        <f>INDEX([1]!PalaceNums, N14)</f>
        <v>2</v>
      </c>
      <c r="P14">
        <f t="shared" si="5"/>
        <v>5</v>
      </c>
      <c r="Q14">
        <f t="shared" si="1"/>
        <v>-1</v>
      </c>
      <c r="R14">
        <f t="shared" si="6"/>
        <v>4</v>
      </c>
      <c r="S14">
        <f t="shared" si="7"/>
        <v>4</v>
      </c>
      <c r="T14">
        <f>MATCH(S14, [1]!PalaceNums, FALSE)</f>
        <v>1</v>
      </c>
      <c r="U14">
        <f t="shared" si="2"/>
        <v>2</v>
      </c>
      <c r="V14">
        <f t="shared" si="8"/>
        <v>-6</v>
      </c>
    </row>
    <row r="15" spans="1:22" x14ac:dyDescent="0.25">
      <c r="A15" t="str">
        <f>[1]definition!$A$2:$A$62</f>
        <v>丙子</v>
      </c>
      <c r="B15" t="str">
        <f>INDEX([1]!doors, MOD(COLUMN()+6-$U15, 8)+1)</f>
        <v>驚</v>
      </c>
      <c r="C15" t="str">
        <f>INDEX([1]!doors, MOD(COLUMN()+6-$U15, 8)+1)</f>
        <v>死</v>
      </c>
      <c r="D15" t="str">
        <f>INDEX([1]!doors, MOD(COLUMN()+6-$U15, 8)+1)</f>
        <v>景</v>
      </c>
      <c r="E15" t="str">
        <f>INDEX([1]!doors, MOD(COLUMN()+6-$U15, 8)+1)</f>
        <v>杜</v>
      </c>
      <c r="F15" t="str">
        <f>INDEX([1]!doors, MOD(COLUMN()+6-$U15, 8)+1)</f>
        <v>傷</v>
      </c>
      <c r="G15" t="str">
        <f>INDEX([1]!doors, MOD(COLUMN()+6-$U15, 8)+1)</f>
        <v>生</v>
      </c>
      <c r="H15" t="str">
        <f>INDEX([1]!doors, MOD(COLUMN()+6-$U15, 8)+1)</f>
        <v>休</v>
      </c>
      <c r="I15" t="str">
        <f>INDEX([1]!doors, MOD(COLUMN()+6-$U15, 8)+1)</f>
        <v>開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 t="e">
        <f t="shared" si="0"/>
        <v>#N/A</v>
      </c>
      <c r="N15">
        <f t="shared" si="4"/>
        <v>7</v>
      </c>
      <c r="O15">
        <f>INDEX([1]!PalaceNums, N15)</f>
        <v>2</v>
      </c>
      <c r="P15">
        <f t="shared" si="5"/>
        <v>5</v>
      </c>
      <c r="Q15">
        <f t="shared" si="1"/>
        <v>-2</v>
      </c>
      <c r="R15">
        <f t="shared" si="6"/>
        <v>3</v>
      </c>
      <c r="S15">
        <f t="shared" si="7"/>
        <v>3</v>
      </c>
      <c r="T15">
        <f>MATCH(S15, [1]!PalaceNums, FALSE)</f>
        <v>2</v>
      </c>
      <c r="U15">
        <f t="shared" si="2"/>
        <v>3</v>
      </c>
      <c r="V15">
        <f t="shared" si="8"/>
        <v>-6</v>
      </c>
    </row>
    <row r="16" spans="1:22" x14ac:dyDescent="0.25">
      <c r="A16" t="str">
        <f>[1]definition!$A$2:$A$62</f>
        <v>丁丑</v>
      </c>
      <c r="B16" t="str">
        <f>INDEX([1]!doors, MOD(COLUMN()+6-$U16, 8)+1)</f>
        <v>杜</v>
      </c>
      <c r="C16" t="str">
        <f>INDEX([1]!doors, MOD(COLUMN()+6-$U16, 8)+1)</f>
        <v>傷</v>
      </c>
      <c r="D16" t="str">
        <f>INDEX([1]!doors, MOD(COLUMN()+6-$U16, 8)+1)</f>
        <v>生</v>
      </c>
      <c r="E16" t="str">
        <f>INDEX([1]!doors, MOD(COLUMN()+6-$U16, 8)+1)</f>
        <v>休</v>
      </c>
      <c r="F16" t="str">
        <f>INDEX([1]!doors, MOD(COLUMN()+6-$U16, 8)+1)</f>
        <v>開</v>
      </c>
      <c r="G16" t="str">
        <f>INDEX([1]!doors, MOD(COLUMN()+6-$U16, 8)+1)</f>
        <v>驚</v>
      </c>
      <c r="H16" t="str">
        <f>INDEX([1]!doors, MOD(COLUMN()+6-$U16, 8)+1)</f>
        <v>死</v>
      </c>
      <c r="I16" t="str">
        <f>INDEX([1]!doors, MOD(COLUMN()+6-$U16, 8)+1)</f>
        <v>景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 t="e">
        <f t="shared" si="0"/>
        <v>#N/A</v>
      </c>
      <c r="N16">
        <f t="shared" si="4"/>
        <v>7</v>
      </c>
      <c r="O16">
        <f>INDEX([1]!PalaceNums, N16)</f>
        <v>2</v>
      </c>
      <c r="P16">
        <f t="shared" si="5"/>
        <v>5</v>
      </c>
      <c r="Q16">
        <f t="shared" si="1"/>
        <v>-3</v>
      </c>
      <c r="R16">
        <f t="shared" si="6"/>
        <v>2</v>
      </c>
      <c r="S16">
        <f t="shared" si="7"/>
        <v>2</v>
      </c>
      <c r="T16">
        <f>MATCH(S16, [1]!PalaceNums, FALSE)</f>
        <v>7</v>
      </c>
      <c r="U16">
        <f t="shared" si="2"/>
        <v>0</v>
      </c>
      <c r="V16">
        <f t="shared" si="8"/>
        <v>-6</v>
      </c>
    </row>
    <row r="17" spans="1:22" x14ac:dyDescent="0.25">
      <c r="A17" t="str">
        <f>[1]definition!$A$2:$A$62</f>
        <v>戊寅</v>
      </c>
      <c r="B17" t="str">
        <f>INDEX([1]!doors, MOD(COLUMN()+6-$U17, 8)+1)</f>
        <v>休</v>
      </c>
      <c r="C17" t="str">
        <f>INDEX([1]!doors, MOD(COLUMN()+6-$U17, 8)+1)</f>
        <v>開</v>
      </c>
      <c r="D17" t="str">
        <f>INDEX([1]!doors, MOD(COLUMN()+6-$U17, 8)+1)</f>
        <v>驚</v>
      </c>
      <c r="E17" t="str">
        <f>INDEX([1]!doors, MOD(COLUMN()+6-$U17, 8)+1)</f>
        <v>死</v>
      </c>
      <c r="F17" t="str">
        <f>INDEX([1]!doors, MOD(COLUMN()+6-$U17, 8)+1)</f>
        <v>景</v>
      </c>
      <c r="G17" t="str">
        <f>INDEX([1]!doors, MOD(COLUMN()+6-$U17, 8)+1)</f>
        <v>杜</v>
      </c>
      <c r="H17" t="str">
        <f>INDEX([1]!doors, MOD(COLUMN()+6-$U17, 8)+1)</f>
        <v>傷</v>
      </c>
      <c r="I17" t="str">
        <f>INDEX([1]!doors, MOD(COLUMN()+6-$U17, 8)+1)</f>
        <v>生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 t="e">
        <f t="shared" si="0"/>
        <v>#N/A</v>
      </c>
      <c r="N17">
        <f t="shared" si="4"/>
        <v>7</v>
      </c>
      <c r="O17">
        <f>INDEX([1]!PalaceNums, N17)</f>
        <v>2</v>
      </c>
      <c r="P17">
        <f t="shared" si="5"/>
        <v>5</v>
      </c>
      <c r="Q17">
        <f t="shared" si="1"/>
        <v>-4</v>
      </c>
      <c r="R17">
        <f t="shared" si="6"/>
        <v>1</v>
      </c>
      <c r="S17">
        <f t="shared" si="7"/>
        <v>1</v>
      </c>
      <c r="T17">
        <f>MATCH(S17, [1]!PalaceNums, FALSE)</f>
        <v>4</v>
      </c>
      <c r="U17">
        <f t="shared" si="2"/>
        <v>5</v>
      </c>
      <c r="V17">
        <f t="shared" si="8"/>
        <v>-6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 t="e">
        <f t="shared" si="0"/>
        <v>#N/A</v>
      </c>
      <c r="N18">
        <f t="shared" si="4"/>
        <v>7</v>
      </c>
      <c r="O18">
        <f>INDEX([1]!PalaceNums, N18)</f>
        <v>2</v>
      </c>
      <c r="P18">
        <f t="shared" si="5"/>
        <v>5</v>
      </c>
      <c r="Q18">
        <f t="shared" si="1"/>
        <v>-5</v>
      </c>
      <c r="R18">
        <f t="shared" si="6"/>
        <v>9</v>
      </c>
      <c r="S18">
        <f t="shared" si="7"/>
        <v>9</v>
      </c>
      <c r="T18">
        <f>MATCH(S18, [1]!PalaceNums, FALSE)</f>
        <v>8</v>
      </c>
      <c r="U18">
        <f t="shared" si="2"/>
        <v>1</v>
      </c>
      <c r="V18">
        <f t="shared" si="8"/>
        <v>-6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 t="e">
        <f t="shared" si="0"/>
        <v>#N/A</v>
      </c>
      <c r="N19">
        <f t="shared" si="4"/>
        <v>7</v>
      </c>
      <c r="O19">
        <f>INDEX([1]!PalaceNums, N19)</f>
        <v>2</v>
      </c>
      <c r="P19">
        <f t="shared" si="5"/>
        <v>5</v>
      </c>
      <c r="Q19">
        <f t="shared" si="1"/>
        <v>-6</v>
      </c>
      <c r="R19">
        <f t="shared" si="6"/>
        <v>8</v>
      </c>
      <c r="S19">
        <f t="shared" si="7"/>
        <v>8</v>
      </c>
      <c r="T19">
        <f>MATCH(S19, [1]!PalaceNums, FALSE)</f>
        <v>3</v>
      </c>
      <c r="U19">
        <f t="shared" si="2"/>
        <v>4</v>
      </c>
      <c r="V19">
        <f t="shared" si="8"/>
        <v>-6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 t="e">
        <f t="shared" si="0"/>
        <v>#N/A</v>
      </c>
      <c r="N20">
        <f t="shared" si="4"/>
        <v>7</v>
      </c>
      <c r="O20">
        <f>INDEX([1]!PalaceNums, N20)</f>
        <v>2</v>
      </c>
      <c r="P20">
        <f t="shared" si="5"/>
        <v>5</v>
      </c>
      <c r="Q20">
        <f t="shared" si="1"/>
        <v>-7</v>
      </c>
      <c r="R20">
        <f t="shared" si="6"/>
        <v>7</v>
      </c>
      <c r="S20">
        <f t="shared" si="7"/>
        <v>7</v>
      </c>
      <c r="T20">
        <f>MATCH(S20, [1]!PalaceNums, FALSE)</f>
        <v>6</v>
      </c>
      <c r="U20">
        <f t="shared" si="2"/>
        <v>7</v>
      </c>
      <c r="V20">
        <f t="shared" si="8"/>
        <v>-6</v>
      </c>
    </row>
    <row r="21" spans="1:22" x14ac:dyDescent="0.25">
      <c r="A21" t="str">
        <f>[1]definition!$A$2:$A$62</f>
        <v>壬午</v>
      </c>
      <c r="B21" t="str">
        <f>INDEX([1]!doors, MOD(COLUMN()+6-$U21, 8)+1)</f>
        <v>生</v>
      </c>
      <c r="C21" t="str">
        <f>INDEX([1]!doors, MOD(COLUMN()+6-$U21, 8)+1)</f>
        <v>休</v>
      </c>
      <c r="D21" t="str">
        <f>INDEX([1]!doors, MOD(COLUMN()+6-$U21, 8)+1)</f>
        <v>開</v>
      </c>
      <c r="E21" t="str">
        <f>INDEX([1]!doors, MOD(COLUMN()+6-$U21, 8)+1)</f>
        <v>驚</v>
      </c>
      <c r="F21" t="str">
        <f>INDEX([1]!doors, MOD(COLUMN()+6-$U21, 8)+1)</f>
        <v>死</v>
      </c>
      <c r="G21" t="str">
        <f>INDEX([1]!doors, MOD(COLUMN()+6-$U21, 8)+1)</f>
        <v>景</v>
      </c>
      <c r="H21" t="str">
        <f>INDEX([1]!doors, MOD(COLUMN()+6-$U21, 8)+1)</f>
        <v>杜</v>
      </c>
      <c r="I21" t="str">
        <f>INDEX([1]!doors, MOD(COLUMN()+6-$U21, 8)+1)</f>
        <v>傷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 t="e">
        <f t="shared" si="0"/>
        <v>#N/A</v>
      </c>
      <c r="N21">
        <f t="shared" si="4"/>
        <v>7</v>
      </c>
      <c r="O21">
        <f>INDEX([1]!PalaceNums, N21)</f>
        <v>2</v>
      </c>
      <c r="P21">
        <f t="shared" si="5"/>
        <v>5</v>
      </c>
      <c r="Q21">
        <f t="shared" si="1"/>
        <v>-8</v>
      </c>
      <c r="R21">
        <f t="shared" si="6"/>
        <v>6</v>
      </c>
      <c r="S21">
        <f t="shared" si="7"/>
        <v>6</v>
      </c>
      <c r="T21">
        <f>MATCH(S21, [1]!PalaceNums, FALSE)</f>
        <v>5</v>
      </c>
      <c r="U21">
        <f t="shared" si="2"/>
        <v>6</v>
      </c>
      <c r="V21">
        <f t="shared" si="8"/>
        <v>-6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 t="e">
        <f t="shared" si="0"/>
        <v>#N/A</v>
      </c>
      <c r="N22">
        <f t="shared" si="4"/>
        <v>7</v>
      </c>
      <c r="O22">
        <f>INDEX([1]!PalaceNums, N22)</f>
        <v>2</v>
      </c>
      <c r="P22">
        <f t="shared" si="5"/>
        <v>5</v>
      </c>
      <c r="Q22">
        <f t="shared" si="1"/>
        <v>-9</v>
      </c>
      <c r="R22">
        <f t="shared" si="6"/>
        <v>5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-6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杜</v>
      </c>
      <c r="K23">
        <f t="shared" si="3"/>
        <v>3</v>
      </c>
      <c r="L23" t="str">
        <f>INDEX([1]!NoblesCrescents, K23)</f>
        <v>庚</v>
      </c>
      <c r="M23">
        <f t="shared" si="0"/>
        <v>1</v>
      </c>
      <c r="N23">
        <f t="shared" si="4"/>
        <v>1</v>
      </c>
      <c r="O23">
        <f>INDEX([1]!PalaceNums, N23)</f>
        <v>4</v>
      </c>
      <c r="P23">
        <f t="shared" si="5"/>
        <v>4</v>
      </c>
      <c r="Q23">
        <f t="shared" si="1"/>
        <v>0</v>
      </c>
      <c r="R23">
        <f t="shared" si="6"/>
        <v>4</v>
      </c>
      <c r="S23">
        <f t="shared" si="7"/>
        <v>4</v>
      </c>
      <c r="T23">
        <f>MATCH(S23, [1]!PalaceNums, FALSE)</f>
        <v>1</v>
      </c>
      <c r="U23">
        <f t="shared" si="2"/>
        <v>0</v>
      </c>
      <c r="V23">
        <f t="shared" si="8"/>
        <v>-6</v>
      </c>
    </row>
    <row r="24" spans="1:22" x14ac:dyDescent="0.25">
      <c r="A24" t="str">
        <f>[1]definition!$A$2:$A$62</f>
        <v>乙酉</v>
      </c>
      <c r="B24" t="str">
        <f>INDEX([1]!doors, MOD(COLUMN()+6-$U24, 8)+1)</f>
        <v>景</v>
      </c>
      <c r="C24" t="str">
        <f>INDEX([1]!doors, MOD(COLUMN()+6-$U24, 8)+1)</f>
        <v>杜</v>
      </c>
      <c r="D24" t="str">
        <f>INDEX([1]!doors, MOD(COLUMN()+6-$U24, 8)+1)</f>
        <v>傷</v>
      </c>
      <c r="E24" t="str">
        <f>INDEX([1]!doors, MOD(COLUMN()+6-$U24, 8)+1)</f>
        <v>生</v>
      </c>
      <c r="F24" t="str">
        <f>INDEX([1]!doors, MOD(COLUMN()+6-$U24, 8)+1)</f>
        <v>休</v>
      </c>
      <c r="G24" t="str">
        <f>INDEX([1]!doors, MOD(COLUMN()+6-$U24, 8)+1)</f>
        <v>開</v>
      </c>
      <c r="H24" t="str">
        <f>INDEX([1]!doors, MOD(COLUMN()+6-$U24, 8)+1)</f>
        <v>驚</v>
      </c>
      <c r="I24" t="str">
        <f>INDEX([1]!doors, MOD(COLUMN()+6-$U24, 8)+1)</f>
        <v>死</v>
      </c>
      <c r="J24" t="str">
        <f>INDEX([1]!doors, N24)</f>
        <v>杜</v>
      </c>
      <c r="K24">
        <f t="shared" si="3"/>
        <v>3</v>
      </c>
      <c r="L24" t="str">
        <f>INDEX([1]!NoblesCrescents, K24)</f>
        <v>庚</v>
      </c>
      <c r="M24">
        <f t="shared" si="0"/>
        <v>1</v>
      </c>
      <c r="N24">
        <f t="shared" si="4"/>
        <v>1</v>
      </c>
      <c r="O24">
        <f>INDEX([1]!PalaceNums, N24)</f>
        <v>4</v>
      </c>
      <c r="P24">
        <f t="shared" si="5"/>
        <v>4</v>
      </c>
      <c r="Q24">
        <f t="shared" si="1"/>
        <v>-1</v>
      </c>
      <c r="R24">
        <f t="shared" si="6"/>
        <v>3</v>
      </c>
      <c r="S24">
        <f t="shared" si="7"/>
        <v>3</v>
      </c>
      <c r="T24">
        <f>MATCH(S24, [1]!PalaceNums, FALSE)</f>
        <v>2</v>
      </c>
      <c r="U24">
        <f t="shared" si="2"/>
        <v>1</v>
      </c>
      <c r="V24">
        <f t="shared" si="8"/>
        <v>-6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杜</v>
      </c>
      <c r="K25">
        <f t="shared" si="3"/>
        <v>3</v>
      </c>
      <c r="L25" t="str">
        <f>INDEX([1]!NoblesCrescents, K25)</f>
        <v>庚</v>
      </c>
      <c r="M25">
        <f t="shared" si="0"/>
        <v>1</v>
      </c>
      <c r="N25">
        <f t="shared" si="4"/>
        <v>1</v>
      </c>
      <c r="O25">
        <f>INDEX([1]!PalaceNums, N25)</f>
        <v>4</v>
      </c>
      <c r="P25">
        <f t="shared" si="5"/>
        <v>4</v>
      </c>
      <c r="Q25">
        <f t="shared" si="1"/>
        <v>-2</v>
      </c>
      <c r="R25">
        <f t="shared" si="6"/>
        <v>2</v>
      </c>
      <c r="S25">
        <f t="shared" si="7"/>
        <v>2</v>
      </c>
      <c r="T25">
        <f>MATCH(S25, [1]!PalaceNums, FALSE)</f>
        <v>7</v>
      </c>
      <c r="U25">
        <f t="shared" si="2"/>
        <v>6</v>
      </c>
      <c r="V25">
        <f t="shared" si="8"/>
        <v>-6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杜</v>
      </c>
      <c r="K26">
        <f t="shared" si="3"/>
        <v>3</v>
      </c>
      <c r="L26" t="str">
        <f>INDEX([1]!NoblesCrescents, K26)</f>
        <v>庚</v>
      </c>
      <c r="M26">
        <f t="shared" si="0"/>
        <v>1</v>
      </c>
      <c r="N26">
        <f t="shared" si="4"/>
        <v>1</v>
      </c>
      <c r="O26">
        <f>INDEX([1]!PalaceNums, N26)</f>
        <v>4</v>
      </c>
      <c r="P26">
        <f t="shared" si="5"/>
        <v>4</v>
      </c>
      <c r="Q26">
        <f t="shared" si="1"/>
        <v>-3</v>
      </c>
      <c r="R26">
        <f t="shared" si="6"/>
        <v>1</v>
      </c>
      <c r="S26">
        <f t="shared" si="7"/>
        <v>1</v>
      </c>
      <c r="T26">
        <f>MATCH(S26, [1]!PalaceNums, FALSE)</f>
        <v>4</v>
      </c>
      <c r="U26">
        <f t="shared" si="2"/>
        <v>3</v>
      </c>
      <c r="V26">
        <f t="shared" si="8"/>
        <v>-6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杜</v>
      </c>
      <c r="K27">
        <f t="shared" si="3"/>
        <v>3</v>
      </c>
      <c r="L27" t="str">
        <f>INDEX([1]!NoblesCrescents, K27)</f>
        <v>庚</v>
      </c>
      <c r="M27">
        <f t="shared" si="0"/>
        <v>1</v>
      </c>
      <c r="N27">
        <f t="shared" si="4"/>
        <v>1</v>
      </c>
      <c r="O27">
        <f>INDEX([1]!PalaceNums, N27)</f>
        <v>4</v>
      </c>
      <c r="P27">
        <f t="shared" si="5"/>
        <v>4</v>
      </c>
      <c r="Q27">
        <f t="shared" si="1"/>
        <v>-4</v>
      </c>
      <c r="R27">
        <f t="shared" si="6"/>
        <v>9</v>
      </c>
      <c r="S27">
        <f t="shared" si="7"/>
        <v>9</v>
      </c>
      <c r="T27">
        <f>MATCH(S27, [1]!PalaceNums, FALSE)</f>
        <v>8</v>
      </c>
      <c r="U27">
        <f t="shared" si="2"/>
        <v>7</v>
      </c>
      <c r="V27">
        <f t="shared" si="8"/>
        <v>-6</v>
      </c>
    </row>
    <row r="28" spans="1:22" x14ac:dyDescent="0.25">
      <c r="A28" t="str">
        <f>[1]definition!$A$2:$A$62</f>
        <v>己丑</v>
      </c>
      <c r="B28" t="str">
        <f>INDEX([1]!doors, MOD(COLUMN()+6-$U28, 8)+1)</f>
        <v>死</v>
      </c>
      <c r="C28" t="str">
        <f>INDEX([1]!doors, MOD(COLUMN()+6-$U28, 8)+1)</f>
        <v>景</v>
      </c>
      <c r="D28" t="str">
        <f>INDEX([1]!doors, MOD(COLUMN()+6-$U28, 8)+1)</f>
        <v>杜</v>
      </c>
      <c r="E28" t="str">
        <f>INDEX([1]!doors, MOD(COLUMN()+6-$U28, 8)+1)</f>
        <v>傷</v>
      </c>
      <c r="F28" t="str">
        <f>INDEX([1]!doors, MOD(COLUMN()+6-$U28, 8)+1)</f>
        <v>生</v>
      </c>
      <c r="G28" t="str">
        <f>INDEX([1]!doors, MOD(COLUMN()+6-$U28, 8)+1)</f>
        <v>休</v>
      </c>
      <c r="H28" t="str">
        <f>INDEX([1]!doors, MOD(COLUMN()+6-$U28, 8)+1)</f>
        <v>開</v>
      </c>
      <c r="I28" t="str">
        <f>INDEX([1]!doors, MOD(COLUMN()+6-$U28, 8)+1)</f>
        <v>驚</v>
      </c>
      <c r="J28" t="str">
        <f>INDEX([1]!doors, N28)</f>
        <v>杜</v>
      </c>
      <c r="K28">
        <f t="shared" si="3"/>
        <v>3</v>
      </c>
      <c r="L28" t="str">
        <f>INDEX([1]!NoblesCrescents, K28)</f>
        <v>庚</v>
      </c>
      <c r="M28">
        <f t="shared" si="0"/>
        <v>1</v>
      </c>
      <c r="N28">
        <f t="shared" si="4"/>
        <v>1</v>
      </c>
      <c r="O28">
        <f>INDEX([1]!PalaceNums, N28)</f>
        <v>4</v>
      </c>
      <c r="P28">
        <f t="shared" si="5"/>
        <v>4</v>
      </c>
      <c r="Q28">
        <f t="shared" si="1"/>
        <v>-5</v>
      </c>
      <c r="R28">
        <f t="shared" si="6"/>
        <v>8</v>
      </c>
      <c r="S28">
        <f t="shared" si="7"/>
        <v>8</v>
      </c>
      <c r="T28">
        <f>MATCH(S28, [1]!PalaceNums, FALSE)</f>
        <v>3</v>
      </c>
      <c r="U28">
        <f t="shared" si="2"/>
        <v>2</v>
      </c>
      <c r="V28">
        <f t="shared" si="8"/>
        <v>-6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杜</v>
      </c>
      <c r="K29">
        <f t="shared" si="3"/>
        <v>3</v>
      </c>
      <c r="L29" t="str">
        <f>INDEX([1]!NoblesCrescents, K29)</f>
        <v>庚</v>
      </c>
      <c r="M29">
        <f t="shared" si="0"/>
        <v>1</v>
      </c>
      <c r="N29">
        <f t="shared" si="4"/>
        <v>1</v>
      </c>
      <c r="O29">
        <f>INDEX([1]!PalaceNums, N29)</f>
        <v>4</v>
      </c>
      <c r="P29">
        <f t="shared" si="5"/>
        <v>4</v>
      </c>
      <c r="Q29">
        <f t="shared" si="1"/>
        <v>-6</v>
      </c>
      <c r="R29">
        <f t="shared" si="6"/>
        <v>7</v>
      </c>
      <c r="S29">
        <f t="shared" si="7"/>
        <v>7</v>
      </c>
      <c r="T29">
        <f>MATCH(S29, [1]!PalaceNums, FALSE)</f>
        <v>6</v>
      </c>
      <c r="U29">
        <f t="shared" si="2"/>
        <v>5</v>
      </c>
      <c r="V29">
        <f t="shared" si="8"/>
        <v>-6</v>
      </c>
    </row>
    <row r="30" spans="1:22" x14ac:dyDescent="0.25">
      <c r="A30" t="str">
        <f>[1]definition!$A$2:$A$62</f>
        <v>辛卯</v>
      </c>
      <c r="B30" t="str">
        <f>INDEX([1]!doors, MOD(COLUMN()+6-$U30, 8)+1)</f>
        <v>開</v>
      </c>
      <c r="C30" t="str">
        <f>INDEX([1]!doors, MOD(COLUMN()+6-$U30, 8)+1)</f>
        <v>驚</v>
      </c>
      <c r="D30" t="str">
        <f>INDEX([1]!doors, MOD(COLUMN()+6-$U30, 8)+1)</f>
        <v>死</v>
      </c>
      <c r="E30" t="str">
        <f>INDEX([1]!doors, MOD(COLUMN()+6-$U30, 8)+1)</f>
        <v>景</v>
      </c>
      <c r="F30" t="str">
        <f>INDEX([1]!doors, MOD(COLUMN()+6-$U30, 8)+1)</f>
        <v>杜</v>
      </c>
      <c r="G30" t="str">
        <f>INDEX([1]!doors, MOD(COLUMN()+6-$U30, 8)+1)</f>
        <v>傷</v>
      </c>
      <c r="H30" t="str">
        <f>INDEX([1]!doors, MOD(COLUMN()+6-$U30, 8)+1)</f>
        <v>生</v>
      </c>
      <c r="I30" t="str">
        <f>INDEX([1]!doors, MOD(COLUMN()+6-$U30, 8)+1)</f>
        <v>休</v>
      </c>
      <c r="J30" t="str">
        <f>INDEX([1]!doors, N30)</f>
        <v>杜</v>
      </c>
      <c r="K30">
        <f t="shared" si="3"/>
        <v>3</v>
      </c>
      <c r="L30" t="str">
        <f>INDEX([1]!NoblesCrescents, K30)</f>
        <v>庚</v>
      </c>
      <c r="M30">
        <f t="shared" si="0"/>
        <v>1</v>
      </c>
      <c r="N30">
        <f t="shared" si="4"/>
        <v>1</v>
      </c>
      <c r="O30">
        <f>INDEX([1]!PalaceNums, N30)</f>
        <v>4</v>
      </c>
      <c r="P30">
        <f t="shared" si="5"/>
        <v>4</v>
      </c>
      <c r="Q30">
        <f t="shared" si="1"/>
        <v>-7</v>
      </c>
      <c r="R30">
        <f t="shared" si="6"/>
        <v>6</v>
      </c>
      <c r="S30">
        <f t="shared" si="7"/>
        <v>6</v>
      </c>
      <c r="T30">
        <f>MATCH(S30, [1]!PalaceNums, FALSE)</f>
        <v>5</v>
      </c>
      <c r="U30">
        <f t="shared" si="2"/>
        <v>4</v>
      </c>
      <c r="V30">
        <f t="shared" si="8"/>
        <v>-6</v>
      </c>
    </row>
    <row r="31" spans="1:22" x14ac:dyDescent="0.25">
      <c r="A31" t="str">
        <f>[1]definition!$A$2:$A$62</f>
        <v>壬辰</v>
      </c>
      <c r="B31" t="str">
        <f>INDEX([1]!doors, MOD(COLUMN()+6-$U31, 8)+1)</f>
        <v>生</v>
      </c>
      <c r="C31" t="str">
        <f>INDEX([1]!doors, MOD(COLUMN()+6-$U31, 8)+1)</f>
        <v>休</v>
      </c>
      <c r="D31" t="str">
        <f>INDEX([1]!doors, MOD(COLUMN()+6-$U31, 8)+1)</f>
        <v>開</v>
      </c>
      <c r="E31" t="str">
        <f>INDEX([1]!doors, MOD(COLUMN()+6-$U31, 8)+1)</f>
        <v>驚</v>
      </c>
      <c r="F31" t="str">
        <f>INDEX([1]!doors, MOD(COLUMN()+6-$U31, 8)+1)</f>
        <v>死</v>
      </c>
      <c r="G31" t="str">
        <f>INDEX([1]!doors, MOD(COLUMN()+6-$U31, 8)+1)</f>
        <v>景</v>
      </c>
      <c r="H31" t="str">
        <f>INDEX([1]!doors, MOD(COLUMN()+6-$U31, 8)+1)</f>
        <v>杜</v>
      </c>
      <c r="I31" t="str">
        <f>INDEX([1]!doors, MOD(COLUMN()+6-$U31, 8)+1)</f>
        <v>傷</v>
      </c>
      <c r="J31" t="str">
        <f>INDEX([1]!doors, N31)</f>
        <v>杜</v>
      </c>
      <c r="K31">
        <f t="shared" si="3"/>
        <v>3</v>
      </c>
      <c r="L31" t="str">
        <f>INDEX([1]!NoblesCrescents, K31)</f>
        <v>庚</v>
      </c>
      <c r="M31">
        <f t="shared" si="0"/>
        <v>1</v>
      </c>
      <c r="N31">
        <f t="shared" si="4"/>
        <v>1</v>
      </c>
      <c r="O31">
        <f>INDEX([1]!PalaceNums, N31)</f>
        <v>4</v>
      </c>
      <c r="P31">
        <f t="shared" si="5"/>
        <v>4</v>
      </c>
      <c r="Q31">
        <f t="shared" si="1"/>
        <v>-8</v>
      </c>
      <c r="R31">
        <f t="shared" si="6"/>
        <v>5</v>
      </c>
      <c r="S31">
        <f t="shared" si="7"/>
        <v>2</v>
      </c>
      <c r="T31">
        <f>MATCH(S31, [1]!PalaceNums, FALSE)</f>
        <v>7</v>
      </c>
      <c r="U31">
        <f t="shared" si="2"/>
        <v>6</v>
      </c>
      <c r="V31">
        <f t="shared" si="8"/>
        <v>-6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杜</v>
      </c>
      <c r="K32">
        <f t="shared" si="3"/>
        <v>3</v>
      </c>
      <c r="L32" t="str">
        <f>INDEX([1]!NoblesCrescents, K32)</f>
        <v>庚</v>
      </c>
      <c r="M32">
        <f t="shared" si="0"/>
        <v>1</v>
      </c>
      <c r="N32">
        <f t="shared" si="4"/>
        <v>1</v>
      </c>
      <c r="O32">
        <f>INDEX([1]!PalaceNums, N32)</f>
        <v>4</v>
      </c>
      <c r="P32">
        <f t="shared" si="5"/>
        <v>4</v>
      </c>
      <c r="Q32">
        <f t="shared" si="1"/>
        <v>-9</v>
      </c>
      <c r="R32">
        <f t="shared" si="6"/>
        <v>4</v>
      </c>
      <c r="S32">
        <f t="shared" si="7"/>
        <v>4</v>
      </c>
      <c r="T32">
        <f>MATCH(S32, [1]!PalaceNums, FALSE)</f>
        <v>1</v>
      </c>
      <c r="U32">
        <f t="shared" si="2"/>
        <v>0</v>
      </c>
      <c r="V32">
        <f t="shared" si="8"/>
        <v>-6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傷</v>
      </c>
      <c r="K33">
        <f t="shared" si="3"/>
        <v>4</v>
      </c>
      <c r="L33" t="str">
        <f>INDEX([1]!NoblesCrescents, K33)</f>
        <v>辛</v>
      </c>
      <c r="M33">
        <f t="shared" si="0"/>
        <v>2</v>
      </c>
      <c r="N33">
        <f t="shared" si="4"/>
        <v>2</v>
      </c>
      <c r="O33">
        <f>INDEX([1]!PalaceNums, N33)</f>
        <v>3</v>
      </c>
      <c r="P33">
        <f t="shared" si="5"/>
        <v>3</v>
      </c>
      <c r="Q33">
        <f t="shared" si="1"/>
        <v>0</v>
      </c>
      <c r="R33">
        <f t="shared" si="6"/>
        <v>3</v>
      </c>
      <c r="S33">
        <f t="shared" si="7"/>
        <v>3</v>
      </c>
      <c r="T33">
        <f>MATCH(S33, [1]!PalaceNums, FALSE)</f>
        <v>2</v>
      </c>
      <c r="U33">
        <f t="shared" si="2"/>
        <v>0</v>
      </c>
      <c r="V33">
        <f t="shared" si="8"/>
        <v>-6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傷</v>
      </c>
      <c r="K34">
        <f t="shared" si="3"/>
        <v>4</v>
      </c>
      <c r="L34" t="str">
        <f>INDEX([1]!NoblesCrescents, K34)</f>
        <v>辛</v>
      </c>
      <c r="M34">
        <f t="shared" si="0"/>
        <v>2</v>
      </c>
      <c r="N34">
        <f t="shared" si="4"/>
        <v>2</v>
      </c>
      <c r="O34">
        <f>INDEX([1]!PalaceNums, N34)</f>
        <v>3</v>
      </c>
      <c r="P34">
        <f t="shared" si="5"/>
        <v>3</v>
      </c>
      <c r="Q34">
        <f t="shared" si="1"/>
        <v>-1</v>
      </c>
      <c r="R34">
        <f t="shared" si="6"/>
        <v>2</v>
      </c>
      <c r="S34">
        <f t="shared" si="7"/>
        <v>2</v>
      </c>
      <c r="T34">
        <f>MATCH(S34, [1]!PalaceNums, FALSE)</f>
        <v>7</v>
      </c>
      <c r="U34">
        <f t="shared" si="2"/>
        <v>5</v>
      </c>
      <c r="V34">
        <f t="shared" si="8"/>
        <v>-6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傷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2</v>
      </c>
      <c r="N35">
        <f t="shared" si="4"/>
        <v>2</v>
      </c>
      <c r="O35">
        <f>INDEX([1]!PalaceNums, N35)</f>
        <v>3</v>
      </c>
      <c r="P35">
        <f t="shared" si="5"/>
        <v>3</v>
      </c>
      <c r="Q35">
        <f t="shared" ref="Q35:Q62" si="10">MOD(ROW()+7,10)*SIGN($A$2)</f>
        <v>-2</v>
      </c>
      <c r="R35">
        <f t="shared" si="6"/>
        <v>1</v>
      </c>
      <c r="S35">
        <f t="shared" si="7"/>
        <v>1</v>
      </c>
      <c r="T35">
        <f>MATCH(S35, [1]!PalaceNums, FALSE)</f>
        <v>4</v>
      </c>
      <c r="U35">
        <f t="shared" ref="U35:U62" si="11">MOD(T35-N35, 8)</f>
        <v>2</v>
      </c>
      <c r="V35">
        <f t="shared" si="8"/>
        <v>-6</v>
      </c>
    </row>
    <row r="36" spans="1:22" x14ac:dyDescent="0.25">
      <c r="A36" t="str">
        <f>[1]definition!$A$2:$A$62</f>
        <v>丁酉</v>
      </c>
      <c r="B36" t="str">
        <f>INDEX([1]!doors, MOD(COLUMN()+6-$U36, 8)+1)</f>
        <v>生</v>
      </c>
      <c r="C36" t="str">
        <f>INDEX([1]!doors, MOD(COLUMN()+6-$U36, 8)+1)</f>
        <v>休</v>
      </c>
      <c r="D36" t="str">
        <f>INDEX([1]!doors, MOD(COLUMN()+6-$U36, 8)+1)</f>
        <v>開</v>
      </c>
      <c r="E36" t="str">
        <f>INDEX([1]!doors, MOD(COLUMN()+6-$U36, 8)+1)</f>
        <v>驚</v>
      </c>
      <c r="F36" t="str">
        <f>INDEX([1]!doors, MOD(COLUMN()+6-$U36, 8)+1)</f>
        <v>死</v>
      </c>
      <c r="G36" t="str">
        <f>INDEX([1]!doors, MOD(COLUMN()+6-$U36, 8)+1)</f>
        <v>景</v>
      </c>
      <c r="H36" t="str">
        <f>INDEX([1]!doors, MOD(COLUMN()+6-$U36, 8)+1)</f>
        <v>杜</v>
      </c>
      <c r="I36" t="str">
        <f>INDEX([1]!doors, MOD(COLUMN()+6-$U36, 8)+1)</f>
        <v>傷</v>
      </c>
      <c r="J36" t="str">
        <f>INDEX([1]!doors, N36)</f>
        <v>傷</v>
      </c>
      <c r="K36">
        <f t="shared" si="3"/>
        <v>4</v>
      </c>
      <c r="L36" t="str">
        <f>INDEX([1]!NoblesCrescents, K36)</f>
        <v>辛</v>
      </c>
      <c r="M36">
        <f t="shared" si="9"/>
        <v>2</v>
      </c>
      <c r="N36">
        <f t="shared" si="4"/>
        <v>2</v>
      </c>
      <c r="O36">
        <f>INDEX([1]!PalaceNums, N36)</f>
        <v>3</v>
      </c>
      <c r="P36">
        <f t="shared" si="5"/>
        <v>3</v>
      </c>
      <c r="Q36">
        <f t="shared" si="10"/>
        <v>-3</v>
      </c>
      <c r="R36">
        <f t="shared" si="6"/>
        <v>9</v>
      </c>
      <c r="S36">
        <f t="shared" si="7"/>
        <v>9</v>
      </c>
      <c r="T36">
        <f>MATCH(S36, [1]!PalaceNums, FALSE)</f>
        <v>8</v>
      </c>
      <c r="U36">
        <f t="shared" si="11"/>
        <v>6</v>
      </c>
      <c r="V36">
        <f t="shared" si="8"/>
        <v>-6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傷</v>
      </c>
      <c r="K37">
        <f t="shared" si="3"/>
        <v>4</v>
      </c>
      <c r="L37" t="str">
        <f>INDEX([1]!NoblesCrescents, K37)</f>
        <v>辛</v>
      </c>
      <c r="M37">
        <f t="shared" si="9"/>
        <v>2</v>
      </c>
      <c r="N37">
        <f t="shared" si="4"/>
        <v>2</v>
      </c>
      <c r="O37">
        <f>INDEX([1]!PalaceNums, N37)</f>
        <v>3</v>
      </c>
      <c r="P37">
        <f t="shared" si="5"/>
        <v>3</v>
      </c>
      <c r="Q37">
        <f t="shared" si="10"/>
        <v>-4</v>
      </c>
      <c r="R37">
        <f t="shared" si="6"/>
        <v>8</v>
      </c>
      <c r="S37">
        <f t="shared" si="7"/>
        <v>8</v>
      </c>
      <c r="T37">
        <f>MATCH(S37, [1]!PalaceNums, FALSE)</f>
        <v>3</v>
      </c>
      <c r="U37">
        <f t="shared" si="11"/>
        <v>1</v>
      </c>
      <c r="V37">
        <f t="shared" si="8"/>
        <v>-6</v>
      </c>
    </row>
    <row r="38" spans="1:22" x14ac:dyDescent="0.25">
      <c r="A38" t="str">
        <f>[1]definition!$A$2:$A$62</f>
        <v>己亥</v>
      </c>
      <c r="B38" t="str">
        <f>INDEX([1]!doors, MOD(COLUMN()+6-$U38, 8)+1)</f>
        <v>開</v>
      </c>
      <c r="C38" t="str">
        <f>INDEX([1]!doors, MOD(COLUMN()+6-$U38, 8)+1)</f>
        <v>驚</v>
      </c>
      <c r="D38" t="str">
        <f>INDEX([1]!doors, MOD(COLUMN()+6-$U38, 8)+1)</f>
        <v>死</v>
      </c>
      <c r="E38" t="str">
        <f>INDEX([1]!doors, MOD(COLUMN()+6-$U38, 8)+1)</f>
        <v>景</v>
      </c>
      <c r="F38" t="str">
        <f>INDEX([1]!doors, MOD(COLUMN()+6-$U38, 8)+1)</f>
        <v>杜</v>
      </c>
      <c r="G38" t="str">
        <f>INDEX([1]!doors, MOD(COLUMN()+6-$U38, 8)+1)</f>
        <v>傷</v>
      </c>
      <c r="H38" t="str">
        <f>INDEX([1]!doors, MOD(COLUMN()+6-$U38, 8)+1)</f>
        <v>生</v>
      </c>
      <c r="I38" t="str">
        <f>INDEX([1]!doors, MOD(COLUMN()+6-$U38, 8)+1)</f>
        <v>休</v>
      </c>
      <c r="J38" t="str">
        <f>INDEX([1]!doors, N38)</f>
        <v>傷</v>
      </c>
      <c r="K38">
        <f t="shared" si="3"/>
        <v>4</v>
      </c>
      <c r="L38" t="str">
        <f>INDEX([1]!NoblesCrescents, K38)</f>
        <v>辛</v>
      </c>
      <c r="M38">
        <f t="shared" si="9"/>
        <v>2</v>
      </c>
      <c r="N38">
        <f t="shared" si="4"/>
        <v>2</v>
      </c>
      <c r="O38">
        <f>INDEX([1]!PalaceNums, N38)</f>
        <v>3</v>
      </c>
      <c r="P38">
        <f t="shared" si="5"/>
        <v>3</v>
      </c>
      <c r="Q38">
        <f t="shared" si="10"/>
        <v>-5</v>
      </c>
      <c r="R38">
        <f t="shared" si="6"/>
        <v>7</v>
      </c>
      <c r="S38">
        <f t="shared" si="7"/>
        <v>7</v>
      </c>
      <c r="T38">
        <f>MATCH(S38, [1]!PalaceNums, FALSE)</f>
        <v>6</v>
      </c>
      <c r="U38">
        <f t="shared" si="11"/>
        <v>4</v>
      </c>
      <c r="V38">
        <f t="shared" si="8"/>
        <v>-6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傷</v>
      </c>
      <c r="K39">
        <f t="shared" si="3"/>
        <v>4</v>
      </c>
      <c r="L39" t="str">
        <f>INDEX([1]!NoblesCrescents, K39)</f>
        <v>辛</v>
      </c>
      <c r="M39">
        <f t="shared" si="9"/>
        <v>2</v>
      </c>
      <c r="N39">
        <f t="shared" si="4"/>
        <v>2</v>
      </c>
      <c r="O39">
        <f>INDEX([1]!PalaceNums, N39)</f>
        <v>3</v>
      </c>
      <c r="P39">
        <f t="shared" si="5"/>
        <v>3</v>
      </c>
      <c r="Q39">
        <f t="shared" si="10"/>
        <v>-6</v>
      </c>
      <c r="R39">
        <f t="shared" si="6"/>
        <v>6</v>
      </c>
      <c r="S39">
        <f t="shared" si="7"/>
        <v>6</v>
      </c>
      <c r="T39">
        <f>MATCH(S39, [1]!PalaceNums, FALSE)</f>
        <v>5</v>
      </c>
      <c r="U39">
        <f t="shared" si="11"/>
        <v>3</v>
      </c>
      <c r="V39">
        <f t="shared" si="8"/>
        <v>-6</v>
      </c>
    </row>
    <row r="40" spans="1:22" x14ac:dyDescent="0.25">
      <c r="A40" t="str">
        <f>[1]definition!$A$2:$A$62</f>
        <v>辛丑</v>
      </c>
      <c r="B40" t="str">
        <f>INDEX([1]!doors, MOD(COLUMN()+6-$U40, 8)+1)</f>
        <v>休</v>
      </c>
      <c r="C40" t="str">
        <f>INDEX([1]!doors, MOD(COLUMN()+6-$U40, 8)+1)</f>
        <v>開</v>
      </c>
      <c r="D40" t="str">
        <f>INDEX([1]!doors, MOD(COLUMN()+6-$U40, 8)+1)</f>
        <v>驚</v>
      </c>
      <c r="E40" t="str">
        <f>INDEX([1]!doors, MOD(COLUMN()+6-$U40, 8)+1)</f>
        <v>死</v>
      </c>
      <c r="F40" t="str">
        <f>INDEX([1]!doors, MOD(COLUMN()+6-$U40, 8)+1)</f>
        <v>景</v>
      </c>
      <c r="G40" t="str">
        <f>INDEX([1]!doors, MOD(COLUMN()+6-$U40, 8)+1)</f>
        <v>杜</v>
      </c>
      <c r="H40" t="str">
        <f>INDEX([1]!doors, MOD(COLUMN()+6-$U40, 8)+1)</f>
        <v>傷</v>
      </c>
      <c r="I40" t="str">
        <f>INDEX([1]!doors, MOD(COLUMN()+6-$U40, 8)+1)</f>
        <v>生</v>
      </c>
      <c r="J40" t="str">
        <f>INDEX([1]!doors, N40)</f>
        <v>傷</v>
      </c>
      <c r="K40">
        <f t="shared" si="3"/>
        <v>4</v>
      </c>
      <c r="L40" t="str">
        <f>INDEX([1]!NoblesCrescents, K40)</f>
        <v>辛</v>
      </c>
      <c r="M40">
        <f t="shared" si="9"/>
        <v>2</v>
      </c>
      <c r="N40">
        <f t="shared" si="4"/>
        <v>2</v>
      </c>
      <c r="O40">
        <f>INDEX([1]!PalaceNums, N40)</f>
        <v>3</v>
      </c>
      <c r="P40">
        <f t="shared" si="5"/>
        <v>3</v>
      </c>
      <c r="Q40">
        <f t="shared" si="10"/>
        <v>-7</v>
      </c>
      <c r="R40">
        <f t="shared" si="6"/>
        <v>5</v>
      </c>
      <c r="S40">
        <f t="shared" si="7"/>
        <v>2</v>
      </c>
      <c r="T40">
        <f>MATCH(S40, [1]!PalaceNums, FALSE)</f>
        <v>7</v>
      </c>
      <c r="U40">
        <f t="shared" si="11"/>
        <v>5</v>
      </c>
      <c r="V40">
        <f t="shared" si="8"/>
        <v>-6</v>
      </c>
    </row>
    <row r="41" spans="1:22" x14ac:dyDescent="0.25">
      <c r="A41" t="str">
        <f>[1]definition!$A$2:$A$62</f>
        <v>壬寅</v>
      </c>
      <c r="B41" t="str">
        <f>INDEX([1]!doors, MOD(COLUMN()+6-$U41, 8)+1)</f>
        <v>傷</v>
      </c>
      <c r="C41" t="str">
        <f>INDEX([1]!doors, MOD(COLUMN()+6-$U41, 8)+1)</f>
        <v>生</v>
      </c>
      <c r="D41" t="str">
        <f>INDEX([1]!doors, MOD(COLUMN()+6-$U41, 8)+1)</f>
        <v>休</v>
      </c>
      <c r="E41" t="str">
        <f>INDEX([1]!doors, MOD(COLUMN()+6-$U41, 8)+1)</f>
        <v>開</v>
      </c>
      <c r="F41" t="str">
        <f>INDEX([1]!doors, MOD(COLUMN()+6-$U41, 8)+1)</f>
        <v>驚</v>
      </c>
      <c r="G41" t="str">
        <f>INDEX([1]!doors, MOD(COLUMN()+6-$U41, 8)+1)</f>
        <v>死</v>
      </c>
      <c r="H41" t="str">
        <f>INDEX([1]!doors, MOD(COLUMN()+6-$U41, 8)+1)</f>
        <v>景</v>
      </c>
      <c r="I41" t="str">
        <f>INDEX([1]!doors, MOD(COLUMN()+6-$U41, 8)+1)</f>
        <v>杜</v>
      </c>
      <c r="J41" t="str">
        <f>INDEX([1]!doors, N41)</f>
        <v>傷</v>
      </c>
      <c r="K41">
        <f t="shared" si="3"/>
        <v>4</v>
      </c>
      <c r="L41" t="str">
        <f>INDEX([1]!NoblesCrescents, K41)</f>
        <v>辛</v>
      </c>
      <c r="M41">
        <f t="shared" si="9"/>
        <v>2</v>
      </c>
      <c r="N41">
        <f t="shared" si="4"/>
        <v>2</v>
      </c>
      <c r="O41">
        <f>INDEX([1]!PalaceNums, N41)</f>
        <v>3</v>
      </c>
      <c r="P41">
        <f t="shared" si="5"/>
        <v>3</v>
      </c>
      <c r="Q41">
        <f t="shared" si="10"/>
        <v>-8</v>
      </c>
      <c r="R41">
        <f t="shared" si="6"/>
        <v>4</v>
      </c>
      <c r="S41">
        <f t="shared" si="7"/>
        <v>4</v>
      </c>
      <c r="T41">
        <f>MATCH(S41, [1]!PalaceNums, FALSE)</f>
        <v>1</v>
      </c>
      <c r="U41">
        <f t="shared" si="11"/>
        <v>7</v>
      </c>
      <c r="V41">
        <f t="shared" si="8"/>
        <v>-6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傷</v>
      </c>
      <c r="K42">
        <f t="shared" si="3"/>
        <v>4</v>
      </c>
      <c r="L42" t="str">
        <f>INDEX([1]!NoblesCrescents, K42)</f>
        <v>辛</v>
      </c>
      <c r="M42">
        <f t="shared" si="9"/>
        <v>2</v>
      </c>
      <c r="N42">
        <f t="shared" si="4"/>
        <v>2</v>
      </c>
      <c r="O42">
        <f>INDEX([1]!PalaceNums, N42)</f>
        <v>3</v>
      </c>
      <c r="P42">
        <f t="shared" si="5"/>
        <v>3</v>
      </c>
      <c r="Q42">
        <f t="shared" si="10"/>
        <v>-9</v>
      </c>
      <c r="R42">
        <f t="shared" si="6"/>
        <v>3</v>
      </c>
      <c r="S42">
        <f t="shared" si="7"/>
        <v>3</v>
      </c>
      <c r="T42">
        <f>MATCH(S42, [1]!PalaceNums, FALSE)</f>
        <v>2</v>
      </c>
      <c r="U42">
        <f t="shared" si="11"/>
        <v>0</v>
      </c>
      <c r="V42">
        <f t="shared" si="8"/>
        <v>-6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>
        <f t="shared" si="9"/>
        <v>7</v>
      </c>
      <c r="N43">
        <f t="shared" si="4"/>
        <v>7</v>
      </c>
      <c r="O43">
        <f>INDEX([1]!PalaceNums, N43)</f>
        <v>2</v>
      </c>
      <c r="P43">
        <f t="shared" si="5"/>
        <v>2</v>
      </c>
      <c r="Q43">
        <f t="shared" si="10"/>
        <v>0</v>
      </c>
      <c r="R43">
        <f t="shared" si="6"/>
        <v>2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-6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>
        <f t="shared" si="9"/>
        <v>7</v>
      </c>
      <c r="N44">
        <f t="shared" si="4"/>
        <v>7</v>
      </c>
      <c r="O44">
        <f>INDEX([1]!PalaceNums, N44)</f>
        <v>2</v>
      </c>
      <c r="P44">
        <f t="shared" si="5"/>
        <v>2</v>
      </c>
      <c r="Q44">
        <f>MOD(ROW()+7,10)*SIGN($A$2)</f>
        <v>-1</v>
      </c>
      <c r="R44">
        <f t="shared" si="6"/>
        <v>1</v>
      </c>
      <c r="S44">
        <f t="shared" si="7"/>
        <v>1</v>
      </c>
      <c r="T44">
        <f>MATCH(S44, [1]!PalaceNums, FALSE)</f>
        <v>4</v>
      </c>
      <c r="U44">
        <f t="shared" si="11"/>
        <v>5</v>
      </c>
      <c r="V44">
        <f t="shared" si="8"/>
        <v>-6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>
        <f t="shared" si="9"/>
        <v>7</v>
      </c>
      <c r="N45">
        <f t="shared" si="4"/>
        <v>7</v>
      </c>
      <c r="O45">
        <f>INDEX([1]!PalaceNums, N45)</f>
        <v>2</v>
      </c>
      <c r="P45">
        <f t="shared" si="5"/>
        <v>2</v>
      </c>
      <c r="Q45">
        <f t="shared" si="10"/>
        <v>-2</v>
      </c>
      <c r="R45">
        <f t="shared" si="6"/>
        <v>9</v>
      </c>
      <c r="S45">
        <f t="shared" si="7"/>
        <v>9</v>
      </c>
      <c r="T45">
        <f>MATCH(S45, [1]!PalaceNums, FALSE)</f>
        <v>8</v>
      </c>
      <c r="U45">
        <f t="shared" si="11"/>
        <v>1</v>
      </c>
      <c r="V45">
        <f t="shared" si="8"/>
        <v>-6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>
        <f t="shared" si="9"/>
        <v>7</v>
      </c>
      <c r="N46">
        <f t="shared" si="4"/>
        <v>7</v>
      </c>
      <c r="O46">
        <f>INDEX([1]!PalaceNums, N46)</f>
        <v>2</v>
      </c>
      <c r="P46">
        <f t="shared" si="5"/>
        <v>2</v>
      </c>
      <c r="Q46">
        <f t="shared" si="10"/>
        <v>-3</v>
      </c>
      <c r="R46">
        <f t="shared" si="6"/>
        <v>8</v>
      </c>
      <c r="S46">
        <f t="shared" si="7"/>
        <v>8</v>
      </c>
      <c r="T46">
        <f>MATCH(S46, [1]!PalaceNums, FALSE)</f>
        <v>3</v>
      </c>
      <c r="U46">
        <f t="shared" si="11"/>
        <v>4</v>
      </c>
      <c r="V46">
        <f t="shared" si="8"/>
        <v>-6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>
        <f t="shared" si="9"/>
        <v>7</v>
      </c>
      <c r="N47">
        <f t="shared" si="4"/>
        <v>7</v>
      </c>
      <c r="O47">
        <f>INDEX([1]!PalaceNums, N47)</f>
        <v>2</v>
      </c>
      <c r="P47">
        <f t="shared" si="5"/>
        <v>2</v>
      </c>
      <c r="Q47">
        <f t="shared" si="10"/>
        <v>-4</v>
      </c>
      <c r="R47">
        <f t="shared" si="6"/>
        <v>7</v>
      </c>
      <c r="S47">
        <f t="shared" si="7"/>
        <v>7</v>
      </c>
      <c r="T47">
        <f>MATCH(S47, [1]!PalaceNums, FALSE)</f>
        <v>6</v>
      </c>
      <c r="U47">
        <f t="shared" si="11"/>
        <v>7</v>
      </c>
      <c r="V47">
        <f t="shared" si="8"/>
        <v>-6</v>
      </c>
    </row>
    <row r="48" spans="1:22" x14ac:dyDescent="0.25">
      <c r="A48" t="str">
        <f>[1]definition!$A$2:$A$62</f>
        <v>己酉</v>
      </c>
      <c r="B48" t="str">
        <f>INDEX([1]!doors, MOD(COLUMN()+6-$U48, 8)+1)</f>
        <v>生</v>
      </c>
      <c r="C48" t="str">
        <f>INDEX([1]!doors, MOD(COLUMN()+6-$U48, 8)+1)</f>
        <v>休</v>
      </c>
      <c r="D48" t="str">
        <f>INDEX([1]!doors, MOD(COLUMN()+6-$U48, 8)+1)</f>
        <v>開</v>
      </c>
      <c r="E48" t="str">
        <f>INDEX([1]!doors, MOD(COLUMN()+6-$U48, 8)+1)</f>
        <v>驚</v>
      </c>
      <c r="F48" t="str">
        <f>INDEX([1]!doors, MOD(COLUMN()+6-$U48, 8)+1)</f>
        <v>死</v>
      </c>
      <c r="G48" t="str">
        <f>INDEX([1]!doors, MOD(COLUMN()+6-$U48, 8)+1)</f>
        <v>景</v>
      </c>
      <c r="H48" t="str">
        <f>INDEX([1]!doors, MOD(COLUMN()+6-$U48, 8)+1)</f>
        <v>杜</v>
      </c>
      <c r="I48" t="str">
        <f>INDEX([1]!doors, MOD(COLUMN()+6-$U48, 8)+1)</f>
        <v>傷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>
        <f t="shared" si="9"/>
        <v>7</v>
      </c>
      <c r="N48">
        <f t="shared" si="4"/>
        <v>7</v>
      </c>
      <c r="O48">
        <f>INDEX([1]!PalaceNums, N48)</f>
        <v>2</v>
      </c>
      <c r="P48">
        <f t="shared" si="5"/>
        <v>2</v>
      </c>
      <c r="Q48">
        <f t="shared" si="10"/>
        <v>-5</v>
      </c>
      <c r="R48">
        <f t="shared" si="6"/>
        <v>6</v>
      </c>
      <c r="S48">
        <f t="shared" si="7"/>
        <v>6</v>
      </c>
      <c r="T48">
        <f>MATCH(S48, [1]!PalaceNums, FALSE)</f>
        <v>5</v>
      </c>
      <c r="U48">
        <f t="shared" si="11"/>
        <v>6</v>
      </c>
      <c r="V48">
        <f t="shared" si="8"/>
        <v>-6</v>
      </c>
    </row>
    <row r="49" spans="1:22" x14ac:dyDescent="0.25">
      <c r="A49" t="str">
        <f>[1]definition!$A$2:$A$62</f>
        <v>庚戌</v>
      </c>
      <c r="B49" t="str">
        <f>INDEX([1]!doors, MOD(COLUMN()+6-$U49, 8)+1)</f>
        <v>杜</v>
      </c>
      <c r="C49" t="str">
        <f>INDEX([1]!doors, MOD(COLUMN()+6-$U49, 8)+1)</f>
        <v>傷</v>
      </c>
      <c r="D49" t="str">
        <f>INDEX([1]!doors, MOD(COLUMN()+6-$U49, 8)+1)</f>
        <v>生</v>
      </c>
      <c r="E49" t="str">
        <f>INDEX([1]!doors, MOD(COLUMN()+6-$U49, 8)+1)</f>
        <v>休</v>
      </c>
      <c r="F49" t="str">
        <f>INDEX([1]!doors, MOD(COLUMN()+6-$U49, 8)+1)</f>
        <v>開</v>
      </c>
      <c r="G49" t="str">
        <f>INDEX([1]!doors, MOD(COLUMN()+6-$U49, 8)+1)</f>
        <v>驚</v>
      </c>
      <c r="H49" t="str">
        <f>INDEX([1]!doors, MOD(COLUMN()+6-$U49, 8)+1)</f>
        <v>死</v>
      </c>
      <c r="I49" t="str">
        <f>INDEX([1]!doors, MOD(COLUMN()+6-$U49, 8)+1)</f>
        <v>景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>
        <f t="shared" si="9"/>
        <v>7</v>
      </c>
      <c r="N49">
        <f t="shared" si="4"/>
        <v>7</v>
      </c>
      <c r="O49">
        <f>INDEX([1]!PalaceNums, N49)</f>
        <v>2</v>
      </c>
      <c r="P49">
        <f t="shared" si="5"/>
        <v>2</v>
      </c>
      <c r="Q49">
        <f t="shared" si="10"/>
        <v>-6</v>
      </c>
      <c r="R49">
        <f t="shared" si="6"/>
        <v>5</v>
      </c>
      <c r="S49">
        <f t="shared" si="7"/>
        <v>2</v>
      </c>
      <c r="T49">
        <f>MATCH(S49, [1]!PalaceNums, FALSE)</f>
        <v>7</v>
      </c>
      <c r="U49">
        <f t="shared" si="11"/>
        <v>0</v>
      </c>
      <c r="V49">
        <f t="shared" si="8"/>
        <v>-6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>
        <f t="shared" si="9"/>
        <v>7</v>
      </c>
      <c r="N50">
        <f t="shared" si="4"/>
        <v>7</v>
      </c>
      <c r="O50">
        <f>INDEX([1]!PalaceNums, N50)</f>
        <v>2</v>
      </c>
      <c r="P50">
        <f t="shared" si="5"/>
        <v>2</v>
      </c>
      <c r="Q50">
        <f t="shared" si="10"/>
        <v>-7</v>
      </c>
      <c r="R50">
        <f t="shared" si="6"/>
        <v>4</v>
      </c>
      <c r="S50">
        <f t="shared" si="7"/>
        <v>4</v>
      </c>
      <c r="T50">
        <f>MATCH(S50, [1]!PalaceNums, FALSE)</f>
        <v>1</v>
      </c>
      <c r="U50">
        <f t="shared" si="11"/>
        <v>2</v>
      </c>
      <c r="V50">
        <f t="shared" si="8"/>
        <v>-6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>
        <f t="shared" si="9"/>
        <v>7</v>
      </c>
      <c r="N51">
        <f t="shared" si="4"/>
        <v>7</v>
      </c>
      <c r="O51">
        <f>INDEX([1]!PalaceNums, N51)</f>
        <v>2</v>
      </c>
      <c r="P51">
        <f t="shared" si="5"/>
        <v>2</v>
      </c>
      <c r="Q51">
        <f t="shared" si="10"/>
        <v>-8</v>
      </c>
      <c r="R51">
        <f t="shared" si="6"/>
        <v>3</v>
      </c>
      <c r="S51">
        <f t="shared" si="7"/>
        <v>3</v>
      </c>
      <c r="T51">
        <f>MATCH(S51, [1]!PalaceNums, FALSE)</f>
        <v>2</v>
      </c>
      <c r="U51">
        <f t="shared" si="11"/>
        <v>3</v>
      </c>
      <c r="V51">
        <f t="shared" si="8"/>
        <v>-6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>
        <f t="shared" si="9"/>
        <v>7</v>
      </c>
      <c r="N52">
        <f t="shared" si="4"/>
        <v>7</v>
      </c>
      <c r="O52">
        <f>INDEX([1]!PalaceNums, N52)</f>
        <v>2</v>
      </c>
      <c r="P52">
        <f t="shared" si="5"/>
        <v>2</v>
      </c>
      <c r="Q52">
        <f t="shared" si="10"/>
        <v>-9</v>
      </c>
      <c r="R52">
        <f t="shared" si="6"/>
        <v>2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-6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休</v>
      </c>
      <c r="K53">
        <f t="shared" si="3"/>
        <v>6</v>
      </c>
      <c r="L53" t="str">
        <f>INDEX([1]!NoblesCrescents, K53)</f>
        <v>癸</v>
      </c>
      <c r="M53">
        <f t="shared" si="9"/>
        <v>4</v>
      </c>
      <c r="N53">
        <f t="shared" si="4"/>
        <v>4</v>
      </c>
      <c r="O53">
        <f>INDEX([1]!PalaceNums, N53)</f>
        <v>1</v>
      </c>
      <c r="P53">
        <f t="shared" si="5"/>
        <v>1</v>
      </c>
      <c r="Q53">
        <f t="shared" si="10"/>
        <v>0</v>
      </c>
      <c r="R53">
        <f t="shared" si="6"/>
        <v>1</v>
      </c>
      <c r="S53">
        <f t="shared" si="7"/>
        <v>1</v>
      </c>
      <c r="T53">
        <f>MATCH(S53, [1]!PalaceNums, FALSE)</f>
        <v>4</v>
      </c>
      <c r="U53">
        <f t="shared" si="11"/>
        <v>0</v>
      </c>
      <c r="V53">
        <f t="shared" si="8"/>
        <v>-6</v>
      </c>
    </row>
    <row r="54" spans="1:22" x14ac:dyDescent="0.25">
      <c r="A54" t="str">
        <f>[1]definition!$A$2:$A$62</f>
        <v>乙卯</v>
      </c>
      <c r="B54" t="str">
        <f>INDEX([1]!doors, MOD(COLUMN()+6-$U54, 8)+1)</f>
        <v>開</v>
      </c>
      <c r="C54" t="str">
        <f>INDEX([1]!doors, MOD(COLUMN()+6-$U54, 8)+1)</f>
        <v>驚</v>
      </c>
      <c r="D54" t="str">
        <f>INDEX([1]!doors, MOD(COLUMN()+6-$U54, 8)+1)</f>
        <v>死</v>
      </c>
      <c r="E54" t="str">
        <f>INDEX([1]!doors, MOD(COLUMN()+6-$U54, 8)+1)</f>
        <v>景</v>
      </c>
      <c r="F54" t="str">
        <f>INDEX([1]!doors, MOD(COLUMN()+6-$U54, 8)+1)</f>
        <v>杜</v>
      </c>
      <c r="G54" t="str">
        <f>INDEX([1]!doors, MOD(COLUMN()+6-$U54, 8)+1)</f>
        <v>傷</v>
      </c>
      <c r="H54" t="str">
        <f>INDEX([1]!doors, MOD(COLUMN()+6-$U54, 8)+1)</f>
        <v>生</v>
      </c>
      <c r="I54" t="str">
        <f>INDEX([1]!doors, MOD(COLUMN()+6-$U54, 8)+1)</f>
        <v>休</v>
      </c>
      <c r="J54" t="str">
        <f>INDEX([1]!doors, N54)</f>
        <v>休</v>
      </c>
      <c r="K54">
        <f t="shared" si="3"/>
        <v>6</v>
      </c>
      <c r="L54" t="str">
        <f>INDEX([1]!NoblesCrescents, K54)</f>
        <v>癸</v>
      </c>
      <c r="M54">
        <f t="shared" si="9"/>
        <v>4</v>
      </c>
      <c r="N54">
        <f t="shared" si="4"/>
        <v>4</v>
      </c>
      <c r="O54">
        <f>INDEX([1]!PalaceNums, N54)</f>
        <v>1</v>
      </c>
      <c r="P54">
        <f t="shared" si="5"/>
        <v>1</v>
      </c>
      <c r="Q54">
        <f t="shared" si="10"/>
        <v>-1</v>
      </c>
      <c r="R54">
        <f t="shared" si="6"/>
        <v>9</v>
      </c>
      <c r="S54">
        <f t="shared" si="7"/>
        <v>9</v>
      </c>
      <c r="T54">
        <f>MATCH(S54, [1]!PalaceNums, FALSE)</f>
        <v>8</v>
      </c>
      <c r="U54">
        <f t="shared" si="11"/>
        <v>4</v>
      </c>
      <c r="V54">
        <f t="shared" si="8"/>
        <v>-6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休</v>
      </c>
      <c r="K55">
        <f t="shared" si="3"/>
        <v>6</v>
      </c>
      <c r="L55" t="str">
        <f>INDEX([1]!NoblesCrescents, K55)</f>
        <v>癸</v>
      </c>
      <c r="M55">
        <f t="shared" si="9"/>
        <v>4</v>
      </c>
      <c r="N55">
        <f t="shared" si="4"/>
        <v>4</v>
      </c>
      <c r="O55">
        <f>INDEX([1]!PalaceNums, N55)</f>
        <v>1</v>
      </c>
      <c r="P55">
        <f t="shared" si="5"/>
        <v>1</v>
      </c>
      <c r="Q55">
        <f t="shared" si="10"/>
        <v>-2</v>
      </c>
      <c r="R55">
        <f t="shared" si="6"/>
        <v>8</v>
      </c>
      <c r="S55">
        <f t="shared" si="7"/>
        <v>8</v>
      </c>
      <c r="T55">
        <f>MATCH(S55, [1]!PalaceNums, FALSE)</f>
        <v>3</v>
      </c>
      <c r="U55">
        <f t="shared" si="11"/>
        <v>7</v>
      </c>
      <c r="V55">
        <f t="shared" si="8"/>
        <v>-6</v>
      </c>
    </row>
    <row r="56" spans="1:22" x14ac:dyDescent="0.25">
      <c r="A56" t="str">
        <f>[1]definition!$A$2:$A$62</f>
        <v>丁巳</v>
      </c>
      <c r="B56" t="str">
        <f>INDEX([1]!doors, MOD(COLUMN()+6-$U56, 8)+1)</f>
        <v>死</v>
      </c>
      <c r="C56" t="str">
        <f>INDEX([1]!doors, MOD(COLUMN()+6-$U56, 8)+1)</f>
        <v>景</v>
      </c>
      <c r="D56" t="str">
        <f>INDEX([1]!doors, MOD(COLUMN()+6-$U56, 8)+1)</f>
        <v>杜</v>
      </c>
      <c r="E56" t="str">
        <f>INDEX([1]!doors, MOD(COLUMN()+6-$U56, 8)+1)</f>
        <v>傷</v>
      </c>
      <c r="F56" t="str">
        <f>INDEX([1]!doors, MOD(COLUMN()+6-$U56, 8)+1)</f>
        <v>生</v>
      </c>
      <c r="G56" t="str">
        <f>INDEX([1]!doors, MOD(COLUMN()+6-$U56, 8)+1)</f>
        <v>休</v>
      </c>
      <c r="H56" t="str">
        <f>INDEX([1]!doors, MOD(COLUMN()+6-$U56, 8)+1)</f>
        <v>開</v>
      </c>
      <c r="I56" t="str">
        <f>INDEX([1]!doors, MOD(COLUMN()+6-$U56, 8)+1)</f>
        <v>驚</v>
      </c>
      <c r="J56" t="str">
        <f>INDEX([1]!doors, N56)</f>
        <v>休</v>
      </c>
      <c r="K56">
        <f t="shared" si="3"/>
        <v>6</v>
      </c>
      <c r="L56" t="str">
        <f>INDEX([1]!NoblesCrescents, K56)</f>
        <v>癸</v>
      </c>
      <c r="M56">
        <f t="shared" si="9"/>
        <v>4</v>
      </c>
      <c r="N56">
        <f t="shared" si="4"/>
        <v>4</v>
      </c>
      <c r="O56">
        <f>INDEX([1]!PalaceNums, N56)</f>
        <v>1</v>
      </c>
      <c r="P56">
        <f t="shared" si="5"/>
        <v>1</v>
      </c>
      <c r="Q56">
        <f t="shared" si="10"/>
        <v>-3</v>
      </c>
      <c r="R56">
        <f t="shared" si="6"/>
        <v>7</v>
      </c>
      <c r="S56">
        <f t="shared" si="7"/>
        <v>7</v>
      </c>
      <c r="T56">
        <f>MATCH(S56, [1]!PalaceNums, FALSE)</f>
        <v>6</v>
      </c>
      <c r="U56">
        <f t="shared" si="11"/>
        <v>2</v>
      </c>
      <c r="V56">
        <f t="shared" si="8"/>
        <v>-6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休</v>
      </c>
      <c r="K57">
        <f t="shared" si="3"/>
        <v>6</v>
      </c>
      <c r="L57" t="str">
        <f>INDEX([1]!NoblesCrescents, K57)</f>
        <v>癸</v>
      </c>
      <c r="M57">
        <f t="shared" si="9"/>
        <v>4</v>
      </c>
      <c r="N57">
        <f t="shared" si="4"/>
        <v>4</v>
      </c>
      <c r="O57">
        <f>INDEX([1]!PalaceNums, N57)</f>
        <v>1</v>
      </c>
      <c r="P57">
        <f t="shared" si="5"/>
        <v>1</v>
      </c>
      <c r="Q57">
        <f t="shared" si="10"/>
        <v>-4</v>
      </c>
      <c r="R57">
        <f t="shared" si="6"/>
        <v>6</v>
      </c>
      <c r="S57">
        <f t="shared" si="7"/>
        <v>6</v>
      </c>
      <c r="T57">
        <f>MATCH(S57, [1]!PalaceNums, FALSE)</f>
        <v>5</v>
      </c>
      <c r="U57">
        <f t="shared" si="11"/>
        <v>1</v>
      </c>
      <c r="V57">
        <f t="shared" si="8"/>
        <v>-6</v>
      </c>
    </row>
    <row r="58" spans="1:22" x14ac:dyDescent="0.25">
      <c r="A58" t="str">
        <f>[1]definition!$A$2:$A$62</f>
        <v>己未</v>
      </c>
      <c r="B58" t="str">
        <f>INDEX([1]!doors, MOD(COLUMN()+6-$U58, 8)+1)</f>
        <v>驚</v>
      </c>
      <c r="C58" t="str">
        <f>INDEX([1]!doors, MOD(COLUMN()+6-$U58, 8)+1)</f>
        <v>死</v>
      </c>
      <c r="D58" t="str">
        <f>INDEX([1]!doors, MOD(COLUMN()+6-$U58, 8)+1)</f>
        <v>景</v>
      </c>
      <c r="E58" t="str">
        <f>INDEX([1]!doors, MOD(COLUMN()+6-$U58, 8)+1)</f>
        <v>杜</v>
      </c>
      <c r="F58" t="str">
        <f>INDEX([1]!doors, MOD(COLUMN()+6-$U58, 8)+1)</f>
        <v>傷</v>
      </c>
      <c r="G58" t="str">
        <f>INDEX([1]!doors, MOD(COLUMN()+6-$U58, 8)+1)</f>
        <v>生</v>
      </c>
      <c r="H58" t="str">
        <f>INDEX([1]!doors, MOD(COLUMN()+6-$U58, 8)+1)</f>
        <v>休</v>
      </c>
      <c r="I58" t="str">
        <f>INDEX([1]!doors, MOD(COLUMN()+6-$U58, 8)+1)</f>
        <v>開</v>
      </c>
      <c r="J58" t="str">
        <f>INDEX([1]!doors, N58)</f>
        <v>休</v>
      </c>
      <c r="K58">
        <f t="shared" si="3"/>
        <v>6</v>
      </c>
      <c r="L58" t="str">
        <f>INDEX([1]!NoblesCrescents, K58)</f>
        <v>癸</v>
      </c>
      <c r="M58">
        <f t="shared" si="9"/>
        <v>4</v>
      </c>
      <c r="N58">
        <f t="shared" si="4"/>
        <v>4</v>
      </c>
      <c r="O58">
        <f>INDEX([1]!PalaceNums, N58)</f>
        <v>1</v>
      </c>
      <c r="P58">
        <f t="shared" si="5"/>
        <v>1</v>
      </c>
      <c r="Q58">
        <f t="shared" si="10"/>
        <v>-5</v>
      </c>
      <c r="R58">
        <f t="shared" si="6"/>
        <v>5</v>
      </c>
      <c r="S58">
        <f t="shared" si="7"/>
        <v>2</v>
      </c>
      <c r="T58">
        <f>MATCH(S58, [1]!PalaceNums, FALSE)</f>
        <v>7</v>
      </c>
      <c r="U58">
        <f t="shared" si="11"/>
        <v>3</v>
      </c>
      <c r="V58">
        <f t="shared" si="8"/>
        <v>-6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休</v>
      </c>
      <c r="K59">
        <f t="shared" si="3"/>
        <v>6</v>
      </c>
      <c r="L59" t="str">
        <f>INDEX([1]!NoblesCrescents, K59)</f>
        <v>癸</v>
      </c>
      <c r="M59">
        <f t="shared" si="9"/>
        <v>4</v>
      </c>
      <c r="N59">
        <f t="shared" si="4"/>
        <v>4</v>
      </c>
      <c r="O59">
        <f>INDEX([1]!PalaceNums, N59)</f>
        <v>1</v>
      </c>
      <c r="P59">
        <f t="shared" si="5"/>
        <v>1</v>
      </c>
      <c r="Q59">
        <f t="shared" si="10"/>
        <v>-6</v>
      </c>
      <c r="R59">
        <f t="shared" si="6"/>
        <v>4</v>
      </c>
      <c r="S59">
        <f t="shared" si="7"/>
        <v>4</v>
      </c>
      <c r="T59">
        <f>MATCH(S59, [1]!PalaceNums, FALSE)</f>
        <v>1</v>
      </c>
      <c r="U59">
        <f t="shared" si="11"/>
        <v>5</v>
      </c>
      <c r="V59">
        <f t="shared" si="8"/>
        <v>-6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休</v>
      </c>
      <c r="K60">
        <f t="shared" si="3"/>
        <v>6</v>
      </c>
      <c r="L60" t="str">
        <f>INDEX([1]!NoblesCrescents, K60)</f>
        <v>癸</v>
      </c>
      <c r="M60">
        <f t="shared" si="9"/>
        <v>4</v>
      </c>
      <c r="N60">
        <f t="shared" si="4"/>
        <v>4</v>
      </c>
      <c r="O60">
        <f>INDEX([1]!PalaceNums, N60)</f>
        <v>1</v>
      </c>
      <c r="P60">
        <f t="shared" si="5"/>
        <v>1</v>
      </c>
      <c r="Q60">
        <f t="shared" si="10"/>
        <v>-7</v>
      </c>
      <c r="R60">
        <f t="shared" si="6"/>
        <v>3</v>
      </c>
      <c r="S60">
        <f t="shared" si="7"/>
        <v>3</v>
      </c>
      <c r="T60">
        <f>MATCH(S60, [1]!PalaceNums, FALSE)</f>
        <v>2</v>
      </c>
      <c r="U60">
        <f t="shared" si="11"/>
        <v>6</v>
      </c>
      <c r="V60">
        <f t="shared" si="8"/>
        <v>-6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休</v>
      </c>
      <c r="K61">
        <f t="shared" si="3"/>
        <v>6</v>
      </c>
      <c r="L61" t="str">
        <f>INDEX([1]!NoblesCrescents, K61)</f>
        <v>癸</v>
      </c>
      <c r="M61">
        <f t="shared" si="9"/>
        <v>4</v>
      </c>
      <c r="N61">
        <f t="shared" si="4"/>
        <v>4</v>
      </c>
      <c r="O61">
        <f>INDEX([1]!PalaceNums, N61)</f>
        <v>1</v>
      </c>
      <c r="P61">
        <f t="shared" si="5"/>
        <v>1</v>
      </c>
      <c r="Q61">
        <f t="shared" si="10"/>
        <v>-8</v>
      </c>
      <c r="R61">
        <f t="shared" si="6"/>
        <v>2</v>
      </c>
      <c r="S61">
        <f t="shared" si="7"/>
        <v>2</v>
      </c>
      <c r="T61">
        <f>MATCH(S61, [1]!PalaceNums, FALSE)</f>
        <v>7</v>
      </c>
      <c r="U61">
        <f t="shared" si="11"/>
        <v>3</v>
      </c>
      <c r="V61">
        <f t="shared" si="8"/>
        <v>-6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休</v>
      </c>
      <c r="K62">
        <f t="shared" si="3"/>
        <v>6</v>
      </c>
      <c r="L62" t="str">
        <f>INDEX([1]!NoblesCrescents, K62)</f>
        <v>癸</v>
      </c>
      <c r="M62">
        <f t="shared" si="9"/>
        <v>4</v>
      </c>
      <c r="N62">
        <f t="shared" si="4"/>
        <v>4</v>
      </c>
      <c r="O62">
        <f>INDEX([1]!PalaceNums, N62)</f>
        <v>1</v>
      </c>
      <c r="P62">
        <f t="shared" si="5"/>
        <v>1</v>
      </c>
      <c r="Q62">
        <f t="shared" si="10"/>
        <v>-9</v>
      </c>
      <c r="R62">
        <f t="shared" si="6"/>
        <v>1</v>
      </c>
      <c r="S62">
        <f t="shared" si="7"/>
        <v>1</v>
      </c>
      <c r="T62">
        <f>MATCH(S62, [1]!PalaceNums, FALSE)</f>
        <v>4</v>
      </c>
      <c r="U62">
        <f t="shared" si="11"/>
        <v>0</v>
      </c>
      <c r="V62">
        <f t="shared" si="8"/>
        <v>-6</v>
      </c>
    </row>
  </sheetData>
  <protectedRanges>
    <protectedRange sqref="K2:U2" name="Range1_2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7EB6-C79B-44B9-A13B-429A2E80C96B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-7</v>
      </c>
      <c r="B2" t="str">
        <f>INDEX([1]!EarthPlateMatrix, -(-9+$V$2), COLUMN())</f>
        <v>辛</v>
      </c>
      <c r="C2" t="str">
        <f>INDEX([1]!EarthPlateMatrix, -(-9+$V$2), COLUMN())</f>
        <v>壬</v>
      </c>
      <c r="D2" t="str">
        <f>INDEX([1]!EarthPlateMatrix, -(-9+$V$2), COLUMN())</f>
        <v>乙</v>
      </c>
      <c r="E2" t="str">
        <f>INDEX([1]!EarthPlateMatrix, -(-9+$V$2), COLUMN())</f>
        <v>丁</v>
      </c>
      <c r="F2" t="str">
        <f>INDEX([1]!EarthPlateMatrix, -(-9+$V$2), COLUMN())</f>
        <v>己</v>
      </c>
      <c r="G2" t="str">
        <f>INDEX([1]!EarthPlateMatrix, -(-9+$V$2), COLUMN())</f>
        <v>戊</v>
      </c>
      <c r="H2" t="str">
        <f>INDEX([1]!EarthPlateMatrix, -(-9+$V$2), COLUMN())</f>
        <v>癸</v>
      </c>
      <c r="I2" t="str">
        <f>INDEX([1]!EarthPlateMatrix, -(-9+$V$2), COLUMN())</f>
        <v>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-7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 t="shared" ref="Q3:Q34" si="1">MOD(ROW()+7,10)*SIGN($A$2)</f>
        <v>0</v>
      </c>
      <c r="R3">
        <f>MOD(P3+Q3-1, 9)+1</f>
        <v>7</v>
      </c>
      <c r="S3">
        <f>IF(R3=5,2,R3)</f>
        <v>7</v>
      </c>
      <c r="T3">
        <f>MATCH(S3, [1]!PalaceNums, FALSE)</f>
        <v>6</v>
      </c>
      <c r="U3">
        <f t="shared" ref="U3:U34" si="2">MOD(T3-N3, 8)</f>
        <v>0</v>
      </c>
      <c r="V3">
        <f>$V$2</f>
        <v>-7</v>
      </c>
    </row>
    <row r="4" spans="1:22" x14ac:dyDescent="0.25">
      <c r="A4" t="str">
        <f>[1]definition!$A$2:$A$62</f>
        <v>乙丑</v>
      </c>
      <c r="B4" t="str">
        <f>INDEX([1]!doors, MOD(COLUMN()+6-$U4, 8)+1)</f>
        <v>傷</v>
      </c>
      <c r="C4" t="str">
        <f>INDEX([1]!doors, MOD(COLUMN()+6-$U4, 8)+1)</f>
        <v>生</v>
      </c>
      <c r="D4" t="str">
        <f>INDEX([1]!doors, MOD(COLUMN()+6-$U4, 8)+1)</f>
        <v>休</v>
      </c>
      <c r="E4" t="str">
        <f>INDEX([1]!doors, MOD(COLUMN()+6-$U4, 8)+1)</f>
        <v>開</v>
      </c>
      <c r="F4" t="str">
        <f>INDEX([1]!doors, MOD(COLUMN()+6-$U4, 8)+1)</f>
        <v>驚</v>
      </c>
      <c r="G4" t="str">
        <f>INDEX([1]!doors, MOD(COLUMN()+6-$U4, 8)+1)</f>
        <v>死</v>
      </c>
      <c r="H4" t="str">
        <f>INDEX([1]!doors, MOD(COLUMN()+6-$U4, 8)+1)</f>
        <v>景</v>
      </c>
      <c r="I4" t="str">
        <f>INDEX([1]!doors, MOD(COLUMN()+6-$U4, 8)+1)</f>
        <v>杜</v>
      </c>
      <c r="J4" t="str">
        <f>INDEX([1]!doors, N4)</f>
        <v>驚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4">IFERROR(M4, 7)</f>
        <v>6</v>
      </c>
      <c r="O4">
        <f>INDEX([1]!PalaceNums, N4)</f>
        <v>7</v>
      </c>
      <c r="P4">
        <f t="shared" ref="P4:P62" si="5">IF(ISERROR(M4),5, O4)</f>
        <v>7</v>
      </c>
      <c r="Q4">
        <f t="shared" si="1"/>
        <v>-1</v>
      </c>
      <c r="R4">
        <f t="shared" ref="R4:R62" si="6">MOD(P4+Q4-1, 9)+1</f>
        <v>6</v>
      </c>
      <c r="S4">
        <f t="shared" ref="S4:S62" si="7">IF(R4=5,2,R4)</f>
        <v>6</v>
      </c>
      <c r="T4">
        <f>MATCH(S4, [1]!PalaceNums, FALSE)</f>
        <v>5</v>
      </c>
      <c r="U4">
        <f t="shared" si="2"/>
        <v>7</v>
      </c>
      <c r="V4">
        <f t="shared" ref="V4:V62" si="8">$V$2</f>
        <v>-7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驚</v>
      </c>
      <c r="K5">
        <f t="shared" si="3"/>
        <v>1</v>
      </c>
      <c r="L5" t="str">
        <f>INDEX([1]!NoblesCrescents, K5)</f>
        <v>戊</v>
      </c>
      <c r="M5">
        <f t="shared" si="0"/>
        <v>6</v>
      </c>
      <c r="N5">
        <f t="shared" si="4"/>
        <v>6</v>
      </c>
      <c r="O5">
        <f>INDEX([1]!PalaceNums, N5)</f>
        <v>7</v>
      </c>
      <c r="P5">
        <f t="shared" si="5"/>
        <v>7</v>
      </c>
      <c r="Q5">
        <f t="shared" si="1"/>
        <v>-2</v>
      </c>
      <c r="R5">
        <f t="shared" si="6"/>
        <v>5</v>
      </c>
      <c r="S5">
        <f t="shared" si="7"/>
        <v>2</v>
      </c>
      <c r="T5">
        <f>MATCH(S5, [1]!PalaceNums, FALSE)</f>
        <v>7</v>
      </c>
      <c r="U5">
        <f t="shared" si="2"/>
        <v>1</v>
      </c>
      <c r="V5">
        <f t="shared" si="8"/>
        <v>-7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驚</v>
      </c>
      <c r="K6">
        <f t="shared" si="3"/>
        <v>1</v>
      </c>
      <c r="L6" t="str">
        <f>INDEX([1]!NoblesCrescents, K6)</f>
        <v>戊</v>
      </c>
      <c r="M6">
        <f t="shared" si="0"/>
        <v>6</v>
      </c>
      <c r="N6">
        <f t="shared" si="4"/>
        <v>6</v>
      </c>
      <c r="O6">
        <f>INDEX([1]!PalaceNums, N6)</f>
        <v>7</v>
      </c>
      <c r="P6">
        <f t="shared" si="5"/>
        <v>7</v>
      </c>
      <c r="Q6">
        <f t="shared" si="1"/>
        <v>-3</v>
      </c>
      <c r="R6">
        <f t="shared" si="6"/>
        <v>4</v>
      </c>
      <c r="S6">
        <f t="shared" si="7"/>
        <v>4</v>
      </c>
      <c r="T6">
        <f>MATCH(S6, [1]!PalaceNums, FALSE)</f>
        <v>1</v>
      </c>
      <c r="U6">
        <f t="shared" si="2"/>
        <v>3</v>
      </c>
      <c r="V6">
        <f t="shared" si="8"/>
        <v>-7</v>
      </c>
    </row>
    <row r="7" spans="1:22" x14ac:dyDescent="0.25">
      <c r="A7" t="str">
        <f>[1]definition!$A$2:$A$62</f>
        <v>戊辰</v>
      </c>
      <c r="B7" t="str">
        <f>INDEX([1]!doors, MOD(COLUMN()+6-$U7, 8)+1)</f>
        <v>開</v>
      </c>
      <c r="C7" t="str">
        <f>INDEX([1]!doors, MOD(COLUMN()+6-$U7, 8)+1)</f>
        <v>驚</v>
      </c>
      <c r="D7" t="str">
        <f>INDEX([1]!doors, MOD(COLUMN()+6-$U7, 8)+1)</f>
        <v>死</v>
      </c>
      <c r="E7" t="str">
        <f>INDEX([1]!doors, MOD(COLUMN()+6-$U7, 8)+1)</f>
        <v>景</v>
      </c>
      <c r="F7" t="str">
        <f>INDEX([1]!doors, MOD(COLUMN()+6-$U7, 8)+1)</f>
        <v>杜</v>
      </c>
      <c r="G7" t="str">
        <f>INDEX([1]!doors, MOD(COLUMN()+6-$U7, 8)+1)</f>
        <v>傷</v>
      </c>
      <c r="H7" t="str">
        <f>INDEX([1]!doors, MOD(COLUMN()+6-$U7, 8)+1)</f>
        <v>生</v>
      </c>
      <c r="I7" t="str">
        <f>INDEX([1]!doors, MOD(COLUMN()+6-$U7, 8)+1)</f>
        <v>休</v>
      </c>
      <c r="J7" t="str">
        <f>INDEX([1]!doors, N7)</f>
        <v>驚</v>
      </c>
      <c r="K7">
        <f t="shared" si="3"/>
        <v>1</v>
      </c>
      <c r="L7" t="str">
        <f>INDEX([1]!NoblesCrescents, K7)</f>
        <v>戊</v>
      </c>
      <c r="M7">
        <f t="shared" si="0"/>
        <v>6</v>
      </c>
      <c r="N7">
        <f t="shared" si="4"/>
        <v>6</v>
      </c>
      <c r="O7">
        <f>INDEX([1]!PalaceNums, N7)</f>
        <v>7</v>
      </c>
      <c r="P7">
        <f t="shared" si="5"/>
        <v>7</v>
      </c>
      <c r="Q7">
        <f t="shared" si="1"/>
        <v>-4</v>
      </c>
      <c r="R7">
        <f t="shared" si="6"/>
        <v>3</v>
      </c>
      <c r="S7">
        <f t="shared" si="7"/>
        <v>3</v>
      </c>
      <c r="T7">
        <f>MATCH(S7, [1]!PalaceNums, FALSE)</f>
        <v>2</v>
      </c>
      <c r="U7">
        <f t="shared" si="2"/>
        <v>4</v>
      </c>
      <c r="V7">
        <f t="shared" si="8"/>
        <v>-7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驚</v>
      </c>
      <c r="K8">
        <f t="shared" si="3"/>
        <v>1</v>
      </c>
      <c r="L8" t="str">
        <f>INDEX([1]!NoblesCrescents, K8)</f>
        <v>戊</v>
      </c>
      <c r="M8">
        <f t="shared" si="0"/>
        <v>6</v>
      </c>
      <c r="N8">
        <f t="shared" si="4"/>
        <v>6</v>
      </c>
      <c r="O8">
        <f>INDEX([1]!PalaceNums, N8)</f>
        <v>7</v>
      </c>
      <c r="P8">
        <f t="shared" si="5"/>
        <v>7</v>
      </c>
      <c r="Q8">
        <f t="shared" si="1"/>
        <v>-5</v>
      </c>
      <c r="R8">
        <f t="shared" si="6"/>
        <v>2</v>
      </c>
      <c r="S8">
        <f t="shared" si="7"/>
        <v>2</v>
      </c>
      <c r="T8">
        <f>MATCH(S8, [1]!PalaceNums, FALSE)</f>
        <v>7</v>
      </c>
      <c r="U8">
        <f t="shared" si="2"/>
        <v>1</v>
      </c>
      <c r="V8">
        <f t="shared" si="8"/>
        <v>-7</v>
      </c>
    </row>
    <row r="9" spans="1:22" x14ac:dyDescent="0.25">
      <c r="A9" t="str">
        <f>[1]definition!$A$2:$A$62</f>
        <v>庚午</v>
      </c>
      <c r="B9" t="str">
        <f>INDEX([1]!doors, MOD(COLUMN()+6-$U9, 8)+1)</f>
        <v>生</v>
      </c>
      <c r="C9" t="str">
        <f>INDEX([1]!doors, MOD(COLUMN()+6-$U9, 8)+1)</f>
        <v>休</v>
      </c>
      <c r="D9" t="str">
        <f>INDEX([1]!doors, MOD(COLUMN()+6-$U9, 8)+1)</f>
        <v>開</v>
      </c>
      <c r="E9" t="str">
        <f>INDEX([1]!doors, MOD(COLUMN()+6-$U9, 8)+1)</f>
        <v>驚</v>
      </c>
      <c r="F9" t="str">
        <f>INDEX([1]!doors, MOD(COLUMN()+6-$U9, 8)+1)</f>
        <v>死</v>
      </c>
      <c r="G9" t="str">
        <f>INDEX([1]!doors, MOD(COLUMN()+6-$U9, 8)+1)</f>
        <v>景</v>
      </c>
      <c r="H9" t="str">
        <f>INDEX([1]!doors, MOD(COLUMN()+6-$U9, 8)+1)</f>
        <v>杜</v>
      </c>
      <c r="I9" t="str">
        <f>INDEX([1]!doors, MOD(COLUMN()+6-$U9, 8)+1)</f>
        <v>傷</v>
      </c>
      <c r="J9" t="str">
        <f>INDEX([1]!doors, N9)</f>
        <v>驚</v>
      </c>
      <c r="K9">
        <f t="shared" si="3"/>
        <v>1</v>
      </c>
      <c r="L9" t="str">
        <f>INDEX([1]!NoblesCrescents, K9)</f>
        <v>戊</v>
      </c>
      <c r="M9">
        <f t="shared" si="0"/>
        <v>6</v>
      </c>
      <c r="N9">
        <f t="shared" si="4"/>
        <v>6</v>
      </c>
      <c r="O9">
        <f>INDEX([1]!PalaceNums, N9)</f>
        <v>7</v>
      </c>
      <c r="P9">
        <f t="shared" si="5"/>
        <v>7</v>
      </c>
      <c r="Q9">
        <f t="shared" si="1"/>
        <v>-6</v>
      </c>
      <c r="R9">
        <f t="shared" si="6"/>
        <v>1</v>
      </c>
      <c r="S9">
        <f t="shared" si="7"/>
        <v>1</v>
      </c>
      <c r="T9">
        <f>MATCH(S9, [1]!PalaceNums, FALSE)</f>
        <v>4</v>
      </c>
      <c r="U9">
        <f t="shared" si="2"/>
        <v>6</v>
      </c>
      <c r="V9">
        <f t="shared" si="8"/>
        <v>-7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驚</v>
      </c>
      <c r="K10">
        <f t="shared" si="3"/>
        <v>1</v>
      </c>
      <c r="L10" t="str">
        <f>INDEX([1]!NoblesCrescents, K10)</f>
        <v>戊</v>
      </c>
      <c r="M10">
        <f t="shared" si="0"/>
        <v>6</v>
      </c>
      <c r="N10">
        <f t="shared" si="4"/>
        <v>6</v>
      </c>
      <c r="O10">
        <f>INDEX([1]!PalaceNums, N10)</f>
        <v>7</v>
      </c>
      <c r="P10">
        <f t="shared" si="5"/>
        <v>7</v>
      </c>
      <c r="Q10">
        <f t="shared" si="1"/>
        <v>-7</v>
      </c>
      <c r="R10">
        <f t="shared" si="6"/>
        <v>9</v>
      </c>
      <c r="S10">
        <f t="shared" si="7"/>
        <v>9</v>
      </c>
      <c r="T10">
        <f>MATCH(S10, [1]!PalaceNums, FALSE)</f>
        <v>8</v>
      </c>
      <c r="U10">
        <f t="shared" si="2"/>
        <v>2</v>
      </c>
      <c r="V10">
        <f t="shared" si="8"/>
        <v>-7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驚</v>
      </c>
      <c r="K11">
        <f t="shared" si="3"/>
        <v>1</v>
      </c>
      <c r="L11" t="str">
        <f>INDEX([1]!NoblesCrescents, K11)</f>
        <v>戊</v>
      </c>
      <c r="M11">
        <f t="shared" si="0"/>
        <v>6</v>
      </c>
      <c r="N11">
        <f t="shared" si="4"/>
        <v>6</v>
      </c>
      <c r="O11">
        <f>INDEX([1]!PalaceNums, N11)</f>
        <v>7</v>
      </c>
      <c r="P11">
        <f t="shared" si="5"/>
        <v>7</v>
      </c>
      <c r="Q11">
        <f t="shared" si="1"/>
        <v>-8</v>
      </c>
      <c r="R11">
        <f t="shared" si="6"/>
        <v>8</v>
      </c>
      <c r="S11">
        <f t="shared" si="7"/>
        <v>8</v>
      </c>
      <c r="T11">
        <f>MATCH(S11, [1]!PalaceNums, FALSE)</f>
        <v>3</v>
      </c>
      <c r="U11">
        <f t="shared" si="2"/>
        <v>5</v>
      </c>
      <c r="V11">
        <f t="shared" si="8"/>
        <v>-7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驚</v>
      </c>
      <c r="K12">
        <f t="shared" si="3"/>
        <v>1</v>
      </c>
      <c r="L12" t="str">
        <f>INDEX([1]!NoblesCrescents, K12)</f>
        <v>戊</v>
      </c>
      <c r="M12">
        <f t="shared" si="0"/>
        <v>6</v>
      </c>
      <c r="N12">
        <f t="shared" si="4"/>
        <v>6</v>
      </c>
      <c r="O12">
        <f>INDEX([1]!PalaceNums, N12)</f>
        <v>7</v>
      </c>
      <c r="P12">
        <f t="shared" si="5"/>
        <v>7</v>
      </c>
      <c r="Q12">
        <f t="shared" si="1"/>
        <v>-9</v>
      </c>
      <c r="R12">
        <f t="shared" si="6"/>
        <v>7</v>
      </c>
      <c r="S12">
        <f t="shared" si="7"/>
        <v>7</v>
      </c>
      <c r="T12">
        <f>MATCH(S12, [1]!PalaceNums, FALSE)</f>
        <v>6</v>
      </c>
      <c r="U12">
        <f t="shared" si="2"/>
        <v>0</v>
      </c>
      <c r="V12">
        <f t="shared" si="8"/>
        <v>-7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開</v>
      </c>
      <c r="K13">
        <f t="shared" si="3"/>
        <v>2</v>
      </c>
      <c r="L13" t="str">
        <f>INDEX([1]!NoblesCrescents, K13)</f>
        <v>己</v>
      </c>
      <c r="M13">
        <f t="shared" si="0"/>
        <v>5</v>
      </c>
      <c r="N13">
        <f t="shared" si="4"/>
        <v>5</v>
      </c>
      <c r="O13">
        <f>INDEX([1]!PalaceNums, N13)</f>
        <v>6</v>
      </c>
      <c r="P13">
        <f t="shared" si="5"/>
        <v>6</v>
      </c>
      <c r="Q13">
        <f t="shared" si="1"/>
        <v>0</v>
      </c>
      <c r="R13">
        <f t="shared" si="6"/>
        <v>6</v>
      </c>
      <c r="S13">
        <f t="shared" si="7"/>
        <v>6</v>
      </c>
      <c r="T13">
        <f>MATCH(S13, [1]!PalaceNums, FALSE)</f>
        <v>5</v>
      </c>
      <c r="U13">
        <f t="shared" si="2"/>
        <v>0</v>
      </c>
      <c r="V13">
        <f t="shared" si="8"/>
        <v>-7</v>
      </c>
    </row>
    <row r="14" spans="1:22" x14ac:dyDescent="0.25">
      <c r="A14" t="str">
        <f>[1]definition!$A$2:$A$62</f>
        <v>乙亥</v>
      </c>
      <c r="B14" t="str">
        <f>INDEX([1]!doors, MOD(COLUMN()+6-$U14, 8)+1)</f>
        <v>死</v>
      </c>
      <c r="C14" t="str">
        <f>INDEX([1]!doors, MOD(COLUMN()+6-$U14, 8)+1)</f>
        <v>景</v>
      </c>
      <c r="D14" t="str">
        <f>INDEX([1]!doors, MOD(COLUMN()+6-$U14, 8)+1)</f>
        <v>杜</v>
      </c>
      <c r="E14" t="str">
        <f>INDEX([1]!doors, MOD(COLUMN()+6-$U14, 8)+1)</f>
        <v>傷</v>
      </c>
      <c r="F14" t="str">
        <f>INDEX([1]!doors, MOD(COLUMN()+6-$U14, 8)+1)</f>
        <v>生</v>
      </c>
      <c r="G14" t="str">
        <f>INDEX([1]!doors, MOD(COLUMN()+6-$U14, 8)+1)</f>
        <v>休</v>
      </c>
      <c r="H14" t="str">
        <f>INDEX([1]!doors, MOD(COLUMN()+6-$U14, 8)+1)</f>
        <v>開</v>
      </c>
      <c r="I14" t="str">
        <f>INDEX([1]!doors, MOD(COLUMN()+6-$U14, 8)+1)</f>
        <v>驚</v>
      </c>
      <c r="J14" t="str">
        <f>INDEX([1]!doors, N14)</f>
        <v>開</v>
      </c>
      <c r="K14">
        <f t="shared" si="3"/>
        <v>2</v>
      </c>
      <c r="L14" t="str">
        <f>INDEX([1]!NoblesCrescents, K14)</f>
        <v>己</v>
      </c>
      <c r="M14">
        <f t="shared" si="0"/>
        <v>5</v>
      </c>
      <c r="N14">
        <f t="shared" si="4"/>
        <v>5</v>
      </c>
      <c r="O14">
        <f>INDEX([1]!PalaceNums, N14)</f>
        <v>6</v>
      </c>
      <c r="P14">
        <f t="shared" si="5"/>
        <v>6</v>
      </c>
      <c r="Q14">
        <f t="shared" si="1"/>
        <v>-1</v>
      </c>
      <c r="R14">
        <f t="shared" si="6"/>
        <v>5</v>
      </c>
      <c r="S14">
        <f t="shared" si="7"/>
        <v>2</v>
      </c>
      <c r="T14">
        <f>MATCH(S14, [1]!PalaceNums, FALSE)</f>
        <v>7</v>
      </c>
      <c r="U14">
        <f t="shared" si="2"/>
        <v>2</v>
      </c>
      <c r="V14">
        <f t="shared" si="8"/>
        <v>-7</v>
      </c>
    </row>
    <row r="15" spans="1:22" x14ac:dyDescent="0.25">
      <c r="A15" t="str">
        <f>[1]definition!$A$2:$A$62</f>
        <v>丙子</v>
      </c>
      <c r="B15" t="str">
        <f>INDEX([1]!doors, MOD(COLUMN()+6-$U15, 8)+1)</f>
        <v>開</v>
      </c>
      <c r="C15" t="str">
        <f>INDEX([1]!doors, MOD(COLUMN()+6-$U15, 8)+1)</f>
        <v>驚</v>
      </c>
      <c r="D15" t="str">
        <f>INDEX([1]!doors, MOD(COLUMN()+6-$U15, 8)+1)</f>
        <v>死</v>
      </c>
      <c r="E15" t="str">
        <f>INDEX([1]!doors, MOD(COLUMN()+6-$U15, 8)+1)</f>
        <v>景</v>
      </c>
      <c r="F15" t="str">
        <f>INDEX([1]!doors, MOD(COLUMN()+6-$U15, 8)+1)</f>
        <v>杜</v>
      </c>
      <c r="G15" t="str">
        <f>INDEX([1]!doors, MOD(COLUMN()+6-$U15, 8)+1)</f>
        <v>傷</v>
      </c>
      <c r="H15" t="str">
        <f>INDEX([1]!doors, MOD(COLUMN()+6-$U15, 8)+1)</f>
        <v>生</v>
      </c>
      <c r="I15" t="str">
        <f>INDEX([1]!doors, MOD(COLUMN()+6-$U15, 8)+1)</f>
        <v>休</v>
      </c>
      <c r="J15" t="str">
        <f>INDEX([1]!doors, N15)</f>
        <v>開</v>
      </c>
      <c r="K15">
        <f t="shared" si="3"/>
        <v>2</v>
      </c>
      <c r="L15" t="str">
        <f>INDEX([1]!NoblesCrescents, K15)</f>
        <v>己</v>
      </c>
      <c r="M15">
        <f t="shared" si="0"/>
        <v>5</v>
      </c>
      <c r="N15">
        <f t="shared" si="4"/>
        <v>5</v>
      </c>
      <c r="O15">
        <f>INDEX([1]!PalaceNums, N15)</f>
        <v>6</v>
      </c>
      <c r="P15">
        <f t="shared" si="5"/>
        <v>6</v>
      </c>
      <c r="Q15">
        <f t="shared" si="1"/>
        <v>-2</v>
      </c>
      <c r="R15">
        <f t="shared" si="6"/>
        <v>4</v>
      </c>
      <c r="S15">
        <f t="shared" si="7"/>
        <v>4</v>
      </c>
      <c r="T15">
        <f>MATCH(S15, [1]!PalaceNums, FALSE)</f>
        <v>1</v>
      </c>
      <c r="U15">
        <f t="shared" si="2"/>
        <v>4</v>
      </c>
      <c r="V15">
        <f t="shared" si="8"/>
        <v>-7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開</v>
      </c>
      <c r="K16">
        <f t="shared" si="3"/>
        <v>2</v>
      </c>
      <c r="L16" t="str">
        <f>INDEX([1]!NoblesCrescents, K16)</f>
        <v>己</v>
      </c>
      <c r="M16">
        <f t="shared" si="0"/>
        <v>5</v>
      </c>
      <c r="N16">
        <f t="shared" si="4"/>
        <v>5</v>
      </c>
      <c r="O16">
        <f>INDEX([1]!PalaceNums, N16)</f>
        <v>6</v>
      </c>
      <c r="P16">
        <f t="shared" si="5"/>
        <v>6</v>
      </c>
      <c r="Q16">
        <f t="shared" si="1"/>
        <v>-3</v>
      </c>
      <c r="R16">
        <f t="shared" si="6"/>
        <v>3</v>
      </c>
      <c r="S16">
        <f t="shared" si="7"/>
        <v>3</v>
      </c>
      <c r="T16">
        <f>MATCH(S16, [1]!PalaceNums, FALSE)</f>
        <v>2</v>
      </c>
      <c r="U16">
        <f t="shared" si="2"/>
        <v>5</v>
      </c>
      <c r="V16">
        <f t="shared" si="8"/>
        <v>-7</v>
      </c>
    </row>
    <row r="17" spans="1:22" x14ac:dyDescent="0.25">
      <c r="A17" t="str">
        <f>[1]definition!$A$2:$A$62</f>
        <v>戊寅</v>
      </c>
      <c r="B17" t="str">
        <f>INDEX([1]!doors, MOD(COLUMN()+6-$U17, 8)+1)</f>
        <v>死</v>
      </c>
      <c r="C17" t="str">
        <f>INDEX([1]!doors, MOD(COLUMN()+6-$U17, 8)+1)</f>
        <v>景</v>
      </c>
      <c r="D17" t="str">
        <f>INDEX([1]!doors, MOD(COLUMN()+6-$U17, 8)+1)</f>
        <v>杜</v>
      </c>
      <c r="E17" t="str">
        <f>INDEX([1]!doors, MOD(COLUMN()+6-$U17, 8)+1)</f>
        <v>傷</v>
      </c>
      <c r="F17" t="str">
        <f>INDEX([1]!doors, MOD(COLUMN()+6-$U17, 8)+1)</f>
        <v>生</v>
      </c>
      <c r="G17" t="str">
        <f>INDEX([1]!doors, MOD(COLUMN()+6-$U17, 8)+1)</f>
        <v>休</v>
      </c>
      <c r="H17" t="str">
        <f>INDEX([1]!doors, MOD(COLUMN()+6-$U17, 8)+1)</f>
        <v>開</v>
      </c>
      <c r="I17" t="str">
        <f>INDEX([1]!doors, MOD(COLUMN()+6-$U17, 8)+1)</f>
        <v>驚</v>
      </c>
      <c r="J17" t="str">
        <f>INDEX([1]!doors, N17)</f>
        <v>開</v>
      </c>
      <c r="K17">
        <f t="shared" si="3"/>
        <v>2</v>
      </c>
      <c r="L17" t="str">
        <f>INDEX([1]!NoblesCrescents, K17)</f>
        <v>己</v>
      </c>
      <c r="M17">
        <f t="shared" si="0"/>
        <v>5</v>
      </c>
      <c r="N17">
        <f t="shared" si="4"/>
        <v>5</v>
      </c>
      <c r="O17">
        <f>INDEX([1]!PalaceNums, N17)</f>
        <v>6</v>
      </c>
      <c r="P17">
        <f t="shared" si="5"/>
        <v>6</v>
      </c>
      <c r="Q17">
        <f t="shared" si="1"/>
        <v>-4</v>
      </c>
      <c r="R17">
        <f t="shared" si="6"/>
        <v>2</v>
      </c>
      <c r="S17">
        <f t="shared" si="7"/>
        <v>2</v>
      </c>
      <c r="T17">
        <f>MATCH(S17, [1]!PalaceNums, FALSE)</f>
        <v>7</v>
      </c>
      <c r="U17">
        <f t="shared" si="2"/>
        <v>2</v>
      </c>
      <c r="V17">
        <f t="shared" si="8"/>
        <v>-7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開</v>
      </c>
      <c r="K18">
        <f t="shared" si="3"/>
        <v>2</v>
      </c>
      <c r="L18" t="str">
        <f>INDEX([1]!NoblesCrescents, K18)</f>
        <v>己</v>
      </c>
      <c r="M18">
        <f t="shared" si="0"/>
        <v>5</v>
      </c>
      <c r="N18">
        <f t="shared" si="4"/>
        <v>5</v>
      </c>
      <c r="O18">
        <f>INDEX([1]!PalaceNums, N18)</f>
        <v>6</v>
      </c>
      <c r="P18">
        <f t="shared" si="5"/>
        <v>6</v>
      </c>
      <c r="Q18">
        <f t="shared" si="1"/>
        <v>-5</v>
      </c>
      <c r="R18">
        <f t="shared" si="6"/>
        <v>1</v>
      </c>
      <c r="S18">
        <f t="shared" si="7"/>
        <v>1</v>
      </c>
      <c r="T18">
        <f>MATCH(S18, [1]!PalaceNums, FALSE)</f>
        <v>4</v>
      </c>
      <c r="U18">
        <f t="shared" si="2"/>
        <v>7</v>
      </c>
      <c r="V18">
        <f t="shared" si="8"/>
        <v>-7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開</v>
      </c>
      <c r="K19">
        <f t="shared" si="3"/>
        <v>2</v>
      </c>
      <c r="L19" t="str">
        <f>INDEX([1]!NoblesCrescents, K19)</f>
        <v>己</v>
      </c>
      <c r="M19">
        <f t="shared" si="0"/>
        <v>5</v>
      </c>
      <c r="N19">
        <f t="shared" si="4"/>
        <v>5</v>
      </c>
      <c r="O19">
        <f>INDEX([1]!PalaceNums, N19)</f>
        <v>6</v>
      </c>
      <c r="P19">
        <f t="shared" si="5"/>
        <v>6</v>
      </c>
      <c r="Q19">
        <f t="shared" si="1"/>
        <v>-6</v>
      </c>
      <c r="R19">
        <f t="shared" si="6"/>
        <v>9</v>
      </c>
      <c r="S19">
        <f t="shared" si="7"/>
        <v>9</v>
      </c>
      <c r="T19">
        <f>MATCH(S19, [1]!PalaceNums, FALSE)</f>
        <v>8</v>
      </c>
      <c r="U19">
        <f t="shared" si="2"/>
        <v>3</v>
      </c>
      <c r="V19">
        <f t="shared" si="8"/>
        <v>-7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開</v>
      </c>
      <c r="K20">
        <f t="shared" si="3"/>
        <v>2</v>
      </c>
      <c r="L20" t="str">
        <f>INDEX([1]!NoblesCrescents, K20)</f>
        <v>己</v>
      </c>
      <c r="M20">
        <f t="shared" si="0"/>
        <v>5</v>
      </c>
      <c r="N20">
        <f t="shared" si="4"/>
        <v>5</v>
      </c>
      <c r="O20">
        <f>INDEX([1]!PalaceNums, N20)</f>
        <v>6</v>
      </c>
      <c r="P20">
        <f t="shared" si="5"/>
        <v>6</v>
      </c>
      <c r="Q20">
        <f t="shared" si="1"/>
        <v>-7</v>
      </c>
      <c r="R20">
        <f t="shared" si="6"/>
        <v>8</v>
      </c>
      <c r="S20">
        <f t="shared" si="7"/>
        <v>8</v>
      </c>
      <c r="T20">
        <f>MATCH(S20, [1]!PalaceNums, FALSE)</f>
        <v>3</v>
      </c>
      <c r="U20">
        <f t="shared" si="2"/>
        <v>6</v>
      </c>
      <c r="V20">
        <f t="shared" si="8"/>
        <v>-7</v>
      </c>
    </row>
    <row r="21" spans="1:22" x14ac:dyDescent="0.25">
      <c r="A21" t="str">
        <f>[1]definition!$A$2:$A$62</f>
        <v>壬午</v>
      </c>
      <c r="B21" t="str">
        <f>INDEX([1]!doors, MOD(COLUMN()+6-$U21, 8)+1)</f>
        <v>景</v>
      </c>
      <c r="C21" t="str">
        <f>INDEX([1]!doors, MOD(COLUMN()+6-$U21, 8)+1)</f>
        <v>杜</v>
      </c>
      <c r="D21" t="str">
        <f>INDEX([1]!doors, MOD(COLUMN()+6-$U21, 8)+1)</f>
        <v>傷</v>
      </c>
      <c r="E21" t="str">
        <f>INDEX([1]!doors, MOD(COLUMN()+6-$U21, 8)+1)</f>
        <v>生</v>
      </c>
      <c r="F21" t="str">
        <f>INDEX([1]!doors, MOD(COLUMN()+6-$U21, 8)+1)</f>
        <v>休</v>
      </c>
      <c r="G21" t="str">
        <f>INDEX([1]!doors, MOD(COLUMN()+6-$U21, 8)+1)</f>
        <v>開</v>
      </c>
      <c r="H21" t="str">
        <f>INDEX([1]!doors, MOD(COLUMN()+6-$U21, 8)+1)</f>
        <v>驚</v>
      </c>
      <c r="I21" t="str">
        <f>INDEX([1]!doors, MOD(COLUMN()+6-$U21, 8)+1)</f>
        <v>死</v>
      </c>
      <c r="J21" t="str">
        <f>INDEX([1]!doors, N21)</f>
        <v>開</v>
      </c>
      <c r="K21">
        <f t="shared" si="3"/>
        <v>2</v>
      </c>
      <c r="L21" t="str">
        <f>INDEX([1]!NoblesCrescents, K21)</f>
        <v>己</v>
      </c>
      <c r="M21">
        <f t="shared" si="0"/>
        <v>5</v>
      </c>
      <c r="N21">
        <f t="shared" si="4"/>
        <v>5</v>
      </c>
      <c r="O21">
        <f>INDEX([1]!PalaceNums, N21)</f>
        <v>6</v>
      </c>
      <c r="P21">
        <f t="shared" si="5"/>
        <v>6</v>
      </c>
      <c r="Q21">
        <f t="shared" si="1"/>
        <v>-8</v>
      </c>
      <c r="R21">
        <f t="shared" si="6"/>
        <v>7</v>
      </c>
      <c r="S21">
        <f t="shared" si="7"/>
        <v>7</v>
      </c>
      <c r="T21">
        <f>MATCH(S21, [1]!PalaceNums, FALSE)</f>
        <v>6</v>
      </c>
      <c r="U21">
        <f t="shared" si="2"/>
        <v>1</v>
      </c>
      <c r="V21">
        <f t="shared" si="8"/>
        <v>-7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開</v>
      </c>
      <c r="K22">
        <f t="shared" si="3"/>
        <v>2</v>
      </c>
      <c r="L22" t="str">
        <f>INDEX([1]!NoblesCrescents, K22)</f>
        <v>己</v>
      </c>
      <c r="M22">
        <f t="shared" si="0"/>
        <v>5</v>
      </c>
      <c r="N22">
        <f t="shared" si="4"/>
        <v>5</v>
      </c>
      <c r="O22">
        <f>INDEX([1]!PalaceNums, N22)</f>
        <v>6</v>
      </c>
      <c r="P22">
        <f t="shared" si="5"/>
        <v>6</v>
      </c>
      <c r="Q22">
        <f t="shared" si="1"/>
        <v>-9</v>
      </c>
      <c r="R22">
        <f t="shared" si="6"/>
        <v>6</v>
      </c>
      <c r="S22">
        <f t="shared" si="7"/>
        <v>6</v>
      </c>
      <c r="T22">
        <f>MATCH(S22, [1]!PalaceNums, FALSE)</f>
        <v>5</v>
      </c>
      <c r="U22">
        <f t="shared" si="2"/>
        <v>0</v>
      </c>
      <c r="V22">
        <f t="shared" si="8"/>
        <v>-7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 t="e">
        <f t="shared" si="0"/>
        <v>#N/A</v>
      </c>
      <c r="N23">
        <f t="shared" si="4"/>
        <v>7</v>
      </c>
      <c r="O23">
        <f>INDEX([1]!PalaceNums, N23)</f>
        <v>2</v>
      </c>
      <c r="P23">
        <f t="shared" si="5"/>
        <v>5</v>
      </c>
      <c r="Q23">
        <f t="shared" si="1"/>
        <v>0</v>
      </c>
      <c r="R23">
        <f t="shared" si="6"/>
        <v>5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-7</v>
      </c>
    </row>
    <row r="24" spans="1:22" x14ac:dyDescent="0.25">
      <c r="A24" t="str">
        <f>[1]definition!$A$2:$A$62</f>
        <v>乙酉</v>
      </c>
      <c r="B24" t="str">
        <f>INDEX([1]!doors, MOD(COLUMN()+6-$U24, 8)+1)</f>
        <v>死</v>
      </c>
      <c r="C24" t="str">
        <f>INDEX([1]!doors, MOD(COLUMN()+6-$U24, 8)+1)</f>
        <v>景</v>
      </c>
      <c r="D24" t="str">
        <f>INDEX([1]!doors, MOD(COLUMN()+6-$U24, 8)+1)</f>
        <v>杜</v>
      </c>
      <c r="E24" t="str">
        <f>INDEX([1]!doors, MOD(COLUMN()+6-$U24, 8)+1)</f>
        <v>傷</v>
      </c>
      <c r="F24" t="str">
        <f>INDEX([1]!doors, MOD(COLUMN()+6-$U24, 8)+1)</f>
        <v>生</v>
      </c>
      <c r="G24" t="str">
        <f>INDEX([1]!doors, MOD(COLUMN()+6-$U24, 8)+1)</f>
        <v>休</v>
      </c>
      <c r="H24" t="str">
        <f>INDEX([1]!doors, MOD(COLUMN()+6-$U24, 8)+1)</f>
        <v>開</v>
      </c>
      <c r="I24" t="str">
        <f>INDEX([1]!doors, MOD(COLUMN()+6-$U24, 8)+1)</f>
        <v>驚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 t="e">
        <f t="shared" si="0"/>
        <v>#N/A</v>
      </c>
      <c r="N24">
        <f t="shared" si="4"/>
        <v>7</v>
      </c>
      <c r="O24">
        <f>INDEX([1]!PalaceNums, N24)</f>
        <v>2</v>
      </c>
      <c r="P24">
        <f t="shared" si="5"/>
        <v>5</v>
      </c>
      <c r="Q24">
        <f t="shared" si="1"/>
        <v>-1</v>
      </c>
      <c r="R24">
        <f t="shared" si="6"/>
        <v>4</v>
      </c>
      <c r="S24">
        <f t="shared" si="7"/>
        <v>4</v>
      </c>
      <c r="T24">
        <f>MATCH(S24, [1]!PalaceNums, FALSE)</f>
        <v>1</v>
      </c>
      <c r="U24">
        <f t="shared" si="2"/>
        <v>2</v>
      </c>
      <c r="V24">
        <f t="shared" si="8"/>
        <v>-7</v>
      </c>
    </row>
    <row r="25" spans="1:22" x14ac:dyDescent="0.25">
      <c r="A25" t="str">
        <f>[1]definition!$A$2:$A$62</f>
        <v>丙戌</v>
      </c>
      <c r="B25" t="str">
        <f>INDEX([1]!doors, MOD(COLUMN()+6-$U25, 8)+1)</f>
        <v>驚</v>
      </c>
      <c r="C25" t="str">
        <f>INDEX([1]!doors, MOD(COLUMN()+6-$U25, 8)+1)</f>
        <v>死</v>
      </c>
      <c r="D25" t="str">
        <f>INDEX([1]!doors, MOD(COLUMN()+6-$U25, 8)+1)</f>
        <v>景</v>
      </c>
      <c r="E25" t="str">
        <f>INDEX([1]!doors, MOD(COLUMN()+6-$U25, 8)+1)</f>
        <v>杜</v>
      </c>
      <c r="F25" t="str">
        <f>INDEX([1]!doors, MOD(COLUMN()+6-$U25, 8)+1)</f>
        <v>傷</v>
      </c>
      <c r="G25" t="str">
        <f>INDEX([1]!doors, MOD(COLUMN()+6-$U25, 8)+1)</f>
        <v>生</v>
      </c>
      <c r="H25" t="str">
        <f>INDEX([1]!doors, MOD(COLUMN()+6-$U25, 8)+1)</f>
        <v>休</v>
      </c>
      <c r="I25" t="str">
        <f>INDEX([1]!doors, MOD(COLUMN()+6-$U25, 8)+1)</f>
        <v>開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 t="e">
        <f t="shared" si="0"/>
        <v>#N/A</v>
      </c>
      <c r="N25">
        <f t="shared" si="4"/>
        <v>7</v>
      </c>
      <c r="O25">
        <f>INDEX([1]!PalaceNums, N25)</f>
        <v>2</v>
      </c>
      <c r="P25">
        <f t="shared" si="5"/>
        <v>5</v>
      </c>
      <c r="Q25">
        <f t="shared" si="1"/>
        <v>-2</v>
      </c>
      <c r="R25">
        <f t="shared" si="6"/>
        <v>3</v>
      </c>
      <c r="S25">
        <f t="shared" si="7"/>
        <v>3</v>
      </c>
      <c r="T25">
        <f>MATCH(S25, [1]!PalaceNums, FALSE)</f>
        <v>2</v>
      </c>
      <c r="U25">
        <f t="shared" si="2"/>
        <v>3</v>
      </c>
      <c r="V25">
        <f t="shared" si="8"/>
        <v>-7</v>
      </c>
    </row>
    <row r="26" spans="1:22" x14ac:dyDescent="0.25">
      <c r="A26" t="str">
        <f>[1]definition!$A$2:$A$62</f>
        <v>丁亥</v>
      </c>
      <c r="B26" t="str">
        <f>INDEX([1]!doors, MOD(COLUMN()+6-$U26, 8)+1)</f>
        <v>杜</v>
      </c>
      <c r="C26" t="str">
        <f>INDEX([1]!doors, MOD(COLUMN()+6-$U26, 8)+1)</f>
        <v>傷</v>
      </c>
      <c r="D26" t="str">
        <f>INDEX([1]!doors, MOD(COLUMN()+6-$U26, 8)+1)</f>
        <v>生</v>
      </c>
      <c r="E26" t="str">
        <f>INDEX([1]!doors, MOD(COLUMN()+6-$U26, 8)+1)</f>
        <v>休</v>
      </c>
      <c r="F26" t="str">
        <f>INDEX([1]!doors, MOD(COLUMN()+6-$U26, 8)+1)</f>
        <v>開</v>
      </c>
      <c r="G26" t="str">
        <f>INDEX([1]!doors, MOD(COLUMN()+6-$U26, 8)+1)</f>
        <v>驚</v>
      </c>
      <c r="H26" t="str">
        <f>INDEX([1]!doors, MOD(COLUMN()+6-$U26, 8)+1)</f>
        <v>死</v>
      </c>
      <c r="I26" t="str">
        <f>INDEX([1]!doors, MOD(COLUMN()+6-$U26, 8)+1)</f>
        <v>景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 t="e">
        <f t="shared" si="0"/>
        <v>#N/A</v>
      </c>
      <c r="N26">
        <f t="shared" si="4"/>
        <v>7</v>
      </c>
      <c r="O26">
        <f>INDEX([1]!PalaceNums, N26)</f>
        <v>2</v>
      </c>
      <c r="P26">
        <f t="shared" si="5"/>
        <v>5</v>
      </c>
      <c r="Q26">
        <f t="shared" si="1"/>
        <v>-3</v>
      </c>
      <c r="R26">
        <f t="shared" si="6"/>
        <v>2</v>
      </c>
      <c r="S26">
        <f t="shared" si="7"/>
        <v>2</v>
      </c>
      <c r="T26">
        <f>MATCH(S26, [1]!PalaceNums, FALSE)</f>
        <v>7</v>
      </c>
      <c r="U26">
        <f t="shared" si="2"/>
        <v>0</v>
      </c>
      <c r="V26">
        <f t="shared" si="8"/>
        <v>-7</v>
      </c>
    </row>
    <row r="27" spans="1:22" x14ac:dyDescent="0.25">
      <c r="A27" t="str">
        <f>[1]definition!$A$2:$A$62</f>
        <v>戊子</v>
      </c>
      <c r="B27" t="str">
        <f>INDEX([1]!doors, MOD(COLUMN()+6-$U27, 8)+1)</f>
        <v>休</v>
      </c>
      <c r="C27" t="str">
        <f>INDEX([1]!doors, MOD(COLUMN()+6-$U27, 8)+1)</f>
        <v>開</v>
      </c>
      <c r="D27" t="str">
        <f>INDEX([1]!doors, MOD(COLUMN()+6-$U27, 8)+1)</f>
        <v>驚</v>
      </c>
      <c r="E27" t="str">
        <f>INDEX([1]!doors, MOD(COLUMN()+6-$U27, 8)+1)</f>
        <v>死</v>
      </c>
      <c r="F27" t="str">
        <f>INDEX([1]!doors, MOD(COLUMN()+6-$U27, 8)+1)</f>
        <v>景</v>
      </c>
      <c r="G27" t="str">
        <f>INDEX([1]!doors, MOD(COLUMN()+6-$U27, 8)+1)</f>
        <v>杜</v>
      </c>
      <c r="H27" t="str">
        <f>INDEX([1]!doors, MOD(COLUMN()+6-$U27, 8)+1)</f>
        <v>傷</v>
      </c>
      <c r="I27" t="str">
        <f>INDEX([1]!doors, MOD(COLUMN()+6-$U27, 8)+1)</f>
        <v>生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 t="e">
        <f t="shared" si="0"/>
        <v>#N/A</v>
      </c>
      <c r="N27">
        <f t="shared" si="4"/>
        <v>7</v>
      </c>
      <c r="O27">
        <f>INDEX([1]!PalaceNums, N27)</f>
        <v>2</v>
      </c>
      <c r="P27">
        <f t="shared" si="5"/>
        <v>5</v>
      </c>
      <c r="Q27">
        <f t="shared" si="1"/>
        <v>-4</v>
      </c>
      <c r="R27">
        <f t="shared" si="6"/>
        <v>1</v>
      </c>
      <c r="S27">
        <f t="shared" si="7"/>
        <v>1</v>
      </c>
      <c r="T27">
        <f>MATCH(S27, [1]!PalaceNums, FALSE)</f>
        <v>4</v>
      </c>
      <c r="U27">
        <f t="shared" si="2"/>
        <v>5</v>
      </c>
      <c r="V27">
        <f t="shared" si="8"/>
        <v>-7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 t="e">
        <f t="shared" si="0"/>
        <v>#N/A</v>
      </c>
      <c r="N28">
        <f t="shared" si="4"/>
        <v>7</v>
      </c>
      <c r="O28">
        <f>INDEX([1]!PalaceNums, N28)</f>
        <v>2</v>
      </c>
      <c r="P28">
        <f t="shared" si="5"/>
        <v>5</v>
      </c>
      <c r="Q28">
        <f t="shared" si="1"/>
        <v>-5</v>
      </c>
      <c r="R28">
        <f t="shared" si="6"/>
        <v>9</v>
      </c>
      <c r="S28">
        <f t="shared" si="7"/>
        <v>9</v>
      </c>
      <c r="T28">
        <f>MATCH(S28, [1]!PalaceNums, FALSE)</f>
        <v>8</v>
      </c>
      <c r="U28">
        <f t="shared" si="2"/>
        <v>1</v>
      </c>
      <c r="V28">
        <f t="shared" si="8"/>
        <v>-7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 t="e">
        <f t="shared" si="0"/>
        <v>#N/A</v>
      </c>
      <c r="N29">
        <f t="shared" si="4"/>
        <v>7</v>
      </c>
      <c r="O29">
        <f>INDEX([1]!PalaceNums, N29)</f>
        <v>2</v>
      </c>
      <c r="P29">
        <f t="shared" si="5"/>
        <v>5</v>
      </c>
      <c r="Q29">
        <f t="shared" si="1"/>
        <v>-6</v>
      </c>
      <c r="R29">
        <f t="shared" si="6"/>
        <v>8</v>
      </c>
      <c r="S29">
        <f t="shared" si="7"/>
        <v>8</v>
      </c>
      <c r="T29">
        <f>MATCH(S29, [1]!PalaceNums, FALSE)</f>
        <v>3</v>
      </c>
      <c r="U29">
        <f t="shared" si="2"/>
        <v>4</v>
      </c>
      <c r="V29">
        <f t="shared" si="8"/>
        <v>-7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 t="e">
        <f t="shared" si="0"/>
        <v>#N/A</v>
      </c>
      <c r="N30">
        <f t="shared" si="4"/>
        <v>7</v>
      </c>
      <c r="O30">
        <f>INDEX([1]!PalaceNums, N30)</f>
        <v>2</v>
      </c>
      <c r="P30">
        <f t="shared" si="5"/>
        <v>5</v>
      </c>
      <c r="Q30">
        <f t="shared" si="1"/>
        <v>-7</v>
      </c>
      <c r="R30">
        <f t="shared" si="6"/>
        <v>7</v>
      </c>
      <c r="S30">
        <f t="shared" si="7"/>
        <v>7</v>
      </c>
      <c r="T30">
        <f>MATCH(S30, [1]!PalaceNums, FALSE)</f>
        <v>6</v>
      </c>
      <c r="U30">
        <f t="shared" si="2"/>
        <v>7</v>
      </c>
      <c r="V30">
        <f t="shared" si="8"/>
        <v>-7</v>
      </c>
    </row>
    <row r="31" spans="1:22" x14ac:dyDescent="0.25">
      <c r="A31" t="str">
        <f>[1]definition!$A$2:$A$62</f>
        <v>壬辰</v>
      </c>
      <c r="B31" t="str">
        <f>INDEX([1]!doors, MOD(COLUMN()+6-$U31, 8)+1)</f>
        <v>生</v>
      </c>
      <c r="C31" t="str">
        <f>INDEX([1]!doors, MOD(COLUMN()+6-$U31, 8)+1)</f>
        <v>休</v>
      </c>
      <c r="D31" t="str">
        <f>INDEX([1]!doors, MOD(COLUMN()+6-$U31, 8)+1)</f>
        <v>開</v>
      </c>
      <c r="E31" t="str">
        <f>INDEX([1]!doors, MOD(COLUMN()+6-$U31, 8)+1)</f>
        <v>驚</v>
      </c>
      <c r="F31" t="str">
        <f>INDEX([1]!doors, MOD(COLUMN()+6-$U31, 8)+1)</f>
        <v>死</v>
      </c>
      <c r="G31" t="str">
        <f>INDEX([1]!doors, MOD(COLUMN()+6-$U31, 8)+1)</f>
        <v>景</v>
      </c>
      <c r="H31" t="str">
        <f>INDEX([1]!doors, MOD(COLUMN()+6-$U31, 8)+1)</f>
        <v>杜</v>
      </c>
      <c r="I31" t="str">
        <f>INDEX([1]!doors, MOD(COLUMN()+6-$U31, 8)+1)</f>
        <v>傷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 t="e">
        <f t="shared" si="0"/>
        <v>#N/A</v>
      </c>
      <c r="N31">
        <f t="shared" si="4"/>
        <v>7</v>
      </c>
      <c r="O31">
        <f>INDEX([1]!PalaceNums, N31)</f>
        <v>2</v>
      </c>
      <c r="P31">
        <f t="shared" si="5"/>
        <v>5</v>
      </c>
      <c r="Q31">
        <f t="shared" si="1"/>
        <v>-8</v>
      </c>
      <c r="R31">
        <f t="shared" si="6"/>
        <v>6</v>
      </c>
      <c r="S31">
        <f t="shared" si="7"/>
        <v>6</v>
      </c>
      <c r="T31">
        <f>MATCH(S31, [1]!PalaceNums, FALSE)</f>
        <v>5</v>
      </c>
      <c r="U31">
        <f t="shared" si="2"/>
        <v>6</v>
      </c>
      <c r="V31">
        <f t="shared" si="8"/>
        <v>-7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 t="e">
        <f t="shared" si="0"/>
        <v>#N/A</v>
      </c>
      <c r="N32">
        <f t="shared" si="4"/>
        <v>7</v>
      </c>
      <c r="O32">
        <f>INDEX([1]!PalaceNums, N32)</f>
        <v>2</v>
      </c>
      <c r="P32">
        <f t="shared" si="5"/>
        <v>5</v>
      </c>
      <c r="Q32">
        <f t="shared" si="1"/>
        <v>-9</v>
      </c>
      <c r="R32">
        <f t="shared" si="6"/>
        <v>5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-7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杜</v>
      </c>
      <c r="K33">
        <f t="shared" si="3"/>
        <v>4</v>
      </c>
      <c r="L33" t="str">
        <f>INDEX([1]!NoblesCrescents, K33)</f>
        <v>辛</v>
      </c>
      <c r="M33">
        <f t="shared" si="0"/>
        <v>1</v>
      </c>
      <c r="N33">
        <f t="shared" si="4"/>
        <v>1</v>
      </c>
      <c r="O33">
        <f>INDEX([1]!PalaceNums, N33)</f>
        <v>4</v>
      </c>
      <c r="P33">
        <f t="shared" si="5"/>
        <v>4</v>
      </c>
      <c r="Q33">
        <f t="shared" si="1"/>
        <v>0</v>
      </c>
      <c r="R33">
        <f t="shared" si="6"/>
        <v>4</v>
      </c>
      <c r="S33">
        <f t="shared" si="7"/>
        <v>4</v>
      </c>
      <c r="T33">
        <f>MATCH(S33, [1]!PalaceNums, FALSE)</f>
        <v>1</v>
      </c>
      <c r="U33">
        <f t="shared" si="2"/>
        <v>0</v>
      </c>
      <c r="V33">
        <f t="shared" si="8"/>
        <v>-7</v>
      </c>
    </row>
    <row r="34" spans="1:22" x14ac:dyDescent="0.25">
      <c r="A34" t="str">
        <f>[1]definition!$A$2:$A$62</f>
        <v>乙未</v>
      </c>
      <c r="B34" t="str">
        <f>INDEX([1]!doors, MOD(COLUMN()+6-$U34, 8)+1)</f>
        <v>景</v>
      </c>
      <c r="C34" t="str">
        <f>INDEX([1]!doors, MOD(COLUMN()+6-$U34, 8)+1)</f>
        <v>杜</v>
      </c>
      <c r="D34" t="str">
        <f>INDEX([1]!doors, MOD(COLUMN()+6-$U34, 8)+1)</f>
        <v>傷</v>
      </c>
      <c r="E34" t="str">
        <f>INDEX([1]!doors, MOD(COLUMN()+6-$U34, 8)+1)</f>
        <v>生</v>
      </c>
      <c r="F34" t="str">
        <f>INDEX([1]!doors, MOD(COLUMN()+6-$U34, 8)+1)</f>
        <v>休</v>
      </c>
      <c r="G34" t="str">
        <f>INDEX([1]!doors, MOD(COLUMN()+6-$U34, 8)+1)</f>
        <v>開</v>
      </c>
      <c r="H34" t="str">
        <f>INDEX([1]!doors, MOD(COLUMN()+6-$U34, 8)+1)</f>
        <v>驚</v>
      </c>
      <c r="I34" t="str">
        <f>INDEX([1]!doors, MOD(COLUMN()+6-$U34, 8)+1)</f>
        <v>死</v>
      </c>
      <c r="J34" t="str">
        <f>INDEX([1]!doors, N34)</f>
        <v>杜</v>
      </c>
      <c r="K34">
        <f t="shared" si="3"/>
        <v>4</v>
      </c>
      <c r="L34" t="str">
        <f>INDEX([1]!NoblesCrescents, K34)</f>
        <v>辛</v>
      </c>
      <c r="M34">
        <f t="shared" si="0"/>
        <v>1</v>
      </c>
      <c r="N34">
        <f t="shared" si="4"/>
        <v>1</v>
      </c>
      <c r="O34">
        <f>INDEX([1]!PalaceNums, N34)</f>
        <v>4</v>
      </c>
      <c r="P34">
        <f t="shared" si="5"/>
        <v>4</v>
      </c>
      <c r="Q34">
        <f t="shared" si="1"/>
        <v>-1</v>
      </c>
      <c r="R34">
        <f t="shared" si="6"/>
        <v>3</v>
      </c>
      <c r="S34">
        <f t="shared" si="7"/>
        <v>3</v>
      </c>
      <c r="T34">
        <f>MATCH(S34, [1]!PalaceNums, FALSE)</f>
        <v>2</v>
      </c>
      <c r="U34">
        <f t="shared" si="2"/>
        <v>1</v>
      </c>
      <c r="V34">
        <f t="shared" si="8"/>
        <v>-7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杜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1</v>
      </c>
      <c r="N35">
        <f t="shared" si="4"/>
        <v>1</v>
      </c>
      <c r="O35">
        <f>INDEX([1]!PalaceNums, N35)</f>
        <v>4</v>
      </c>
      <c r="P35">
        <f t="shared" si="5"/>
        <v>4</v>
      </c>
      <c r="Q35">
        <f t="shared" ref="Q35:Q62" si="10">MOD(ROW()+7,10)*SIGN($A$2)</f>
        <v>-2</v>
      </c>
      <c r="R35">
        <f t="shared" si="6"/>
        <v>2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6</v>
      </c>
      <c r="V35">
        <f t="shared" si="8"/>
        <v>-7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杜</v>
      </c>
      <c r="K36">
        <f t="shared" si="3"/>
        <v>4</v>
      </c>
      <c r="L36" t="str">
        <f>INDEX([1]!NoblesCrescents, K36)</f>
        <v>辛</v>
      </c>
      <c r="M36">
        <f t="shared" si="9"/>
        <v>1</v>
      </c>
      <c r="N36">
        <f t="shared" si="4"/>
        <v>1</v>
      </c>
      <c r="O36">
        <f>INDEX([1]!PalaceNums, N36)</f>
        <v>4</v>
      </c>
      <c r="P36">
        <f t="shared" si="5"/>
        <v>4</v>
      </c>
      <c r="Q36">
        <f t="shared" si="10"/>
        <v>-3</v>
      </c>
      <c r="R36">
        <f t="shared" si="6"/>
        <v>1</v>
      </c>
      <c r="S36">
        <f t="shared" si="7"/>
        <v>1</v>
      </c>
      <c r="T36">
        <f>MATCH(S36, [1]!PalaceNums, FALSE)</f>
        <v>4</v>
      </c>
      <c r="U36">
        <f t="shared" si="11"/>
        <v>3</v>
      </c>
      <c r="V36">
        <f t="shared" si="8"/>
        <v>-7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杜</v>
      </c>
      <c r="K37">
        <f t="shared" si="3"/>
        <v>4</v>
      </c>
      <c r="L37" t="str">
        <f>INDEX([1]!NoblesCrescents, K37)</f>
        <v>辛</v>
      </c>
      <c r="M37">
        <f t="shared" si="9"/>
        <v>1</v>
      </c>
      <c r="N37">
        <f t="shared" si="4"/>
        <v>1</v>
      </c>
      <c r="O37">
        <f>INDEX([1]!PalaceNums, N37)</f>
        <v>4</v>
      </c>
      <c r="P37">
        <f t="shared" si="5"/>
        <v>4</v>
      </c>
      <c r="Q37">
        <f t="shared" si="10"/>
        <v>-4</v>
      </c>
      <c r="R37">
        <f t="shared" si="6"/>
        <v>9</v>
      </c>
      <c r="S37">
        <f t="shared" si="7"/>
        <v>9</v>
      </c>
      <c r="T37">
        <f>MATCH(S37, [1]!PalaceNums, FALSE)</f>
        <v>8</v>
      </c>
      <c r="U37">
        <f t="shared" si="11"/>
        <v>7</v>
      </c>
      <c r="V37">
        <f t="shared" si="8"/>
        <v>-7</v>
      </c>
    </row>
    <row r="38" spans="1:22" x14ac:dyDescent="0.25">
      <c r="A38" t="str">
        <f>[1]definition!$A$2:$A$62</f>
        <v>己亥</v>
      </c>
      <c r="B38" t="str">
        <f>INDEX([1]!doors, MOD(COLUMN()+6-$U38, 8)+1)</f>
        <v>死</v>
      </c>
      <c r="C38" t="str">
        <f>INDEX([1]!doors, MOD(COLUMN()+6-$U38, 8)+1)</f>
        <v>景</v>
      </c>
      <c r="D38" t="str">
        <f>INDEX([1]!doors, MOD(COLUMN()+6-$U38, 8)+1)</f>
        <v>杜</v>
      </c>
      <c r="E38" t="str">
        <f>INDEX([1]!doors, MOD(COLUMN()+6-$U38, 8)+1)</f>
        <v>傷</v>
      </c>
      <c r="F38" t="str">
        <f>INDEX([1]!doors, MOD(COLUMN()+6-$U38, 8)+1)</f>
        <v>生</v>
      </c>
      <c r="G38" t="str">
        <f>INDEX([1]!doors, MOD(COLUMN()+6-$U38, 8)+1)</f>
        <v>休</v>
      </c>
      <c r="H38" t="str">
        <f>INDEX([1]!doors, MOD(COLUMN()+6-$U38, 8)+1)</f>
        <v>開</v>
      </c>
      <c r="I38" t="str">
        <f>INDEX([1]!doors, MOD(COLUMN()+6-$U38, 8)+1)</f>
        <v>驚</v>
      </c>
      <c r="J38" t="str">
        <f>INDEX([1]!doors, N38)</f>
        <v>杜</v>
      </c>
      <c r="K38">
        <f t="shared" si="3"/>
        <v>4</v>
      </c>
      <c r="L38" t="str">
        <f>INDEX([1]!NoblesCrescents, K38)</f>
        <v>辛</v>
      </c>
      <c r="M38">
        <f t="shared" si="9"/>
        <v>1</v>
      </c>
      <c r="N38">
        <f t="shared" si="4"/>
        <v>1</v>
      </c>
      <c r="O38">
        <f>INDEX([1]!PalaceNums, N38)</f>
        <v>4</v>
      </c>
      <c r="P38">
        <f t="shared" si="5"/>
        <v>4</v>
      </c>
      <c r="Q38">
        <f t="shared" si="10"/>
        <v>-5</v>
      </c>
      <c r="R38">
        <f t="shared" si="6"/>
        <v>8</v>
      </c>
      <c r="S38">
        <f t="shared" si="7"/>
        <v>8</v>
      </c>
      <c r="T38">
        <f>MATCH(S38, [1]!PalaceNums, FALSE)</f>
        <v>3</v>
      </c>
      <c r="U38">
        <f t="shared" si="11"/>
        <v>2</v>
      </c>
      <c r="V38">
        <f t="shared" si="8"/>
        <v>-7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杜</v>
      </c>
      <c r="K39">
        <f t="shared" si="3"/>
        <v>4</v>
      </c>
      <c r="L39" t="str">
        <f>INDEX([1]!NoblesCrescents, K39)</f>
        <v>辛</v>
      </c>
      <c r="M39">
        <f t="shared" si="9"/>
        <v>1</v>
      </c>
      <c r="N39">
        <f t="shared" si="4"/>
        <v>1</v>
      </c>
      <c r="O39">
        <f>INDEX([1]!PalaceNums, N39)</f>
        <v>4</v>
      </c>
      <c r="P39">
        <f t="shared" si="5"/>
        <v>4</v>
      </c>
      <c r="Q39">
        <f t="shared" si="10"/>
        <v>-6</v>
      </c>
      <c r="R39">
        <f t="shared" si="6"/>
        <v>7</v>
      </c>
      <c r="S39">
        <f t="shared" si="7"/>
        <v>7</v>
      </c>
      <c r="T39">
        <f>MATCH(S39, [1]!PalaceNums, FALSE)</f>
        <v>6</v>
      </c>
      <c r="U39">
        <f t="shared" si="11"/>
        <v>5</v>
      </c>
      <c r="V39">
        <f t="shared" si="8"/>
        <v>-7</v>
      </c>
    </row>
    <row r="40" spans="1:22" x14ac:dyDescent="0.25">
      <c r="A40" t="str">
        <f>[1]definition!$A$2:$A$62</f>
        <v>辛丑</v>
      </c>
      <c r="B40" t="str">
        <f>INDEX([1]!doors, MOD(COLUMN()+6-$U40, 8)+1)</f>
        <v>開</v>
      </c>
      <c r="C40" t="str">
        <f>INDEX([1]!doors, MOD(COLUMN()+6-$U40, 8)+1)</f>
        <v>驚</v>
      </c>
      <c r="D40" t="str">
        <f>INDEX([1]!doors, MOD(COLUMN()+6-$U40, 8)+1)</f>
        <v>死</v>
      </c>
      <c r="E40" t="str">
        <f>INDEX([1]!doors, MOD(COLUMN()+6-$U40, 8)+1)</f>
        <v>景</v>
      </c>
      <c r="F40" t="str">
        <f>INDEX([1]!doors, MOD(COLUMN()+6-$U40, 8)+1)</f>
        <v>杜</v>
      </c>
      <c r="G40" t="str">
        <f>INDEX([1]!doors, MOD(COLUMN()+6-$U40, 8)+1)</f>
        <v>傷</v>
      </c>
      <c r="H40" t="str">
        <f>INDEX([1]!doors, MOD(COLUMN()+6-$U40, 8)+1)</f>
        <v>生</v>
      </c>
      <c r="I40" t="str">
        <f>INDEX([1]!doors, MOD(COLUMN()+6-$U40, 8)+1)</f>
        <v>休</v>
      </c>
      <c r="J40" t="str">
        <f>INDEX([1]!doors, N40)</f>
        <v>杜</v>
      </c>
      <c r="K40">
        <f t="shared" si="3"/>
        <v>4</v>
      </c>
      <c r="L40" t="str">
        <f>INDEX([1]!NoblesCrescents, K40)</f>
        <v>辛</v>
      </c>
      <c r="M40">
        <f t="shared" si="9"/>
        <v>1</v>
      </c>
      <c r="N40">
        <f t="shared" si="4"/>
        <v>1</v>
      </c>
      <c r="O40">
        <f>INDEX([1]!PalaceNums, N40)</f>
        <v>4</v>
      </c>
      <c r="P40">
        <f t="shared" si="5"/>
        <v>4</v>
      </c>
      <c r="Q40">
        <f t="shared" si="10"/>
        <v>-7</v>
      </c>
      <c r="R40">
        <f t="shared" si="6"/>
        <v>6</v>
      </c>
      <c r="S40">
        <f t="shared" si="7"/>
        <v>6</v>
      </c>
      <c r="T40">
        <f>MATCH(S40, [1]!PalaceNums, FALSE)</f>
        <v>5</v>
      </c>
      <c r="U40">
        <f t="shared" si="11"/>
        <v>4</v>
      </c>
      <c r="V40">
        <f t="shared" si="8"/>
        <v>-7</v>
      </c>
    </row>
    <row r="41" spans="1:22" x14ac:dyDescent="0.25">
      <c r="A41" t="str">
        <f>[1]definition!$A$2:$A$62</f>
        <v>壬寅</v>
      </c>
      <c r="B41" t="str">
        <f>INDEX([1]!doors, MOD(COLUMN()+6-$U41, 8)+1)</f>
        <v>生</v>
      </c>
      <c r="C41" t="str">
        <f>INDEX([1]!doors, MOD(COLUMN()+6-$U41, 8)+1)</f>
        <v>休</v>
      </c>
      <c r="D41" t="str">
        <f>INDEX([1]!doors, MOD(COLUMN()+6-$U41, 8)+1)</f>
        <v>開</v>
      </c>
      <c r="E41" t="str">
        <f>INDEX([1]!doors, MOD(COLUMN()+6-$U41, 8)+1)</f>
        <v>驚</v>
      </c>
      <c r="F41" t="str">
        <f>INDEX([1]!doors, MOD(COLUMN()+6-$U41, 8)+1)</f>
        <v>死</v>
      </c>
      <c r="G41" t="str">
        <f>INDEX([1]!doors, MOD(COLUMN()+6-$U41, 8)+1)</f>
        <v>景</v>
      </c>
      <c r="H41" t="str">
        <f>INDEX([1]!doors, MOD(COLUMN()+6-$U41, 8)+1)</f>
        <v>杜</v>
      </c>
      <c r="I41" t="str">
        <f>INDEX([1]!doors, MOD(COLUMN()+6-$U41, 8)+1)</f>
        <v>傷</v>
      </c>
      <c r="J41" t="str">
        <f>INDEX([1]!doors, N41)</f>
        <v>杜</v>
      </c>
      <c r="K41">
        <f t="shared" si="3"/>
        <v>4</v>
      </c>
      <c r="L41" t="str">
        <f>INDEX([1]!NoblesCrescents, K41)</f>
        <v>辛</v>
      </c>
      <c r="M41">
        <f t="shared" si="9"/>
        <v>1</v>
      </c>
      <c r="N41">
        <f t="shared" si="4"/>
        <v>1</v>
      </c>
      <c r="O41">
        <f>INDEX([1]!PalaceNums, N41)</f>
        <v>4</v>
      </c>
      <c r="P41">
        <f t="shared" si="5"/>
        <v>4</v>
      </c>
      <c r="Q41">
        <f t="shared" si="10"/>
        <v>-8</v>
      </c>
      <c r="R41">
        <f t="shared" si="6"/>
        <v>5</v>
      </c>
      <c r="S41">
        <f t="shared" si="7"/>
        <v>2</v>
      </c>
      <c r="T41">
        <f>MATCH(S41, [1]!PalaceNums, FALSE)</f>
        <v>7</v>
      </c>
      <c r="U41">
        <f t="shared" si="11"/>
        <v>6</v>
      </c>
      <c r="V41">
        <f t="shared" si="8"/>
        <v>-7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杜</v>
      </c>
      <c r="K42">
        <f t="shared" si="3"/>
        <v>4</v>
      </c>
      <c r="L42" t="str">
        <f>INDEX([1]!NoblesCrescents, K42)</f>
        <v>辛</v>
      </c>
      <c r="M42">
        <f t="shared" si="9"/>
        <v>1</v>
      </c>
      <c r="N42">
        <f t="shared" si="4"/>
        <v>1</v>
      </c>
      <c r="O42">
        <f>INDEX([1]!PalaceNums, N42)</f>
        <v>4</v>
      </c>
      <c r="P42">
        <f t="shared" si="5"/>
        <v>4</v>
      </c>
      <c r="Q42">
        <f t="shared" si="10"/>
        <v>-9</v>
      </c>
      <c r="R42">
        <f t="shared" si="6"/>
        <v>4</v>
      </c>
      <c r="S42">
        <f t="shared" si="7"/>
        <v>4</v>
      </c>
      <c r="T42">
        <f>MATCH(S42, [1]!PalaceNums, FALSE)</f>
        <v>1</v>
      </c>
      <c r="U42">
        <f t="shared" si="11"/>
        <v>0</v>
      </c>
      <c r="V42">
        <f t="shared" si="8"/>
        <v>-7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傷</v>
      </c>
      <c r="K43">
        <f t="shared" si="3"/>
        <v>5</v>
      </c>
      <c r="L43" t="str">
        <f>INDEX([1]!NoblesCrescents, K43)</f>
        <v>壬</v>
      </c>
      <c r="M43">
        <f t="shared" si="9"/>
        <v>2</v>
      </c>
      <c r="N43">
        <f t="shared" si="4"/>
        <v>2</v>
      </c>
      <c r="O43">
        <f>INDEX([1]!PalaceNums, N43)</f>
        <v>3</v>
      </c>
      <c r="P43">
        <f t="shared" si="5"/>
        <v>3</v>
      </c>
      <c r="Q43">
        <f t="shared" si="10"/>
        <v>0</v>
      </c>
      <c r="R43">
        <f t="shared" si="6"/>
        <v>3</v>
      </c>
      <c r="S43">
        <f t="shared" si="7"/>
        <v>3</v>
      </c>
      <c r="T43">
        <f>MATCH(S43, [1]!PalaceNums, FALSE)</f>
        <v>2</v>
      </c>
      <c r="U43">
        <f t="shared" si="11"/>
        <v>0</v>
      </c>
      <c r="V43">
        <f t="shared" si="8"/>
        <v>-7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傷</v>
      </c>
      <c r="K44">
        <f t="shared" si="3"/>
        <v>5</v>
      </c>
      <c r="L44" t="str">
        <f>INDEX([1]!NoblesCrescents, K44)</f>
        <v>壬</v>
      </c>
      <c r="M44">
        <f t="shared" si="9"/>
        <v>2</v>
      </c>
      <c r="N44">
        <f t="shared" si="4"/>
        <v>2</v>
      </c>
      <c r="O44">
        <f>INDEX([1]!PalaceNums, N44)</f>
        <v>3</v>
      </c>
      <c r="P44">
        <f t="shared" si="5"/>
        <v>3</v>
      </c>
      <c r="Q44">
        <f>MOD(ROW()+7,10)*SIGN($A$2)</f>
        <v>-1</v>
      </c>
      <c r="R44">
        <f t="shared" si="6"/>
        <v>2</v>
      </c>
      <c r="S44">
        <f t="shared" si="7"/>
        <v>2</v>
      </c>
      <c r="T44">
        <f>MATCH(S44, [1]!PalaceNums, FALSE)</f>
        <v>7</v>
      </c>
      <c r="U44">
        <f t="shared" si="11"/>
        <v>5</v>
      </c>
      <c r="V44">
        <f t="shared" si="8"/>
        <v>-7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傷</v>
      </c>
      <c r="K45">
        <f t="shared" si="3"/>
        <v>5</v>
      </c>
      <c r="L45" t="str">
        <f>INDEX([1]!NoblesCrescents, K45)</f>
        <v>壬</v>
      </c>
      <c r="M45">
        <f t="shared" si="9"/>
        <v>2</v>
      </c>
      <c r="N45">
        <f t="shared" si="4"/>
        <v>2</v>
      </c>
      <c r="O45">
        <f>INDEX([1]!PalaceNums, N45)</f>
        <v>3</v>
      </c>
      <c r="P45">
        <f t="shared" si="5"/>
        <v>3</v>
      </c>
      <c r="Q45">
        <f t="shared" si="10"/>
        <v>-2</v>
      </c>
      <c r="R45">
        <f t="shared" si="6"/>
        <v>1</v>
      </c>
      <c r="S45">
        <f t="shared" si="7"/>
        <v>1</v>
      </c>
      <c r="T45">
        <f>MATCH(S45, [1]!PalaceNums, FALSE)</f>
        <v>4</v>
      </c>
      <c r="U45">
        <f t="shared" si="11"/>
        <v>2</v>
      </c>
      <c r="V45">
        <f t="shared" si="8"/>
        <v>-7</v>
      </c>
    </row>
    <row r="46" spans="1:22" x14ac:dyDescent="0.25">
      <c r="A46" t="str">
        <f>[1]definition!$A$2:$A$62</f>
        <v>丁未</v>
      </c>
      <c r="B46" t="str">
        <f>INDEX([1]!doors, MOD(COLUMN()+6-$U46, 8)+1)</f>
        <v>生</v>
      </c>
      <c r="C46" t="str">
        <f>INDEX([1]!doors, MOD(COLUMN()+6-$U46, 8)+1)</f>
        <v>休</v>
      </c>
      <c r="D46" t="str">
        <f>INDEX([1]!doors, MOD(COLUMN()+6-$U46, 8)+1)</f>
        <v>開</v>
      </c>
      <c r="E46" t="str">
        <f>INDEX([1]!doors, MOD(COLUMN()+6-$U46, 8)+1)</f>
        <v>驚</v>
      </c>
      <c r="F46" t="str">
        <f>INDEX([1]!doors, MOD(COLUMN()+6-$U46, 8)+1)</f>
        <v>死</v>
      </c>
      <c r="G46" t="str">
        <f>INDEX([1]!doors, MOD(COLUMN()+6-$U46, 8)+1)</f>
        <v>景</v>
      </c>
      <c r="H46" t="str">
        <f>INDEX([1]!doors, MOD(COLUMN()+6-$U46, 8)+1)</f>
        <v>杜</v>
      </c>
      <c r="I46" t="str">
        <f>INDEX([1]!doors, MOD(COLUMN()+6-$U46, 8)+1)</f>
        <v>傷</v>
      </c>
      <c r="J46" t="str">
        <f>INDEX([1]!doors, N46)</f>
        <v>傷</v>
      </c>
      <c r="K46">
        <f t="shared" si="3"/>
        <v>5</v>
      </c>
      <c r="L46" t="str">
        <f>INDEX([1]!NoblesCrescents, K46)</f>
        <v>壬</v>
      </c>
      <c r="M46">
        <f t="shared" si="9"/>
        <v>2</v>
      </c>
      <c r="N46">
        <f t="shared" si="4"/>
        <v>2</v>
      </c>
      <c r="O46">
        <f>INDEX([1]!PalaceNums, N46)</f>
        <v>3</v>
      </c>
      <c r="P46">
        <f t="shared" si="5"/>
        <v>3</v>
      </c>
      <c r="Q46">
        <f t="shared" si="10"/>
        <v>-3</v>
      </c>
      <c r="R46">
        <f t="shared" si="6"/>
        <v>9</v>
      </c>
      <c r="S46">
        <f t="shared" si="7"/>
        <v>9</v>
      </c>
      <c r="T46">
        <f>MATCH(S46, [1]!PalaceNums, FALSE)</f>
        <v>8</v>
      </c>
      <c r="U46">
        <f t="shared" si="11"/>
        <v>6</v>
      </c>
      <c r="V46">
        <f t="shared" si="8"/>
        <v>-7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傷</v>
      </c>
      <c r="K47">
        <f t="shared" si="3"/>
        <v>5</v>
      </c>
      <c r="L47" t="str">
        <f>INDEX([1]!NoblesCrescents, K47)</f>
        <v>壬</v>
      </c>
      <c r="M47">
        <f t="shared" si="9"/>
        <v>2</v>
      </c>
      <c r="N47">
        <f t="shared" si="4"/>
        <v>2</v>
      </c>
      <c r="O47">
        <f>INDEX([1]!PalaceNums, N47)</f>
        <v>3</v>
      </c>
      <c r="P47">
        <f t="shared" si="5"/>
        <v>3</v>
      </c>
      <c r="Q47">
        <f t="shared" si="10"/>
        <v>-4</v>
      </c>
      <c r="R47">
        <f t="shared" si="6"/>
        <v>8</v>
      </c>
      <c r="S47">
        <f t="shared" si="7"/>
        <v>8</v>
      </c>
      <c r="T47">
        <f>MATCH(S47, [1]!PalaceNums, FALSE)</f>
        <v>3</v>
      </c>
      <c r="U47">
        <f t="shared" si="11"/>
        <v>1</v>
      </c>
      <c r="V47">
        <f t="shared" si="8"/>
        <v>-7</v>
      </c>
    </row>
    <row r="48" spans="1:22" x14ac:dyDescent="0.25">
      <c r="A48" t="str">
        <f>[1]definition!$A$2:$A$62</f>
        <v>己酉</v>
      </c>
      <c r="B48" t="str">
        <f>INDEX([1]!doors, MOD(COLUMN()+6-$U48, 8)+1)</f>
        <v>開</v>
      </c>
      <c r="C48" t="str">
        <f>INDEX([1]!doors, MOD(COLUMN()+6-$U48, 8)+1)</f>
        <v>驚</v>
      </c>
      <c r="D48" t="str">
        <f>INDEX([1]!doors, MOD(COLUMN()+6-$U48, 8)+1)</f>
        <v>死</v>
      </c>
      <c r="E48" t="str">
        <f>INDEX([1]!doors, MOD(COLUMN()+6-$U48, 8)+1)</f>
        <v>景</v>
      </c>
      <c r="F48" t="str">
        <f>INDEX([1]!doors, MOD(COLUMN()+6-$U48, 8)+1)</f>
        <v>杜</v>
      </c>
      <c r="G48" t="str">
        <f>INDEX([1]!doors, MOD(COLUMN()+6-$U48, 8)+1)</f>
        <v>傷</v>
      </c>
      <c r="H48" t="str">
        <f>INDEX([1]!doors, MOD(COLUMN()+6-$U48, 8)+1)</f>
        <v>生</v>
      </c>
      <c r="I48" t="str">
        <f>INDEX([1]!doors, MOD(COLUMN()+6-$U48, 8)+1)</f>
        <v>休</v>
      </c>
      <c r="J48" t="str">
        <f>INDEX([1]!doors, N48)</f>
        <v>傷</v>
      </c>
      <c r="K48">
        <f t="shared" si="3"/>
        <v>5</v>
      </c>
      <c r="L48" t="str">
        <f>INDEX([1]!NoblesCrescents, K48)</f>
        <v>壬</v>
      </c>
      <c r="M48">
        <f t="shared" si="9"/>
        <v>2</v>
      </c>
      <c r="N48">
        <f t="shared" si="4"/>
        <v>2</v>
      </c>
      <c r="O48">
        <f>INDEX([1]!PalaceNums, N48)</f>
        <v>3</v>
      </c>
      <c r="P48">
        <f t="shared" si="5"/>
        <v>3</v>
      </c>
      <c r="Q48">
        <f t="shared" si="10"/>
        <v>-5</v>
      </c>
      <c r="R48">
        <f t="shared" si="6"/>
        <v>7</v>
      </c>
      <c r="S48">
        <f t="shared" si="7"/>
        <v>7</v>
      </c>
      <c r="T48">
        <f>MATCH(S48, [1]!PalaceNums, FALSE)</f>
        <v>6</v>
      </c>
      <c r="U48">
        <f t="shared" si="11"/>
        <v>4</v>
      </c>
      <c r="V48">
        <f t="shared" si="8"/>
        <v>-7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傷</v>
      </c>
      <c r="K49">
        <f t="shared" si="3"/>
        <v>5</v>
      </c>
      <c r="L49" t="str">
        <f>INDEX([1]!NoblesCrescents, K49)</f>
        <v>壬</v>
      </c>
      <c r="M49">
        <f t="shared" si="9"/>
        <v>2</v>
      </c>
      <c r="N49">
        <f t="shared" si="4"/>
        <v>2</v>
      </c>
      <c r="O49">
        <f>INDEX([1]!PalaceNums, N49)</f>
        <v>3</v>
      </c>
      <c r="P49">
        <f t="shared" si="5"/>
        <v>3</v>
      </c>
      <c r="Q49">
        <f t="shared" si="10"/>
        <v>-6</v>
      </c>
      <c r="R49">
        <f t="shared" si="6"/>
        <v>6</v>
      </c>
      <c r="S49">
        <f t="shared" si="7"/>
        <v>6</v>
      </c>
      <c r="T49">
        <f>MATCH(S49, [1]!PalaceNums, FALSE)</f>
        <v>5</v>
      </c>
      <c r="U49">
        <f t="shared" si="11"/>
        <v>3</v>
      </c>
      <c r="V49">
        <f t="shared" si="8"/>
        <v>-7</v>
      </c>
    </row>
    <row r="50" spans="1:22" x14ac:dyDescent="0.25">
      <c r="A50" t="str">
        <f>[1]definition!$A$2:$A$62</f>
        <v>辛亥</v>
      </c>
      <c r="B50" t="str">
        <f>INDEX([1]!doors, MOD(COLUMN()+6-$U50, 8)+1)</f>
        <v>休</v>
      </c>
      <c r="C50" t="str">
        <f>INDEX([1]!doors, MOD(COLUMN()+6-$U50, 8)+1)</f>
        <v>開</v>
      </c>
      <c r="D50" t="str">
        <f>INDEX([1]!doors, MOD(COLUMN()+6-$U50, 8)+1)</f>
        <v>驚</v>
      </c>
      <c r="E50" t="str">
        <f>INDEX([1]!doors, MOD(COLUMN()+6-$U50, 8)+1)</f>
        <v>死</v>
      </c>
      <c r="F50" t="str">
        <f>INDEX([1]!doors, MOD(COLUMN()+6-$U50, 8)+1)</f>
        <v>景</v>
      </c>
      <c r="G50" t="str">
        <f>INDEX([1]!doors, MOD(COLUMN()+6-$U50, 8)+1)</f>
        <v>杜</v>
      </c>
      <c r="H50" t="str">
        <f>INDEX([1]!doors, MOD(COLUMN()+6-$U50, 8)+1)</f>
        <v>傷</v>
      </c>
      <c r="I50" t="str">
        <f>INDEX([1]!doors, MOD(COLUMN()+6-$U50, 8)+1)</f>
        <v>生</v>
      </c>
      <c r="J50" t="str">
        <f>INDEX([1]!doors, N50)</f>
        <v>傷</v>
      </c>
      <c r="K50">
        <f t="shared" si="3"/>
        <v>5</v>
      </c>
      <c r="L50" t="str">
        <f>INDEX([1]!NoblesCrescents, K50)</f>
        <v>壬</v>
      </c>
      <c r="M50">
        <f t="shared" si="9"/>
        <v>2</v>
      </c>
      <c r="N50">
        <f t="shared" si="4"/>
        <v>2</v>
      </c>
      <c r="O50">
        <f>INDEX([1]!PalaceNums, N50)</f>
        <v>3</v>
      </c>
      <c r="P50">
        <f t="shared" si="5"/>
        <v>3</v>
      </c>
      <c r="Q50">
        <f t="shared" si="10"/>
        <v>-7</v>
      </c>
      <c r="R50">
        <f t="shared" si="6"/>
        <v>5</v>
      </c>
      <c r="S50">
        <f t="shared" si="7"/>
        <v>2</v>
      </c>
      <c r="T50">
        <f>MATCH(S50, [1]!PalaceNums, FALSE)</f>
        <v>7</v>
      </c>
      <c r="U50">
        <f t="shared" si="11"/>
        <v>5</v>
      </c>
      <c r="V50">
        <f t="shared" si="8"/>
        <v>-7</v>
      </c>
    </row>
    <row r="51" spans="1:22" x14ac:dyDescent="0.25">
      <c r="A51" t="str">
        <f>[1]definition!$A$2:$A$62</f>
        <v>壬子</v>
      </c>
      <c r="B51" t="str">
        <f>INDEX([1]!doors, MOD(COLUMN()+6-$U51, 8)+1)</f>
        <v>傷</v>
      </c>
      <c r="C51" t="str">
        <f>INDEX([1]!doors, MOD(COLUMN()+6-$U51, 8)+1)</f>
        <v>生</v>
      </c>
      <c r="D51" t="str">
        <f>INDEX([1]!doors, MOD(COLUMN()+6-$U51, 8)+1)</f>
        <v>休</v>
      </c>
      <c r="E51" t="str">
        <f>INDEX([1]!doors, MOD(COLUMN()+6-$U51, 8)+1)</f>
        <v>開</v>
      </c>
      <c r="F51" t="str">
        <f>INDEX([1]!doors, MOD(COLUMN()+6-$U51, 8)+1)</f>
        <v>驚</v>
      </c>
      <c r="G51" t="str">
        <f>INDEX([1]!doors, MOD(COLUMN()+6-$U51, 8)+1)</f>
        <v>死</v>
      </c>
      <c r="H51" t="str">
        <f>INDEX([1]!doors, MOD(COLUMN()+6-$U51, 8)+1)</f>
        <v>景</v>
      </c>
      <c r="I51" t="str">
        <f>INDEX([1]!doors, MOD(COLUMN()+6-$U51, 8)+1)</f>
        <v>杜</v>
      </c>
      <c r="J51" t="str">
        <f>INDEX([1]!doors, N51)</f>
        <v>傷</v>
      </c>
      <c r="K51">
        <f t="shared" si="3"/>
        <v>5</v>
      </c>
      <c r="L51" t="str">
        <f>INDEX([1]!NoblesCrescents, K51)</f>
        <v>壬</v>
      </c>
      <c r="M51">
        <f t="shared" si="9"/>
        <v>2</v>
      </c>
      <c r="N51">
        <f t="shared" si="4"/>
        <v>2</v>
      </c>
      <c r="O51">
        <f>INDEX([1]!PalaceNums, N51)</f>
        <v>3</v>
      </c>
      <c r="P51">
        <f t="shared" si="5"/>
        <v>3</v>
      </c>
      <c r="Q51">
        <f t="shared" si="10"/>
        <v>-8</v>
      </c>
      <c r="R51">
        <f t="shared" si="6"/>
        <v>4</v>
      </c>
      <c r="S51">
        <f t="shared" si="7"/>
        <v>4</v>
      </c>
      <c r="T51">
        <f>MATCH(S51, [1]!PalaceNums, FALSE)</f>
        <v>1</v>
      </c>
      <c r="U51">
        <f t="shared" si="11"/>
        <v>7</v>
      </c>
      <c r="V51">
        <f t="shared" si="8"/>
        <v>-7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傷</v>
      </c>
      <c r="K52">
        <f t="shared" si="3"/>
        <v>5</v>
      </c>
      <c r="L52" t="str">
        <f>INDEX([1]!NoblesCrescents, K52)</f>
        <v>壬</v>
      </c>
      <c r="M52">
        <f t="shared" si="9"/>
        <v>2</v>
      </c>
      <c r="N52">
        <f t="shared" si="4"/>
        <v>2</v>
      </c>
      <c r="O52">
        <f>INDEX([1]!PalaceNums, N52)</f>
        <v>3</v>
      </c>
      <c r="P52">
        <f t="shared" si="5"/>
        <v>3</v>
      </c>
      <c r="Q52">
        <f t="shared" si="10"/>
        <v>-9</v>
      </c>
      <c r="R52">
        <f t="shared" si="6"/>
        <v>3</v>
      </c>
      <c r="S52">
        <f t="shared" si="7"/>
        <v>3</v>
      </c>
      <c r="T52">
        <f>MATCH(S52, [1]!PalaceNums, FALSE)</f>
        <v>2</v>
      </c>
      <c r="U52">
        <f t="shared" si="11"/>
        <v>0</v>
      </c>
      <c r="V52">
        <f t="shared" si="8"/>
        <v>-7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>
        <f t="shared" si="9"/>
        <v>7</v>
      </c>
      <c r="N53">
        <f t="shared" si="4"/>
        <v>7</v>
      </c>
      <c r="O53">
        <f>INDEX([1]!PalaceNums, N53)</f>
        <v>2</v>
      </c>
      <c r="P53">
        <f t="shared" si="5"/>
        <v>2</v>
      </c>
      <c r="Q53">
        <f t="shared" si="10"/>
        <v>0</v>
      </c>
      <c r="R53">
        <f t="shared" si="6"/>
        <v>2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-7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>
        <f t="shared" si="9"/>
        <v>7</v>
      </c>
      <c r="N54">
        <f t="shared" si="4"/>
        <v>7</v>
      </c>
      <c r="O54">
        <f>INDEX([1]!PalaceNums, N54)</f>
        <v>2</v>
      </c>
      <c r="P54">
        <f t="shared" si="5"/>
        <v>2</v>
      </c>
      <c r="Q54">
        <f t="shared" si="10"/>
        <v>-1</v>
      </c>
      <c r="R54">
        <f t="shared" si="6"/>
        <v>1</v>
      </c>
      <c r="S54">
        <f t="shared" si="7"/>
        <v>1</v>
      </c>
      <c r="T54">
        <f>MATCH(S54, [1]!PalaceNums, FALSE)</f>
        <v>4</v>
      </c>
      <c r="U54">
        <f t="shared" si="11"/>
        <v>5</v>
      </c>
      <c r="V54">
        <f t="shared" si="8"/>
        <v>-7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>
        <f t="shared" si="9"/>
        <v>7</v>
      </c>
      <c r="N55">
        <f t="shared" si="4"/>
        <v>7</v>
      </c>
      <c r="O55">
        <f>INDEX([1]!PalaceNums, N55)</f>
        <v>2</v>
      </c>
      <c r="P55">
        <f t="shared" si="5"/>
        <v>2</v>
      </c>
      <c r="Q55">
        <f t="shared" si="10"/>
        <v>-2</v>
      </c>
      <c r="R55">
        <f t="shared" si="6"/>
        <v>9</v>
      </c>
      <c r="S55">
        <f t="shared" si="7"/>
        <v>9</v>
      </c>
      <c r="T55">
        <f>MATCH(S55, [1]!PalaceNums, FALSE)</f>
        <v>8</v>
      </c>
      <c r="U55">
        <f t="shared" si="11"/>
        <v>1</v>
      </c>
      <c r="V55">
        <f t="shared" si="8"/>
        <v>-7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>
        <f t="shared" si="9"/>
        <v>7</v>
      </c>
      <c r="N56">
        <f t="shared" si="4"/>
        <v>7</v>
      </c>
      <c r="O56">
        <f>INDEX([1]!PalaceNums, N56)</f>
        <v>2</v>
      </c>
      <c r="P56">
        <f t="shared" si="5"/>
        <v>2</v>
      </c>
      <c r="Q56">
        <f t="shared" si="10"/>
        <v>-3</v>
      </c>
      <c r="R56">
        <f t="shared" si="6"/>
        <v>8</v>
      </c>
      <c r="S56">
        <f t="shared" si="7"/>
        <v>8</v>
      </c>
      <c r="T56">
        <f>MATCH(S56, [1]!PalaceNums, FALSE)</f>
        <v>3</v>
      </c>
      <c r="U56">
        <f t="shared" si="11"/>
        <v>4</v>
      </c>
      <c r="V56">
        <f t="shared" si="8"/>
        <v>-7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>
        <f t="shared" si="9"/>
        <v>7</v>
      </c>
      <c r="N57">
        <f t="shared" si="4"/>
        <v>7</v>
      </c>
      <c r="O57">
        <f>INDEX([1]!PalaceNums, N57)</f>
        <v>2</v>
      </c>
      <c r="P57">
        <f t="shared" si="5"/>
        <v>2</v>
      </c>
      <c r="Q57">
        <f t="shared" si="10"/>
        <v>-4</v>
      </c>
      <c r="R57">
        <f t="shared" si="6"/>
        <v>7</v>
      </c>
      <c r="S57">
        <f t="shared" si="7"/>
        <v>7</v>
      </c>
      <c r="T57">
        <f>MATCH(S57, [1]!PalaceNums, FALSE)</f>
        <v>6</v>
      </c>
      <c r="U57">
        <f t="shared" si="11"/>
        <v>7</v>
      </c>
      <c r="V57">
        <f t="shared" si="8"/>
        <v>-7</v>
      </c>
    </row>
    <row r="58" spans="1:22" x14ac:dyDescent="0.25">
      <c r="A58" t="str">
        <f>[1]definition!$A$2:$A$62</f>
        <v>己未</v>
      </c>
      <c r="B58" t="str">
        <f>INDEX([1]!doors, MOD(COLUMN()+6-$U58, 8)+1)</f>
        <v>生</v>
      </c>
      <c r="C58" t="str">
        <f>INDEX([1]!doors, MOD(COLUMN()+6-$U58, 8)+1)</f>
        <v>休</v>
      </c>
      <c r="D58" t="str">
        <f>INDEX([1]!doors, MOD(COLUMN()+6-$U58, 8)+1)</f>
        <v>開</v>
      </c>
      <c r="E58" t="str">
        <f>INDEX([1]!doors, MOD(COLUMN()+6-$U58, 8)+1)</f>
        <v>驚</v>
      </c>
      <c r="F58" t="str">
        <f>INDEX([1]!doors, MOD(COLUMN()+6-$U58, 8)+1)</f>
        <v>死</v>
      </c>
      <c r="G58" t="str">
        <f>INDEX([1]!doors, MOD(COLUMN()+6-$U58, 8)+1)</f>
        <v>景</v>
      </c>
      <c r="H58" t="str">
        <f>INDEX([1]!doors, MOD(COLUMN()+6-$U58, 8)+1)</f>
        <v>杜</v>
      </c>
      <c r="I58" t="str">
        <f>INDEX([1]!doors, MOD(COLUMN()+6-$U58, 8)+1)</f>
        <v>傷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>
        <f t="shared" si="9"/>
        <v>7</v>
      </c>
      <c r="N58">
        <f t="shared" si="4"/>
        <v>7</v>
      </c>
      <c r="O58">
        <f>INDEX([1]!PalaceNums, N58)</f>
        <v>2</v>
      </c>
      <c r="P58">
        <f t="shared" si="5"/>
        <v>2</v>
      </c>
      <c r="Q58">
        <f t="shared" si="10"/>
        <v>-5</v>
      </c>
      <c r="R58">
        <f t="shared" si="6"/>
        <v>6</v>
      </c>
      <c r="S58">
        <f t="shared" si="7"/>
        <v>6</v>
      </c>
      <c r="T58">
        <f>MATCH(S58, [1]!PalaceNums, FALSE)</f>
        <v>5</v>
      </c>
      <c r="U58">
        <f t="shared" si="11"/>
        <v>6</v>
      </c>
      <c r="V58">
        <f t="shared" si="8"/>
        <v>-7</v>
      </c>
    </row>
    <row r="59" spans="1:22" x14ac:dyDescent="0.25">
      <c r="A59" t="str">
        <f>[1]definition!$A$2:$A$62</f>
        <v>庚申</v>
      </c>
      <c r="B59" t="str">
        <f>INDEX([1]!doors, MOD(COLUMN()+6-$U59, 8)+1)</f>
        <v>杜</v>
      </c>
      <c r="C59" t="str">
        <f>INDEX([1]!doors, MOD(COLUMN()+6-$U59, 8)+1)</f>
        <v>傷</v>
      </c>
      <c r="D59" t="str">
        <f>INDEX([1]!doors, MOD(COLUMN()+6-$U59, 8)+1)</f>
        <v>生</v>
      </c>
      <c r="E59" t="str">
        <f>INDEX([1]!doors, MOD(COLUMN()+6-$U59, 8)+1)</f>
        <v>休</v>
      </c>
      <c r="F59" t="str">
        <f>INDEX([1]!doors, MOD(COLUMN()+6-$U59, 8)+1)</f>
        <v>開</v>
      </c>
      <c r="G59" t="str">
        <f>INDEX([1]!doors, MOD(COLUMN()+6-$U59, 8)+1)</f>
        <v>驚</v>
      </c>
      <c r="H59" t="str">
        <f>INDEX([1]!doors, MOD(COLUMN()+6-$U59, 8)+1)</f>
        <v>死</v>
      </c>
      <c r="I59" t="str">
        <f>INDEX([1]!doors, MOD(COLUMN()+6-$U59, 8)+1)</f>
        <v>景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>
        <f t="shared" si="9"/>
        <v>7</v>
      </c>
      <c r="N59">
        <f t="shared" si="4"/>
        <v>7</v>
      </c>
      <c r="O59">
        <f>INDEX([1]!PalaceNums, N59)</f>
        <v>2</v>
      </c>
      <c r="P59">
        <f t="shared" si="5"/>
        <v>2</v>
      </c>
      <c r="Q59">
        <f t="shared" si="10"/>
        <v>-6</v>
      </c>
      <c r="R59">
        <f t="shared" si="6"/>
        <v>5</v>
      </c>
      <c r="S59">
        <f t="shared" si="7"/>
        <v>2</v>
      </c>
      <c r="T59">
        <f>MATCH(S59, [1]!PalaceNums, FALSE)</f>
        <v>7</v>
      </c>
      <c r="U59">
        <f t="shared" si="11"/>
        <v>0</v>
      </c>
      <c r="V59">
        <f t="shared" si="8"/>
        <v>-7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>
        <f t="shared" si="9"/>
        <v>7</v>
      </c>
      <c r="N60">
        <f t="shared" si="4"/>
        <v>7</v>
      </c>
      <c r="O60">
        <f>INDEX([1]!PalaceNums, N60)</f>
        <v>2</v>
      </c>
      <c r="P60">
        <f t="shared" si="5"/>
        <v>2</v>
      </c>
      <c r="Q60">
        <f t="shared" si="10"/>
        <v>-7</v>
      </c>
      <c r="R60">
        <f t="shared" si="6"/>
        <v>4</v>
      </c>
      <c r="S60">
        <f t="shared" si="7"/>
        <v>4</v>
      </c>
      <c r="T60">
        <f>MATCH(S60, [1]!PalaceNums, FALSE)</f>
        <v>1</v>
      </c>
      <c r="U60">
        <f t="shared" si="11"/>
        <v>2</v>
      </c>
      <c r="V60">
        <f t="shared" si="8"/>
        <v>-7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>
        <f t="shared" si="9"/>
        <v>7</v>
      </c>
      <c r="N61">
        <f t="shared" si="4"/>
        <v>7</v>
      </c>
      <c r="O61">
        <f>INDEX([1]!PalaceNums, N61)</f>
        <v>2</v>
      </c>
      <c r="P61">
        <f t="shared" si="5"/>
        <v>2</v>
      </c>
      <c r="Q61">
        <f t="shared" si="10"/>
        <v>-8</v>
      </c>
      <c r="R61">
        <f t="shared" si="6"/>
        <v>3</v>
      </c>
      <c r="S61">
        <f t="shared" si="7"/>
        <v>3</v>
      </c>
      <c r="T61">
        <f>MATCH(S61, [1]!PalaceNums, FALSE)</f>
        <v>2</v>
      </c>
      <c r="U61">
        <f t="shared" si="11"/>
        <v>3</v>
      </c>
      <c r="V61">
        <f t="shared" si="8"/>
        <v>-7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>
        <f t="shared" si="9"/>
        <v>7</v>
      </c>
      <c r="N62">
        <f t="shared" si="4"/>
        <v>7</v>
      </c>
      <c r="O62">
        <f>INDEX([1]!PalaceNums, N62)</f>
        <v>2</v>
      </c>
      <c r="P62">
        <f t="shared" si="5"/>
        <v>2</v>
      </c>
      <c r="Q62">
        <f t="shared" si="10"/>
        <v>-9</v>
      </c>
      <c r="R62">
        <f t="shared" si="6"/>
        <v>2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-7</v>
      </c>
    </row>
  </sheetData>
  <protectedRanges>
    <protectedRange sqref="K2:U2" name="Range1_2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5661-C92A-4CAB-9BA6-BD96A3CC6DD4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-8</v>
      </c>
      <c r="B2" t="str">
        <f>INDEX([1]!EarthPlateMatrix, -(-9+$V$2), COLUMN())</f>
        <v>壬</v>
      </c>
      <c r="C2" t="str">
        <f>INDEX([1]!EarthPlateMatrix, -(-9+$V$2), COLUMN())</f>
        <v>癸</v>
      </c>
      <c r="D2" t="str">
        <f>INDEX([1]!EarthPlateMatrix, -(-9+$V$2), COLUMN())</f>
        <v>戊</v>
      </c>
      <c r="E2" t="str">
        <f>INDEX([1]!EarthPlateMatrix, -(-9+$V$2), COLUMN())</f>
        <v>丙</v>
      </c>
      <c r="F2" t="str">
        <f>INDEX([1]!EarthPlateMatrix, -(-9+$V$2), COLUMN())</f>
        <v>庚</v>
      </c>
      <c r="G2" t="str">
        <f>INDEX([1]!EarthPlateMatrix, -(-9+$V$2), COLUMN())</f>
        <v>己</v>
      </c>
      <c r="H2" t="str">
        <f>INDEX([1]!EarthPlateMatrix, -(-9+$V$2), COLUMN())</f>
        <v>丁</v>
      </c>
      <c r="I2" t="str">
        <f>INDEX([1]!EarthPlateMatrix, -(-9+$V$2), COLUMN())</f>
        <v>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-8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 t="shared" ref="Q3:Q34" si="1">MOD(ROW()+7,10)*SIGN($A$2)</f>
        <v>0</v>
      </c>
      <c r="R3">
        <f>MOD(P3+Q3-1, 9)+1</f>
        <v>8</v>
      </c>
      <c r="S3">
        <f>IF(R3=5,2,R3)</f>
        <v>8</v>
      </c>
      <c r="T3">
        <f>MATCH(S3, [1]!PalaceNums, FALSE)</f>
        <v>3</v>
      </c>
      <c r="U3">
        <f t="shared" ref="U3:U34" si="2">MOD(T3-N3, 8)</f>
        <v>0</v>
      </c>
      <c r="V3">
        <f>$V$2</f>
        <v>-8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生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4">IFERROR(M4, 7)</f>
        <v>3</v>
      </c>
      <c r="O4">
        <f>INDEX([1]!PalaceNums, N4)</f>
        <v>8</v>
      </c>
      <c r="P4">
        <f t="shared" ref="P4:P62" si="5">IF(ISERROR(M4),5, O4)</f>
        <v>8</v>
      </c>
      <c r="Q4">
        <f t="shared" si="1"/>
        <v>-1</v>
      </c>
      <c r="R4">
        <f t="shared" ref="R4:R62" si="6">MOD(P4+Q4-1, 9)+1</f>
        <v>7</v>
      </c>
      <c r="S4">
        <f t="shared" ref="S4:S62" si="7">IF(R4=5,2,R4)</f>
        <v>7</v>
      </c>
      <c r="T4">
        <f>MATCH(S4, [1]!PalaceNums, FALSE)</f>
        <v>6</v>
      </c>
      <c r="U4">
        <f t="shared" si="2"/>
        <v>3</v>
      </c>
      <c r="V4">
        <f t="shared" ref="V4:V62" si="8">$V$2</f>
        <v>-8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生</v>
      </c>
      <c r="K5">
        <f t="shared" si="3"/>
        <v>1</v>
      </c>
      <c r="L5" t="str">
        <f>INDEX([1]!NoblesCrescents, K5)</f>
        <v>戊</v>
      </c>
      <c r="M5">
        <f t="shared" si="0"/>
        <v>3</v>
      </c>
      <c r="N5">
        <f t="shared" si="4"/>
        <v>3</v>
      </c>
      <c r="O5">
        <f>INDEX([1]!PalaceNums, N5)</f>
        <v>8</v>
      </c>
      <c r="P5">
        <f t="shared" si="5"/>
        <v>8</v>
      </c>
      <c r="Q5">
        <f t="shared" si="1"/>
        <v>-2</v>
      </c>
      <c r="R5">
        <f t="shared" si="6"/>
        <v>6</v>
      </c>
      <c r="S5">
        <f t="shared" si="7"/>
        <v>6</v>
      </c>
      <c r="T5">
        <f>MATCH(S5, [1]!PalaceNums, FALSE)</f>
        <v>5</v>
      </c>
      <c r="U5">
        <f t="shared" si="2"/>
        <v>2</v>
      </c>
      <c r="V5">
        <f t="shared" si="8"/>
        <v>-8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生</v>
      </c>
      <c r="K6">
        <f t="shared" si="3"/>
        <v>1</v>
      </c>
      <c r="L6" t="str">
        <f>INDEX([1]!NoblesCrescents, K6)</f>
        <v>戊</v>
      </c>
      <c r="M6">
        <f t="shared" si="0"/>
        <v>3</v>
      </c>
      <c r="N6">
        <f t="shared" si="4"/>
        <v>3</v>
      </c>
      <c r="O6">
        <f>INDEX([1]!PalaceNums, N6)</f>
        <v>8</v>
      </c>
      <c r="P6">
        <f t="shared" si="5"/>
        <v>8</v>
      </c>
      <c r="Q6">
        <f t="shared" si="1"/>
        <v>-3</v>
      </c>
      <c r="R6">
        <f t="shared" si="6"/>
        <v>5</v>
      </c>
      <c r="S6">
        <f t="shared" si="7"/>
        <v>2</v>
      </c>
      <c r="T6">
        <f>MATCH(S6, [1]!PalaceNums, FALSE)</f>
        <v>7</v>
      </c>
      <c r="U6">
        <f t="shared" si="2"/>
        <v>4</v>
      </c>
      <c r="V6">
        <f t="shared" si="8"/>
        <v>-8</v>
      </c>
    </row>
    <row r="7" spans="1:22" x14ac:dyDescent="0.25">
      <c r="A7" t="str">
        <f>[1]definition!$A$2:$A$62</f>
        <v>戊辰</v>
      </c>
      <c r="B7" t="str">
        <f>INDEX([1]!doors, MOD(COLUMN()+6-$U7, 8)+1)</f>
        <v>生</v>
      </c>
      <c r="C7" t="str">
        <f>INDEX([1]!doors, MOD(COLUMN()+6-$U7, 8)+1)</f>
        <v>休</v>
      </c>
      <c r="D7" t="str">
        <f>INDEX([1]!doors, MOD(COLUMN()+6-$U7, 8)+1)</f>
        <v>開</v>
      </c>
      <c r="E7" t="str">
        <f>INDEX([1]!doors, MOD(COLUMN()+6-$U7, 8)+1)</f>
        <v>驚</v>
      </c>
      <c r="F7" t="str">
        <f>INDEX([1]!doors, MOD(COLUMN()+6-$U7, 8)+1)</f>
        <v>死</v>
      </c>
      <c r="G7" t="str">
        <f>INDEX([1]!doors, MOD(COLUMN()+6-$U7, 8)+1)</f>
        <v>景</v>
      </c>
      <c r="H7" t="str">
        <f>INDEX([1]!doors, MOD(COLUMN()+6-$U7, 8)+1)</f>
        <v>杜</v>
      </c>
      <c r="I7" t="str">
        <f>INDEX([1]!doors, MOD(COLUMN()+6-$U7, 8)+1)</f>
        <v>傷</v>
      </c>
      <c r="J7" t="str">
        <f>INDEX([1]!doors, N7)</f>
        <v>生</v>
      </c>
      <c r="K7">
        <f t="shared" si="3"/>
        <v>1</v>
      </c>
      <c r="L7" t="str">
        <f>INDEX([1]!NoblesCrescents, K7)</f>
        <v>戊</v>
      </c>
      <c r="M7">
        <f t="shared" si="0"/>
        <v>3</v>
      </c>
      <c r="N7">
        <f t="shared" si="4"/>
        <v>3</v>
      </c>
      <c r="O7">
        <f>INDEX([1]!PalaceNums, N7)</f>
        <v>8</v>
      </c>
      <c r="P7">
        <f t="shared" si="5"/>
        <v>8</v>
      </c>
      <c r="Q7">
        <f t="shared" si="1"/>
        <v>-4</v>
      </c>
      <c r="R7">
        <f t="shared" si="6"/>
        <v>4</v>
      </c>
      <c r="S7">
        <f t="shared" si="7"/>
        <v>4</v>
      </c>
      <c r="T7">
        <f>MATCH(S7, [1]!PalaceNums, FALSE)</f>
        <v>1</v>
      </c>
      <c r="U7">
        <f t="shared" si="2"/>
        <v>6</v>
      </c>
      <c r="V7">
        <f t="shared" si="8"/>
        <v>-8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生</v>
      </c>
      <c r="K8">
        <f t="shared" si="3"/>
        <v>1</v>
      </c>
      <c r="L8" t="str">
        <f>INDEX([1]!NoblesCrescents, K8)</f>
        <v>戊</v>
      </c>
      <c r="M8">
        <f t="shared" si="0"/>
        <v>3</v>
      </c>
      <c r="N8">
        <f t="shared" si="4"/>
        <v>3</v>
      </c>
      <c r="O8">
        <f>INDEX([1]!PalaceNums, N8)</f>
        <v>8</v>
      </c>
      <c r="P8">
        <f t="shared" si="5"/>
        <v>8</v>
      </c>
      <c r="Q8">
        <f t="shared" si="1"/>
        <v>-5</v>
      </c>
      <c r="R8">
        <f t="shared" si="6"/>
        <v>3</v>
      </c>
      <c r="S8">
        <f t="shared" si="7"/>
        <v>3</v>
      </c>
      <c r="T8">
        <f>MATCH(S8, [1]!PalaceNums, FALSE)</f>
        <v>2</v>
      </c>
      <c r="U8">
        <f t="shared" si="2"/>
        <v>7</v>
      </c>
      <c r="V8">
        <f t="shared" si="8"/>
        <v>-8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生</v>
      </c>
      <c r="K9">
        <f t="shared" si="3"/>
        <v>1</v>
      </c>
      <c r="L9" t="str">
        <f>INDEX([1]!NoblesCrescents, K9)</f>
        <v>戊</v>
      </c>
      <c r="M9">
        <f t="shared" si="0"/>
        <v>3</v>
      </c>
      <c r="N9">
        <f t="shared" si="4"/>
        <v>3</v>
      </c>
      <c r="O9">
        <f>INDEX([1]!PalaceNums, N9)</f>
        <v>8</v>
      </c>
      <c r="P9">
        <f t="shared" si="5"/>
        <v>8</v>
      </c>
      <c r="Q9">
        <f t="shared" si="1"/>
        <v>-6</v>
      </c>
      <c r="R9">
        <f t="shared" si="6"/>
        <v>2</v>
      </c>
      <c r="S9">
        <f t="shared" si="7"/>
        <v>2</v>
      </c>
      <c r="T9">
        <f>MATCH(S9, [1]!PalaceNums, FALSE)</f>
        <v>7</v>
      </c>
      <c r="U9">
        <f t="shared" si="2"/>
        <v>4</v>
      </c>
      <c r="V9">
        <f t="shared" si="8"/>
        <v>-8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生</v>
      </c>
      <c r="K10">
        <f t="shared" si="3"/>
        <v>1</v>
      </c>
      <c r="L10" t="str">
        <f>INDEX([1]!NoblesCrescents, K10)</f>
        <v>戊</v>
      </c>
      <c r="M10">
        <f t="shared" si="0"/>
        <v>3</v>
      </c>
      <c r="N10">
        <f t="shared" si="4"/>
        <v>3</v>
      </c>
      <c r="O10">
        <f>INDEX([1]!PalaceNums, N10)</f>
        <v>8</v>
      </c>
      <c r="P10">
        <f t="shared" si="5"/>
        <v>8</v>
      </c>
      <c r="Q10">
        <f t="shared" si="1"/>
        <v>-7</v>
      </c>
      <c r="R10">
        <f t="shared" si="6"/>
        <v>1</v>
      </c>
      <c r="S10">
        <f t="shared" si="7"/>
        <v>1</v>
      </c>
      <c r="T10">
        <f>MATCH(S10, [1]!PalaceNums, FALSE)</f>
        <v>4</v>
      </c>
      <c r="U10">
        <f t="shared" si="2"/>
        <v>1</v>
      </c>
      <c r="V10">
        <f t="shared" si="8"/>
        <v>-8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生</v>
      </c>
      <c r="K11">
        <f t="shared" si="3"/>
        <v>1</v>
      </c>
      <c r="L11" t="str">
        <f>INDEX([1]!NoblesCrescents, K11)</f>
        <v>戊</v>
      </c>
      <c r="M11">
        <f t="shared" si="0"/>
        <v>3</v>
      </c>
      <c r="N11">
        <f t="shared" si="4"/>
        <v>3</v>
      </c>
      <c r="O11">
        <f>INDEX([1]!PalaceNums, N11)</f>
        <v>8</v>
      </c>
      <c r="P11">
        <f t="shared" si="5"/>
        <v>8</v>
      </c>
      <c r="Q11">
        <f t="shared" si="1"/>
        <v>-8</v>
      </c>
      <c r="R11">
        <f t="shared" si="6"/>
        <v>9</v>
      </c>
      <c r="S11">
        <f t="shared" si="7"/>
        <v>9</v>
      </c>
      <c r="T11">
        <f>MATCH(S11, [1]!PalaceNums, FALSE)</f>
        <v>8</v>
      </c>
      <c r="U11">
        <f t="shared" si="2"/>
        <v>5</v>
      </c>
      <c r="V11">
        <f t="shared" si="8"/>
        <v>-8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生</v>
      </c>
      <c r="K12">
        <f t="shared" si="3"/>
        <v>1</v>
      </c>
      <c r="L12" t="str">
        <f>INDEX([1]!NoblesCrescents, K12)</f>
        <v>戊</v>
      </c>
      <c r="M12">
        <f t="shared" si="0"/>
        <v>3</v>
      </c>
      <c r="N12">
        <f t="shared" si="4"/>
        <v>3</v>
      </c>
      <c r="O12">
        <f>INDEX([1]!PalaceNums, N12)</f>
        <v>8</v>
      </c>
      <c r="P12">
        <f t="shared" si="5"/>
        <v>8</v>
      </c>
      <c r="Q12">
        <f t="shared" si="1"/>
        <v>-9</v>
      </c>
      <c r="R12">
        <f t="shared" si="6"/>
        <v>8</v>
      </c>
      <c r="S12">
        <f t="shared" si="7"/>
        <v>8</v>
      </c>
      <c r="T12">
        <f>MATCH(S12, [1]!PalaceNums, FALSE)</f>
        <v>3</v>
      </c>
      <c r="U12">
        <f t="shared" si="2"/>
        <v>0</v>
      </c>
      <c r="V12">
        <f t="shared" si="8"/>
        <v>-8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驚</v>
      </c>
      <c r="K13">
        <f t="shared" si="3"/>
        <v>2</v>
      </c>
      <c r="L13" t="str">
        <f>INDEX([1]!NoblesCrescents, K13)</f>
        <v>己</v>
      </c>
      <c r="M13">
        <f t="shared" si="0"/>
        <v>6</v>
      </c>
      <c r="N13">
        <f t="shared" si="4"/>
        <v>6</v>
      </c>
      <c r="O13">
        <f>INDEX([1]!PalaceNums, N13)</f>
        <v>7</v>
      </c>
      <c r="P13">
        <f t="shared" si="5"/>
        <v>7</v>
      </c>
      <c r="Q13">
        <f t="shared" si="1"/>
        <v>0</v>
      </c>
      <c r="R13">
        <f t="shared" si="6"/>
        <v>7</v>
      </c>
      <c r="S13">
        <f t="shared" si="7"/>
        <v>7</v>
      </c>
      <c r="T13">
        <f>MATCH(S13, [1]!PalaceNums, FALSE)</f>
        <v>6</v>
      </c>
      <c r="U13">
        <f t="shared" si="2"/>
        <v>0</v>
      </c>
      <c r="V13">
        <f t="shared" si="8"/>
        <v>-8</v>
      </c>
    </row>
    <row r="14" spans="1:22" x14ac:dyDescent="0.25">
      <c r="A14" t="str">
        <f>[1]definition!$A$2:$A$62</f>
        <v>乙亥</v>
      </c>
      <c r="B14" t="str">
        <f>INDEX([1]!doors, MOD(COLUMN()+6-$U14, 8)+1)</f>
        <v>傷</v>
      </c>
      <c r="C14" t="str">
        <f>INDEX([1]!doors, MOD(COLUMN()+6-$U14, 8)+1)</f>
        <v>生</v>
      </c>
      <c r="D14" t="str">
        <f>INDEX([1]!doors, MOD(COLUMN()+6-$U14, 8)+1)</f>
        <v>休</v>
      </c>
      <c r="E14" t="str">
        <f>INDEX([1]!doors, MOD(COLUMN()+6-$U14, 8)+1)</f>
        <v>開</v>
      </c>
      <c r="F14" t="str">
        <f>INDEX([1]!doors, MOD(COLUMN()+6-$U14, 8)+1)</f>
        <v>驚</v>
      </c>
      <c r="G14" t="str">
        <f>INDEX([1]!doors, MOD(COLUMN()+6-$U14, 8)+1)</f>
        <v>死</v>
      </c>
      <c r="H14" t="str">
        <f>INDEX([1]!doors, MOD(COLUMN()+6-$U14, 8)+1)</f>
        <v>景</v>
      </c>
      <c r="I14" t="str">
        <f>INDEX([1]!doors, MOD(COLUMN()+6-$U14, 8)+1)</f>
        <v>杜</v>
      </c>
      <c r="J14" t="str">
        <f>INDEX([1]!doors, N14)</f>
        <v>驚</v>
      </c>
      <c r="K14">
        <f t="shared" si="3"/>
        <v>2</v>
      </c>
      <c r="L14" t="str">
        <f>INDEX([1]!NoblesCrescents, K14)</f>
        <v>己</v>
      </c>
      <c r="M14">
        <f t="shared" si="0"/>
        <v>6</v>
      </c>
      <c r="N14">
        <f t="shared" si="4"/>
        <v>6</v>
      </c>
      <c r="O14">
        <f>INDEX([1]!PalaceNums, N14)</f>
        <v>7</v>
      </c>
      <c r="P14">
        <f t="shared" si="5"/>
        <v>7</v>
      </c>
      <c r="Q14">
        <f t="shared" si="1"/>
        <v>-1</v>
      </c>
      <c r="R14">
        <f t="shared" si="6"/>
        <v>6</v>
      </c>
      <c r="S14">
        <f t="shared" si="7"/>
        <v>6</v>
      </c>
      <c r="T14">
        <f>MATCH(S14, [1]!PalaceNums, FALSE)</f>
        <v>5</v>
      </c>
      <c r="U14">
        <f t="shared" si="2"/>
        <v>7</v>
      </c>
      <c r="V14">
        <f t="shared" si="8"/>
        <v>-8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驚</v>
      </c>
      <c r="K15">
        <f t="shared" si="3"/>
        <v>2</v>
      </c>
      <c r="L15" t="str">
        <f>INDEX([1]!NoblesCrescents, K15)</f>
        <v>己</v>
      </c>
      <c r="M15">
        <f t="shared" si="0"/>
        <v>6</v>
      </c>
      <c r="N15">
        <f t="shared" si="4"/>
        <v>6</v>
      </c>
      <c r="O15">
        <f>INDEX([1]!PalaceNums, N15)</f>
        <v>7</v>
      </c>
      <c r="P15">
        <f t="shared" si="5"/>
        <v>7</v>
      </c>
      <c r="Q15">
        <f t="shared" si="1"/>
        <v>-2</v>
      </c>
      <c r="R15">
        <f t="shared" si="6"/>
        <v>5</v>
      </c>
      <c r="S15">
        <f t="shared" si="7"/>
        <v>2</v>
      </c>
      <c r="T15">
        <f>MATCH(S15, [1]!PalaceNums, FALSE)</f>
        <v>7</v>
      </c>
      <c r="U15">
        <f t="shared" si="2"/>
        <v>1</v>
      </c>
      <c r="V15">
        <f t="shared" si="8"/>
        <v>-8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驚</v>
      </c>
      <c r="K16">
        <f t="shared" si="3"/>
        <v>2</v>
      </c>
      <c r="L16" t="str">
        <f>INDEX([1]!NoblesCrescents, K16)</f>
        <v>己</v>
      </c>
      <c r="M16">
        <f t="shared" si="0"/>
        <v>6</v>
      </c>
      <c r="N16">
        <f t="shared" si="4"/>
        <v>6</v>
      </c>
      <c r="O16">
        <f>INDEX([1]!PalaceNums, N16)</f>
        <v>7</v>
      </c>
      <c r="P16">
        <f t="shared" si="5"/>
        <v>7</v>
      </c>
      <c r="Q16">
        <f t="shared" si="1"/>
        <v>-3</v>
      </c>
      <c r="R16">
        <f t="shared" si="6"/>
        <v>4</v>
      </c>
      <c r="S16">
        <f t="shared" si="7"/>
        <v>4</v>
      </c>
      <c r="T16">
        <f>MATCH(S16, [1]!PalaceNums, FALSE)</f>
        <v>1</v>
      </c>
      <c r="U16">
        <f t="shared" si="2"/>
        <v>3</v>
      </c>
      <c r="V16">
        <f t="shared" si="8"/>
        <v>-8</v>
      </c>
    </row>
    <row r="17" spans="1:22" x14ac:dyDescent="0.25">
      <c r="A17" t="str">
        <f>[1]definition!$A$2:$A$62</f>
        <v>戊寅</v>
      </c>
      <c r="B17" t="str">
        <f>INDEX([1]!doors, MOD(COLUMN()+6-$U17, 8)+1)</f>
        <v>開</v>
      </c>
      <c r="C17" t="str">
        <f>INDEX([1]!doors, MOD(COLUMN()+6-$U17, 8)+1)</f>
        <v>驚</v>
      </c>
      <c r="D17" t="str">
        <f>INDEX([1]!doors, MOD(COLUMN()+6-$U17, 8)+1)</f>
        <v>死</v>
      </c>
      <c r="E17" t="str">
        <f>INDEX([1]!doors, MOD(COLUMN()+6-$U17, 8)+1)</f>
        <v>景</v>
      </c>
      <c r="F17" t="str">
        <f>INDEX([1]!doors, MOD(COLUMN()+6-$U17, 8)+1)</f>
        <v>杜</v>
      </c>
      <c r="G17" t="str">
        <f>INDEX([1]!doors, MOD(COLUMN()+6-$U17, 8)+1)</f>
        <v>傷</v>
      </c>
      <c r="H17" t="str">
        <f>INDEX([1]!doors, MOD(COLUMN()+6-$U17, 8)+1)</f>
        <v>生</v>
      </c>
      <c r="I17" t="str">
        <f>INDEX([1]!doors, MOD(COLUMN()+6-$U17, 8)+1)</f>
        <v>休</v>
      </c>
      <c r="J17" t="str">
        <f>INDEX([1]!doors, N17)</f>
        <v>驚</v>
      </c>
      <c r="K17">
        <f t="shared" si="3"/>
        <v>2</v>
      </c>
      <c r="L17" t="str">
        <f>INDEX([1]!NoblesCrescents, K17)</f>
        <v>己</v>
      </c>
      <c r="M17">
        <f t="shared" si="0"/>
        <v>6</v>
      </c>
      <c r="N17">
        <f t="shared" si="4"/>
        <v>6</v>
      </c>
      <c r="O17">
        <f>INDEX([1]!PalaceNums, N17)</f>
        <v>7</v>
      </c>
      <c r="P17">
        <f t="shared" si="5"/>
        <v>7</v>
      </c>
      <c r="Q17">
        <f t="shared" si="1"/>
        <v>-4</v>
      </c>
      <c r="R17">
        <f t="shared" si="6"/>
        <v>3</v>
      </c>
      <c r="S17">
        <f t="shared" si="7"/>
        <v>3</v>
      </c>
      <c r="T17">
        <f>MATCH(S17, [1]!PalaceNums, FALSE)</f>
        <v>2</v>
      </c>
      <c r="U17">
        <f t="shared" si="2"/>
        <v>4</v>
      </c>
      <c r="V17">
        <f t="shared" si="8"/>
        <v>-8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驚</v>
      </c>
      <c r="K18">
        <f t="shared" si="3"/>
        <v>2</v>
      </c>
      <c r="L18" t="str">
        <f>INDEX([1]!NoblesCrescents, K18)</f>
        <v>己</v>
      </c>
      <c r="M18">
        <f t="shared" si="0"/>
        <v>6</v>
      </c>
      <c r="N18">
        <f t="shared" si="4"/>
        <v>6</v>
      </c>
      <c r="O18">
        <f>INDEX([1]!PalaceNums, N18)</f>
        <v>7</v>
      </c>
      <c r="P18">
        <f t="shared" si="5"/>
        <v>7</v>
      </c>
      <c r="Q18">
        <f t="shared" si="1"/>
        <v>-5</v>
      </c>
      <c r="R18">
        <f t="shared" si="6"/>
        <v>2</v>
      </c>
      <c r="S18">
        <f t="shared" si="7"/>
        <v>2</v>
      </c>
      <c r="T18">
        <f>MATCH(S18, [1]!PalaceNums, FALSE)</f>
        <v>7</v>
      </c>
      <c r="U18">
        <f t="shared" si="2"/>
        <v>1</v>
      </c>
      <c r="V18">
        <f t="shared" si="8"/>
        <v>-8</v>
      </c>
    </row>
    <row r="19" spans="1:22" x14ac:dyDescent="0.25">
      <c r="A19" t="str">
        <f>[1]definition!$A$2:$A$62</f>
        <v>庚辰</v>
      </c>
      <c r="B19" t="str">
        <f>INDEX([1]!doors, MOD(COLUMN()+6-$U19, 8)+1)</f>
        <v>生</v>
      </c>
      <c r="C19" t="str">
        <f>INDEX([1]!doors, MOD(COLUMN()+6-$U19, 8)+1)</f>
        <v>休</v>
      </c>
      <c r="D19" t="str">
        <f>INDEX([1]!doors, MOD(COLUMN()+6-$U19, 8)+1)</f>
        <v>開</v>
      </c>
      <c r="E19" t="str">
        <f>INDEX([1]!doors, MOD(COLUMN()+6-$U19, 8)+1)</f>
        <v>驚</v>
      </c>
      <c r="F19" t="str">
        <f>INDEX([1]!doors, MOD(COLUMN()+6-$U19, 8)+1)</f>
        <v>死</v>
      </c>
      <c r="G19" t="str">
        <f>INDEX([1]!doors, MOD(COLUMN()+6-$U19, 8)+1)</f>
        <v>景</v>
      </c>
      <c r="H19" t="str">
        <f>INDEX([1]!doors, MOD(COLUMN()+6-$U19, 8)+1)</f>
        <v>杜</v>
      </c>
      <c r="I19" t="str">
        <f>INDEX([1]!doors, MOD(COLUMN()+6-$U19, 8)+1)</f>
        <v>傷</v>
      </c>
      <c r="J19" t="str">
        <f>INDEX([1]!doors, N19)</f>
        <v>驚</v>
      </c>
      <c r="K19">
        <f t="shared" si="3"/>
        <v>2</v>
      </c>
      <c r="L19" t="str">
        <f>INDEX([1]!NoblesCrescents, K19)</f>
        <v>己</v>
      </c>
      <c r="M19">
        <f t="shared" si="0"/>
        <v>6</v>
      </c>
      <c r="N19">
        <f t="shared" si="4"/>
        <v>6</v>
      </c>
      <c r="O19">
        <f>INDEX([1]!PalaceNums, N19)</f>
        <v>7</v>
      </c>
      <c r="P19">
        <f t="shared" si="5"/>
        <v>7</v>
      </c>
      <c r="Q19">
        <f t="shared" si="1"/>
        <v>-6</v>
      </c>
      <c r="R19">
        <f t="shared" si="6"/>
        <v>1</v>
      </c>
      <c r="S19">
        <f t="shared" si="7"/>
        <v>1</v>
      </c>
      <c r="T19">
        <f>MATCH(S19, [1]!PalaceNums, FALSE)</f>
        <v>4</v>
      </c>
      <c r="U19">
        <f t="shared" si="2"/>
        <v>6</v>
      </c>
      <c r="V19">
        <f t="shared" si="8"/>
        <v>-8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驚</v>
      </c>
      <c r="K20">
        <f t="shared" si="3"/>
        <v>2</v>
      </c>
      <c r="L20" t="str">
        <f>INDEX([1]!NoblesCrescents, K20)</f>
        <v>己</v>
      </c>
      <c r="M20">
        <f t="shared" si="0"/>
        <v>6</v>
      </c>
      <c r="N20">
        <f t="shared" si="4"/>
        <v>6</v>
      </c>
      <c r="O20">
        <f>INDEX([1]!PalaceNums, N20)</f>
        <v>7</v>
      </c>
      <c r="P20">
        <f t="shared" si="5"/>
        <v>7</v>
      </c>
      <c r="Q20">
        <f t="shared" si="1"/>
        <v>-7</v>
      </c>
      <c r="R20">
        <f t="shared" si="6"/>
        <v>9</v>
      </c>
      <c r="S20">
        <f t="shared" si="7"/>
        <v>9</v>
      </c>
      <c r="T20">
        <f>MATCH(S20, [1]!PalaceNums, FALSE)</f>
        <v>8</v>
      </c>
      <c r="U20">
        <f t="shared" si="2"/>
        <v>2</v>
      </c>
      <c r="V20">
        <f t="shared" si="8"/>
        <v>-8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驚</v>
      </c>
      <c r="K21">
        <f t="shared" si="3"/>
        <v>2</v>
      </c>
      <c r="L21" t="str">
        <f>INDEX([1]!NoblesCrescents, K21)</f>
        <v>己</v>
      </c>
      <c r="M21">
        <f t="shared" si="0"/>
        <v>6</v>
      </c>
      <c r="N21">
        <f t="shared" si="4"/>
        <v>6</v>
      </c>
      <c r="O21">
        <f>INDEX([1]!PalaceNums, N21)</f>
        <v>7</v>
      </c>
      <c r="P21">
        <f t="shared" si="5"/>
        <v>7</v>
      </c>
      <c r="Q21">
        <f t="shared" si="1"/>
        <v>-8</v>
      </c>
      <c r="R21">
        <f t="shared" si="6"/>
        <v>8</v>
      </c>
      <c r="S21">
        <f t="shared" si="7"/>
        <v>8</v>
      </c>
      <c r="T21">
        <f>MATCH(S21, [1]!PalaceNums, FALSE)</f>
        <v>3</v>
      </c>
      <c r="U21">
        <f t="shared" si="2"/>
        <v>5</v>
      </c>
      <c r="V21">
        <f t="shared" si="8"/>
        <v>-8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驚</v>
      </c>
      <c r="K22">
        <f t="shared" si="3"/>
        <v>2</v>
      </c>
      <c r="L22" t="str">
        <f>INDEX([1]!NoblesCrescents, K22)</f>
        <v>己</v>
      </c>
      <c r="M22">
        <f t="shared" si="0"/>
        <v>6</v>
      </c>
      <c r="N22">
        <f t="shared" si="4"/>
        <v>6</v>
      </c>
      <c r="O22">
        <f>INDEX([1]!PalaceNums, N22)</f>
        <v>7</v>
      </c>
      <c r="P22">
        <f t="shared" si="5"/>
        <v>7</v>
      </c>
      <c r="Q22">
        <f t="shared" si="1"/>
        <v>-9</v>
      </c>
      <c r="R22">
        <f t="shared" si="6"/>
        <v>7</v>
      </c>
      <c r="S22">
        <f t="shared" si="7"/>
        <v>7</v>
      </c>
      <c r="T22">
        <f>MATCH(S22, [1]!PalaceNums, FALSE)</f>
        <v>6</v>
      </c>
      <c r="U22">
        <f t="shared" si="2"/>
        <v>0</v>
      </c>
      <c r="V22">
        <f t="shared" si="8"/>
        <v>-8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開</v>
      </c>
      <c r="K23">
        <f t="shared" si="3"/>
        <v>3</v>
      </c>
      <c r="L23" t="str">
        <f>INDEX([1]!NoblesCrescents, K23)</f>
        <v>庚</v>
      </c>
      <c r="M23">
        <f t="shared" si="0"/>
        <v>5</v>
      </c>
      <c r="N23">
        <f t="shared" si="4"/>
        <v>5</v>
      </c>
      <c r="O23">
        <f>INDEX([1]!PalaceNums, N23)</f>
        <v>6</v>
      </c>
      <c r="P23">
        <f t="shared" si="5"/>
        <v>6</v>
      </c>
      <c r="Q23">
        <f t="shared" si="1"/>
        <v>0</v>
      </c>
      <c r="R23">
        <f t="shared" si="6"/>
        <v>6</v>
      </c>
      <c r="S23">
        <f t="shared" si="7"/>
        <v>6</v>
      </c>
      <c r="T23">
        <f>MATCH(S23, [1]!PalaceNums, FALSE)</f>
        <v>5</v>
      </c>
      <c r="U23">
        <f t="shared" si="2"/>
        <v>0</v>
      </c>
      <c r="V23">
        <f t="shared" si="8"/>
        <v>-8</v>
      </c>
    </row>
    <row r="24" spans="1:22" x14ac:dyDescent="0.25">
      <c r="A24" t="str">
        <f>[1]definition!$A$2:$A$62</f>
        <v>乙酉</v>
      </c>
      <c r="B24" t="str">
        <f>INDEX([1]!doors, MOD(COLUMN()+6-$U24, 8)+1)</f>
        <v>死</v>
      </c>
      <c r="C24" t="str">
        <f>INDEX([1]!doors, MOD(COLUMN()+6-$U24, 8)+1)</f>
        <v>景</v>
      </c>
      <c r="D24" t="str">
        <f>INDEX([1]!doors, MOD(COLUMN()+6-$U24, 8)+1)</f>
        <v>杜</v>
      </c>
      <c r="E24" t="str">
        <f>INDEX([1]!doors, MOD(COLUMN()+6-$U24, 8)+1)</f>
        <v>傷</v>
      </c>
      <c r="F24" t="str">
        <f>INDEX([1]!doors, MOD(COLUMN()+6-$U24, 8)+1)</f>
        <v>生</v>
      </c>
      <c r="G24" t="str">
        <f>INDEX([1]!doors, MOD(COLUMN()+6-$U24, 8)+1)</f>
        <v>休</v>
      </c>
      <c r="H24" t="str">
        <f>INDEX([1]!doors, MOD(COLUMN()+6-$U24, 8)+1)</f>
        <v>開</v>
      </c>
      <c r="I24" t="str">
        <f>INDEX([1]!doors, MOD(COLUMN()+6-$U24, 8)+1)</f>
        <v>驚</v>
      </c>
      <c r="J24" t="str">
        <f>INDEX([1]!doors, N24)</f>
        <v>開</v>
      </c>
      <c r="K24">
        <f t="shared" si="3"/>
        <v>3</v>
      </c>
      <c r="L24" t="str">
        <f>INDEX([1]!NoblesCrescents, K24)</f>
        <v>庚</v>
      </c>
      <c r="M24">
        <f t="shared" si="0"/>
        <v>5</v>
      </c>
      <c r="N24">
        <f t="shared" si="4"/>
        <v>5</v>
      </c>
      <c r="O24">
        <f>INDEX([1]!PalaceNums, N24)</f>
        <v>6</v>
      </c>
      <c r="P24">
        <f t="shared" si="5"/>
        <v>6</v>
      </c>
      <c r="Q24">
        <f t="shared" si="1"/>
        <v>-1</v>
      </c>
      <c r="R24">
        <f t="shared" si="6"/>
        <v>5</v>
      </c>
      <c r="S24">
        <f t="shared" si="7"/>
        <v>2</v>
      </c>
      <c r="T24">
        <f>MATCH(S24, [1]!PalaceNums, FALSE)</f>
        <v>7</v>
      </c>
      <c r="U24">
        <f t="shared" si="2"/>
        <v>2</v>
      </c>
      <c r="V24">
        <f t="shared" si="8"/>
        <v>-8</v>
      </c>
    </row>
    <row r="25" spans="1:22" x14ac:dyDescent="0.25">
      <c r="A25" t="str">
        <f>[1]definition!$A$2:$A$62</f>
        <v>丙戌</v>
      </c>
      <c r="B25" t="str">
        <f>INDEX([1]!doors, MOD(COLUMN()+6-$U25, 8)+1)</f>
        <v>開</v>
      </c>
      <c r="C25" t="str">
        <f>INDEX([1]!doors, MOD(COLUMN()+6-$U25, 8)+1)</f>
        <v>驚</v>
      </c>
      <c r="D25" t="str">
        <f>INDEX([1]!doors, MOD(COLUMN()+6-$U25, 8)+1)</f>
        <v>死</v>
      </c>
      <c r="E25" t="str">
        <f>INDEX([1]!doors, MOD(COLUMN()+6-$U25, 8)+1)</f>
        <v>景</v>
      </c>
      <c r="F25" t="str">
        <f>INDEX([1]!doors, MOD(COLUMN()+6-$U25, 8)+1)</f>
        <v>杜</v>
      </c>
      <c r="G25" t="str">
        <f>INDEX([1]!doors, MOD(COLUMN()+6-$U25, 8)+1)</f>
        <v>傷</v>
      </c>
      <c r="H25" t="str">
        <f>INDEX([1]!doors, MOD(COLUMN()+6-$U25, 8)+1)</f>
        <v>生</v>
      </c>
      <c r="I25" t="str">
        <f>INDEX([1]!doors, MOD(COLUMN()+6-$U25, 8)+1)</f>
        <v>休</v>
      </c>
      <c r="J25" t="str">
        <f>INDEX([1]!doors, N25)</f>
        <v>開</v>
      </c>
      <c r="K25">
        <f t="shared" si="3"/>
        <v>3</v>
      </c>
      <c r="L25" t="str">
        <f>INDEX([1]!NoblesCrescents, K25)</f>
        <v>庚</v>
      </c>
      <c r="M25">
        <f t="shared" si="0"/>
        <v>5</v>
      </c>
      <c r="N25">
        <f t="shared" si="4"/>
        <v>5</v>
      </c>
      <c r="O25">
        <f>INDEX([1]!PalaceNums, N25)</f>
        <v>6</v>
      </c>
      <c r="P25">
        <f t="shared" si="5"/>
        <v>6</v>
      </c>
      <c r="Q25">
        <f t="shared" si="1"/>
        <v>-2</v>
      </c>
      <c r="R25">
        <f t="shared" si="6"/>
        <v>4</v>
      </c>
      <c r="S25">
        <f t="shared" si="7"/>
        <v>4</v>
      </c>
      <c r="T25">
        <f>MATCH(S25, [1]!PalaceNums, FALSE)</f>
        <v>1</v>
      </c>
      <c r="U25">
        <f t="shared" si="2"/>
        <v>4</v>
      </c>
      <c r="V25">
        <f t="shared" si="8"/>
        <v>-8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開</v>
      </c>
      <c r="K26">
        <f t="shared" si="3"/>
        <v>3</v>
      </c>
      <c r="L26" t="str">
        <f>INDEX([1]!NoblesCrescents, K26)</f>
        <v>庚</v>
      </c>
      <c r="M26">
        <f t="shared" si="0"/>
        <v>5</v>
      </c>
      <c r="N26">
        <f t="shared" si="4"/>
        <v>5</v>
      </c>
      <c r="O26">
        <f>INDEX([1]!PalaceNums, N26)</f>
        <v>6</v>
      </c>
      <c r="P26">
        <f t="shared" si="5"/>
        <v>6</v>
      </c>
      <c r="Q26">
        <f t="shared" si="1"/>
        <v>-3</v>
      </c>
      <c r="R26">
        <f t="shared" si="6"/>
        <v>3</v>
      </c>
      <c r="S26">
        <f t="shared" si="7"/>
        <v>3</v>
      </c>
      <c r="T26">
        <f>MATCH(S26, [1]!PalaceNums, FALSE)</f>
        <v>2</v>
      </c>
      <c r="U26">
        <f t="shared" si="2"/>
        <v>5</v>
      </c>
      <c r="V26">
        <f t="shared" si="8"/>
        <v>-8</v>
      </c>
    </row>
    <row r="27" spans="1:22" x14ac:dyDescent="0.25">
      <c r="A27" t="str">
        <f>[1]definition!$A$2:$A$62</f>
        <v>戊子</v>
      </c>
      <c r="B27" t="str">
        <f>INDEX([1]!doors, MOD(COLUMN()+6-$U27, 8)+1)</f>
        <v>死</v>
      </c>
      <c r="C27" t="str">
        <f>INDEX([1]!doors, MOD(COLUMN()+6-$U27, 8)+1)</f>
        <v>景</v>
      </c>
      <c r="D27" t="str">
        <f>INDEX([1]!doors, MOD(COLUMN()+6-$U27, 8)+1)</f>
        <v>杜</v>
      </c>
      <c r="E27" t="str">
        <f>INDEX([1]!doors, MOD(COLUMN()+6-$U27, 8)+1)</f>
        <v>傷</v>
      </c>
      <c r="F27" t="str">
        <f>INDEX([1]!doors, MOD(COLUMN()+6-$U27, 8)+1)</f>
        <v>生</v>
      </c>
      <c r="G27" t="str">
        <f>INDEX([1]!doors, MOD(COLUMN()+6-$U27, 8)+1)</f>
        <v>休</v>
      </c>
      <c r="H27" t="str">
        <f>INDEX([1]!doors, MOD(COLUMN()+6-$U27, 8)+1)</f>
        <v>開</v>
      </c>
      <c r="I27" t="str">
        <f>INDEX([1]!doors, MOD(COLUMN()+6-$U27, 8)+1)</f>
        <v>驚</v>
      </c>
      <c r="J27" t="str">
        <f>INDEX([1]!doors, N27)</f>
        <v>開</v>
      </c>
      <c r="K27">
        <f t="shared" si="3"/>
        <v>3</v>
      </c>
      <c r="L27" t="str">
        <f>INDEX([1]!NoblesCrescents, K27)</f>
        <v>庚</v>
      </c>
      <c r="M27">
        <f t="shared" si="0"/>
        <v>5</v>
      </c>
      <c r="N27">
        <f t="shared" si="4"/>
        <v>5</v>
      </c>
      <c r="O27">
        <f>INDEX([1]!PalaceNums, N27)</f>
        <v>6</v>
      </c>
      <c r="P27">
        <f t="shared" si="5"/>
        <v>6</v>
      </c>
      <c r="Q27">
        <f t="shared" si="1"/>
        <v>-4</v>
      </c>
      <c r="R27">
        <f t="shared" si="6"/>
        <v>2</v>
      </c>
      <c r="S27">
        <f t="shared" si="7"/>
        <v>2</v>
      </c>
      <c r="T27">
        <f>MATCH(S27, [1]!PalaceNums, FALSE)</f>
        <v>7</v>
      </c>
      <c r="U27">
        <f t="shared" si="2"/>
        <v>2</v>
      </c>
      <c r="V27">
        <f t="shared" si="8"/>
        <v>-8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開</v>
      </c>
      <c r="K28">
        <f t="shared" si="3"/>
        <v>3</v>
      </c>
      <c r="L28" t="str">
        <f>INDEX([1]!NoblesCrescents, K28)</f>
        <v>庚</v>
      </c>
      <c r="M28">
        <f t="shared" si="0"/>
        <v>5</v>
      </c>
      <c r="N28">
        <f t="shared" si="4"/>
        <v>5</v>
      </c>
      <c r="O28">
        <f>INDEX([1]!PalaceNums, N28)</f>
        <v>6</v>
      </c>
      <c r="P28">
        <f t="shared" si="5"/>
        <v>6</v>
      </c>
      <c r="Q28">
        <f t="shared" si="1"/>
        <v>-5</v>
      </c>
      <c r="R28">
        <f t="shared" si="6"/>
        <v>1</v>
      </c>
      <c r="S28">
        <f t="shared" si="7"/>
        <v>1</v>
      </c>
      <c r="T28">
        <f>MATCH(S28, [1]!PalaceNums, FALSE)</f>
        <v>4</v>
      </c>
      <c r="U28">
        <f t="shared" si="2"/>
        <v>7</v>
      </c>
      <c r="V28">
        <f t="shared" si="8"/>
        <v>-8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開</v>
      </c>
      <c r="K29">
        <f t="shared" si="3"/>
        <v>3</v>
      </c>
      <c r="L29" t="str">
        <f>INDEX([1]!NoblesCrescents, K29)</f>
        <v>庚</v>
      </c>
      <c r="M29">
        <f t="shared" si="0"/>
        <v>5</v>
      </c>
      <c r="N29">
        <f t="shared" si="4"/>
        <v>5</v>
      </c>
      <c r="O29">
        <f>INDEX([1]!PalaceNums, N29)</f>
        <v>6</v>
      </c>
      <c r="P29">
        <f t="shared" si="5"/>
        <v>6</v>
      </c>
      <c r="Q29">
        <f t="shared" si="1"/>
        <v>-6</v>
      </c>
      <c r="R29">
        <f t="shared" si="6"/>
        <v>9</v>
      </c>
      <c r="S29">
        <f t="shared" si="7"/>
        <v>9</v>
      </c>
      <c r="T29">
        <f>MATCH(S29, [1]!PalaceNums, FALSE)</f>
        <v>8</v>
      </c>
      <c r="U29">
        <f t="shared" si="2"/>
        <v>3</v>
      </c>
      <c r="V29">
        <f t="shared" si="8"/>
        <v>-8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開</v>
      </c>
      <c r="K30">
        <f t="shared" si="3"/>
        <v>3</v>
      </c>
      <c r="L30" t="str">
        <f>INDEX([1]!NoblesCrescents, K30)</f>
        <v>庚</v>
      </c>
      <c r="M30">
        <f t="shared" si="0"/>
        <v>5</v>
      </c>
      <c r="N30">
        <f t="shared" si="4"/>
        <v>5</v>
      </c>
      <c r="O30">
        <f>INDEX([1]!PalaceNums, N30)</f>
        <v>6</v>
      </c>
      <c r="P30">
        <f t="shared" si="5"/>
        <v>6</v>
      </c>
      <c r="Q30">
        <f t="shared" si="1"/>
        <v>-7</v>
      </c>
      <c r="R30">
        <f t="shared" si="6"/>
        <v>8</v>
      </c>
      <c r="S30">
        <f t="shared" si="7"/>
        <v>8</v>
      </c>
      <c r="T30">
        <f>MATCH(S30, [1]!PalaceNums, FALSE)</f>
        <v>3</v>
      </c>
      <c r="U30">
        <f t="shared" si="2"/>
        <v>6</v>
      </c>
      <c r="V30">
        <f t="shared" si="8"/>
        <v>-8</v>
      </c>
    </row>
    <row r="31" spans="1:22" x14ac:dyDescent="0.25">
      <c r="A31" t="str">
        <f>[1]definition!$A$2:$A$62</f>
        <v>壬辰</v>
      </c>
      <c r="B31" t="str">
        <f>INDEX([1]!doors, MOD(COLUMN()+6-$U31, 8)+1)</f>
        <v>景</v>
      </c>
      <c r="C31" t="str">
        <f>INDEX([1]!doors, MOD(COLUMN()+6-$U31, 8)+1)</f>
        <v>杜</v>
      </c>
      <c r="D31" t="str">
        <f>INDEX([1]!doors, MOD(COLUMN()+6-$U31, 8)+1)</f>
        <v>傷</v>
      </c>
      <c r="E31" t="str">
        <f>INDEX([1]!doors, MOD(COLUMN()+6-$U31, 8)+1)</f>
        <v>生</v>
      </c>
      <c r="F31" t="str">
        <f>INDEX([1]!doors, MOD(COLUMN()+6-$U31, 8)+1)</f>
        <v>休</v>
      </c>
      <c r="G31" t="str">
        <f>INDEX([1]!doors, MOD(COLUMN()+6-$U31, 8)+1)</f>
        <v>開</v>
      </c>
      <c r="H31" t="str">
        <f>INDEX([1]!doors, MOD(COLUMN()+6-$U31, 8)+1)</f>
        <v>驚</v>
      </c>
      <c r="I31" t="str">
        <f>INDEX([1]!doors, MOD(COLUMN()+6-$U31, 8)+1)</f>
        <v>死</v>
      </c>
      <c r="J31" t="str">
        <f>INDEX([1]!doors, N31)</f>
        <v>開</v>
      </c>
      <c r="K31">
        <f t="shared" si="3"/>
        <v>3</v>
      </c>
      <c r="L31" t="str">
        <f>INDEX([1]!NoblesCrescents, K31)</f>
        <v>庚</v>
      </c>
      <c r="M31">
        <f t="shared" si="0"/>
        <v>5</v>
      </c>
      <c r="N31">
        <f t="shared" si="4"/>
        <v>5</v>
      </c>
      <c r="O31">
        <f>INDEX([1]!PalaceNums, N31)</f>
        <v>6</v>
      </c>
      <c r="P31">
        <f t="shared" si="5"/>
        <v>6</v>
      </c>
      <c r="Q31">
        <f t="shared" si="1"/>
        <v>-8</v>
      </c>
      <c r="R31">
        <f t="shared" si="6"/>
        <v>7</v>
      </c>
      <c r="S31">
        <f t="shared" si="7"/>
        <v>7</v>
      </c>
      <c r="T31">
        <f>MATCH(S31, [1]!PalaceNums, FALSE)</f>
        <v>6</v>
      </c>
      <c r="U31">
        <f t="shared" si="2"/>
        <v>1</v>
      </c>
      <c r="V31">
        <f t="shared" si="8"/>
        <v>-8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開</v>
      </c>
      <c r="K32">
        <f t="shared" si="3"/>
        <v>3</v>
      </c>
      <c r="L32" t="str">
        <f>INDEX([1]!NoblesCrescents, K32)</f>
        <v>庚</v>
      </c>
      <c r="M32">
        <f t="shared" si="0"/>
        <v>5</v>
      </c>
      <c r="N32">
        <f t="shared" si="4"/>
        <v>5</v>
      </c>
      <c r="O32">
        <f>INDEX([1]!PalaceNums, N32)</f>
        <v>6</v>
      </c>
      <c r="P32">
        <f t="shared" si="5"/>
        <v>6</v>
      </c>
      <c r="Q32">
        <f t="shared" si="1"/>
        <v>-9</v>
      </c>
      <c r="R32">
        <f t="shared" si="6"/>
        <v>6</v>
      </c>
      <c r="S32">
        <f t="shared" si="7"/>
        <v>6</v>
      </c>
      <c r="T32">
        <f>MATCH(S32, [1]!PalaceNums, FALSE)</f>
        <v>5</v>
      </c>
      <c r="U32">
        <f t="shared" si="2"/>
        <v>0</v>
      </c>
      <c r="V32">
        <f t="shared" si="8"/>
        <v>-8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 t="e">
        <f t="shared" si="0"/>
        <v>#N/A</v>
      </c>
      <c r="N33">
        <f t="shared" si="4"/>
        <v>7</v>
      </c>
      <c r="O33">
        <f>INDEX([1]!PalaceNums, N33)</f>
        <v>2</v>
      </c>
      <c r="P33">
        <f t="shared" si="5"/>
        <v>5</v>
      </c>
      <c r="Q33">
        <f t="shared" si="1"/>
        <v>0</v>
      </c>
      <c r="R33">
        <f t="shared" si="6"/>
        <v>5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-8</v>
      </c>
    </row>
    <row r="34" spans="1:22" x14ac:dyDescent="0.25">
      <c r="A34" t="str">
        <f>[1]definition!$A$2:$A$62</f>
        <v>乙未</v>
      </c>
      <c r="B34" t="str">
        <f>INDEX([1]!doors, MOD(COLUMN()+6-$U34, 8)+1)</f>
        <v>死</v>
      </c>
      <c r="C34" t="str">
        <f>INDEX([1]!doors, MOD(COLUMN()+6-$U34, 8)+1)</f>
        <v>景</v>
      </c>
      <c r="D34" t="str">
        <f>INDEX([1]!doors, MOD(COLUMN()+6-$U34, 8)+1)</f>
        <v>杜</v>
      </c>
      <c r="E34" t="str">
        <f>INDEX([1]!doors, MOD(COLUMN()+6-$U34, 8)+1)</f>
        <v>傷</v>
      </c>
      <c r="F34" t="str">
        <f>INDEX([1]!doors, MOD(COLUMN()+6-$U34, 8)+1)</f>
        <v>生</v>
      </c>
      <c r="G34" t="str">
        <f>INDEX([1]!doors, MOD(COLUMN()+6-$U34, 8)+1)</f>
        <v>休</v>
      </c>
      <c r="H34" t="str">
        <f>INDEX([1]!doors, MOD(COLUMN()+6-$U34, 8)+1)</f>
        <v>開</v>
      </c>
      <c r="I34" t="str">
        <f>INDEX([1]!doors, MOD(COLUMN()+6-$U34, 8)+1)</f>
        <v>驚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 t="e">
        <f t="shared" si="0"/>
        <v>#N/A</v>
      </c>
      <c r="N34">
        <f t="shared" si="4"/>
        <v>7</v>
      </c>
      <c r="O34">
        <f>INDEX([1]!PalaceNums, N34)</f>
        <v>2</v>
      </c>
      <c r="P34">
        <f t="shared" si="5"/>
        <v>5</v>
      </c>
      <c r="Q34">
        <f t="shared" si="1"/>
        <v>-1</v>
      </c>
      <c r="R34">
        <f t="shared" si="6"/>
        <v>4</v>
      </c>
      <c r="S34">
        <f t="shared" si="7"/>
        <v>4</v>
      </c>
      <c r="T34">
        <f>MATCH(S34, [1]!PalaceNums, FALSE)</f>
        <v>1</v>
      </c>
      <c r="U34">
        <f t="shared" si="2"/>
        <v>2</v>
      </c>
      <c r="V34">
        <f t="shared" si="8"/>
        <v>-8</v>
      </c>
    </row>
    <row r="35" spans="1:22" x14ac:dyDescent="0.25">
      <c r="A35" t="str">
        <f>[1]definition!$A$2:$A$62</f>
        <v>丙申</v>
      </c>
      <c r="B35" t="str">
        <f>INDEX([1]!doors, MOD(COLUMN()+6-$U35, 8)+1)</f>
        <v>驚</v>
      </c>
      <c r="C35" t="str">
        <f>INDEX([1]!doors, MOD(COLUMN()+6-$U35, 8)+1)</f>
        <v>死</v>
      </c>
      <c r="D35" t="str">
        <f>INDEX([1]!doors, MOD(COLUMN()+6-$U35, 8)+1)</f>
        <v>景</v>
      </c>
      <c r="E35" t="str">
        <f>INDEX([1]!doors, MOD(COLUMN()+6-$U35, 8)+1)</f>
        <v>杜</v>
      </c>
      <c r="F35" t="str">
        <f>INDEX([1]!doors, MOD(COLUMN()+6-$U35, 8)+1)</f>
        <v>傷</v>
      </c>
      <c r="G35" t="str">
        <f>INDEX([1]!doors, MOD(COLUMN()+6-$U35, 8)+1)</f>
        <v>生</v>
      </c>
      <c r="H35" t="str">
        <f>INDEX([1]!doors, MOD(COLUMN()+6-$U35, 8)+1)</f>
        <v>休</v>
      </c>
      <c r="I35" t="str">
        <f>INDEX([1]!doors, MOD(COLUMN()+6-$U35, 8)+1)</f>
        <v>開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 t="e">
        <f t="shared" ref="M35:M62" si="9">MATCH(L35, ThisEarthPlate, 0)</f>
        <v>#N/A</v>
      </c>
      <c r="N35">
        <f t="shared" si="4"/>
        <v>7</v>
      </c>
      <c r="O35">
        <f>INDEX([1]!PalaceNums, N35)</f>
        <v>2</v>
      </c>
      <c r="P35">
        <f t="shared" si="5"/>
        <v>5</v>
      </c>
      <c r="Q35">
        <f t="shared" ref="Q35:Q62" si="10">MOD(ROW()+7,10)*SIGN($A$2)</f>
        <v>-2</v>
      </c>
      <c r="R35">
        <f t="shared" si="6"/>
        <v>3</v>
      </c>
      <c r="S35">
        <f t="shared" si="7"/>
        <v>3</v>
      </c>
      <c r="T35">
        <f>MATCH(S35, [1]!PalaceNums, FALSE)</f>
        <v>2</v>
      </c>
      <c r="U35">
        <f t="shared" ref="U35:U62" si="11">MOD(T35-N35, 8)</f>
        <v>3</v>
      </c>
      <c r="V35">
        <f t="shared" si="8"/>
        <v>-8</v>
      </c>
    </row>
    <row r="36" spans="1:22" x14ac:dyDescent="0.25">
      <c r="A36" t="str">
        <f>[1]definition!$A$2:$A$62</f>
        <v>丁酉</v>
      </c>
      <c r="B36" t="str">
        <f>INDEX([1]!doors, MOD(COLUMN()+6-$U36, 8)+1)</f>
        <v>杜</v>
      </c>
      <c r="C36" t="str">
        <f>INDEX([1]!doors, MOD(COLUMN()+6-$U36, 8)+1)</f>
        <v>傷</v>
      </c>
      <c r="D36" t="str">
        <f>INDEX([1]!doors, MOD(COLUMN()+6-$U36, 8)+1)</f>
        <v>生</v>
      </c>
      <c r="E36" t="str">
        <f>INDEX([1]!doors, MOD(COLUMN()+6-$U36, 8)+1)</f>
        <v>休</v>
      </c>
      <c r="F36" t="str">
        <f>INDEX([1]!doors, MOD(COLUMN()+6-$U36, 8)+1)</f>
        <v>開</v>
      </c>
      <c r="G36" t="str">
        <f>INDEX([1]!doors, MOD(COLUMN()+6-$U36, 8)+1)</f>
        <v>驚</v>
      </c>
      <c r="H36" t="str">
        <f>INDEX([1]!doors, MOD(COLUMN()+6-$U36, 8)+1)</f>
        <v>死</v>
      </c>
      <c r="I36" t="str">
        <f>INDEX([1]!doors, MOD(COLUMN()+6-$U36, 8)+1)</f>
        <v>景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 t="e">
        <f t="shared" si="9"/>
        <v>#N/A</v>
      </c>
      <c r="N36">
        <f t="shared" si="4"/>
        <v>7</v>
      </c>
      <c r="O36">
        <f>INDEX([1]!PalaceNums, N36)</f>
        <v>2</v>
      </c>
      <c r="P36">
        <f t="shared" si="5"/>
        <v>5</v>
      </c>
      <c r="Q36">
        <f t="shared" si="10"/>
        <v>-3</v>
      </c>
      <c r="R36">
        <f t="shared" si="6"/>
        <v>2</v>
      </c>
      <c r="S36">
        <f t="shared" si="7"/>
        <v>2</v>
      </c>
      <c r="T36">
        <f>MATCH(S36, [1]!PalaceNums, FALSE)</f>
        <v>7</v>
      </c>
      <c r="U36">
        <f t="shared" si="11"/>
        <v>0</v>
      </c>
      <c r="V36">
        <f t="shared" si="8"/>
        <v>-8</v>
      </c>
    </row>
    <row r="37" spans="1:22" x14ac:dyDescent="0.25">
      <c r="A37" t="str">
        <f>[1]definition!$A$2:$A$62</f>
        <v>戊戌</v>
      </c>
      <c r="B37" t="str">
        <f>INDEX([1]!doors, MOD(COLUMN()+6-$U37, 8)+1)</f>
        <v>休</v>
      </c>
      <c r="C37" t="str">
        <f>INDEX([1]!doors, MOD(COLUMN()+6-$U37, 8)+1)</f>
        <v>開</v>
      </c>
      <c r="D37" t="str">
        <f>INDEX([1]!doors, MOD(COLUMN()+6-$U37, 8)+1)</f>
        <v>驚</v>
      </c>
      <c r="E37" t="str">
        <f>INDEX([1]!doors, MOD(COLUMN()+6-$U37, 8)+1)</f>
        <v>死</v>
      </c>
      <c r="F37" t="str">
        <f>INDEX([1]!doors, MOD(COLUMN()+6-$U37, 8)+1)</f>
        <v>景</v>
      </c>
      <c r="G37" t="str">
        <f>INDEX([1]!doors, MOD(COLUMN()+6-$U37, 8)+1)</f>
        <v>杜</v>
      </c>
      <c r="H37" t="str">
        <f>INDEX([1]!doors, MOD(COLUMN()+6-$U37, 8)+1)</f>
        <v>傷</v>
      </c>
      <c r="I37" t="str">
        <f>INDEX([1]!doors, MOD(COLUMN()+6-$U37, 8)+1)</f>
        <v>生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 t="e">
        <f t="shared" si="9"/>
        <v>#N/A</v>
      </c>
      <c r="N37">
        <f t="shared" si="4"/>
        <v>7</v>
      </c>
      <c r="O37">
        <f>INDEX([1]!PalaceNums, N37)</f>
        <v>2</v>
      </c>
      <c r="P37">
        <f t="shared" si="5"/>
        <v>5</v>
      </c>
      <c r="Q37">
        <f t="shared" si="10"/>
        <v>-4</v>
      </c>
      <c r="R37">
        <f t="shared" si="6"/>
        <v>1</v>
      </c>
      <c r="S37">
        <f t="shared" si="7"/>
        <v>1</v>
      </c>
      <c r="T37">
        <f>MATCH(S37, [1]!PalaceNums, FALSE)</f>
        <v>4</v>
      </c>
      <c r="U37">
        <f t="shared" si="11"/>
        <v>5</v>
      </c>
      <c r="V37">
        <f t="shared" si="8"/>
        <v>-8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 t="e">
        <f t="shared" si="9"/>
        <v>#N/A</v>
      </c>
      <c r="N38">
        <f t="shared" si="4"/>
        <v>7</v>
      </c>
      <c r="O38">
        <f>INDEX([1]!PalaceNums, N38)</f>
        <v>2</v>
      </c>
      <c r="P38">
        <f t="shared" si="5"/>
        <v>5</v>
      </c>
      <c r="Q38">
        <f t="shared" si="10"/>
        <v>-5</v>
      </c>
      <c r="R38">
        <f t="shared" si="6"/>
        <v>9</v>
      </c>
      <c r="S38">
        <f t="shared" si="7"/>
        <v>9</v>
      </c>
      <c r="T38">
        <f>MATCH(S38, [1]!PalaceNums, FALSE)</f>
        <v>8</v>
      </c>
      <c r="U38">
        <f t="shared" si="11"/>
        <v>1</v>
      </c>
      <c r="V38">
        <f t="shared" si="8"/>
        <v>-8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 t="e">
        <f t="shared" si="9"/>
        <v>#N/A</v>
      </c>
      <c r="N39">
        <f t="shared" si="4"/>
        <v>7</v>
      </c>
      <c r="O39">
        <f>INDEX([1]!PalaceNums, N39)</f>
        <v>2</v>
      </c>
      <c r="P39">
        <f t="shared" si="5"/>
        <v>5</v>
      </c>
      <c r="Q39">
        <f t="shared" si="10"/>
        <v>-6</v>
      </c>
      <c r="R39">
        <f t="shared" si="6"/>
        <v>8</v>
      </c>
      <c r="S39">
        <f t="shared" si="7"/>
        <v>8</v>
      </c>
      <c r="T39">
        <f>MATCH(S39, [1]!PalaceNums, FALSE)</f>
        <v>3</v>
      </c>
      <c r="U39">
        <f t="shared" si="11"/>
        <v>4</v>
      </c>
      <c r="V39">
        <f t="shared" si="8"/>
        <v>-8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 t="e">
        <f t="shared" si="9"/>
        <v>#N/A</v>
      </c>
      <c r="N40">
        <f t="shared" si="4"/>
        <v>7</v>
      </c>
      <c r="O40">
        <f>INDEX([1]!PalaceNums, N40)</f>
        <v>2</v>
      </c>
      <c r="P40">
        <f t="shared" si="5"/>
        <v>5</v>
      </c>
      <c r="Q40">
        <f t="shared" si="10"/>
        <v>-7</v>
      </c>
      <c r="R40">
        <f t="shared" si="6"/>
        <v>7</v>
      </c>
      <c r="S40">
        <f t="shared" si="7"/>
        <v>7</v>
      </c>
      <c r="T40">
        <f>MATCH(S40, [1]!PalaceNums, FALSE)</f>
        <v>6</v>
      </c>
      <c r="U40">
        <f t="shared" si="11"/>
        <v>7</v>
      </c>
      <c r="V40">
        <f t="shared" si="8"/>
        <v>-8</v>
      </c>
    </row>
    <row r="41" spans="1:22" x14ac:dyDescent="0.25">
      <c r="A41" t="str">
        <f>[1]definition!$A$2:$A$62</f>
        <v>壬寅</v>
      </c>
      <c r="B41" t="str">
        <f>INDEX([1]!doors, MOD(COLUMN()+6-$U41, 8)+1)</f>
        <v>生</v>
      </c>
      <c r="C41" t="str">
        <f>INDEX([1]!doors, MOD(COLUMN()+6-$U41, 8)+1)</f>
        <v>休</v>
      </c>
      <c r="D41" t="str">
        <f>INDEX([1]!doors, MOD(COLUMN()+6-$U41, 8)+1)</f>
        <v>開</v>
      </c>
      <c r="E41" t="str">
        <f>INDEX([1]!doors, MOD(COLUMN()+6-$U41, 8)+1)</f>
        <v>驚</v>
      </c>
      <c r="F41" t="str">
        <f>INDEX([1]!doors, MOD(COLUMN()+6-$U41, 8)+1)</f>
        <v>死</v>
      </c>
      <c r="G41" t="str">
        <f>INDEX([1]!doors, MOD(COLUMN()+6-$U41, 8)+1)</f>
        <v>景</v>
      </c>
      <c r="H41" t="str">
        <f>INDEX([1]!doors, MOD(COLUMN()+6-$U41, 8)+1)</f>
        <v>杜</v>
      </c>
      <c r="I41" t="str">
        <f>INDEX([1]!doors, MOD(COLUMN()+6-$U41, 8)+1)</f>
        <v>傷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 t="e">
        <f t="shared" si="9"/>
        <v>#N/A</v>
      </c>
      <c r="N41">
        <f t="shared" si="4"/>
        <v>7</v>
      </c>
      <c r="O41">
        <f>INDEX([1]!PalaceNums, N41)</f>
        <v>2</v>
      </c>
      <c r="P41">
        <f t="shared" si="5"/>
        <v>5</v>
      </c>
      <c r="Q41">
        <f t="shared" si="10"/>
        <v>-8</v>
      </c>
      <c r="R41">
        <f t="shared" si="6"/>
        <v>6</v>
      </c>
      <c r="S41">
        <f t="shared" si="7"/>
        <v>6</v>
      </c>
      <c r="T41">
        <f>MATCH(S41, [1]!PalaceNums, FALSE)</f>
        <v>5</v>
      </c>
      <c r="U41">
        <f t="shared" si="11"/>
        <v>6</v>
      </c>
      <c r="V41">
        <f t="shared" si="8"/>
        <v>-8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 t="e">
        <f t="shared" si="9"/>
        <v>#N/A</v>
      </c>
      <c r="N42">
        <f t="shared" si="4"/>
        <v>7</v>
      </c>
      <c r="O42">
        <f>INDEX([1]!PalaceNums, N42)</f>
        <v>2</v>
      </c>
      <c r="P42">
        <f t="shared" si="5"/>
        <v>5</v>
      </c>
      <c r="Q42">
        <f t="shared" si="10"/>
        <v>-9</v>
      </c>
      <c r="R42">
        <f t="shared" si="6"/>
        <v>5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-8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杜</v>
      </c>
      <c r="K43">
        <f t="shared" si="3"/>
        <v>5</v>
      </c>
      <c r="L43" t="str">
        <f>INDEX([1]!NoblesCrescents, K43)</f>
        <v>壬</v>
      </c>
      <c r="M43">
        <f t="shared" si="9"/>
        <v>1</v>
      </c>
      <c r="N43">
        <f t="shared" si="4"/>
        <v>1</v>
      </c>
      <c r="O43">
        <f>INDEX([1]!PalaceNums, N43)</f>
        <v>4</v>
      </c>
      <c r="P43">
        <f t="shared" si="5"/>
        <v>4</v>
      </c>
      <c r="Q43">
        <f t="shared" si="10"/>
        <v>0</v>
      </c>
      <c r="R43">
        <f t="shared" si="6"/>
        <v>4</v>
      </c>
      <c r="S43">
        <f t="shared" si="7"/>
        <v>4</v>
      </c>
      <c r="T43">
        <f>MATCH(S43, [1]!PalaceNums, FALSE)</f>
        <v>1</v>
      </c>
      <c r="U43">
        <f t="shared" si="11"/>
        <v>0</v>
      </c>
      <c r="V43">
        <f t="shared" si="8"/>
        <v>-8</v>
      </c>
    </row>
    <row r="44" spans="1:22" x14ac:dyDescent="0.25">
      <c r="A44" t="str">
        <f>[1]definition!$A$2:$A$62</f>
        <v>乙巳</v>
      </c>
      <c r="B44" t="str">
        <f>INDEX([1]!doors, MOD(COLUMN()+6-$U44, 8)+1)</f>
        <v>景</v>
      </c>
      <c r="C44" t="str">
        <f>INDEX([1]!doors, MOD(COLUMN()+6-$U44, 8)+1)</f>
        <v>杜</v>
      </c>
      <c r="D44" t="str">
        <f>INDEX([1]!doors, MOD(COLUMN()+6-$U44, 8)+1)</f>
        <v>傷</v>
      </c>
      <c r="E44" t="str">
        <f>INDEX([1]!doors, MOD(COLUMN()+6-$U44, 8)+1)</f>
        <v>生</v>
      </c>
      <c r="F44" t="str">
        <f>INDEX([1]!doors, MOD(COLUMN()+6-$U44, 8)+1)</f>
        <v>休</v>
      </c>
      <c r="G44" t="str">
        <f>INDEX([1]!doors, MOD(COLUMN()+6-$U44, 8)+1)</f>
        <v>開</v>
      </c>
      <c r="H44" t="str">
        <f>INDEX([1]!doors, MOD(COLUMN()+6-$U44, 8)+1)</f>
        <v>驚</v>
      </c>
      <c r="I44" t="str">
        <f>INDEX([1]!doors, MOD(COLUMN()+6-$U44, 8)+1)</f>
        <v>死</v>
      </c>
      <c r="J44" t="str">
        <f>INDEX([1]!doors, N44)</f>
        <v>杜</v>
      </c>
      <c r="K44">
        <f t="shared" si="3"/>
        <v>5</v>
      </c>
      <c r="L44" t="str">
        <f>INDEX([1]!NoblesCrescents, K44)</f>
        <v>壬</v>
      </c>
      <c r="M44">
        <f t="shared" si="9"/>
        <v>1</v>
      </c>
      <c r="N44">
        <f t="shared" si="4"/>
        <v>1</v>
      </c>
      <c r="O44">
        <f>INDEX([1]!PalaceNums, N44)</f>
        <v>4</v>
      </c>
      <c r="P44">
        <f t="shared" si="5"/>
        <v>4</v>
      </c>
      <c r="Q44">
        <f>MOD(ROW()+7,10)*SIGN($A$2)</f>
        <v>-1</v>
      </c>
      <c r="R44">
        <f t="shared" si="6"/>
        <v>3</v>
      </c>
      <c r="S44">
        <f t="shared" si="7"/>
        <v>3</v>
      </c>
      <c r="T44">
        <f>MATCH(S44, [1]!PalaceNums, FALSE)</f>
        <v>2</v>
      </c>
      <c r="U44">
        <f t="shared" si="11"/>
        <v>1</v>
      </c>
      <c r="V44">
        <f t="shared" si="8"/>
        <v>-8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杜</v>
      </c>
      <c r="K45">
        <f t="shared" si="3"/>
        <v>5</v>
      </c>
      <c r="L45" t="str">
        <f>INDEX([1]!NoblesCrescents, K45)</f>
        <v>壬</v>
      </c>
      <c r="M45">
        <f t="shared" si="9"/>
        <v>1</v>
      </c>
      <c r="N45">
        <f t="shared" si="4"/>
        <v>1</v>
      </c>
      <c r="O45">
        <f>INDEX([1]!PalaceNums, N45)</f>
        <v>4</v>
      </c>
      <c r="P45">
        <f t="shared" si="5"/>
        <v>4</v>
      </c>
      <c r="Q45">
        <f t="shared" si="10"/>
        <v>-2</v>
      </c>
      <c r="R45">
        <f t="shared" si="6"/>
        <v>2</v>
      </c>
      <c r="S45">
        <f t="shared" si="7"/>
        <v>2</v>
      </c>
      <c r="T45">
        <f>MATCH(S45, [1]!PalaceNums, FALSE)</f>
        <v>7</v>
      </c>
      <c r="U45">
        <f t="shared" si="11"/>
        <v>6</v>
      </c>
      <c r="V45">
        <f t="shared" si="8"/>
        <v>-8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杜</v>
      </c>
      <c r="K46">
        <f t="shared" si="3"/>
        <v>5</v>
      </c>
      <c r="L46" t="str">
        <f>INDEX([1]!NoblesCrescents, K46)</f>
        <v>壬</v>
      </c>
      <c r="M46">
        <f t="shared" si="9"/>
        <v>1</v>
      </c>
      <c r="N46">
        <f t="shared" si="4"/>
        <v>1</v>
      </c>
      <c r="O46">
        <f>INDEX([1]!PalaceNums, N46)</f>
        <v>4</v>
      </c>
      <c r="P46">
        <f t="shared" si="5"/>
        <v>4</v>
      </c>
      <c r="Q46">
        <f t="shared" si="10"/>
        <v>-3</v>
      </c>
      <c r="R46">
        <f t="shared" si="6"/>
        <v>1</v>
      </c>
      <c r="S46">
        <f t="shared" si="7"/>
        <v>1</v>
      </c>
      <c r="T46">
        <f>MATCH(S46, [1]!PalaceNums, FALSE)</f>
        <v>4</v>
      </c>
      <c r="U46">
        <f t="shared" si="11"/>
        <v>3</v>
      </c>
      <c r="V46">
        <f t="shared" si="8"/>
        <v>-8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杜</v>
      </c>
      <c r="K47">
        <f t="shared" si="3"/>
        <v>5</v>
      </c>
      <c r="L47" t="str">
        <f>INDEX([1]!NoblesCrescents, K47)</f>
        <v>壬</v>
      </c>
      <c r="M47">
        <f t="shared" si="9"/>
        <v>1</v>
      </c>
      <c r="N47">
        <f t="shared" si="4"/>
        <v>1</v>
      </c>
      <c r="O47">
        <f>INDEX([1]!PalaceNums, N47)</f>
        <v>4</v>
      </c>
      <c r="P47">
        <f t="shared" si="5"/>
        <v>4</v>
      </c>
      <c r="Q47">
        <f t="shared" si="10"/>
        <v>-4</v>
      </c>
      <c r="R47">
        <f t="shared" si="6"/>
        <v>9</v>
      </c>
      <c r="S47">
        <f t="shared" si="7"/>
        <v>9</v>
      </c>
      <c r="T47">
        <f>MATCH(S47, [1]!PalaceNums, FALSE)</f>
        <v>8</v>
      </c>
      <c r="U47">
        <f t="shared" si="11"/>
        <v>7</v>
      </c>
      <c r="V47">
        <f t="shared" si="8"/>
        <v>-8</v>
      </c>
    </row>
    <row r="48" spans="1:22" x14ac:dyDescent="0.25">
      <c r="A48" t="str">
        <f>[1]definition!$A$2:$A$62</f>
        <v>己酉</v>
      </c>
      <c r="B48" t="str">
        <f>INDEX([1]!doors, MOD(COLUMN()+6-$U48, 8)+1)</f>
        <v>死</v>
      </c>
      <c r="C48" t="str">
        <f>INDEX([1]!doors, MOD(COLUMN()+6-$U48, 8)+1)</f>
        <v>景</v>
      </c>
      <c r="D48" t="str">
        <f>INDEX([1]!doors, MOD(COLUMN()+6-$U48, 8)+1)</f>
        <v>杜</v>
      </c>
      <c r="E48" t="str">
        <f>INDEX([1]!doors, MOD(COLUMN()+6-$U48, 8)+1)</f>
        <v>傷</v>
      </c>
      <c r="F48" t="str">
        <f>INDEX([1]!doors, MOD(COLUMN()+6-$U48, 8)+1)</f>
        <v>生</v>
      </c>
      <c r="G48" t="str">
        <f>INDEX([1]!doors, MOD(COLUMN()+6-$U48, 8)+1)</f>
        <v>休</v>
      </c>
      <c r="H48" t="str">
        <f>INDEX([1]!doors, MOD(COLUMN()+6-$U48, 8)+1)</f>
        <v>開</v>
      </c>
      <c r="I48" t="str">
        <f>INDEX([1]!doors, MOD(COLUMN()+6-$U48, 8)+1)</f>
        <v>驚</v>
      </c>
      <c r="J48" t="str">
        <f>INDEX([1]!doors, N48)</f>
        <v>杜</v>
      </c>
      <c r="K48">
        <f t="shared" si="3"/>
        <v>5</v>
      </c>
      <c r="L48" t="str">
        <f>INDEX([1]!NoblesCrescents, K48)</f>
        <v>壬</v>
      </c>
      <c r="M48">
        <f t="shared" si="9"/>
        <v>1</v>
      </c>
      <c r="N48">
        <f t="shared" si="4"/>
        <v>1</v>
      </c>
      <c r="O48">
        <f>INDEX([1]!PalaceNums, N48)</f>
        <v>4</v>
      </c>
      <c r="P48">
        <f t="shared" si="5"/>
        <v>4</v>
      </c>
      <c r="Q48">
        <f t="shared" si="10"/>
        <v>-5</v>
      </c>
      <c r="R48">
        <f t="shared" si="6"/>
        <v>8</v>
      </c>
      <c r="S48">
        <f t="shared" si="7"/>
        <v>8</v>
      </c>
      <c r="T48">
        <f>MATCH(S48, [1]!PalaceNums, FALSE)</f>
        <v>3</v>
      </c>
      <c r="U48">
        <f t="shared" si="11"/>
        <v>2</v>
      </c>
      <c r="V48">
        <f t="shared" si="8"/>
        <v>-8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杜</v>
      </c>
      <c r="K49">
        <f t="shared" si="3"/>
        <v>5</v>
      </c>
      <c r="L49" t="str">
        <f>INDEX([1]!NoblesCrescents, K49)</f>
        <v>壬</v>
      </c>
      <c r="M49">
        <f t="shared" si="9"/>
        <v>1</v>
      </c>
      <c r="N49">
        <f t="shared" si="4"/>
        <v>1</v>
      </c>
      <c r="O49">
        <f>INDEX([1]!PalaceNums, N49)</f>
        <v>4</v>
      </c>
      <c r="P49">
        <f t="shared" si="5"/>
        <v>4</v>
      </c>
      <c r="Q49">
        <f t="shared" si="10"/>
        <v>-6</v>
      </c>
      <c r="R49">
        <f t="shared" si="6"/>
        <v>7</v>
      </c>
      <c r="S49">
        <f t="shared" si="7"/>
        <v>7</v>
      </c>
      <c r="T49">
        <f>MATCH(S49, [1]!PalaceNums, FALSE)</f>
        <v>6</v>
      </c>
      <c r="U49">
        <f t="shared" si="11"/>
        <v>5</v>
      </c>
      <c r="V49">
        <f t="shared" si="8"/>
        <v>-8</v>
      </c>
    </row>
    <row r="50" spans="1:22" x14ac:dyDescent="0.25">
      <c r="A50" t="str">
        <f>[1]definition!$A$2:$A$62</f>
        <v>辛亥</v>
      </c>
      <c r="B50" t="str">
        <f>INDEX([1]!doors, MOD(COLUMN()+6-$U50, 8)+1)</f>
        <v>開</v>
      </c>
      <c r="C50" t="str">
        <f>INDEX([1]!doors, MOD(COLUMN()+6-$U50, 8)+1)</f>
        <v>驚</v>
      </c>
      <c r="D50" t="str">
        <f>INDEX([1]!doors, MOD(COLUMN()+6-$U50, 8)+1)</f>
        <v>死</v>
      </c>
      <c r="E50" t="str">
        <f>INDEX([1]!doors, MOD(COLUMN()+6-$U50, 8)+1)</f>
        <v>景</v>
      </c>
      <c r="F50" t="str">
        <f>INDEX([1]!doors, MOD(COLUMN()+6-$U50, 8)+1)</f>
        <v>杜</v>
      </c>
      <c r="G50" t="str">
        <f>INDEX([1]!doors, MOD(COLUMN()+6-$U50, 8)+1)</f>
        <v>傷</v>
      </c>
      <c r="H50" t="str">
        <f>INDEX([1]!doors, MOD(COLUMN()+6-$U50, 8)+1)</f>
        <v>生</v>
      </c>
      <c r="I50" t="str">
        <f>INDEX([1]!doors, MOD(COLUMN()+6-$U50, 8)+1)</f>
        <v>休</v>
      </c>
      <c r="J50" t="str">
        <f>INDEX([1]!doors, N50)</f>
        <v>杜</v>
      </c>
      <c r="K50">
        <f t="shared" si="3"/>
        <v>5</v>
      </c>
      <c r="L50" t="str">
        <f>INDEX([1]!NoblesCrescents, K50)</f>
        <v>壬</v>
      </c>
      <c r="M50">
        <f t="shared" si="9"/>
        <v>1</v>
      </c>
      <c r="N50">
        <f t="shared" si="4"/>
        <v>1</v>
      </c>
      <c r="O50">
        <f>INDEX([1]!PalaceNums, N50)</f>
        <v>4</v>
      </c>
      <c r="P50">
        <f t="shared" si="5"/>
        <v>4</v>
      </c>
      <c r="Q50">
        <f t="shared" si="10"/>
        <v>-7</v>
      </c>
      <c r="R50">
        <f t="shared" si="6"/>
        <v>6</v>
      </c>
      <c r="S50">
        <f t="shared" si="7"/>
        <v>6</v>
      </c>
      <c r="T50">
        <f>MATCH(S50, [1]!PalaceNums, FALSE)</f>
        <v>5</v>
      </c>
      <c r="U50">
        <f t="shared" si="11"/>
        <v>4</v>
      </c>
      <c r="V50">
        <f t="shared" si="8"/>
        <v>-8</v>
      </c>
    </row>
    <row r="51" spans="1:22" x14ac:dyDescent="0.25">
      <c r="A51" t="str">
        <f>[1]definition!$A$2:$A$62</f>
        <v>壬子</v>
      </c>
      <c r="B51" t="str">
        <f>INDEX([1]!doors, MOD(COLUMN()+6-$U51, 8)+1)</f>
        <v>生</v>
      </c>
      <c r="C51" t="str">
        <f>INDEX([1]!doors, MOD(COLUMN()+6-$U51, 8)+1)</f>
        <v>休</v>
      </c>
      <c r="D51" t="str">
        <f>INDEX([1]!doors, MOD(COLUMN()+6-$U51, 8)+1)</f>
        <v>開</v>
      </c>
      <c r="E51" t="str">
        <f>INDEX([1]!doors, MOD(COLUMN()+6-$U51, 8)+1)</f>
        <v>驚</v>
      </c>
      <c r="F51" t="str">
        <f>INDEX([1]!doors, MOD(COLUMN()+6-$U51, 8)+1)</f>
        <v>死</v>
      </c>
      <c r="G51" t="str">
        <f>INDEX([1]!doors, MOD(COLUMN()+6-$U51, 8)+1)</f>
        <v>景</v>
      </c>
      <c r="H51" t="str">
        <f>INDEX([1]!doors, MOD(COLUMN()+6-$U51, 8)+1)</f>
        <v>杜</v>
      </c>
      <c r="I51" t="str">
        <f>INDEX([1]!doors, MOD(COLUMN()+6-$U51, 8)+1)</f>
        <v>傷</v>
      </c>
      <c r="J51" t="str">
        <f>INDEX([1]!doors, N51)</f>
        <v>杜</v>
      </c>
      <c r="K51">
        <f t="shared" si="3"/>
        <v>5</v>
      </c>
      <c r="L51" t="str">
        <f>INDEX([1]!NoblesCrescents, K51)</f>
        <v>壬</v>
      </c>
      <c r="M51">
        <f t="shared" si="9"/>
        <v>1</v>
      </c>
      <c r="N51">
        <f t="shared" si="4"/>
        <v>1</v>
      </c>
      <c r="O51">
        <f>INDEX([1]!PalaceNums, N51)</f>
        <v>4</v>
      </c>
      <c r="P51">
        <f t="shared" si="5"/>
        <v>4</v>
      </c>
      <c r="Q51">
        <f t="shared" si="10"/>
        <v>-8</v>
      </c>
      <c r="R51">
        <f t="shared" si="6"/>
        <v>5</v>
      </c>
      <c r="S51">
        <f t="shared" si="7"/>
        <v>2</v>
      </c>
      <c r="T51">
        <f>MATCH(S51, [1]!PalaceNums, FALSE)</f>
        <v>7</v>
      </c>
      <c r="U51">
        <f t="shared" si="11"/>
        <v>6</v>
      </c>
      <c r="V51">
        <f t="shared" si="8"/>
        <v>-8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杜</v>
      </c>
      <c r="K52">
        <f t="shared" si="3"/>
        <v>5</v>
      </c>
      <c r="L52" t="str">
        <f>INDEX([1]!NoblesCrescents, K52)</f>
        <v>壬</v>
      </c>
      <c r="M52">
        <f t="shared" si="9"/>
        <v>1</v>
      </c>
      <c r="N52">
        <f t="shared" si="4"/>
        <v>1</v>
      </c>
      <c r="O52">
        <f>INDEX([1]!PalaceNums, N52)</f>
        <v>4</v>
      </c>
      <c r="P52">
        <f t="shared" si="5"/>
        <v>4</v>
      </c>
      <c r="Q52">
        <f t="shared" si="10"/>
        <v>-9</v>
      </c>
      <c r="R52">
        <f t="shared" si="6"/>
        <v>4</v>
      </c>
      <c r="S52">
        <f t="shared" si="7"/>
        <v>4</v>
      </c>
      <c r="T52">
        <f>MATCH(S52, [1]!PalaceNums, FALSE)</f>
        <v>1</v>
      </c>
      <c r="U52">
        <f t="shared" si="11"/>
        <v>0</v>
      </c>
      <c r="V52">
        <f t="shared" si="8"/>
        <v>-8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傷</v>
      </c>
      <c r="K53">
        <f t="shared" si="3"/>
        <v>6</v>
      </c>
      <c r="L53" t="str">
        <f>INDEX([1]!NoblesCrescents, K53)</f>
        <v>癸</v>
      </c>
      <c r="M53">
        <f t="shared" si="9"/>
        <v>2</v>
      </c>
      <c r="N53">
        <f t="shared" si="4"/>
        <v>2</v>
      </c>
      <c r="O53">
        <f>INDEX([1]!PalaceNums, N53)</f>
        <v>3</v>
      </c>
      <c r="P53">
        <f t="shared" si="5"/>
        <v>3</v>
      </c>
      <c r="Q53">
        <f t="shared" si="10"/>
        <v>0</v>
      </c>
      <c r="R53">
        <f t="shared" si="6"/>
        <v>3</v>
      </c>
      <c r="S53">
        <f t="shared" si="7"/>
        <v>3</v>
      </c>
      <c r="T53">
        <f>MATCH(S53, [1]!PalaceNums, FALSE)</f>
        <v>2</v>
      </c>
      <c r="U53">
        <f t="shared" si="11"/>
        <v>0</v>
      </c>
      <c r="V53">
        <f t="shared" si="8"/>
        <v>-8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傷</v>
      </c>
      <c r="K54">
        <f t="shared" si="3"/>
        <v>6</v>
      </c>
      <c r="L54" t="str">
        <f>INDEX([1]!NoblesCrescents, K54)</f>
        <v>癸</v>
      </c>
      <c r="M54">
        <f t="shared" si="9"/>
        <v>2</v>
      </c>
      <c r="N54">
        <f t="shared" si="4"/>
        <v>2</v>
      </c>
      <c r="O54">
        <f>INDEX([1]!PalaceNums, N54)</f>
        <v>3</v>
      </c>
      <c r="P54">
        <f t="shared" si="5"/>
        <v>3</v>
      </c>
      <c r="Q54">
        <f t="shared" si="10"/>
        <v>-1</v>
      </c>
      <c r="R54">
        <f t="shared" si="6"/>
        <v>2</v>
      </c>
      <c r="S54">
        <f t="shared" si="7"/>
        <v>2</v>
      </c>
      <c r="T54">
        <f>MATCH(S54, [1]!PalaceNums, FALSE)</f>
        <v>7</v>
      </c>
      <c r="U54">
        <f t="shared" si="11"/>
        <v>5</v>
      </c>
      <c r="V54">
        <f t="shared" si="8"/>
        <v>-8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傷</v>
      </c>
      <c r="K55">
        <f t="shared" si="3"/>
        <v>6</v>
      </c>
      <c r="L55" t="str">
        <f>INDEX([1]!NoblesCrescents, K55)</f>
        <v>癸</v>
      </c>
      <c r="M55">
        <f t="shared" si="9"/>
        <v>2</v>
      </c>
      <c r="N55">
        <f t="shared" si="4"/>
        <v>2</v>
      </c>
      <c r="O55">
        <f>INDEX([1]!PalaceNums, N55)</f>
        <v>3</v>
      </c>
      <c r="P55">
        <f t="shared" si="5"/>
        <v>3</v>
      </c>
      <c r="Q55">
        <f t="shared" si="10"/>
        <v>-2</v>
      </c>
      <c r="R55">
        <f t="shared" si="6"/>
        <v>1</v>
      </c>
      <c r="S55">
        <f t="shared" si="7"/>
        <v>1</v>
      </c>
      <c r="T55">
        <f>MATCH(S55, [1]!PalaceNums, FALSE)</f>
        <v>4</v>
      </c>
      <c r="U55">
        <f t="shared" si="11"/>
        <v>2</v>
      </c>
      <c r="V55">
        <f t="shared" si="8"/>
        <v>-8</v>
      </c>
    </row>
    <row r="56" spans="1:22" x14ac:dyDescent="0.25">
      <c r="A56" t="str">
        <f>[1]definition!$A$2:$A$62</f>
        <v>丁巳</v>
      </c>
      <c r="B56" t="str">
        <f>INDEX([1]!doors, MOD(COLUMN()+6-$U56, 8)+1)</f>
        <v>生</v>
      </c>
      <c r="C56" t="str">
        <f>INDEX([1]!doors, MOD(COLUMN()+6-$U56, 8)+1)</f>
        <v>休</v>
      </c>
      <c r="D56" t="str">
        <f>INDEX([1]!doors, MOD(COLUMN()+6-$U56, 8)+1)</f>
        <v>開</v>
      </c>
      <c r="E56" t="str">
        <f>INDEX([1]!doors, MOD(COLUMN()+6-$U56, 8)+1)</f>
        <v>驚</v>
      </c>
      <c r="F56" t="str">
        <f>INDEX([1]!doors, MOD(COLUMN()+6-$U56, 8)+1)</f>
        <v>死</v>
      </c>
      <c r="G56" t="str">
        <f>INDEX([1]!doors, MOD(COLUMN()+6-$U56, 8)+1)</f>
        <v>景</v>
      </c>
      <c r="H56" t="str">
        <f>INDEX([1]!doors, MOD(COLUMN()+6-$U56, 8)+1)</f>
        <v>杜</v>
      </c>
      <c r="I56" t="str">
        <f>INDEX([1]!doors, MOD(COLUMN()+6-$U56, 8)+1)</f>
        <v>傷</v>
      </c>
      <c r="J56" t="str">
        <f>INDEX([1]!doors, N56)</f>
        <v>傷</v>
      </c>
      <c r="K56">
        <f t="shared" si="3"/>
        <v>6</v>
      </c>
      <c r="L56" t="str">
        <f>INDEX([1]!NoblesCrescents, K56)</f>
        <v>癸</v>
      </c>
      <c r="M56">
        <f t="shared" si="9"/>
        <v>2</v>
      </c>
      <c r="N56">
        <f t="shared" si="4"/>
        <v>2</v>
      </c>
      <c r="O56">
        <f>INDEX([1]!PalaceNums, N56)</f>
        <v>3</v>
      </c>
      <c r="P56">
        <f t="shared" si="5"/>
        <v>3</v>
      </c>
      <c r="Q56">
        <f t="shared" si="10"/>
        <v>-3</v>
      </c>
      <c r="R56">
        <f t="shared" si="6"/>
        <v>9</v>
      </c>
      <c r="S56">
        <f t="shared" si="7"/>
        <v>9</v>
      </c>
      <c r="T56">
        <f>MATCH(S56, [1]!PalaceNums, FALSE)</f>
        <v>8</v>
      </c>
      <c r="U56">
        <f t="shared" si="11"/>
        <v>6</v>
      </c>
      <c r="V56">
        <f t="shared" si="8"/>
        <v>-8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傷</v>
      </c>
      <c r="K57">
        <f t="shared" si="3"/>
        <v>6</v>
      </c>
      <c r="L57" t="str">
        <f>INDEX([1]!NoblesCrescents, K57)</f>
        <v>癸</v>
      </c>
      <c r="M57">
        <f t="shared" si="9"/>
        <v>2</v>
      </c>
      <c r="N57">
        <f t="shared" si="4"/>
        <v>2</v>
      </c>
      <c r="O57">
        <f>INDEX([1]!PalaceNums, N57)</f>
        <v>3</v>
      </c>
      <c r="P57">
        <f t="shared" si="5"/>
        <v>3</v>
      </c>
      <c r="Q57">
        <f t="shared" si="10"/>
        <v>-4</v>
      </c>
      <c r="R57">
        <f t="shared" si="6"/>
        <v>8</v>
      </c>
      <c r="S57">
        <f t="shared" si="7"/>
        <v>8</v>
      </c>
      <c r="T57">
        <f>MATCH(S57, [1]!PalaceNums, FALSE)</f>
        <v>3</v>
      </c>
      <c r="U57">
        <f t="shared" si="11"/>
        <v>1</v>
      </c>
      <c r="V57">
        <f t="shared" si="8"/>
        <v>-8</v>
      </c>
    </row>
    <row r="58" spans="1:22" x14ac:dyDescent="0.25">
      <c r="A58" t="str">
        <f>[1]definition!$A$2:$A$62</f>
        <v>己未</v>
      </c>
      <c r="B58" t="str">
        <f>INDEX([1]!doors, MOD(COLUMN()+6-$U58, 8)+1)</f>
        <v>開</v>
      </c>
      <c r="C58" t="str">
        <f>INDEX([1]!doors, MOD(COLUMN()+6-$U58, 8)+1)</f>
        <v>驚</v>
      </c>
      <c r="D58" t="str">
        <f>INDEX([1]!doors, MOD(COLUMN()+6-$U58, 8)+1)</f>
        <v>死</v>
      </c>
      <c r="E58" t="str">
        <f>INDEX([1]!doors, MOD(COLUMN()+6-$U58, 8)+1)</f>
        <v>景</v>
      </c>
      <c r="F58" t="str">
        <f>INDEX([1]!doors, MOD(COLUMN()+6-$U58, 8)+1)</f>
        <v>杜</v>
      </c>
      <c r="G58" t="str">
        <f>INDEX([1]!doors, MOD(COLUMN()+6-$U58, 8)+1)</f>
        <v>傷</v>
      </c>
      <c r="H58" t="str">
        <f>INDEX([1]!doors, MOD(COLUMN()+6-$U58, 8)+1)</f>
        <v>生</v>
      </c>
      <c r="I58" t="str">
        <f>INDEX([1]!doors, MOD(COLUMN()+6-$U58, 8)+1)</f>
        <v>休</v>
      </c>
      <c r="J58" t="str">
        <f>INDEX([1]!doors, N58)</f>
        <v>傷</v>
      </c>
      <c r="K58">
        <f t="shared" si="3"/>
        <v>6</v>
      </c>
      <c r="L58" t="str">
        <f>INDEX([1]!NoblesCrescents, K58)</f>
        <v>癸</v>
      </c>
      <c r="M58">
        <f t="shared" si="9"/>
        <v>2</v>
      </c>
      <c r="N58">
        <f t="shared" si="4"/>
        <v>2</v>
      </c>
      <c r="O58">
        <f>INDEX([1]!PalaceNums, N58)</f>
        <v>3</v>
      </c>
      <c r="P58">
        <f t="shared" si="5"/>
        <v>3</v>
      </c>
      <c r="Q58">
        <f t="shared" si="10"/>
        <v>-5</v>
      </c>
      <c r="R58">
        <f t="shared" si="6"/>
        <v>7</v>
      </c>
      <c r="S58">
        <f t="shared" si="7"/>
        <v>7</v>
      </c>
      <c r="T58">
        <f>MATCH(S58, [1]!PalaceNums, FALSE)</f>
        <v>6</v>
      </c>
      <c r="U58">
        <f t="shared" si="11"/>
        <v>4</v>
      </c>
      <c r="V58">
        <f t="shared" si="8"/>
        <v>-8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傷</v>
      </c>
      <c r="K59">
        <f t="shared" si="3"/>
        <v>6</v>
      </c>
      <c r="L59" t="str">
        <f>INDEX([1]!NoblesCrescents, K59)</f>
        <v>癸</v>
      </c>
      <c r="M59">
        <f t="shared" si="9"/>
        <v>2</v>
      </c>
      <c r="N59">
        <f t="shared" si="4"/>
        <v>2</v>
      </c>
      <c r="O59">
        <f>INDEX([1]!PalaceNums, N59)</f>
        <v>3</v>
      </c>
      <c r="P59">
        <f t="shared" si="5"/>
        <v>3</v>
      </c>
      <c r="Q59">
        <f t="shared" si="10"/>
        <v>-6</v>
      </c>
      <c r="R59">
        <f t="shared" si="6"/>
        <v>6</v>
      </c>
      <c r="S59">
        <f t="shared" si="7"/>
        <v>6</v>
      </c>
      <c r="T59">
        <f>MATCH(S59, [1]!PalaceNums, FALSE)</f>
        <v>5</v>
      </c>
      <c r="U59">
        <f t="shared" si="11"/>
        <v>3</v>
      </c>
      <c r="V59">
        <f t="shared" si="8"/>
        <v>-8</v>
      </c>
    </row>
    <row r="60" spans="1:22" x14ac:dyDescent="0.25">
      <c r="A60" t="str">
        <f>[1]definition!$A$2:$A$62</f>
        <v>辛酉</v>
      </c>
      <c r="B60" t="str">
        <f>INDEX([1]!doors, MOD(COLUMN()+6-$U60, 8)+1)</f>
        <v>休</v>
      </c>
      <c r="C60" t="str">
        <f>INDEX([1]!doors, MOD(COLUMN()+6-$U60, 8)+1)</f>
        <v>開</v>
      </c>
      <c r="D60" t="str">
        <f>INDEX([1]!doors, MOD(COLUMN()+6-$U60, 8)+1)</f>
        <v>驚</v>
      </c>
      <c r="E60" t="str">
        <f>INDEX([1]!doors, MOD(COLUMN()+6-$U60, 8)+1)</f>
        <v>死</v>
      </c>
      <c r="F60" t="str">
        <f>INDEX([1]!doors, MOD(COLUMN()+6-$U60, 8)+1)</f>
        <v>景</v>
      </c>
      <c r="G60" t="str">
        <f>INDEX([1]!doors, MOD(COLUMN()+6-$U60, 8)+1)</f>
        <v>杜</v>
      </c>
      <c r="H60" t="str">
        <f>INDEX([1]!doors, MOD(COLUMN()+6-$U60, 8)+1)</f>
        <v>傷</v>
      </c>
      <c r="I60" t="str">
        <f>INDEX([1]!doors, MOD(COLUMN()+6-$U60, 8)+1)</f>
        <v>生</v>
      </c>
      <c r="J60" t="str">
        <f>INDEX([1]!doors, N60)</f>
        <v>傷</v>
      </c>
      <c r="K60">
        <f t="shared" si="3"/>
        <v>6</v>
      </c>
      <c r="L60" t="str">
        <f>INDEX([1]!NoblesCrescents, K60)</f>
        <v>癸</v>
      </c>
      <c r="M60">
        <f t="shared" si="9"/>
        <v>2</v>
      </c>
      <c r="N60">
        <f t="shared" si="4"/>
        <v>2</v>
      </c>
      <c r="O60">
        <f>INDEX([1]!PalaceNums, N60)</f>
        <v>3</v>
      </c>
      <c r="P60">
        <f t="shared" si="5"/>
        <v>3</v>
      </c>
      <c r="Q60">
        <f t="shared" si="10"/>
        <v>-7</v>
      </c>
      <c r="R60">
        <f t="shared" si="6"/>
        <v>5</v>
      </c>
      <c r="S60">
        <f t="shared" si="7"/>
        <v>2</v>
      </c>
      <c r="T60">
        <f>MATCH(S60, [1]!PalaceNums, FALSE)</f>
        <v>7</v>
      </c>
      <c r="U60">
        <f t="shared" si="11"/>
        <v>5</v>
      </c>
      <c r="V60">
        <f t="shared" si="8"/>
        <v>-8</v>
      </c>
    </row>
    <row r="61" spans="1:22" x14ac:dyDescent="0.25">
      <c r="A61" t="str">
        <f>[1]definition!$A$2:$A$62</f>
        <v>壬戌</v>
      </c>
      <c r="B61" t="str">
        <f>INDEX([1]!doors, MOD(COLUMN()+6-$U61, 8)+1)</f>
        <v>傷</v>
      </c>
      <c r="C61" t="str">
        <f>INDEX([1]!doors, MOD(COLUMN()+6-$U61, 8)+1)</f>
        <v>生</v>
      </c>
      <c r="D61" t="str">
        <f>INDEX([1]!doors, MOD(COLUMN()+6-$U61, 8)+1)</f>
        <v>休</v>
      </c>
      <c r="E61" t="str">
        <f>INDEX([1]!doors, MOD(COLUMN()+6-$U61, 8)+1)</f>
        <v>開</v>
      </c>
      <c r="F61" t="str">
        <f>INDEX([1]!doors, MOD(COLUMN()+6-$U61, 8)+1)</f>
        <v>驚</v>
      </c>
      <c r="G61" t="str">
        <f>INDEX([1]!doors, MOD(COLUMN()+6-$U61, 8)+1)</f>
        <v>死</v>
      </c>
      <c r="H61" t="str">
        <f>INDEX([1]!doors, MOD(COLUMN()+6-$U61, 8)+1)</f>
        <v>景</v>
      </c>
      <c r="I61" t="str">
        <f>INDEX([1]!doors, MOD(COLUMN()+6-$U61, 8)+1)</f>
        <v>杜</v>
      </c>
      <c r="J61" t="str">
        <f>INDEX([1]!doors, N61)</f>
        <v>傷</v>
      </c>
      <c r="K61">
        <f t="shared" si="3"/>
        <v>6</v>
      </c>
      <c r="L61" t="str">
        <f>INDEX([1]!NoblesCrescents, K61)</f>
        <v>癸</v>
      </c>
      <c r="M61">
        <f t="shared" si="9"/>
        <v>2</v>
      </c>
      <c r="N61">
        <f t="shared" si="4"/>
        <v>2</v>
      </c>
      <c r="O61">
        <f>INDEX([1]!PalaceNums, N61)</f>
        <v>3</v>
      </c>
      <c r="P61">
        <f t="shared" si="5"/>
        <v>3</v>
      </c>
      <c r="Q61">
        <f t="shared" si="10"/>
        <v>-8</v>
      </c>
      <c r="R61">
        <f t="shared" si="6"/>
        <v>4</v>
      </c>
      <c r="S61">
        <f t="shared" si="7"/>
        <v>4</v>
      </c>
      <c r="T61">
        <f>MATCH(S61, [1]!PalaceNums, FALSE)</f>
        <v>1</v>
      </c>
      <c r="U61">
        <f t="shared" si="11"/>
        <v>7</v>
      </c>
      <c r="V61">
        <f t="shared" si="8"/>
        <v>-8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傷</v>
      </c>
      <c r="K62">
        <f t="shared" si="3"/>
        <v>6</v>
      </c>
      <c r="L62" t="str">
        <f>INDEX([1]!NoblesCrescents, K62)</f>
        <v>癸</v>
      </c>
      <c r="M62">
        <f t="shared" si="9"/>
        <v>2</v>
      </c>
      <c r="N62">
        <f t="shared" si="4"/>
        <v>2</v>
      </c>
      <c r="O62">
        <f>INDEX([1]!PalaceNums, N62)</f>
        <v>3</v>
      </c>
      <c r="P62">
        <f t="shared" si="5"/>
        <v>3</v>
      </c>
      <c r="Q62">
        <f t="shared" si="10"/>
        <v>-9</v>
      </c>
      <c r="R62">
        <f t="shared" si="6"/>
        <v>3</v>
      </c>
      <c r="S62">
        <f t="shared" si="7"/>
        <v>3</v>
      </c>
      <c r="T62">
        <f>MATCH(S62, [1]!PalaceNums, FALSE)</f>
        <v>2</v>
      </c>
      <c r="U62">
        <f t="shared" si="11"/>
        <v>0</v>
      </c>
      <c r="V62">
        <f t="shared" si="8"/>
        <v>-8</v>
      </c>
    </row>
  </sheetData>
  <protectedRanges>
    <protectedRange sqref="K2:U2" name="Range1_2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4BA9-9BB6-4C5A-AD26-DFEE7012AC6B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-(-9+$V$2), COLUMN())</f>
        <v>-9</v>
      </c>
      <c r="B2" t="str">
        <f>INDEX([1]!EarthPlateMatrix, -(-9+$V$2), COLUMN())</f>
        <v>癸</v>
      </c>
      <c r="C2" t="str">
        <f>INDEX([1]!EarthPlateMatrix, -(-9+$V$2), COLUMN())</f>
        <v>丁</v>
      </c>
      <c r="D2" t="str">
        <f>INDEX([1]!EarthPlateMatrix, -(-9+$V$2), COLUMN())</f>
        <v>己</v>
      </c>
      <c r="E2" t="str">
        <f>INDEX([1]!EarthPlateMatrix, -(-9+$V$2), COLUMN())</f>
        <v>乙</v>
      </c>
      <c r="F2" t="str">
        <f>INDEX([1]!EarthPlateMatrix, -(-9+$V$2), COLUMN())</f>
        <v>辛</v>
      </c>
      <c r="G2" t="str">
        <f>INDEX([1]!EarthPlateMatrix, -(-9+$V$2), COLUMN())</f>
        <v>庚</v>
      </c>
      <c r="H2" t="str">
        <f>INDEX([1]!EarthPlateMatrix, -(-9+$V$2), COLUMN())</f>
        <v>丙</v>
      </c>
      <c r="I2" t="str">
        <f>INDEX([1]!EarthPlateMatrix, -(-9+$V$2), COLUMN())</f>
        <v>戊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-9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 t="shared" ref="Q3:Q34" si="1">MOD(ROW()+7,10)*SIGN($A$2)</f>
        <v>0</v>
      </c>
      <c r="R3">
        <f>MOD(P3+Q3-1, 9)+1</f>
        <v>9</v>
      </c>
      <c r="S3">
        <f>IF(R3=5,2,R3)</f>
        <v>9</v>
      </c>
      <c r="T3">
        <f>MATCH(S3, [1]!PalaceNums, FALSE)</f>
        <v>8</v>
      </c>
      <c r="U3">
        <f t="shared" ref="U3:U34" si="2">MOD(T3-N3, 8)</f>
        <v>0</v>
      </c>
      <c r="V3">
        <f>$V$2</f>
        <v>-9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景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4">IFERROR(M4, 7)</f>
        <v>8</v>
      </c>
      <c r="O4">
        <f>INDEX([1]!PalaceNums, N4)</f>
        <v>9</v>
      </c>
      <c r="P4">
        <f t="shared" ref="P4:P62" si="5">IF(ISERROR(M4),5, O4)</f>
        <v>9</v>
      </c>
      <c r="Q4">
        <f t="shared" si="1"/>
        <v>-1</v>
      </c>
      <c r="R4">
        <f t="shared" ref="R4:R62" si="6">MOD(P4+Q4-1, 9)+1</f>
        <v>8</v>
      </c>
      <c r="S4">
        <f t="shared" ref="S4:S62" si="7">IF(R4=5,2,R4)</f>
        <v>8</v>
      </c>
      <c r="T4">
        <f>MATCH(S4, [1]!PalaceNums, FALSE)</f>
        <v>3</v>
      </c>
      <c r="U4">
        <f t="shared" si="2"/>
        <v>3</v>
      </c>
      <c r="V4">
        <f t="shared" ref="V4:V62" si="8">$V$2</f>
        <v>-9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景</v>
      </c>
      <c r="K5">
        <f t="shared" si="3"/>
        <v>1</v>
      </c>
      <c r="L5" t="str">
        <f>INDEX([1]!NoblesCrescents, K5)</f>
        <v>戊</v>
      </c>
      <c r="M5">
        <f t="shared" si="0"/>
        <v>8</v>
      </c>
      <c r="N5">
        <f t="shared" si="4"/>
        <v>8</v>
      </c>
      <c r="O5">
        <f>INDEX([1]!PalaceNums, N5)</f>
        <v>9</v>
      </c>
      <c r="P5">
        <f t="shared" si="5"/>
        <v>9</v>
      </c>
      <c r="Q5">
        <f t="shared" si="1"/>
        <v>-2</v>
      </c>
      <c r="R5">
        <f t="shared" si="6"/>
        <v>7</v>
      </c>
      <c r="S5">
        <f t="shared" si="7"/>
        <v>7</v>
      </c>
      <c r="T5">
        <f>MATCH(S5, [1]!PalaceNums, FALSE)</f>
        <v>6</v>
      </c>
      <c r="U5">
        <f t="shared" si="2"/>
        <v>6</v>
      </c>
      <c r="V5">
        <f t="shared" si="8"/>
        <v>-9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景</v>
      </c>
      <c r="K6">
        <f t="shared" si="3"/>
        <v>1</v>
      </c>
      <c r="L6" t="str">
        <f>INDEX([1]!NoblesCrescents, K6)</f>
        <v>戊</v>
      </c>
      <c r="M6">
        <f t="shared" si="0"/>
        <v>8</v>
      </c>
      <c r="N6">
        <f t="shared" si="4"/>
        <v>8</v>
      </c>
      <c r="O6">
        <f>INDEX([1]!PalaceNums, N6)</f>
        <v>9</v>
      </c>
      <c r="P6">
        <f t="shared" si="5"/>
        <v>9</v>
      </c>
      <c r="Q6">
        <f t="shared" si="1"/>
        <v>-3</v>
      </c>
      <c r="R6">
        <f t="shared" si="6"/>
        <v>6</v>
      </c>
      <c r="S6">
        <f t="shared" si="7"/>
        <v>6</v>
      </c>
      <c r="T6">
        <f>MATCH(S6, [1]!PalaceNums, FALSE)</f>
        <v>5</v>
      </c>
      <c r="U6">
        <f t="shared" si="2"/>
        <v>5</v>
      </c>
      <c r="V6">
        <f t="shared" si="8"/>
        <v>-9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景</v>
      </c>
      <c r="K7">
        <f t="shared" si="3"/>
        <v>1</v>
      </c>
      <c r="L7" t="str">
        <f>INDEX([1]!NoblesCrescents, K7)</f>
        <v>戊</v>
      </c>
      <c r="M7">
        <f t="shared" si="0"/>
        <v>8</v>
      </c>
      <c r="N7">
        <f t="shared" si="4"/>
        <v>8</v>
      </c>
      <c r="O7">
        <f>INDEX([1]!PalaceNums, N7)</f>
        <v>9</v>
      </c>
      <c r="P7">
        <f t="shared" si="5"/>
        <v>9</v>
      </c>
      <c r="Q7">
        <f t="shared" si="1"/>
        <v>-4</v>
      </c>
      <c r="R7">
        <f t="shared" si="6"/>
        <v>5</v>
      </c>
      <c r="S7">
        <f t="shared" si="7"/>
        <v>2</v>
      </c>
      <c r="T7">
        <f>MATCH(S7, [1]!PalaceNums, FALSE)</f>
        <v>7</v>
      </c>
      <c r="U7">
        <f t="shared" si="2"/>
        <v>7</v>
      </c>
      <c r="V7">
        <f t="shared" si="8"/>
        <v>-9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景</v>
      </c>
      <c r="K8">
        <f t="shared" si="3"/>
        <v>1</v>
      </c>
      <c r="L8" t="str">
        <f>INDEX([1]!NoblesCrescents, K8)</f>
        <v>戊</v>
      </c>
      <c r="M8">
        <f t="shared" si="0"/>
        <v>8</v>
      </c>
      <c r="N8">
        <f t="shared" si="4"/>
        <v>8</v>
      </c>
      <c r="O8">
        <f>INDEX([1]!PalaceNums, N8)</f>
        <v>9</v>
      </c>
      <c r="P8">
        <f t="shared" si="5"/>
        <v>9</v>
      </c>
      <c r="Q8">
        <f t="shared" si="1"/>
        <v>-5</v>
      </c>
      <c r="R8">
        <f t="shared" si="6"/>
        <v>4</v>
      </c>
      <c r="S8">
        <f t="shared" si="7"/>
        <v>4</v>
      </c>
      <c r="T8">
        <f>MATCH(S8, [1]!PalaceNums, FALSE)</f>
        <v>1</v>
      </c>
      <c r="U8">
        <f t="shared" si="2"/>
        <v>1</v>
      </c>
      <c r="V8">
        <f t="shared" si="8"/>
        <v>-9</v>
      </c>
    </row>
    <row r="9" spans="1:22" x14ac:dyDescent="0.25">
      <c r="A9" t="str">
        <f>[1]definition!$A$2:$A$62</f>
        <v>庚午</v>
      </c>
      <c r="B9" t="str">
        <f>INDEX([1]!doors, MOD(COLUMN()+6-$U9, 8)+1)</f>
        <v>死</v>
      </c>
      <c r="C9" t="str">
        <f>INDEX([1]!doors, MOD(COLUMN()+6-$U9, 8)+1)</f>
        <v>景</v>
      </c>
      <c r="D9" t="str">
        <f>INDEX([1]!doors, MOD(COLUMN()+6-$U9, 8)+1)</f>
        <v>杜</v>
      </c>
      <c r="E9" t="str">
        <f>INDEX([1]!doors, MOD(COLUMN()+6-$U9, 8)+1)</f>
        <v>傷</v>
      </c>
      <c r="F9" t="str">
        <f>INDEX([1]!doors, MOD(COLUMN()+6-$U9, 8)+1)</f>
        <v>生</v>
      </c>
      <c r="G9" t="str">
        <f>INDEX([1]!doors, MOD(COLUMN()+6-$U9, 8)+1)</f>
        <v>休</v>
      </c>
      <c r="H9" t="str">
        <f>INDEX([1]!doors, MOD(COLUMN()+6-$U9, 8)+1)</f>
        <v>開</v>
      </c>
      <c r="I9" t="str">
        <f>INDEX([1]!doors, MOD(COLUMN()+6-$U9, 8)+1)</f>
        <v>驚</v>
      </c>
      <c r="J9" t="str">
        <f>INDEX([1]!doors, N9)</f>
        <v>景</v>
      </c>
      <c r="K9">
        <f t="shared" si="3"/>
        <v>1</v>
      </c>
      <c r="L9" t="str">
        <f>INDEX([1]!NoblesCrescents, K9)</f>
        <v>戊</v>
      </c>
      <c r="M9">
        <f t="shared" si="0"/>
        <v>8</v>
      </c>
      <c r="N9">
        <f t="shared" si="4"/>
        <v>8</v>
      </c>
      <c r="O9">
        <f>INDEX([1]!PalaceNums, N9)</f>
        <v>9</v>
      </c>
      <c r="P9">
        <f t="shared" si="5"/>
        <v>9</v>
      </c>
      <c r="Q9">
        <f t="shared" si="1"/>
        <v>-6</v>
      </c>
      <c r="R9">
        <f t="shared" si="6"/>
        <v>3</v>
      </c>
      <c r="S9">
        <f t="shared" si="7"/>
        <v>3</v>
      </c>
      <c r="T9">
        <f>MATCH(S9, [1]!PalaceNums, FALSE)</f>
        <v>2</v>
      </c>
      <c r="U9">
        <f t="shared" si="2"/>
        <v>2</v>
      </c>
      <c r="V9">
        <f t="shared" si="8"/>
        <v>-9</v>
      </c>
    </row>
    <row r="10" spans="1:22" x14ac:dyDescent="0.25">
      <c r="A10" t="str">
        <f>[1]definition!$A$2:$A$62</f>
        <v>辛未</v>
      </c>
      <c r="B10" t="str">
        <f>INDEX([1]!doors, MOD(COLUMN()+6-$U10, 8)+1)</f>
        <v>傷</v>
      </c>
      <c r="C10" t="str">
        <f>INDEX([1]!doors, MOD(COLUMN()+6-$U10, 8)+1)</f>
        <v>生</v>
      </c>
      <c r="D10" t="str">
        <f>INDEX([1]!doors, MOD(COLUMN()+6-$U10, 8)+1)</f>
        <v>休</v>
      </c>
      <c r="E10" t="str">
        <f>INDEX([1]!doors, MOD(COLUMN()+6-$U10, 8)+1)</f>
        <v>開</v>
      </c>
      <c r="F10" t="str">
        <f>INDEX([1]!doors, MOD(COLUMN()+6-$U10, 8)+1)</f>
        <v>驚</v>
      </c>
      <c r="G10" t="str">
        <f>INDEX([1]!doors, MOD(COLUMN()+6-$U10, 8)+1)</f>
        <v>死</v>
      </c>
      <c r="H10" t="str">
        <f>INDEX([1]!doors, MOD(COLUMN()+6-$U10, 8)+1)</f>
        <v>景</v>
      </c>
      <c r="I10" t="str">
        <f>INDEX([1]!doors, MOD(COLUMN()+6-$U10, 8)+1)</f>
        <v>杜</v>
      </c>
      <c r="J10" t="str">
        <f>INDEX([1]!doors, N10)</f>
        <v>景</v>
      </c>
      <c r="K10">
        <f t="shared" si="3"/>
        <v>1</v>
      </c>
      <c r="L10" t="str">
        <f>INDEX([1]!NoblesCrescents, K10)</f>
        <v>戊</v>
      </c>
      <c r="M10">
        <f t="shared" si="0"/>
        <v>8</v>
      </c>
      <c r="N10">
        <f t="shared" si="4"/>
        <v>8</v>
      </c>
      <c r="O10">
        <f>INDEX([1]!PalaceNums, N10)</f>
        <v>9</v>
      </c>
      <c r="P10">
        <f t="shared" si="5"/>
        <v>9</v>
      </c>
      <c r="Q10">
        <f t="shared" si="1"/>
        <v>-7</v>
      </c>
      <c r="R10">
        <f t="shared" si="6"/>
        <v>2</v>
      </c>
      <c r="S10">
        <f t="shared" si="7"/>
        <v>2</v>
      </c>
      <c r="T10">
        <f>MATCH(S10, [1]!PalaceNums, FALSE)</f>
        <v>7</v>
      </c>
      <c r="U10">
        <f t="shared" si="2"/>
        <v>7</v>
      </c>
      <c r="V10">
        <f t="shared" si="8"/>
        <v>-9</v>
      </c>
    </row>
    <row r="11" spans="1:22" x14ac:dyDescent="0.25">
      <c r="A11" t="str">
        <f>[1]definition!$A$2:$A$62</f>
        <v>壬申</v>
      </c>
      <c r="B11" t="str">
        <f>INDEX([1]!doors, MOD(COLUMN()+6-$U11, 8)+1)</f>
        <v>開</v>
      </c>
      <c r="C11" t="str">
        <f>INDEX([1]!doors, MOD(COLUMN()+6-$U11, 8)+1)</f>
        <v>驚</v>
      </c>
      <c r="D11" t="str">
        <f>INDEX([1]!doors, MOD(COLUMN()+6-$U11, 8)+1)</f>
        <v>死</v>
      </c>
      <c r="E11" t="str">
        <f>INDEX([1]!doors, MOD(COLUMN()+6-$U11, 8)+1)</f>
        <v>景</v>
      </c>
      <c r="F11" t="str">
        <f>INDEX([1]!doors, MOD(COLUMN()+6-$U11, 8)+1)</f>
        <v>杜</v>
      </c>
      <c r="G11" t="str">
        <f>INDEX([1]!doors, MOD(COLUMN()+6-$U11, 8)+1)</f>
        <v>傷</v>
      </c>
      <c r="H11" t="str">
        <f>INDEX([1]!doors, MOD(COLUMN()+6-$U11, 8)+1)</f>
        <v>生</v>
      </c>
      <c r="I11" t="str">
        <f>INDEX([1]!doors, MOD(COLUMN()+6-$U11, 8)+1)</f>
        <v>休</v>
      </c>
      <c r="J11" t="str">
        <f>INDEX([1]!doors, N11)</f>
        <v>景</v>
      </c>
      <c r="K11">
        <f t="shared" si="3"/>
        <v>1</v>
      </c>
      <c r="L11" t="str">
        <f>INDEX([1]!NoblesCrescents, K11)</f>
        <v>戊</v>
      </c>
      <c r="M11">
        <f t="shared" si="0"/>
        <v>8</v>
      </c>
      <c r="N11">
        <f t="shared" si="4"/>
        <v>8</v>
      </c>
      <c r="O11">
        <f>INDEX([1]!PalaceNums, N11)</f>
        <v>9</v>
      </c>
      <c r="P11">
        <f t="shared" si="5"/>
        <v>9</v>
      </c>
      <c r="Q11">
        <f t="shared" si="1"/>
        <v>-8</v>
      </c>
      <c r="R11">
        <f t="shared" si="6"/>
        <v>1</v>
      </c>
      <c r="S11">
        <f t="shared" si="7"/>
        <v>1</v>
      </c>
      <c r="T11">
        <f>MATCH(S11, [1]!PalaceNums, FALSE)</f>
        <v>4</v>
      </c>
      <c r="U11">
        <f t="shared" si="2"/>
        <v>4</v>
      </c>
      <c r="V11">
        <f t="shared" si="8"/>
        <v>-9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景</v>
      </c>
      <c r="K12">
        <f t="shared" si="3"/>
        <v>1</v>
      </c>
      <c r="L12" t="str">
        <f>INDEX([1]!NoblesCrescents, K12)</f>
        <v>戊</v>
      </c>
      <c r="M12">
        <f t="shared" si="0"/>
        <v>8</v>
      </c>
      <c r="N12">
        <f t="shared" si="4"/>
        <v>8</v>
      </c>
      <c r="O12">
        <f>INDEX([1]!PalaceNums, N12)</f>
        <v>9</v>
      </c>
      <c r="P12">
        <f t="shared" si="5"/>
        <v>9</v>
      </c>
      <c r="Q12">
        <f t="shared" si="1"/>
        <v>-9</v>
      </c>
      <c r="R12">
        <f t="shared" si="6"/>
        <v>9</v>
      </c>
      <c r="S12">
        <f t="shared" si="7"/>
        <v>9</v>
      </c>
      <c r="T12">
        <f>MATCH(S12, [1]!PalaceNums, FALSE)</f>
        <v>8</v>
      </c>
      <c r="U12">
        <f t="shared" si="2"/>
        <v>0</v>
      </c>
      <c r="V12">
        <f t="shared" si="8"/>
        <v>-9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生</v>
      </c>
      <c r="K13">
        <f t="shared" si="3"/>
        <v>2</v>
      </c>
      <c r="L13" t="str">
        <f>INDEX([1]!NoblesCrescents, K13)</f>
        <v>己</v>
      </c>
      <c r="M13">
        <f t="shared" si="0"/>
        <v>3</v>
      </c>
      <c r="N13">
        <f t="shared" si="4"/>
        <v>3</v>
      </c>
      <c r="O13">
        <f>INDEX([1]!PalaceNums, N13)</f>
        <v>8</v>
      </c>
      <c r="P13">
        <f t="shared" si="5"/>
        <v>8</v>
      </c>
      <c r="Q13">
        <f t="shared" si="1"/>
        <v>0</v>
      </c>
      <c r="R13">
        <f t="shared" si="6"/>
        <v>8</v>
      </c>
      <c r="S13">
        <f t="shared" si="7"/>
        <v>8</v>
      </c>
      <c r="T13">
        <f>MATCH(S13, [1]!PalaceNums, FALSE)</f>
        <v>3</v>
      </c>
      <c r="U13">
        <f t="shared" si="2"/>
        <v>0</v>
      </c>
      <c r="V13">
        <f t="shared" si="8"/>
        <v>-9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生</v>
      </c>
      <c r="K14">
        <f t="shared" si="3"/>
        <v>2</v>
      </c>
      <c r="L14" t="str">
        <f>INDEX([1]!NoblesCrescents, K14)</f>
        <v>己</v>
      </c>
      <c r="M14">
        <f t="shared" si="0"/>
        <v>3</v>
      </c>
      <c r="N14">
        <f t="shared" si="4"/>
        <v>3</v>
      </c>
      <c r="O14">
        <f>INDEX([1]!PalaceNums, N14)</f>
        <v>8</v>
      </c>
      <c r="P14">
        <f t="shared" si="5"/>
        <v>8</v>
      </c>
      <c r="Q14">
        <f t="shared" si="1"/>
        <v>-1</v>
      </c>
      <c r="R14">
        <f t="shared" si="6"/>
        <v>7</v>
      </c>
      <c r="S14">
        <f t="shared" si="7"/>
        <v>7</v>
      </c>
      <c r="T14">
        <f>MATCH(S14, [1]!PalaceNums, FALSE)</f>
        <v>6</v>
      </c>
      <c r="U14">
        <f t="shared" si="2"/>
        <v>3</v>
      </c>
      <c r="V14">
        <f t="shared" si="8"/>
        <v>-9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生</v>
      </c>
      <c r="K15">
        <f t="shared" si="3"/>
        <v>2</v>
      </c>
      <c r="L15" t="str">
        <f>INDEX([1]!NoblesCrescents, K15)</f>
        <v>己</v>
      </c>
      <c r="M15">
        <f t="shared" si="0"/>
        <v>3</v>
      </c>
      <c r="N15">
        <f t="shared" si="4"/>
        <v>3</v>
      </c>
      <c r="O15">
        <f>INDEX([1]!PalaceNums, N15)</f>
        <v>8</v>
      </c>
      <c r="P15">
        <f t="shared" si="5"/>
        <v>8</v>
      </c>
      <c r="Q15">
        <f t="shared" si="1"/>
        <v>-2</v>
      </c>
      <c r="R15">
        <f t="shared" si="6"/>
        <v>6</v>
      </c>
      <c r="S15">
        <f t="shared" si="7"/>
        <v>6</v>
      </c>
      <c r="T15">
        <f>MATCH(S15, [1]!PalaceNums, FALSE)</f>
        <v>5</v>
      </c>
      <c r="U15">
        <f t="shared" si="2"/>
        <v>2</v>
      </c>
      <c r="V15">
        <f t="shared" si="8"/>
        <v>-9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生</v>
      </c>
      <c r="K16">
        <f t="shared" si="3"/>
        <v>2</v>
      </c>
      <c r="L16" t="str">
        <f>INDEX([1]!NoblesCrescents, K16)</f>
        <v>己</v>
      </c>
      <c r="M16">
        <f t="shared" si="0"/>
        <v>3</v>
      </c>
      <c r="N16">
        <f t="shared" si="4"/>
        <v>3</v>
      </c>
      <c r="O16">
        <f>INDEX([1]!PalaceNums, N16)</f>
        <v>8</v>
      </c>
      <c r="P16">
        <f t="shared" si="5"/>
        <v>8</v>
      </c>
      <c r="Q16">
        <f t="shared" si="1"/>
        <v>-3</v>
      </c>
      <c r="R16">
        <f t="shared" si="6"/>
        <v>5</v>
      </c>
      <c r="S16">
        <f t="shared" si="7"/>
        <v>2</v>
      </c>
      <c r="T16">
        <f>MATCH(S16, [1]!PalaceNums, FALSE)</f>
        <v>7</v>
      </c>
      <c r="U16">
        <f t="shared" si="2"/>
        <v>4</v>
      </c>
      <c r="V16">
        <f t="shared" si="8"/>
        <v>-9</v>
      </c>
    </row>
    <row r="17" spans="1:22" x14ac:dyDescent="0.25">
      <c r="A17" t="str">
        <f>[1]definition!$A$2:$A$62</f>
        <v>戊寅</v>
      </c>
      <c r="B17" t="str">
        <f>INDEX([1]!doors, MOD(COLUMN()+6-$U17, 8)+1)</f>
        <v>生</v>
      </c>
      <c r="C17" t="str">
        <f>INDEX([1]!doors, MOD(COLUMN()+6-$U17, 8)+1)</f>
        <v>休</v>
      </c>
      <c r="D17" t="str">
        <f>INDEX([1]!doors, MOD(COLUMN()+6-$U17, 8)+1)</f>
        <v>開</v>
      </c>
      <c r="E17" t="str">
        <f>INDEX([1]!doors, MOD(COLUMN()+6-$U17, 8)+1)</f>
        <v>驚</v>
      </c>
      <c r="F17" t="str">
        <f>INDEX([1]!doors, MOD(COLUMN()+6-$U17, 8)+1)</f>
        <v>死</v>
      </c>
      <c r="G17" t="str">
        <f>INDEX([1]!doors, MOD(COLUMN()+6-$U17, 8)+1)</f>
        <v>景</v>
      </c>
      <c r="H17" t="str">
        <f>INDEX([1]!doors, MOD(COLUMN()+6-$U17, 8)+1)</f>
        <v>杜</v>
      </c>
      <c r="I17" t="str">
        <f>INDEX([1]!doors, MOD(COLUMN()+6-$U17, 8)+1)</f>
        <v>傷</v>
      </c>
      <c r="J17" t="str">
        <f>INDEX([1]!doors, N17)</f>
        <v>生</v>
      </c>
      <c r="K17">
        <f t="shared" si="3"/>
        <v>2</v>
      </c>
      <c r="L17" t="str">
        <f>INDEX([1]!NoblesCrescents, K17)</f>
        <v>己</v>
      </c>
      <c r="M17">
        <f t="shared" si="0"/>
        <v>3</v>
      </c>
      <c r="N17">
        <f t="shared" si="4"/>
        <v>3</v>
      </c>
      <c r="O17">
        <f>INDEX([1]!PalaceNums, N17)</f>
        <v>8</v>
      </c>
      <c r="P17">
        <f t="shared" si="5"/>
        <v>8</v>
      </c>
      <c r="Q17">
        <f t="shared" si="1"/>
        <v>-4</v>
      </c>
      <c r="R17">
        <f t="shared" si="6"/>
        <v>4</v>
      </c>
      <c r="S17">
        <f t="shared" si="7"/>
        <v>4</v>
      </c>
      <c r="T17">
        <f>MATCH(S17, [1]!PalaceNums, FALSE)</f>
        <v>1</v>
      </c>
      <c r="U17">
        <f t="shared" si="2"/>
        <v>6</v>
      </c>
      <c r="V17">
        <f t="shared" si="8"/>
        <v>-9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生</v>
      </c>
      <c r="K18">
        <f t="shared" si="3"/>
        <v>2</v>
      </c>
      <c r="L18" t="str">
        <f>INDEX([1]!NoblesCrescents, K18)</f>
        <v>己</v>
      </c>
      <c r="M18">
        <f t="shared" si="0"/>
        <v>3</v>
      </c>
      <c r="N18">
        <f t="shared" si="4"/>
        <v>3</v>
      </c>
      <c r="O18">
        <f>INDEX([1]!PalaceNums, N18)</f>
        <v>8</v>
      </c>
      <c r="P18">
        <f t="shared" si="5"/>
        <v>8</v>
      </c>
      <c r="Q18">
        <f t="shared" si="1"/>
        <v>-5</v>
      </c>
      <c r="R18">
        <f t="shared" si="6"/>
        <v>3</v>
      </c>
      <c r="S18">
        <f t="shared" si="7"/>
        <v>3</v>
      </c>
      <c r="T18">
        <f>MATCH(S18, [1]!PalaceNums, FALSE)</f>
        <v>2</v>
      </c>
      <c r="U18">
        <f t="shared" si="2"/>
        <v>7</v>
      </c>
      <c r="V18">
        <f t="shared" si="8"/>
        <v>-9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生</v>
      </c>
      <c r="K19">
        <f t="shared" si="3"/>
        <v>2</v>
      </c>
      <c r="L19" t="str">
        <f>INDEX([1]!NoblesCrescents, K19)</f>
        <v>己</v>
      </c>
      <c r="M19">
        <f t="shared" si="0"/>
        <v>3</v>
      </c>
      <c r="N19">
        <f t="shared" si="4"/>
        <v>3</v>
      </c>
      <c r="O19">
        <f>INDEX([1]!PalaceNums, N19)</f>
        <v>8</v>
      </c>
      <c r="P19">
        <f t="shared" si="5"/>
        <v>8</v>
      </c>
      <c r="Q19">
        <f t="shared" si="1"/>
        <v>-6</v>
      </c>
      <c r="R19">
        <f t="shared" si="6"/>
        <v>2</v>
      </c>
      <c r="S19">
        <f t="shared" si="7"/>
        <v>2</v>
      </c>
      <c r="T19">
        <f>MATCH(S19, [1]!PalaceNums, FALSE)</f>
        <v>7</v>
      </c>
      <c r="U19">
        <f t="shared" si="2"/>
        <v>4</v>
      </c>
      <c r="V19">
        <f t="shared" si="8"/>
        <v>-9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生</v>
      </c>
      <c r="K20">
        <f t="shared" si="3"/>
        <v>2</v>
      </c>
      <c r="L20" t="str">
        <f>INDEX([1]!NoblesCrescents, K20)</f>
        <v>己</v>
      </c>
      <c r="M20">
        <f t="shared" si="0"/>
        <v>3</v>
      </c>
      <c r="N20">
        <f t="shared" si="4"/>
        <v>3</v>
      </c>
      <c r="O20">
        <f>INDEX([1]!PalaceNums, N20)</f>
        <v>8</v>
      </c>
      <c r="P20">
        <f t="shared" si="5"/>
        <v>8</v>
      </c>
      <c r="Q20">
        <f t="shared" si="1"/>
        <v>-7</v>
      </c>
      <c r="R20">
        <f t="shared" si="6"/>
        <v>1</v>
      </c>
      <c r="S20">
        <f t="shared" si="7"/>
        <v>1</v>
      </c>
      <c r="T20">
        <f>MATCH(S20, [1]!PalaceNums, FALSE)</f>
        <v>4</v>
      </c>
      <c r="U20">
        <f t="shared" si="2"/>
        <v>1</v>
      </c>
      <c r="V20">
        <f t="shared" si="8"/>
        <v>-9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生</v>
      </c>
      <c r="K21">
        <f t="shared" si="3"/>
        <v>2</v>
      </c>
      <c r="L21" t="str">
        <f>INDEX([1]!NoblesCrescents, K21)</f>
        <v>己</v>
      </c>
      <c r="M21">
        <f t="shared" si="0"/>
        <v>3</v>
      </c>
      <c r="N21">
        <f t="shared" si="4"/>
        <v>3</v>
      </c>
      <c r="O21">
        <f>INDEX([1]!PalaceNums, N21)</f>
        <v>8</v>
      </c>
      <c r="P21">
        <f t="shared" si="5"/>
        <v>8</v>
      </c>
      <c r="Q21">
        <f t="shared" si="1"/>
        <v>-8</v>
      </c>
      <c r="R21">
        <f t="shared" si="6"/>
        <v>9</v>
      </c>
      <c r="S21">
        <f t="shared" si="7"/>
        <v>9</v>
      </c>
      <c r="T21">
        <f>MATCH(S21, [1]!PalaceNums, FALSE)</f>
        <v>8</v>
      </c>
      <c r="U21">
        <f t="shared" si="2"/>
        <v>5</v>
      </c>
      <c r="V21">
        <f t="shared" si="8"/>
        <v>-9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生</v>
      </c>
      <c r="K22">
        <f t="shared" si="3"/>
        <v>2</v>
      </c>
      <c r="L22" t="str">
        <f>INDEX([1]!NoblesCrescents, K22)</f>
        <v>己</v>
      </c>
      <c r="M22">
        <f t="shared" si="0"/>
        <v>3</v>
      </c>
      <c r="N22">
        <f t="shared" si="4"/>
        <v>3</v>
      </c>
      <c r="O22">
        <f>INDEX([1]!PalaceNums, N22)</f>
        <v>8</v>
      </c>
      <c r="P22">
        <f t="shared" si="5"/>
        <v>8</v>
      </c>
      <c r="Q22">
        <f t="shared" si="1"/>
        <v>-9</v>
      </c>
      <c r="R22">
        <f t="shared" si="6"/>
        <v>8</v>
      </c>
      <c r="S22">
        <f t="shared" si="7"/>
        <v>8</v>
      </c>
      <c r="T22">
        <f>MATCH(S22, [1]!PalaceNums, FALSE)</f>
        <v>3</v>
      </c>
      <c r="U22">
        <f t="shared" si="2"/>
        <v>0</v>
      </c>
      <c r="V22">
        <f t="shared" si="8"/>
        <v>-9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驚</v>
      </c>
      <c r="K23">
        <f t="shared" si="3"/>
        <v>3</v>
      </c>
      <c r="L23" t="str">
        <f>INDEX([1]!NoblesCrescents, K23)</f>
        <v>庚</v>
      </c>
      <c r="M23">
        <f t="shared" si="0"/>
        <v>6</v>
      </c>
      <c r="N23">
        <f t="shared" si="4"/>
        <v>6</v>
      </c>
      <c r="O23">
        <f>INDEX([1]!PalaceNums, N23)</f>
        <v>7</v>
      </c>
      <c r="P23">
        <f t="shared" si="5"/>
        <v>7</v>
      </c>
      <c r="Q23">
        <f t="shared" si="1"/>
        <v>0</v>
      </c>
      <c r="R23">
        <f t="shared" si="6"/>
        <v>7</v>
      </c>
      <c r="S23">
        <f t="shared" si="7"/>
        <v>7</v>
      </c>
      <c r="T23">
        <f>MATCH(S23, [1]!PalaceNums, FALSE)</f>
        <v>6</v>
      </c>
      <c r="U23">
        <f t="shared" si="2"/>
        <v>0</v>
      </c>
      <c r="V23">
        <f t="shared" si="8"/>
        <v>-9</v>
      </c>
    </row>
    <row r="24" spans="1:22" x14ac:dyDescent="0.25">
      <c r="A24" t="str">
        <f>[1]definition!$A$2:$A$62</f>
        <v>乙酉</v>
      </c>
      <c r="B24" t="str">
        <f>INDEX([1]!doors, MOD(COLUMN()+6-$U24, 8)+1)</f>
        <v>傷</v>
      </c>
      <c r="C24" t="str">
        <f>INDEX([1]!doors, MOD(COLUMN()+6-$U24, 8)+1)</f>
        <v>生</v>
      </c>
      <c r="D24" t="str">
        <f>INDEX([1]!doors, MOD(COLUMN()+6-$U24, 8)+1)</f>
        <v>休</v>
      </c>
      <c r="E24" t="str">
        <f>INDEX([1]!doors, MOD(COLUMN()+6-$U24, 8)+1)</f>
        <v>開</v>
      </c>
      <c r="F24" t="str">
        <f>INDEX([1]!doors, MOD(COLUMN()+6-$U24, 8)+1)</f>
        <v>驚</v>
      </c>
      <c r="G24" t="str">
        <f>INDEX([1]!doors, MOD(COLUMN()+6-$U24, 8)+1)</f>
        <v>死</v>
      </c>
      <c r="H24" t="str">
        <f>INDEX([1]!doors, MOD(COLUMN()+6-$U24, 8)+1)</f>
        <v>景</v>
      </c>
      <c r="I24" t="str">
        <f>INDEX([1]!doors, MOD(COLUMN()+6-$U24, 8)+1)</f>
        <v>杜</v>
      </c>
      <c r="J24" t="str">
        <f>INDEX([1]!doors, N24)</f>
        <v>驚</v>
      </c>
      <c r="K24">
        <f t="shared" si="3"/>
        <v>3</v>
      </c>
      <c r="L24" t="str">
        <f>INDEX([1]!NoblesCrescents, K24)</f>
        <v>庚</v>
      </c>
      <c r="M24">
        <f t="shared" si="0"/>
        <v>6</v>
      </c>
      <c r="N24">
        <f t="shared" si="4"/>
        <v>6</v>
      </c>
      <c r="O24">
        <f>INDEX([1]!PalaceNums, N24)</f>
        <v>7</v>
      </c>
      <c r="P24">
        <f t="shared" si="5"/>
        <v>7</v>
      </c>
      <c r="Q24">
        <f t="shared" si="1"/>
        <v>-1</v>
      </c>
      <c r="R24">
        <f t="shared" si="6"/>
        <v>6</v>
      </c>
      <c r="S24">
        <f t="shared" si="7"/>
        <v>6</v>
      </c>
      <c r="T24">
        <f>MATCH(S24, [1]!PalaceNums, FALSE)</f>
        <v>5</v>
      </c>
      <c r="U24">
        <f t="shared" si="2"/>
        <v>7</v>
      </c>
      <c r="V24">
        <f t="shared" si="8"/>
        <v>-9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驚</v>
      </c>
      <c r="K25">
        <f t="shared" si="3"/>
        <v>3</v>
      </c>
      <c r="L25" t="str">
        <f>INDEX([1]!NoblesCrescents, K25)</f>
        <v>庚</v>
      </c>
      <c r="M25">
        <f t="shared" si="0"/>
        <v>6</v>
      </c>
      <c r="N25">
        <f t="shared" si="4"/>
        <v>6</v>
      </c>
      <c r="O25">
        <f>INDEX([1]!PalaceNums, N25)</f>
        <v>7</v>
      </c>
      <c r="P25">
        <f t="shared" si="5"/>
        <v>7</v>
      </c>
      <c r="Q25">
        <f t="shared" si="1"/>
        <v>-2</v>
      </c>
      <c r="R25">
        <f t="shared" si="6"/>
        <v>5</v>
      </c>
      <c r="S25">
        <f t="shared" si="7"/>
        <v>2</v>
      </c>
      <c r="T25">
        <f>MATCH(S25, [1]!PalaceNums, FALSE)</f>
        <v>7</v>
      </c>
      <c r="U25">
        <f t="shared" si="2"/>
        <v>1</v>
      </c>
      <c r="V25">
        <f t="shared" si="8"/>
        <v>-9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驚</v>
      </c>
      <c r="K26">
        <f t="shared" si="3"/>
        <v>3</v>
      </c>
      <c r="L26" t="str">
        <f>INDEX([1]!NoblesCrescents, K26)</f>
        <v>庚</v>
      </c>
      <c r="M26">
        <f t="shared" si="0"/>
        <v>6</v>
      </c>
      <c r="N26">
        <f t="shared" si="4"/>
        <v>6</v>
      </c>
      <c r="O26">
        <f>INDEX([1]!PalaceNums, N26)</f>
        <v>7</v>
      </c>
      <c r="P26">
        <f t="shared" si="5"/>
        <v>7</v>
      </c>
      <c r="Q26">
        <f t="shared" si="1"/>
        <v>-3</v>
      </c>
      <c r="R26">
        <f t="shared" si="6"/>
        <v>4</v>
      </c>
      <c r="S26">
        <f t="shared" si="7"/>
        <v>4</v>
      </c>
      <c r="T26">
        <f>MATCH(S26, [1]!PalaceNums, FALSE)</f>
        <v>1</v>
      </c>
      <c r="U26">
        <f t="shared" si="2"/>
        <v>3</v>
      </c>
      <c r="V26">
        <f t="shared" si="8"/>
        <v>-9</v>
      </c>
    </row>
    <row r="27" spans="1:22" x14ac:dyDescent="0.25">
      <c r="A27" t="str">
        <f>[1]definition!$A$2:$A$62</f>
        <v>戊子</v>
      </c>
      <c r="B27" t="str">
        <f>INDEX([1]!doors, MOD(COLUMN()+6-$U27, 8)+1)</f>
        <v>開</v>
      </c>
      <c r="C27" t="str">
        <f>INDEX([1]!doors, MOD(COLUMN()+6-$U27, 8)+1)</f>
        <v>驚</v>
      </c>
      <c r="D27" t="str">
        <f>INDEX([1]!doors, MOD(COLUMN()+6-$U27, 8)+1)</f>
        <v>死</v>
      </c>
      <c r="E27" t="str">
        <f>INDEX([1]!doors, MOD(COLUMN()+6-$U27, 8)+1)</f>
        <v>景</v>
      </c>
      <c r="F27" t="str">
        <f>INDEX([1]!doors, MOD(COLUMN()+6-$U27, 8)+1)</f>
        <v>杜</v>
      </c>
      <c r="G27" t="str">
        <f>INDEX([1]!doors, MOD(COLUMN()+6-$U27, 8)+1)</f>
        <v>傷</v>
      </c>
      <c r="H27" t="str">
        <f>INDEX([1]!doors, MOD(COLUMN()+6-$U27, 8)+1)</f>
        <v>生</v>
      </c>
      <c r="I27" t="str">
        <f>INDEX([1]!doors, MOD(COLUMN()+6-$U27, 8)+1)</f>
        <v>休</v>
      </c>
      <c r="J27" t="str">
        <f>INDEX([1]!doors, N27)</f>
        <v>驚</v>
      </c>
      <c r="K27">
        <f t="shared" si="3"/>
        <v>3</v>
      </c>
      <c r="L27" t="str">
        <f>INDEX([1]!NoblesCrescents, K27)</f>
        <v>庚</v>
      </c>
      <c r="M27">
        <f t="shared" si="0"/>
        <v>6</v>
      </c>
      <c r="N27">
        <f t="shared" si="4"/>
        <v>6</v>
      </c>
      <c r="O27">
        <f>INDEX([1]!PalaceNums, N27)</f>
        <v>7</v>
      </c>
      <c r="P27">
        <f t="shared" si="5"/>
        <v>7</v>
      </c>
      <c r="Q27">
        <f t="shared" si="1"/>
        <v>-4</v>
      </c>
      <c r="R27">
        <f t="shared" si="6"/>
        <v>3</v>
      </c>
      <c r="S27">
        <f t="shared" si="7"/>
        <v>3</v>
      </c>
      <c r="T27">
        <f>MATCH(S27, [1]!PalaceNums, FALSE)</f>
        <v>2</v>
      </c>
      <c r="U27">
        <f t="shared" si="2"/>
        <v>4</v>
      </c>
      <c r="V27">
        <f t="shared" si="8"/>
        <v>-9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驚</v>
      </c>
      <c r="K28">
        <f t="shared" si="3"/>
        <v>3</v>
      </c>
      <c r="L28" t="str">
        <f>INDEX([1]!NoblesCrescents, K28)</f>
        <v>庚</v>
      </c>
      <c r="M28">
        <f t="shared" si="0"/>
        <v>6</v>
      </c>
      <c r="N28">
        <f t="shared" si="4"/>
        <v>6</v>
      </c>
      <c r="O28">
        <f>INDEX([1]!PalaceNums, N28)</f>
        <v>7</v>
      </c>
      <c r="P28">
        <f t="shared" si="5"/>
        <v>7</v>
      </c>
      <c r="Q28">
        <f t="shared" si="1"/>
        <v>-5</v>
      </c>
      <c r="R28">
        <f t="shared" si="6"/>
        <v>2</v>
      </c>
      <c r="S28">
        <f t="shared" si="7"/>
        <v>2</v>
      </c>
      <c r="T28">
        <f>MATCH(S28, [1]!PalaceNums, FALSE)</f>
        <v>7</v>
      </c>
      <c r="U28">
        <f t="shared" si="2"/>
        <v>1</v>
      </c>
      <c r="V28">
        <f t="shared" si="8"/>
        <v>-9</v>
      </c>
    </row>
    <row r="29" spans="1:22" x14ac:dyDescent="0.25">
      <c r="A29" t="str">
        <f>[1]definition!$A$2:$A$62</f>
        <v>庚寅</v>
      </c>
      <c r="B29" t="str">
        <f>INDEX([1]!doors, MOD(COLUMN()+6-$U29, 8)+1)</f>
        <v>生</v>
      </c>
      <c r="C29" t="str">
        <f>INDEX([1]!doors, MOD(COLUMN()+6-$U29, 8)+1)</f>
        <v>休</v>
      </c>
      <c r="D29" t="str">
        <f>INDEX([1]!doors, MOD(COLUMN()+6-$U29, 8)+1)</f>
        <v>開</v>
      </c>
      <c r="E29" t="str">
        <f>INDEX([1]!doors, MOD(COLUMN()+6-$U29, 8)+1)</f>
        <v>驚</v>
      </c>
      <c r="F29" t="str">
        <f>INDEX([1]!doors, MOD(COLUMN()+6-$U29, 8)+1)</f>
        <v>死</v>
      </c>
      <c r="G29" t="str">
        <f>INDEX([1]!doors, MOD(COLUMN()+6-$U29, 8)+1)</f>
        <v>景</v>
      </c>
      <c r="H29" t="str">
        <f>INDEX([1]!doors, MOD(COLUMN()+6-$U29, 8)+1)</f>
        <v>杜</v>
      </c>
      <c r="I29" t="str">
        <f>INDEX([1]!doors, MOD(COLUMN()+6-$U29, 8)+1)</f>
        <v>傷</v>
      </c>
      <c r="J29" t="str">
        <f>INDEX([1]!doors, N29)</f>
        <v>驚</v>
      </c>
      <c r="K29">
        <f t="shared" si="3"/>
        <v>3</v>
      </c>
      <c r="L29" t="str">
        <f>INDEX([1]!NoblesCrescents, K29)</f>
        <v>庚</v>
      </c>
      <c r="M29">
        <f t="shared" si="0"/>
        <v>6</v>
      </c>
      <c r="N29">
        <f t="shared" si="4"/>
        <v>6</v>
      </c>
      <c r="O29">
        <f>INDEX([1]!PalaceNums, N29)</f>
        <v>7</v>
      </c>
      <c r="P29">
        <f t="shared" si="5"/>
        <v>7</v>
      </c>
      <c r="Q29">
        <f t="shared" si="1"/>
        <v>-6</v>
      </c>
      <c r="R29">
        <f t="shared" si="6"/>
        <v>1</v>
      </c>
      <c r="S29">
        <f t="shared" si="7"/>
        <v>1</v>
      </c>
      <c r="T29">
        <f>MATCH(S29, [1]!PalaceNums, FALSE)</f>
        <v>4</v>
      </c>
      <c r="U29">
        <f t="shared" si="2"/>
        <v>6</v>
      </c>
      <c r="V29">
        <f t="shared" si="8"/>
        <v>-9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驚</v>
      </c>
      <c r="K30">
        <f t="shared" si="3"/>
        <v>3</v>
      </c>
      <c r="L30" t="str">
        <f>INDEX([1]!NoblesCrescents, K30)</f>
        <v>庚</v>
      </c>
      <c r="M30">
        <f t="shared" si="0"/>
        <v>6</v>
      </c>
      <c r="N30">
        <f t="shared" si="4"/>
        <v>6</v>
      </c>
      <c r="O30">
        <f>INDEX([1]!PalaceNums, N30)</f>
        <v>7</v>
      </c>
      <c r="P30">
        <f t="shared" si="5"/>
        <v>7</v>
      </c>
      <c r="Q30">
        <f t="shared" si="1"/>
        <v>-7</v>
      </c>
      <c r="R30">
        <f t="shared" si="6"/>
        <v>9</v>
      </c>
      <c r="S30">
        <f t="shared" si="7"/>
        <v>9</v>
      </c>
      <c r="T30">
        <f>MATCH(S30, [1]!PalaceNums, FALSE)</f>
        <v>8</v>
      </c>
      <c r="U30">
        <f t="shared" si="2"/>
        <v>2</v>
      </c>
      <c r="V30">
        <f t="shared" si="8"/>
        <v>-9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驚</v>
      </c>
      <c r="K31">
        <f t="shared" si="3"/>
        <v>3</v>
      </c>
      <c r="L31" t="str">
        <f>INDEX([1]!NoblesCrescents, K31)</f>
        <v>庚</v>
      </c>
      <c r="M31">
        <f t="shared" si="0"/>
        <v>6</v>
      </c>
      <c r="N31">
        <f t="shared" si="4"/>
        <v>6</v>
      </c>
      <c r="O31">
        <f>INDEX([1]!PalaceNums, N31)</f>
        <v>7</v>
      </c>
      <c r="P31">
        <f t="shared" si="5"/>
        <v>7</v>
      </c>
      <c r="Q31">
        <f t="shared" si="1"/>
        <v>-8</v>
      </c>
      <c r="R31">
        <f t="shared" si="6"/>
        <v>8</v>
      </c>
      <c r="S31">
        <f t="shared" si="7"/>
        <v>8</v>
      </c>
      <c r="T31">
        <f>MATCH(S31, [1]!PalaceNums, FALSE)</f>
        <v>3</v>
      </c>
      <c r="U31">
        <f t="shared" si="2"/>
        <v>5</v>
      </c>
      <c r="V31">
        <f t="shared" si="8"/>
        <v>-9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驚</v>
      </c>
      <c r="K32">
        <f t="shared" si="3"/>
        <v>3</v>
      </c>
      <c r="L32" t="str">
        <f>INDEX([1]!NoblesCrescents, K32)</f>
        <v>庚</v>
      </c>
      <c r="M32">
        <f t="shared" si="0"/>
        <v>6</v>
      </c>
      <c r="N32">
        <f t="shared" si="4"/>
        <v>6</v>
      </c>
      <c r="O32">
        <f>INDEX([1]!PalaceNums, N32)</f>
        <v>7</v>
      </c>
      <c r="P32">
        <f t="shared" si="5"/>
        <v>7</v>
      </c>
      <c r="Q32">
        <f t="shared" si="1"/>
        <v>-9</v>
      </c>
      <c r="R32">
        <f t="shared" si="6"/>
        <v>7</v>
      </c>
      <c r="S32">
        <f t="shared" si="7"/>
        <v>7</v>
      </c>
      <c r="T32">
        <f>MATCH(S32, [1]!PalaceNums, FALSE)</f>
        <v>6</v>
      </c>
      <c r="U32">
        <f t="shared" si="2"/>
        <v>0</v>
      </c>
      <c r="V32">
        <f t="shared" si="8"/>
        <v>-9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開</v>
      </c>
      <c r="K33">
        <f t="shared" si="3"/>
        <v>4</v>
      </c>
      <c r="L33" t="str">
        <f>INDEX([1]!NoblesCrescents, K33)</f>
        <v>辛</v>
      </c>
      <c r="M33">
        <f t="shared" si="0"/>
        <v>5</v>
      </c>
      <c r="N33">
        <f t="shared" si="4"/>
        <v>5</v>
      </c>
      <c r="O33">
        <f>INDEX([1]!PalaceNums, N33)</f>
        <v>6</v>
      </c>
      <c r="P33">
        <f t="shared" si="5"/>
        <v>6</v>
      </c>
      <c r="Q33">
        <f t="shared" si="1"/>
        <v>0</v>
      </c>
      <c r="R33">
        <f t="shared" si="6"/>
        <v>6</v>
      </c>
      <c r="S33">
        <f t="shared" si="7"/>
        <v>6</v>
      </c>
      <c r="T33">
        <f>MATCH(S33, [1]!PalaceNums, FALSE)</f>
        <v>5</v>
      </c>
      <c r="U33">
        <f t="shared" si="2"/>
        <v>0</v>
      </c>
      <c r="V33">
        <f t="shared" si="8"/>
        <v>-9</v>
      </c>
    </row>
    <row r="34" spans="1:22" x14ac:dyDescent="0.25">
      <c r="A34" t="str">
        <f>[1]definition!$A$2:$A$62</f>
        <v>乙未</v>
      </c>
      <c r="B34" t="str">
        <f>INDEX([1]!doors, MOD(COLUMN()+6-$U34, 8)+1)</f>
        <v>死</v>
      </c>
      <c r="C34" t="str">
        <f>INDEX([1]!doors, MOD(COLUMN()+6-$U34, 8)+1)</f>
        <v>景</v>
      </c>
      <c r="D34" t="str">
        <f>INDEX([1]!doors, MOD(COLUMN()+6-$U34, 8)+1)</f>
        <v>杜</v>
      </c>
      <c r="E34" t="str">
        <f>INDEX([1]!doors, MOD(COLUMN()+6-$U34, 8)+1)</f>
        <v>傷</v>
      </c>
      <c r="F34" t="str">
        <f>INDEX([1]!doors, MOD(COLUMN()+6-$U34, 8)+1)</f>
        <v>生</v>
      </c>
      <c r="G34" t="str">
        <f>INDEX([1]!doors, MOD(COLUMN()+6-$U34, 8)+1)</f>
        <v>休</v>
      </c>
      <c r="H34" t="str">
        <f>INDEX([1]!doors, MOD(COLUMN()+6-$U34, 8)+1)</f>
        <v>開</v>
      </c>
      <c r="I34" t="str">
        <f>INDEX([1]!doors, MOD(COLUMN()+6-$U34, 8)+1)</f>
        <v>驚</v>
      </c>
      <c r="J34" t="str">
        <f>INDEX([1]!doors, N34)</f>
        <v>開</v>
      </c>
      <c r="K34">
        <f t="shared" si="3"/>
        <v>4</v>
      </c>
      <c r="L34" t="str">
        <f>INDEX([1]!NoblesCrescents, K34)</f>
        <v>辛</v>
      </c>
      <c r="M34">
        <f t="shared" si="0"/>
        <v>5</v>
      </c>
      <c r="N34">
        <f t="shared" si="4"/>
        <v>5</v>
      </c>
      <c r="O34">
        <f>INDEX([1]!PalaceNums, N34)</f>
        <v>6</v>
      </c>
      <c r="P34">
        <f t="shared" si="5"/>
        <v>6</v>
      </c>
      <c r="Q34">
        <f t="shared" si="1"/>
        <v>-1</v>
      </c>
      <c r="R34">
        <f t="shared" si="6"/>
        <v>5</v>
      </c>
      <c r="S34">
        <f t="shared" si="7"/>
        <v>2</v>
      </c>
      <c r="T34">
        <f>MATCH(S34, [1]!PalaceNums, FALSE)</f>
        <v>7</v>
      </c>
      <c r="U34">
        <f t="shared" si="2"/>
        <v>2</v>
      </c>
      <c r="V34">
        <f t="shared" si="8"/>
        <v>-9</v>
      </c>
    </row>
    <row r="35" spans="1:22" x14ac:dyDescent="0.25">
      <c r="A35" t="str">
        <f>[1]definition!$A$2:$A$62</f>
        <v>丙申</v>
      </c>
      <c r="B35" t="str">
        <f>INDEX([1]!doors, MOD(COLUMN()+6-$U35, 8)+1)</f>
        <v>開</v>
      </c>
      <c r="C35" t="str">
        <f>INDEX([1]!doors, MOD(COLUMN()+6-$U35, 8)+1)</f>
        <v>驚</v>
      </c>
      <c r="D35" t="str">
        <f>INDEX([1]!doors, MOD(COLUMN()+6-$U35, 8)+1)</f>
        <v>死</v>
      </c>
      <c r="E35" t="str">
        <f>INDEX([1]!doors, MOD(COLUMN()+6-$U35, 8)+1)</f>
        <v>景</v>
      </c>
      <c r="F35" t="str">
        <f>INDEX([1]!doors, MOD(COLUMN()+6-$U35, 8)+1)</f>
        <v>杜</v>
      </c>
      <c r="G35" t="str">
        <f>INDEX([1]!doors, MOD(COLUMN()+6-$U35, 8)+1)</f>
        <v>傷</v>
      </c>
      <c r="H35" t="str">
        <f>INDEX([1]!doors, MOD(COLUMN()+6-$U35, 8)+1)</f>
        <v>生</v>
      </c>
      <c r="I35" t="str">
        <f>INDEX([1]!doors, MOD(COLUMN()+6-$U35, 8)+1)</f>
        <v>休</v>
      </c>
      <c r="J35" t="str">
        <f>INDEX([1]!doors, N35)</f>
        <v>開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5</v>
      </c>
      <c r="N35">
        <f t="shared" si="4"/>
        <v>5</v>
      </c>
      <c r="O35">
        <f>INDEX([1]!PalaceNums, N35)</f>
        <v>6</v>
      </c>
      <c r="P35">
        <f t="shared" si="5"/>
        <v>6</v>
      </c>
      <c r="Q35">
        <f t="shared" ref="Q35:Q62" si="10">MOD(ROW()+7,10)*SIGN($A$2)</f>
        <v>-2</v>
      </c>
      <c r="R35">
        <f t="shared" si="6"/>
        <v>4</v>
      </c>
      <c r="S35">
        <f t="shared" si="7"/>
        <v>4</v>
      </c>
      <c r="T35">
        <f>MATCH(S35, [1]!PalaceNums, FALSE)</f>
        <v>1</v>
      </c>
      <c r="U35">
        <f t="shared" ref="U35:U62" si="11">MOD(T35-N35, 8)</f>
        <v>4</v>
      </c>
      <c r="V35">
        <f t="shared" si="8"/>
        <v>-9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開</v>
      </c>
      <c r="K36">
        <f t="shared" si="3"/>
        <v>4</v>
      </c>
      <c r="L36" t="str">
        <f>INDEX([1]!NoblesCrescents, K36)</f>
        <v>辛</v>
      </c>
      <c r="M36">
        <f t="shared" si="9"/>
        <v>5</v>
      </c>
      <c r="N36">
        <f t="shared" si="4"/>
        <v>5</v>
      </c>
      <c r="O36">
        <f>INDEX([1]!PalaceNums, N36)</f>
        <v>6</v>
      </c>
      <c r="P36">
        <f t="shared" si="5"/>
        <v>6</v>
      </c>
      <c r="Q36">
        <f t="shared" si="10"/>
        <v>-3</v>
      </c>
      <c r="R36">
        <f t="shared" si="6"/>
        <v>3</v>
      </c>
      <c r="S36">
        <f t="shared" si="7"/>
        <v>3</v>
      </c>
      <c r="T36">
        <f>MATCH(S36, [1]!PalaceNums, FALSE)</f>
        <v>2</v>
      </c>
      <c r="U36">
        <f t="shared" si="11"/>
        <v>5</v>
      </c>
      <c r="V36">
        <f t="shared" si="8"/>
        <v>-9</v>
      </c>
    </row>
    <row r="37" spans="1:22" x14ac:dyDescent="0.25">
      <c r="A37" t="str">
        <f>[1]definition!$A$2:$A$62</f>
        <v>戊戌</v>
      </c>
      <c r="B37" t="str">
        <f>INDEX([1]!doors, MOD(COLUMN()+6-$U37, 8)+1)</f>
        <v>死</v>
      </c>
      <c r="C37" t="str">
        <f>INDEX([1]!doors, MOD(COLUMN()+6-$U37, 8)+1)</f>
        <v>景</v>
      </c>
      <c r="D37" t="str">
        <f>INDEX([1]!doors, MOD(COLUMN()+6-$U37, 8)+1)</f>
        <v>杜</v>
      </c>
      <c r="E37" t="str">
        <f>INDEX([1]!doors, MOD(COLUMN()+6-$U37, 8)+1)</f>
        <v>傷</v>
      </c>
      <c r="F37" t="str">
        <f>INDEX([1]!doors, MOD(COLUMN()+6-$U37, 8)+1)</f>
        <v>生</v>
      </c>
      <c r="G37" t="str">
        <f>INDEX([1]!doors, MOD(COLUMN()+6-$U37, 8)+1)</f>
        <v>休</v>
      </c>
      <c r="H37" t="str">
        <f>INDEX([1]!doors, MOD(COLUMN()+6-$U37, 8)+1)</f>
        <v>開</v>
      </c>
      <c r="I37" t="str">
        <f>INDEX([1]!doors, MOD(COLUMN()+6-$U37, 8)+1)</f>
        <v>驚</v>
      </c>
      <c r="J37" t="str">
        <f>INDEX([1]!doors, N37)</f>
        <v>開</v>
      </c>
      <c r="K37">
        <f t="shared" si="3"/>
        <v>4</v>
      </c>
      <c r="L37" t="str">
        <f>INDEX([1]!NoblesCrescents, K37)</f>
        <v>辛</v>
      </c>
      <c r="M37">
        <f t="shared" si="9"/>
        <v>5</v>
      </c>
      <c r="N37">
        <f t="shared" si="4"/>
        <v>5</v>
      </c>
      <c r="O37">
        <f>INDEX([1]!PalaceNums, N37)</f>
        <v>6</v>
      </c>
      <c r="P37">
        <f t="shared" si="5"/>
        <v>6</v>
      </c>
      <c r="Q37">
        <f t="shared" si="10"/>
        <v>-4</v>
      </c>
      <c r="R37">
        <f t="shared" si="6"/>
        <v>2</v>
      </c>
      <c r="S37">
        <f t="shared" si="7"/>
        <v>2</v>
      </c>
      <c r="T37">
        <f>MATCH(S37, [1]!PalaceNums, FALSE)</f>
        <v>7</v>
      </c>
      <c r="U37">
        <f t="shared" si="11"/>
        <v>2</v>
      </c>
      <c r="V37">
        <f t="shared" si="8"/>
        <v>-9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開</v>
      </c>
      <c r="K38">
        <f t="shared" si="3"/>
        <v>4</v>
      </c>
      <c r="L38" t="str">
        <f>INDEX([1]!NoblesCrescents, K38)</f>
        <v>辛</v>
      </c>
      <c r="M38">
        <f t="shared" si="9"/>
        <v>5</v>
      </c>
      <c r="N38">
        <f t="shared" si="4"/>
        <v>5</v>
      </c>
      <c r="O38">
        <f>INDEX([1]!PalaceNums, N38)</f>
        <v>6</v>
      </c>
      <c r="P38">
        <f t="shared" si="5"/>
        <v>6</v>
      </c>
      <c r="Q38">
        <f t="shared" si="10"/>
        <v>-5</v>
      </c>
      <c r="R38">
        <f t="shared" si="6"/>
        <v>1</v>
      </c>
      <c r="S38">
        <f t="shared" si="7"/>
        <v>1</v>
      </c>
      <c r="T38">
        <f>MATCH(S38, [1]!PalaceNums, FALSE)</f>
        <v>4</v>
      </c>
      <c r="U38">
        <f t="shared" si="11"/>
        <v>7</v>
      </c>
      <c r="V38">
        <f t="shared" si="8"/>
        <v>-9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開</v>
      </c>
      <c r="K39">
        <f t="shared" si="3"/>
        <v>4</v>
      </c>
      <c r="L39" t="str">
        <f>INDEX([1]!NoblesCrescents, K39)</f>
        <v>辛</v>
      </c>
      <c r="M39">
        <f t="shared" si="9"/>
        <v>5</v>
      </c>
      <c r="N39">
        <f t="shared" si="4"/>
        <v>5</v>
      </c>
      <c r="O39">
        <f>INDEX([1]!PalaceNums, N39)</f>
        <v>6</v>
      </c>
      <c r="P39">
        <f t="shared" si="5"/>
        <v>6</v>
      </c>
      <c r="Q39">
        <f t="shared" si="10"/>
        <v>-6</v>
      </c>
      <c r="R39">
        <f t="shared" si="6"/>
        <v>9</v>
      </c>
      <c r="S39">
        <f t="shared" si="7"/>
        <v>9</v>
      </c>
      <c r="T39">
        <f>MATCH(S39, [1]!PalaceNums, FALSE)</f>
        <v>8</v>
      </c>
      <c r="U39">
        <f t="shared" si="11"/>
        <v>3</v>
      </c>
      <c r="V39">
        <f t="shared" si="8"/>
        <v>-9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開</v>
      </c>
      <c r="K40">
        <f t="shared" si="3"/>
        <v>4</v>
      </c>
      <c r="L40" t="str">
        <f>INDEX([1]!NoblesCrescents, K40)</f>
        <v>辛</v>
      </c>
      <c r="M40">
        <f t="shared" si="9"/>
        <v>5</v>
      </c>
      <c r="N40">
        <f t="shared" si="4"/>
        <v>5</v>
      </c>
      <c r="O40">
        <f>INDEX([1]!PalaceNums, N40)</f>
        <v>6</v>
      </c>
      <c r="P40">
        <f t="shared" si="5"/>
        <v>6</v>
      </c>
      <c r="Q40">
        <f t="shared" si="10"/>
        <v>-7</v>
      </c>
      <c r="R40">
        <f t="shared" si="6"/>
        <v>8</v>
      </c>
      <c r="S40">
        <f t="shared" si="7"/>
        <v>8</v>
      </c>
      <c r="T40">
        <f>MATCH(S40, [1]!PalaceNums, FALSE)</f>
        <v>3</v>
      </c>
      <c r="U40">
        <f t="shared" si="11"/>
        <v>6</v>
      </c>
      <c r="V40">
        <f t="shared" si="8"/>
        <v>-9</v>
      </c>
    </row>
    <row r="41" spans="1:22" x14ac:dyDescent="0.25">
      <c r="A41" t="str">
        <f>[1]definition!$A$2:$A$62</f>
        <v>壬寅</v>
      </c>
      <c r="B41" t="str">
        <f>INDEX([1]!doors, MOD(COLUMN()+6-$U41, 8)+1)</f>
        <v>景</v>
      </c>
      <c r="C41" t="str">
        <f>INDEX([1]!doors, MOD(COLUMN()+6-$U41, 8)+1)</f>
        <v>杜</v>
      </c>
      <c r="D41" t="str">
        <f>INDEX([1]!doors, MOD(COLUMN()+6-$U41, 8)+1)</f>
        <v>傷</v>
      </c>
      <c r="E41" t="str">
        <f>INDEX([1]!doors, MOD(COLUMN()+6-$U41, 8)+1)</f>
        <v>生</v>
      </c>
      <c r="F41" t="str">
        <f>INDEX([1]!doors, MOD(COLUMN()+6-$U41, 8)+1)</f>
        <v>休</v>
      </c>
      <c r="G41" t="str">
        <f>INDEX([1]!doors, MOD(COLUMN()+6-$U41, 8)+1)</f>
        <v>開</v>
      </c>
      <c r="H41" t="str">
        <f>INDEX([1]!doors, MOD(COLUMN()+6-$U41, 8)+1)</f>
        <v>驚</v>
      </c>
      <c r="I41" t="str">
        <f>INDEX([1]!doors, MOD(COLUMN()+6-$U41, 8)+1)</f>
        <v>死</v>
      </c>
      <c r="J41" t="str">
        <f>INDEX([1]!doors, N41)</f>
        <v>開</v>
      </c>
      <c r="K41">
        <f t="shared" si="3"/>
        <v>4</v>
      </c>
      <c r="L41" t="str">
        <f>INDEX([1]!NoblesCrescents, K41)</f>
        <v>辛</v>
      </c>
      <c r="M41">
        <f t="shared" si="9"/>
        <v>5</v>
      </c>
      <c r="N41">
        <f t="shared" si="4"/>
        <v>5</v>
      </c>
      <c r="O41">
        <f>INDEX([1]!PalaceNums, N41)</f>
        <v>6</v>
      </c>
      <c r="P41">
        <f t="shared" si="5"/>
        <v>6</v>
      </c>
      <c r="Q41">
        <f t="shared" si="10"/>
        <v>-8</v>
      </c>
      <c r="R41">
        <f t="shared" si="6"/>
        <v>7</v>
      </c>
      <c r="S41">
        <f t="shared" si="7"/>
        <v>7</v>
      </c>
      <c r="T41">
        <f>MATCH(S41, [1]!PalaceNums, FALSE)</f>
        <v>6</v>
      </c>
      <c r="U41">
        <f t="shared" si="11"/>
        <v>1</v>
      </c>
      <c r="V41">
        <f t="shared" si="8"/>
        <v>-9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開</v>
      </c>
      <c r="K42">
        <f t="shared" si="3"/>
        <v>4</v>
      </c>
      <c r="L42" t="str">
        <f>INDEX([1]!NoblesCrescents, K42)</f>
        <v>辛</v>
      </c>
      <c r="M42">
        <f t="shared" si="9"/>
        <v>5</v>
      </c>
      <c r="N42">
        <f t="shared" si="4"/>
        <v>5</v>
      </c>
      <c r="O42">
        <f>INDEX([1]!PalaceNums, N42)</f>
        <v>6</v>
      </c>
      <c r="P42">
        <f t="shared" si="5"/>
        <v>6</v>
      </c>
      <c r="Q42">
        <f t="shared" si="10"/>
        <v>-9</v>
      </c>
      <c r="R42">
        <f t="shared" si="6"/>
        <v>6</v>
      </c>
      <c r="S42">
        <f t="shared" si="7"/>
        <v>6</v>
      </c>
      <c r="T42">
        <f>MATCH(S42, [1]!PalaceNums, FALSE)</f>
        <v>5</v>
      </c>
      <c r="U42">
        <f t="shared" si="11"/>
        <v>0</v>
      </c>
      <c r="V42">
        <f t="shared" si="8"/>
        <v>-9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 t="e">
        <f t="shared" si="9"/>
        <v>#N/A</v>
      </c>
      <c r="N43">
        <f t="shared" si="4"/>
        <v>7</v>
      </c>
      <c r="O43">
        <f>INDEX([1]!PalaceNums, N43)</f>
        <v>2</v>
      </c>
      <c r="P43">
        <f t="shared" si="5"/>
        <v>5</v>
      </c>
      <c r="Q43">
        <f t="shared" si="10"/>
        <v>0</v>
      </c>
      <c r="R43">
        <f t="shared" si="6"/>
        <v>5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-9</v>
      </c>
    </row>
    <row r="44" spans="1:22" x14ac:dyDescent="0.25">
      <c r="A44" t="str">
        <f>[1]definition!$A$2:$A$62</f>
        <v>乙巳</v>
      </c>
      <c r="B44" t="str">
        <f>INDEX([1]!doors, MOD(COLUMN()+6-$U44, 8)+1)</f>
        <v>死</v>
      </c>
      <c r="C44" t="str">
        <f>INDEX([1]!doors, MOD(COLUMN()+6-$U44, 8)+1)</f>
        <v>景</v>
      </c>
      <c r="D44" t="str">
        <f>INDEX([1]!doors, MOD(COLUMN()+6-$U44, 8)+1)</f>
        <v>杜</v>
      </c>
      <c r="E44" t="str">
        <f>INDEX([1]!doors, MOD(COLUMN()+6-$U44, 8)+1)</f>
        <v>傷</v>
      </c>
      <c r="F44" t="str">
        <f>INDEX([1]!doors, MOD(COLUMN()+6-$U44, 8)+1)</f>
        <v>生</v>
      </c>
      <c r="G44" t="str">
        <f>INDEX([1]!doors, MOD(COLUMN()+6-$U44, 8)+1)</f>
        <v>休</v>
      </c>
      <c r="H44" t="str">
        <f>INDEX([1]!doors, MOD(COLUMN()+6-$U44, 8)+1)</f>
        <v>開</v>
      </c>
      <c r="I44" t="str">
        <f>INDEX([1]!doors, MOD(COLUMN()+6-$U44, 8)+1)</f>
        <v>驚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 t="e">
        <f t="shared" si="9"/>
        <v>#N/A</v>
      </c>
      <c r="N44">
        <f t="shared" si="4"/>
        <v>7</v>
      </c>
      <c r="O44">
        <f>INDEX([1]!PalaceNums, N44)</f>
        <v>2</v>
      </c>
      <c r="P44">
        <f t="shared" si="5"/>
        <v>5</v>
      </c>
      <c r="Q44">
        <f>MOD(ROW()+7,10)*SIGN($A$2)</f>
        <v>-1</v>
      </c>
      <c r="R44">
        <f t="shared" si="6"/>
        <v>4</v>
      </c>
      <c r="S44">
        <f t="shared" si="7"/>
        <v>4</v>
      </c>
      <c r="T44">
        <f>MATCH(S44, [1]!PalaceNums, FALSE)</f>
        <v>1</v>
      </c>
      <c r="U44">
        <f t="shared" si="11"/>
        <v>2</v>
      </c>
      <c r="V44">
        <f t="shared" si="8"/>
        <v>-9</v>
      </c>
    </row>
    <row r="45" spans="1:22" x14ac:dyDescent="0.25">
      <c r="A45" t="str">
        <f>[1]definition!$A$2:$A$62</f>
        <v>丙午</v>
      </c>
      <c r="B45" t="str">
        <f>INDEX([1]!doors, MOD(COLUMN()+6-$U45, 8)+1)</f>
        <v>驚</v>
      </c>
      <c r="C45" t="str">
        <f>INDEX([1]!doors, MOD(COLUMN()+6-$U45, 8)+1)</f>
        <v>死</v>
      </c>
      <c r="D45" t="str">
        <f>INDEX([1]!doors, MOD(COLUMN()+6-$U45, 8)+1)</f>
        <v>景</v>
      </c>
      <c r="E45" t="str">
        <f>INDEX([1]!doors, MOD(COLUMN()+6-$U45, 8)+1)</f>
        <v>杜</v>
      </c>
      <c r="F45" t="str">
        <f>INDEX([1]!doors, MOD(COLUMN()+6-$U45, 8)+1)</f>
        <v>傷</v>
      </c>
      <c r="G45" t="str">
        <f>INDEX([1]!doors, MOD(COLUMN()+6-$U45, 8)+1)</f>
        <v>生</v>
      </c>
      <c r="H45" t="str">
        <f>INDEX([1]!doors, MOD(COLUMN()+6-$U45, 8)+1)</f>
        <v>休</v>
      </c>
      <c r="I45" t="str">
        <f>INDEX([1]!doors, MOD(COLUMN()+6-$U45, 8)+1)</f>
        <v>開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 t="e">
        <f t="shared" si="9"/>
        <v>#N/A</v>
      </c>
      <c r="N45">
        <f t="shared" si="4"/>
        <v>7</v>
      </c>
      <c r="O45">
        <f>INDEX([1]!PalaceNums, N45)</f>
        <v>2</v>
      </c>
      <c r="P45">
        <f t="shared" si="5"/>
        <v>5</v>
      </c>
      <c r="Q45">
        <f t="shared" si="10"/>
        <v>-2</v>
      </c>
      <c r="R45">
        <f t="shared" si="6"/>
        <v>3</v>
      </c>
      <c r="S45">
        <f t="shared" si="7"/>
        <v>3</v>
      </c>
      <c r="T45">
        <f>MATCH(S45, [1]!PalaceNums, FALSE)</f>
        <v>2</v>
      </c>
      <c r="U45">
        <f t="shared" si="11"/>
        <v>3</v>
      </c>
      <c r="V45">
        <f t="shared" si="8"/>
        <v>-9</v>
      </c>
    </row>
    <row r="46" spans="1:22" x14ac:dyDescent="0.25">
      <c r="A46" t="str">
        <f>[1]definition!$A$2:$A$62</f>
        <v>丁未</v>
      </c>
      <c r="B46" t="str">
        <f>INDEX([1]!doors, MOD(COLUMN()+6-$U46, 8)+1)</f>
        <v>杜</v>
      </c>
      <c r="C46" t="str">
        <f>INDEX([1]!doors, MOD(COLUMN()+6-$U46, 8)+1)</f>
        <v>傷</v>
      </c>
      <c r="D46" t="str">
        <f>INDEX([1]!doors, MOD(COLUMN()+6-$U46, 8)+1)</f>
        <v>生</v>
      </c>
      <c r="E46" t="str">
        <f>INDEX([1]!doors, MOD(COLUMN()+6-$U46, 8)+1)</f>
        <v>休</v>
      </c>
      <c r="F46" t="str">
        <f>INDEX([1]!doors, MOD(COLUMN()+6-$U46, 8)+1)</f>
        <v>開</v>
      </c>
      <c r="G46" t="str">
        <f>INDEX([1]!doors, MOD(COLUMN()+6-$U46, 8)+1)</f>
        <v>驚</v>
      </c>
      <c r="H46" t="str">
        <f>INDEX([1]!doors, MOD(COLUMN()+6-$U46, 8)+1)</f>
        <v>死</v>
      </c>
      <c r="I46" t="str">
        <f>INDEX([1]!doors, MOD(COLUMN()+6-$U46, 8)+1)</f>
        <v>景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 t="e">
        <f t="shared" si="9"/>
        <v>#N/A</v>
      </c>
      <c r="N46">
        <f t="shared" si="4"/>
        <v>7</v>
      </c>
      <c r="O46">
        <f>INDEX([1]!PalaceNums, N46)</f>
        <v>2</v>
      </c>
      <c r="P46">
        <f t="shared" si="5"/>
        <v>5</v>
      </c>
      <c r="Q46">
        <f t="shared" si="10"/>
        <v>-3</v>
      </c>
      <c r="R46">
        <f t="shared" si="6"/>
        <v>2</v>
      </c>
      <c r="S46">
        <f t="shared" si="7"/>
        <v>2</v>
      </c>
      <c r="T46">
        <f>MATCH(S46, [1]!PalaceNums, FALSE)</f>
        <v>7</v>
      </c>
      <c r="U46">
        <f t="shared" si="11"/>
        <v>0</v>
      </c>
      <c r="V46">
        <f t="shared" si="8"/>
        <v>-9</v>
      </c>
    </row>
    <row r="47" spans="1:22" x14ac:dyDescent="0.25">
      <c r="A47" t="str">
        <f>[1]definition!$A$2:$A$62</f>
        <v>戊申</v>
      </c>
      <c r="B47" t="str">
        <f>INDEX([1]!doors, MOD(COLUMN()+6-$U47, 8)+1)</f>
        <v>休</v>
      </c>
      <c r="C47" t="str">
        <f>INDEX([1]!doors, MOD(COLUMN()+6-$U47, 8)+1)</f>
        <v>開</v>
      </c>
      <c r="D47" t="str">
        <f>INDEX([1]!doors, MOD(COLUMN()+6-$U47, 8)+1)</f>
        <v>驚</v>
      </c>
      <c r="E47" t="str">
        <f>INDEX([1]!doors, MOD(COLUMN()+6-$U47, 8)+1)</f>
        <v>死</v>
      </c>
      <c r="F47" t="str">
        <f>INDEX([1]!doors, MOD(COLUMN()+6-$U47, 8)+1)</f>
        <v>景</v>
      </c>
      <c r="G47" t="str">
        <f>INDEX([1]!doors, MOD(COLUMN()+6-$U47, 8)+1)</f>
        <v>杜</v>
      </c>
      <c r="H47" t="str">
        <f>INDEX([1]!doors, MOD(COLUMN()+6-$U47, 8)+1)</f>
        <v>傷</v>
      </c>
      <c r="I47" t="str">
        <f>INDEX([1]!doors, MOD(COLUMN()+6-$U47, 8)+1)</f>
        <v>生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 t="e">
        <f t="shared" si="9"/>
        <v>#N/A</v>
      </c>
      <c r="N47">
        <f t="shared" si="4"/>
        <v>7</v>
      </c>
      <c r="O47">
        <f>INDEX([1]!PalaceNums, N47)</f>
        <v>2</v>
      </c>
      <c r="P47">
        <f t="shared" si="5"/>
        <v>5</v>
      </c>
      <c r="Q47">
        <f t="shared" si="10"/>
        <v>-4</v>
      </c>
      <c r="R47">
        <f t="shared" si="6"/>
        <v>1</v>
      </c>
      <c r="S47">
        <f t="shared" si="7"/>
        <v>1</v>
      </c>
      <c r="T47">
        <f>MATCH(S47, [1]!PalaceNums, FALSE)</f>
        <v>4</v>
      </c>
      <c r="U47">
        <f t="shared" si="11"/>
        <v>5</v>
      </c>
      <c r="V47">
        <f t="shared" si="8"/>
        <v>-9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 t="e">
        <f t="shared" si="9"/>
        <v>#N/A</v>
      </c>
      <c r="N48">
        <f t="shared" si="4"/>
        <v>7</v>
      </c>
      <c r="O48">
        <f>INDEX([1]!PalaceNums, N48)</f>
        <v>2</v>
      </c>
      <c r="P48">
        <f t="shared" si="5"/>
        <v>5</v>
      </c>
      <c r="Q48">
        <f t="shared" si="10"/>
        <v>-5</v>
      </c>
      <c r="R48">
        <f t="shared" si="6"/>
        <v>9</v>
      </c>
      <c r="S48">
        <f t="shared" si="7"/>
        <v>9</v>
      </c>
      <c r="T48">
        <f>MATCH(S48, [1]!PalaceNums, FALSE)</f>
        <v>8</v>
      </c>
      <c r="U48">
        <f t="shared" si="11"/>
        <v>1</v>
      </c>
      <c r="V48">
        <f t="shared" si="8"/>
        <v>-9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 t="e">
        <f t="shared" si="9"/>
        <v>#N/A</v>
      </c>
      <c r="N49">
        <f t="shared" si="4"/>
        <v>7</v>
      </c>
      <c r="O49">
        <f>INDEX([1]!PalaceNums, N49)</f>
        <v>2</v>
      </c>
      <c r="P49">
        <f t="shared" si="5"/>
        <v>5</v>
      </c>
      <c r="Q49">
        <f t="shared" si="10"/>
        <v>-6</v>
      </c>
      <c r="R49">
        <f t="shared" si="6"/>
        <v>8</v>
      </c>
      <c r="S49">
        <f t="shared" si="7"/>
        <v>8</v>
      </c>
      <c r="T49">
        <f>MATCH(S49, [1]!PalaceNums, FALSE)</f>
        <v>3</v>
      </c>
      <c r="U49">
        <f t="shared" si="11"/>
        <v>4</v>
      </c>
      <c r="V49">
        <f t="shared" si="8"/>
        <v>-9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 t="e">
        <f t="shared" si="9"/>
        <v>#N/A</v>
      </c>
      <c r="N50">
        <f t="shared" si="4"/>
        <v>7</v>
      </c>
      <c r="O50">
        <f>INDEX([1]!PalaceNums, N50)</f>
        <v>2</v>
      </c>
      <c r="P50">
        <f t="shared" si="5"/>
        <v>5</v>
      </c>
      <c r="Q50">
        <f t="shared" si="10"/>
        <v>-7</v>
      </c>
      <c r="R50">
        <f t="shared" si="6"/>
        <v>7</v>
      </c>
      <c r="S50">
        <f t="shared" si="7"/>
        <v>7</v>
      </c>
      <c r="T50">
        <f>MATCH(S50, [1]!PalaceNums, FALSE)</f>
        <v>6</v>
      </c>
      <c r="U50">
        <f t="shared" si="11"/>
        <v>7</v>
      </c>
      <c r="V50">
        <f t="shared" si="8"/>
        <v>-9</v>
      </c>
    </row>
    <row r="51" spans="1:22" x14ac:dyDescent="0.25">
      <c r="A51" t="str">
        <f>[1]definition!$A$2:$A$62</f>
        <v>壬子</v>
      </c>
      <c r="B51" t="str">
        <f>INDEX([1]!doors, MOD(COLUMN()+6-$U51, 8)+1)</f>
        <v>生</v>
      </c>
      <c r="C51" t="str">
        <f>INDEX([1]!doors, MOD(COLUMN()+6-$U51, 8)+1)</f>
        <v>休</v>
      </c>
      <c r="D51" t="str">
        <f>INDEX([1]!doors, MOD(COLUMN()+6-$U51, 8)+1)</f>
        <v>開</v>
      </c>
      <c r="E51" t="str">
        <f>INDEX([1]!doors, MOD(COLUMN()+6-$U51, 8)+1)</f>
        <v>驚</v>
      </c>
      <c r="F51" t="str">
        <f>INDEX([1]!doors, MOD(COLUMN()+6-$U51, 8)+1)</f>
        <v>死</v>
      </c>
      <c r="G51" t="str">
        <f>INDEX([1]!doors, MOD(COLUMN()+6-$U51, 8)+1)</f>
        <v>景</v>
      </c>
      <c r="H51" t="str">
        <f>INDEX([1]!doors, MOD(COLUMN()+6-$U51, 8)+1)</f>
        <v>杜</v>
      </c>
      <c r="I51" t="str">
        <f>INDEX([1]!doors, MOD(COLUMN()+6-$U51, 8)+1)</f>
        <v>傷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 t="e">
        <f t="shared" si="9"/>
        <v>#N/A</v>
      </c>
      <c r="N51">
        <f t="shared" si="4"/>
        <v>7</v>
      </c>
      <c r="O51">
        <f>INDEX([1]!PalaceNums, N51)</f>
        <v>2</v>
      </c>
      <c r="P51">
        <f t="shared" si="5"/>
        <v>5</v>
      </c>
      <c r="Q51">
        <f t="shared" si="10"/>
        <v>-8</v>
      </c>
      <c r="R51">
        <f t="shared" si="6"/>
        <v>6</v>
      </c>
      <c r="S51">
        <f t="shared" si="7"/>
        <v>6</v>
      </c>
      <c r="T51">
        <f>MATCH(S51, [1]!PalaceNums, FALSE)</f>
        <v>5</v>
      </c>
      <c r="U51">
        <f t="shared" si="11"/>
        <v>6</v>
      </c>
      <c r="V51">
        <f t="shared" si="8"/>
        <v>-9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 t="e">
        <f t="shared" si="9"/>
        <v>#N/A</v>
      </c>
      <c r="N52">
        <f t="shared" si="4"/>
        <v>7</v>
      </c>
      <c r="O52">
        <f>INDEX([1]!PalaceNums, N52)</f>
        <v>2</v>
      </c>
      <c r="P52">
        <f t="shared" si="5"/>
        <v>5</v>
      </c>
      <c r="Q52">
        <f t="shared" si="10"/>
        <v>-9</v>
      </c>
      <c r="R52">
        <f t="shared" si="6"/>
        <v>5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-9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杜</v>
      </c>
      <c r="K53">
        <f t="shared" si="3"/>
        <v>6</v>
      </c>
      <c r="L53" t="str">
        <f>INDEX([1]!NoblesCrescents, K53)</f>
        <v>癸</v>
      </c>
      <c r="M53">
        <f t="shared" si="9"/>
        <v>1</v>
      </c>
      <c r="N53">
        <f t="shared" si="4"/>
        <v>1</v>
      </c>
      <c r="O53">
        <f>INDEX([1]!PalaceNums, N53)</f>
        <v>4</v>
      </c>
      <c r="P53">
        <f t="shared" si="5"/>
        <v>4</v>
      </c>
      <c r="Q53">
        <f t="shared" si="10"/>
        <v>0</v>
      </c>
      <c r="R53">
        <f t="shared" si="6"/>
        <v>4</v>
      </c>
      <c r="S53">
        <f t="shared" si="7"/>
        <v>4</v>
      </c>
      <c r="T53">
        <f>MATCH(S53, [1]!PalaceNums, FALSE)</f>
        <v>1</v>
      </c>
      <c r="U53">
        <f t="shared" si="11"/>
        <v>0</v>
      </c>
      <c r="V53">
        <f t="shared" si="8"/>
        <v>-9</v>
      </c>
    </row>
    <row r="54" spans="1:22" x14ac:dyDescent="0.25">
      <c r="A54" t="str">
        <f>[1]definition!$A$2:$A$62</f>
        <v>乙卯</v>
      </c>
      <c r="B54" t="str">
        <f>INDEX([1]!doors, MOD(COLUMN()+6-$U54, 8)+1)</f>
        <v>景</v>
      </c>
      <c r="C54" t="str">
        <f>INDEX([1]!doors, MOD(COLUMN()+6-$U54, 8)+1)</f>
        <v>杜</v>
      </c>
      <c r="D54" t="str">
        <f>INDEX([1]!doors, MOD(COLUMN()+6-$U54, 8)+1)</f>
        <v>傷</v>
      </c>
      <c r="E54" t="str">
        <f>INDEX([1]!doors, MOD(COLUMN()+6-$U54, 8)+1)</f>
        <v>生</v>
      </c>
      <c r="F54" t="str">
        <f>INDEX([1]!doors, MOD(COLUMN()+6-$U54, 8)+1)</f>
        <v>休</v>
      </c>
      <c r="G54" t="str">
        <f>INDEX([1]!doors, MOD(COLUMN()+6-$U54, 8)+1)</f>
        <v>開</v>
      </c>
      <c r="H54" t="str">
        <f>INDEX([1]!doors, MOD(COLUMN()+6-$U54, 8)+1)</f>
        <v>驚</v>
      </c>
      <c r="I54" t="str">
        <f>INDEX([1]!doors, MOD(COLUMN()+6-$U54, 8)+1)</f>
        <v>死</v>
      </c>
      <c r="J54" t="str">
        <f>INDEX([1]!doors, N54)</f>
        <v>杜</v>
      </c>
      <c r="K54">
        <f t="shared" si="3"/>
        <v>6</v>
      </c>
      <c r="L54" t="str">
        <f>INDEX([1]!NoblesCrescents, K54)</f>
        <v>癸</v>
      </c>
      <c r="M54">
        <f t="shared" si="9"/>
        <v>1</v>
      </c>
      <c r="N54">
        <f t="shared" si="4"/>
        <v>1</v>
      </c>
      <c r="O54">
        <f>INDEX([1]!PalaceNums, N54)</f>
        <v>4</v>
      </c>
      <c r="P54">
        <f t="shared" si="5"/>
        <v>4</v>
      </c>
      <c r="Q54">
        <f t="shared" si="10"/>
        <v>-1</v>
      </c>
      <c r="R54">
        <f t="shared" si="6"/>
        <v>3</v>
      </c>
      <c r="S54">
        <f t="shared" si="7"/>
        <v>3</v>
      </c>
      <c r="T54">
        <f>MATCH(S54, [1]!PalaceNums, FALSE)</f>
        <v>2</v>
      </c>
      <c r="U54">
        <f t="shared" si="11"/>
        <v>1</v>
      </c>
      <c r="V54">
        <f t="shared" si="8"/>
        <v>-9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杜</v>
      </c>
      <c r="K55">
        <f t="shared" si="3"/>
        <v>6</v>
      </c>
      <c r="L55" t="str">
        <f>INDEX([1]!NoblesCrescents, K55)</f>
        <v>癸</v>
      </c>
      <c r="M55">
        <f t="shared" si="9"/>
        <v>1</v>
      </c>
      <c r="N55">
        <f t="shared" si="4"/>
        <v>1</v>
      </c>
      <c r="O55">
        <f>INDEX([1]!PalaceNums, N55)</f>
        <v>4</v>
      </c>
      <c r="P55">
        <f t="shared" si="5"/>
        <v>4</v>
      </c>
      <c r="Q55">
        <f t="shared" si="10"/>
        <v>-2</v>
      </c>
      <c r="R55">
        <f t="shared" si="6"/>
        <v>2</v>
      </c>
      <c r="S55">
        <f t="shared" si="7"/>
        <v>2</v>
      </c>
      <c r="T55">
        <f>MATCH(S55, [1]!PalaceNums, FALSE)</f>
        <v>7</v>
      </c>
      <c r="U55">
        <f t="shared" si="11"/>
        <v>6</v>
      </c>
      <c r="V55">
        <f t="shared" si="8"/>
        <v>-9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杜</v>
      </c>
      <c r="K56">
        <f t="shared" si="3"/>
        <v>6</v>
      </c>
      <c r="L56" t="str">
        <f>INDEX([1]!NoblesCrescents, K56)</f>
        <v>癸</v>
      </c>
      <c r="M56">
        <f t="shared" si="9"/>
        <v>1</v>
      </c>
      <c r="N56">
        <f t="shared" si="4"/>
        <v>1</v>
      </c>
      <c r="O56">
        <f>INDEX([1]!PalaceNums, N56)</f>
        <v>4</v>
      </c>
      <c r="P56">
        <f t="shared" si="5"/>
        <v>4</v>
      </c>
      <c r="Q56">
        <f t="shared" si="10"/>
        <v>-3</v>
      </c>
      <c r="R56">
        <f t="shared" si="6"/>
        <v>1</v>
      </c>
      <c r="S56">
        <f t="shared" si="7"/>
        <v>1</v>
      </c>
      <c r="T56">
        <f>MATCH(S56, [1]!PalaceNums, FALSE)</f>
        <v>4</v>
      </c>
      <c r="U56">
        <f t="shared" si="11"/>
        <v>3</v>
      </c>
      <c r="V56">
        <f t="shared" si="8"/>
        <v>-9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杜</v>
      </c>
      <c r="K57">
        <f t="shared" si="3"/>
        <v>6</v>
      </c>
      <c r="L57" t="str">
        <f>INDEX([1]!NoblesCrescents, K57)</f>
        <v>癸</v>
      </c>
      <c r="M57">
        <f t="shared" si="9"/>
        <v>1</v>
      </c>
      <c r="N57">
        <f t="shared" si="4"/>
        <v>1</v>
      </c>
      <c r="O57">
        <f>INDEX([1]!PalaceNums, N57)</f>
        <v>4</v>
      </c>
      <c r="P57">
        <f t="shared" si="5"/>
        <v>4</v>
      </c>
      <c r="Q57">
        <f t="shared" si="10"/>
        <v>-4</v>
      </c>
      <c r="R57">
        <f t="shared" si="6"/>
        <v>9</v>
      </c>
      <c r="S57">
        <f t="shared" si="7"/>
        <v>9</v>
      </c>
      <c r="T57">
        <f>MATCH(S57, [1]!PalaceNums, FALSE)</f>
        <v>8</v>
      </c>
      <c r="U57">
        <f t="shared" si="11"/>
        <v>7</v>
      </c>
      <c r="V57">
        <f t="shared" si="8"/>
        <v>-9</v>
      </c>
    </row>
    <row r="58" spans="1:22" x14ac:dyDescent="0.25">
      <c r="A58" t="str">
        <f>[1]definition!$A$2:$A$62</f>
        <v>己未</v>
      </c>
      <c r="B58" t="str">
        <f>INDEX([1]!doors, MOD(COLUMN()+6-$U58, 8)+1)</f>
        <v>死</v>
      </c>
      <c r="C58" t="str">
        <f>INDEX([1]!doors, MOD(COLUMN()+6-$U58, 8)+1)</f>
        <v>景</v>
      </c>
      <c r="D58" t="str">
        <f>INDEX([1]!doors, MOD(COLUMN()+6-$U58, 8)+1)</f>
        <v>杜</v>
      </c>
      <c r="E58" t="str">
        <f>INDEX([1]!doors, MOD(COLUMN()+6-$U58, 8)+1)</f>
        <v>傷</v>
      </c>
      <c r="F58" t="str">
        <f>INDEX([1]!doors, MOD(COLUMN()+6-$U58, 8)+1)</f>
        <v>生</v>
      </c>
      <c r="G58" t="str">
        <f>INDEX([1]!doors, MOD(COLUMN()+6-$U58, 8)+1)</f>
        <v>休</v>
      </c>
      <c r="H58" t="str">
        <f>INDEX([1]!doors, MOD(COLUMN()+6-$U58, 8)+1)</f>
        <v>開</v>
      </c>
      <c r="I58" t="str">
        <f>INDEX([1]!doors, MOD(COLUMN()+6-$U58, 8)+1)</f>
        <v>驚</v>
      </c>
      <c r="J58" t="str">
        <f>INDEX([1]!doors, N58)</f>
        <v>杜</v>
      </c>
      <c r="K58">
        <f t="shared" si="3"/>
        <v>6</v>
      </c>
      <c r="L58" t="str">
        <f>INDEX([1]!NoblesCrescents, K58)</f>
        <v>癸</v>
      </c>
      <c r="M58">
        <f t="shared" si="9"/>
        <v>1</v>
      </c>
      <c r="N58">
        <f t="shared" si="4"/>
        <v>1</v>
      </c>
      <c r="O58">
        <f>INDEX([1]!PalaceNums, N58)</f>
        <v>4</v>
      </c>
      <c r="P58">
        <f t="shared" si="5"/>
        <v>4</v>
      </c>
      <c r="Q58">
        <f t="shared" si="10"/>
        <v>-5</v>
      </c>
      <c r="R58">
        <f t="shared" si="6"/>
        <v>8</v>
      </c>
      <c r="S58">
        <f t="shared" si="7"/>
        <v>8</v>
      </c>
      <c r="T58">
        <f>MATCH(S58, [1]!PalaceNums, FALSE)</f>
        <v>3</v>
      </c>
      <c r="U58">
        <f t="shared" si="11"/>
        <v>2</v>
      </c>
      <c r="V58">
        <f t="shared" si="8"/>
        <v>-9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杜</v>
      </c>
      <c r="K59">
        <f t="shared" si="3"/>
        <v>6</v>
      </c>
      <c r="L59" t="str">
        <f>INDEX([1]!NoblesCrescents, K59)</f>
        <v>癸</v>
      </c>
      <c r="M59">
        <f t="shared" si="9"/>
        <v>1</v>
      </c>
      <c r="N59">
        <f t="shared" si="4"/>
        <v>1</v>
      </c>
      <c r="O59">
        <f>INDEX([1]!PalaceNums, N59)</f>
        <v>4</v>
      </c>
      <c r="P59">
        <f t="shared" si="5"/>
        <v>4</v>
      </c>
      <c r="Q59">
        <f t="shared" si="10"/>
        <v>-6</v>
      </c>
      <c r="R59">
        <f t="shared" si="6"/>
        <v>7</v>
      </c>
      <c r="S59">
        <f t="shared" si="7"/>
        <v>7</v>
      </c>
      <c r="T59">
        <f>MATCH(S59, [1]!PalaceNums, FALSE)</f>
        <v>6</v>
      </c>
      <c r="U59">
        <f t="shared" si="11"/>
        <v>5</v>
      </c>
      <c r="V59">
        <f t="shared" si="8"/>
        <v>-9</v>
      </c>
    </row>
    <row r="60" spans="1:22" x14ac:dyDescent="0.25">
      <c r="A60" t="str">
        <f>[1]definition!$A$2:$A$62</f>
        <v>辛酉</v>
      </c>
      <c r="B60" t="str">
        <f>INDEX([1]!doors, MOD(COLUMN()+6-$U60, 8)+1)</f>
        <v>開</v>
      </c>
      <c r="C60" t="str">
        <f>INDEX([1]!doors, MOD(COLUMN()+6-$U60, 8)+1)</f>
        <v>驚</v>
      </c>
      <c r="D60" t="str">
        <f>INDEX([1]!doors, MOD(COLUMN()+6-$U60, 8)+1)</f>
        <v>死</v>
      </c>
      <c r="E60" t="str">
        <f>INDEX([1]!doors, MOD(COLUMN()+6-$U60, 8)+1)</f>
        <v>景</v>
      </c>
      <c r="F60" t="str">
        <f>INDEX([1]!doors, MOD(COLUMN()+6-$U60, 8)+1)</f>
        <v>杜</v>
      </c>
      <c r="G60" t="str">
        <f>INDEX([1]!doors, MOD(COLUMN()+6-$U60, 8)+1)</f>
        <v>傷</v>
      </c>
      <c r="H60" t="str">
        <f>INDEX([1]!doors, MOD(COLUMN()+6-$U60, 8)+1)</f>
        <v>生</v>
      </c>
      <c r="I60" t="str">
        <f>INDEX([1]!doors, MOD(COLUMN()+6-$U60, 8)+1)</f>
        <v>休</v>
      </c>
      <c r="J60" t="str">
        <f>INDEX([1]!doors, N60)</f>
        <v>杜</v>
      </c>
      <c r="K60">
        <f t="shared" si="3"/>
        <v>6</v>
      </c>
      <c r="L60" t="str">
        <f>INDEX([1]!NoblesCrescents, K60)</f>
        <v>癸</v>
      </c>
      <c r="M60">
        <f t="shared" si="9"/>
        <v>1</v>
      </c>
      <c r="N60">
        <f t="shared" si="4"/>
        <v>1</v>
      </c>
      <c r="O60">
        <f>INDEX([1]!PalaceNums, N60)</f>
        <v>4</v>
      </c>
      <c r="P60">
        <f t="shared" si="5"/>
        <v>4</v>
      </c>
      <c r="Q60">
        <f t="shared" si="10"/>
        <v>-7</v>
      </c>
      <c r="R60">
        <f t="shared" si="6"/>
        <v>6</v>
      </c>
      <c r="S60">
        <f t="shared" si="7"/>
        <v>6</v>
      </c>
      <c r="T60">
        <f>MATCH(S60, [1]!PalaceNums, FALSE)</f>
        <v>5</v>
      </c>
      <c r="U60">
        <f t="shared" si="11"/>
        <v>4</v>
      </c>
      <c r="V60">
        <f t="shared" si="8"/>
        <v>-9</v>
      </c>
    </row>
    <row r="61" spans="1:22" x14ac:dyDescent="0.25">
      <c r="A61" t="str">
        <f>[1]definition!$A$2:$A$62</f>
        <v>壬戌</v>
      </c>
      <c r="B61" t="str">
        <f>INDEX([1]!doors, MOD(COLUMN()+6-$U61, 8)+1)</f>
        <v>生</v>
      </c>
      <c r="C61" t="str">
        <f>INDEX([1]!doors, MOD(COLUMN()+6-$U61, 8)+1)</f>
        <v>休</v>
      </c>
      <c r="D61" t="str">
        <f>INDEX([1]!doors, MOD(COLUMN()+6-$U61, 8)+1)</f>
        <v>開</v>
      </c>
      <c r="E61" t="str">
        <f>INDEX([1]!doors, MOD(COLUMN()+6-$U61, 8)+1)</f>
        <v>驚</v>
      </c>
      <c r="F61" t="str">
        <f>INDEX([1]!doors, MOD(COLUMN()+6-$U61, 8)+1)</f>
        <v>死</v>
      </c>
      <c r="G61" t="str">
        <f>INDEX([1]!doors, MOD(COLUMN()+6-$U61, 8)+1)</f>
        <v>景</v>
      </c>
      <c r="H61" t="str">
        <f>INDEX([1]!doors, MOD(COLUMN()+6-$U61, 8)+1)</f>
        <v>杜</v>
      </c>
      <c r="I61" t="str">
        <f>INDEX([1]!doors, MOD(COLUMN()+6-$U61, 8)+1)</f>
        <v>傷</v>
      </c>
      <c r="J61" t="str">
        <f>INDEX([1]!doors, N61)</f>
        <v>杜</v>
      </c>
      <c r="K61">
        <f t="shared" si="3"/>
        <v>6</v>
      </c>
      <c r="L61" t="str">
        <f>INDEX([1]!NoblesCrescents, K61)</f>
        <v>癸</v>
      </c>
      <c r="M61">
        <f t="shared" si="9"/>
        <v>1</v>
      </c>
      <c r="N61">
        <f t="shared" si="4"/>
        <v>1</v>
      </c>
      <c r="O61">
        <f>INDEX([1]!PalaceNums, N61)</f>
        <v>4</v>
      </c>
      <c r="P61">
        <f t="shared" si="5"/>
        <v>4</v>
      </c>
      <c r="Q61">
        <f t="shared" si="10"/>
        <v>-8</v>
      </c>
      <c r="R61">
        <f t="shared" si="6"/>
        <v>5</v>
      </c>
      <c r="S61">
        <f t="shared" si="7"/>
        <v>2</v>
      </c>
      <c r="T61">
        <f>MATCH(S61, [1]!PalaceNums, FALSE)</f>
        <v>7</v>
      </c>
      <c r="U61">
        <f t="shared" si="11"/>
        <v>6</v>
      </c>
      <c r="V61">
        <f t="shared" si="8"/>
        <v>-9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杜</v>
      </c>
      <c r="K62">
        <f t="shared" si="3"/>
        <v>6</v>
      </c>
      <c r="L62" t="str">
        <f>INDEX([1]!NoblesCrescents, K62)</f>
        <v>癸</v>
      </c>
      <c r="M62">
        <f t="shared" si="9"/>
        <v>1</v>
      </c>
      <c r="N62">
        <f t="shared" si="4"/>
        <v>1</v>
      </c>
      <c r="O62">
        <f>INDEX([1]!PalaceNums, N62)</f>
        <v>4</v>
      </c>
      <c r="P62">
        <f t="shared" si="5"/>
        <v>4</v>
      </c>
      <c r="Q62">
        <f t="shared" si="10"/>
        <v>-9</v>
      </c>
      <c r="R62">
        <f t="shared" si="6"/>
        <v>4</v>
      </c>
      <c r="S62">
        <f t="shared" si="7"/>
        <v>4</v>
      </c>
      <c r="T62">
        <f>MATCH(S62, [1]!PalaceNums, FALSE)</f>
        <v>1</v>
      </c>
      <c r="U62">
        <f t="shared" si="11"/>
        <v>0</v>
      </c>
      <c r="V62">
        <f t="shared" si="8"/>
        <v>-9</v>
      </c>
    </row>
  </sheetData>
  <protectedRanges>
    <protectedRange sqref="K2:U2" name="Range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B571-81AA-4925-A4F8-BD38A0982493}">
  <dimension ref="A1:V62"/>
  <sheetViews>
    <sheetView workbookViewId="0">
      <pane xSplit="1" ySplit="2" topLeftCell="B18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2</v>
      </c>
      <c r="B2" t="str">
        <f>INDEX([1]!EarthPlateMatrix, $V$2, COLUMN())</f>
        <v>庚</v>
      </c>
      <c r="C2" t="str">
        <f>INDEX([1]!EarthPlateMatrix, $V$2, COLUMN())</f>
        <v>己</v>
      </c>
      <c r="D2" t="str">
        <f>INDEX([1]!EarthPlateMatrix, $V$2, COLUMN())</f>
        <v>丁</v>
      </c>
      <c r="E2" t="str">
        <f>INDEX([1]!EarthPlateMatrix, $V$2, COLUMN())</f>
        <v>乙</v>
      </c>
      <c r="F2" t="str">
        <f>INDEX([1]!EarthPlateMatrix, $V$2, COLUMN())</f>
        <v>壬</v>
      </c>
      <c r="G2" t="str">
        <f>INDEX([1]!EarthPlateMatrix, $V$2, COLUMN())</f>
        <v>癸</v>
      </c>
      <c r="H2" t="str">
        <f>INDEX([1]!EarthPlateMatrix, $V$2, COLUMN())</f>
        <v>戊</v>
      </c>
      <c r="I2" t="str">
        <f>INDEX([1]!EarthPlateMatrix, $V$2, COLUMN())</f>
        <v>丙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2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 t="shared" ref="Q3:Q34" si="1">MOD(ROW()+7,10)*SIGN($A$2)</f>
        <v>0</v>
      </c>
      <c r="R3">
        <f>MOD(P3+Q3-1, 9)+1</f>
        <v>2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2</v>
      </c>
    </row>
    <row r="4" spans="1:22" x14ac:dyDescent="0.25">
      <c r="A4" t="str">
        <f>[1]definition!$A$2:$A$62</f>
        <v>乙丑</v>
      </c>
      <c r="B4" t="str">
        <f>INDEX([1]!doors, MOD(COLUMN()+6-$U4, 8)+1)</f>
        <v>驚</v>
      </c>
      <c r="C4" t="str">
        <f>INDEX([1]!doors, MOD(COLUMN()+6-$U4, 8)+1)</f>
        <v>死</v>
      </c>
      <c r="D4" t="str">
        <f>INDEX([1]!doors, MOD(COLUMN()+6-$U4, 8)+1)</f>
        <v>景</v>
      </c>
      <c r="E4" t="str">
        <f>INDEX([1]!doors, MOD(COLUMN()+6-$U4, 8)+1)</f>
        <v>杜</v>
      </c>
      <c r="F4" t="str">
        <f>INDEX([1]!doors, MOD(COLUMN()+6-$U4, 8)+1)</f>
        <v>傷</v>
      </c>
      <c r="G4" t="str">
        <f>INDEX([1]!doors, MOD(COLUMN()+6-$U4, 8)+1)</f>
        <v>生</v>
      </c>
      <c r="H4" t="str">
        <f>INDEX([1]!doors, MOD(COLUMN()+6-$U4, 8)+1)</f>
        <v>休</v>
      </c>
      <c r="I4" t="str">
        <f>INDEX([1]!doors, MOD(COLUMN()+6-$U4, 8)+1)</f>
        <v>開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2</v>
      </c>
      <c r="Q4">
        <f t="shared" si="1"/>
        <v>1</v>
      </c>
      <c r="R4">
        <f t="shared" ref="R4:R62" si="6">MOD(P4+Q4-1, 9)+1</f>
        <v>3</v>
      </c>
      <c r="S4">
        <f t="shared" ref="S4:S62" si="7">IF(R4=5,2,R4)</f>
        <v>3</v>
      </c>
      <c r="T4">
        <f>MATCH(S4, [1]!PalaceNums, FALSE)</f>
        <v>2</v>
      </c>
      <c r="U4">
        <f t="shared" si="2"/>
        <v>3</v>
      </c>
      <c r="V4">
        <f t="shared" ref="V4:V62" si="8">$V$2</f>
        <v>2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>
        <f t="shared" si="0"/>
        <v>7</v>
      </c>
      <c r="N5">
        <f t="shared" si="4"/>
        <v>7</v>
      </c>
      <c r="O5">
        <f>INDEX([1]!PalaceNums, N5)</f>
        <v>2</v>
      </c>
      <c r="P5">
        <f t="shared" si="5"/>
        <v>2</v>
      </c>
      <c r="Q5">
        <f t="shared" si="1"/>
        <v>2</v>
      </c>
      <c r="R5">
        <f t="shared" si="6"/>
        <v>4</v>
      </c>
      <c r="S5">
        <f t="shared" si="7"/>
        <v>4</v>
      </c>
      <c r="T5">
        <f>MATCH(S5, [1]!PalaceNums, FALSE)</f>
        <v>1</v>
      </c>
      <c r="U5">
        <f t="shared" si="2"/>
        <v>2</v>
      </c>
      <c r="V5">
        <f t="shared" si="8"/>
        <v>2</v>
      </c>
    </row>
    <row r="6" spans="1:22" x14ac:dyDescent="0.25">
      <c r="A6" t="str">
        <f>[1]definition!$A$2:$A$62</f>
        <v>丁卯</v>
      </c>
      <c r="B6" t="str">
        <f>INDEX([1]!doors, MOD(COLUMN()+6-$U6, 8)+1)</f>
        <v>杜</v>
      </c>
      <c r="C6" t="str">
        <f>INDEX([1]!doors, MOD(COLUMN()+6-$U6, 8)+1)</f>
        <v>傷</v>
      </c>
      <c r="D6" t="str">
        <f>INDEX([1]!doors, MOD(COLUMN()+6-$U6, 8)+1)</f>
        <v>生</v>
      </c>
      <c r="E6" t="str">
        <f>INDEX([1]!doors, MOD(COLUMN()+6-$U6, 8)+1)</f>
        <v>休</v>
      </c>
      <c r="F6" t="str">
        <f>INDEX([1]!doors, MOD(COLUMN()+6-$U6, 8)+1)</f>
        <v>開</v>
      </c>
      <c r="G6" t="str">
        <f>INDEX([1]!doors, MOD(COLUMN()+6-$U6, 8)+1)</f>
        <v>驚</v>
      </c>
      <c r="H6" t="str">
        <f>INDEX([1]!doors, MOD(COLUMN()+6-$U6, 8)+1)</f>
        <v>死</v>
      </c>
      <c r="I6" t="str">
        <f>INDEX([1]!doors, MOD(COLUMN()+6-$U6, 8)+1)</f>
        <v>景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>
        <f t="shared" si="0"/>
        <v>7</v>
      </c>
      <c r="N6">
        <f t="shared" si="4"/>
        <v>7</v>
      </c>
      <c r="O6">
        <f>INDEX([1]!PalaceNums, N6)</f>
        <v>2</v>
      </c>
      <c r="P6">
        <f t="shared" si="5"/>
        <v>2</v>
      </c>
      <c r="Q6">
        <f t="shared" si="1"/>
        <v>3</v>
      </c>
      <c r="R6">
        <f t="shared" si="6"/>
        <v>5</v>
      </c>
      <c r="S6">
        <f t="shared" si="7"/>
        <v>2</v>
      </c>
      <c r="T6">
        <f>MATCH(S6, [1]!PalaceNums, FALSE)</f>
        <v>7</v>
      </c>
      <c r="U6">
        <f t="shared" si="2"/>
        <v>0</v>
      </c>
      <c r="V6">
        <f t="shared" si="8"/>
        <v>2</v>
      </c>
    </row>
    <row r="7" spans="1:22" x14ac:dyDescent="0.25">
      <c r="A7" t="str">
        <f>[1]definition!$A$2:$A$62</f>
        <v>戊辰</v>
      </c>
      <c r="B7" t="str">
        <f>INDEX([1]!doors, MOD(COLUMN()+6-$U7, 8)+1)</f>
        <v>生</v>
      </c>
      <c r="C7" t="str">
        <f>INDEX([1]!doors, MOD(COLUMN()+6-$U7, 8)+1)</f>
        <v>休</v>
      </c>
      <c r="D7" t="str">
        <f>INDEX([1]!doors, MOD(COLUMN()+6-$U7, 8)+1)</f>
        <v>開</v>
      </c>
      <c r="E7" t="str">
        <f>INDEX([1]!doors, MOD(COLUMN()+6-$U7, 8)+1)</f>
        <v>驚</v>
      </c>
      <c r="F7" t="str">
        <f>INDEX([1]!doors, MOD(COLUMN()+6-$U7, 8)+1)</f>
        <v>死</v>
      </c>
      <c r="G7" t="str">
        <f>INDEX([1]!doors, MOD(COLUMN()+6-$U7, 8)+1)</f>
        <v>景</v>
      </c>
      <c r="H7" t="str">
        <f>INDEX([1]!doors, MOD(COLUMN()+6-$U7, 8)+1)</f>
        <v>杜</v>
      </c>
      <c r="I7" t="str">
        <f>INDEX([1]!doors, MOD(COLUMN()+6-$U7, 8)+1)</f>
        <v>傷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>
        <f t="shared" si="0"/>
        <v>7</v>
      </c>
      <c r="N7">
        <f t="shared" si="4"/>
        <v>7</v>
      </c>
      <c r="O7">
        <f>INDEX([1]!PalaceNums, N7)</f>
        <v>2</v>
      </c>
      <c r="P7">
        <f t="shared" si="5"/>
        <v>2</v>
      </c>
      <c r="Q7">
        <f t="shared" si="1"/>
        <v>4</v>
      </c>
      <c r="R7">
        <f t="shared" si="6"/>
        <v>6</v>
      </c>
      <c r="S7">
        <f t="shared" si="7"/>
        <v>6</v>
      </c>
      <c r="T7">
        <f>MATCH(S7, [1]!PalaceNums, FALSE)</f>
        <v>5</v>
      </c>
      <c r="U7">
        <f t="shared" si="2"/>
        <v>6</v>
      </c>
      <c r="V7">
        <f t="shared" si="8"/>
        <v>2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>
        <f t="shared" si="0"/>
        <v>7</v>
      </c>
      <c r="N8">
        <f t="shared" si="4"/>
        <v>7</v>
      </c>
      <c r="O8">
        <f>INDEX([1]!PalaceNums, N8)</f>
        <v>2</v>
      </c>
      <c r="P8">
        <f t="shared" si="5"/>
        <v>2</v>
      </c>
      <c r="Q8">
        <f t="shared" si="1"/>
        <v>5</v>
      </c>
      <c r="R8">
        <f t="shared" si="6"/>
        <v>7</v>
      </c>
      <c r="S8">
        <f t="shared" si="7"/>
        <v>7</v>
      </c>
      <c r="T8">
        <f>MATCH(S8, [1]!PalaceNums, FALSE)</f>
        <v>6</v>
      </c>
      <c r="U8">
        <f t="shared" si="2"/>
        <v>7</v>
      </c>
      <c r="V8">
        <f t="shared" si="8"/>
        <v>2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>
        <f t="shared" si="0"/>
        <v>7</v>
      </c>
      <c r="N9">
        <f t="shared" si="4"/>
        <v>7</v>
      </c>
      <c r="O9">
        <f>INDEX([1]!PalaceNums, N9)</f>
        <v>2</v>
      </c>
      <c r="P9">
        <f t="shared" si="5"/>
        <v>2</v>
      </c>
      <c r="Q9">
        <f t="shared" si="1"/>
        <v>6</v>
      </c>
      <c r="R9">
        <f t="shared" si="6"/>
        <v>8</v>
      </c>
      <c r="S9">
        <f t="shared" si="7"/>
        <v>8</v>
      </c>
      <c r="T9">
        <f>MATCH(S9, [1]!PalaceNums, FALSE)</f>
        <v>3</v>
      </c>
      <c r="U9">
        <f t="shared" si="2"/>
        <v>4</v>
      </c>
      <c r="V9">
        <f t="shared" si="8"/>
        <v>2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>
        <f t="shared" si="0"/>
        <v>7</v>
      </c>
      <c r="N10">
        <f t="shared" si="4"/>
        <v>7</v>
      </c>
      <c r="O10">
        <f>INDEX([1]!PalaceNums, N10)</f>
        <v>2</v>
      </c>
      <c r="P10">
        <f t="shared" si="5"/>
        <v>2</v>
      </c>
      <c r="Q10">
        <f t="shared" si="1"/>
        <v>7</v>
      </c>
      <c r="R10">
        <f t="shared" si="6"/>
        <v>9</v>
      </c>
      <c r="S10">
        <f t="shared" si="7"/>
        <v>9</v>
      </c>
      <c r="T10">
        <f>MATCH(S10, [1]!PalaceNums, FALSE)</f>
        <v>8</v>
      </c>
      <c r="U10">
        <f t="shared" si="2"/>
        <v>1</v>
      </c>
      <c r="V10">
        <f t="shared" si="8"/>
        <v>2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>
        <f t="shared" si="0"/>
        <v>7</v>
      </c>
      <c r="N11">
        <f t="shared" si="4"/>
        <v>7</v>
      </c>
      <c r="O11">
        <f>INDEX([1]!PalaceNums, N11)</f>
        <v>2</v>
      </c>
      <c r="P11">
        <f t="shared" si="5"/>
        <v>2</v>
      </c>
      <c r="Q11">
        <f t="shared" si="1"/>
        <v>8</v>
      </c>
      <c r="R11">
        <f t="shared" si="6"/>
        <v>1</v>
      </c>
      <c r="S11">
        <f t="shared" si="7"/>
        <v>1</v>
      </c>
      <c r="T11">
        <f>MATCH(S11, [1]!PalaceNums, FALSE)</f>
        <v>4</v>
      </c>
      <c r="U11">
        <f t="shared" si="2"/>
        <v>5</v>
      </c>
      <c r="V11">
        <f t="shared" si="8"/>
        <v>2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>
        <f t="shared" si="0"/>
        <v>7</v>
      </c>
      <c r="N12">
        <f t="shared" si="4"/>
        <v>7</v>
      </c>
      <c r="O12">
        <f>INDEX([1]!PalaceNums, N12)</f>
        <v>2</v>
      </c>
      <c r="P12">
        <f t="shared" si="5"/>
        <v>2</v>
      </c>
      <c r="Q12">
        <f t="shared" si="1"/>
        <v>9</v>
      </c>
      <c r="R12">
        <f t="shared" si="6"/>
        <v>2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2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傷</v>
      </c>
      <c r="K13">
        <f t="shared" si="3"/>
        <v>2</v>
      </c>
      <c r="L13" t="str">
        <f>INDEX([1]!NoblesCrescents, K13)</f>
        <v>己</v>
      </c>
      <c r="M13">
        <f t="shared" si="0"/>
        <v>2</v>
      </c>
      <c r="N13">
        <f t="shared" si="4"/>
        <v>2</v>
      </c>
      <c r="O13">
        <f>INDEX([1]!PalaceNums, N13)</f>
        <v>3</v>
      </c>
      <c r="P13">
        <f t="shared" si="5"/>
        <v>3</v>
      </c>
      <c r="Q13">
        <f t="shared" si="1"/>
        <v>0</v>
      </c>
      <c r="R13">
        <f t="shared" si="6"/>
        <v>3</v>
      </c>
      <c r="S13">
        <f t="shared" si="7"/>
        <v>3</v>
      </c>
      <c r="T13">
        <f>MATCH(S13, [1]!PalaceNums, FALSE)</f>
        <v>2</v>
      </c>
      <c r="U13">
        <f t="shared" si="2"/>
        <v>0</v>
      </c>
      <c r="V13">
        <f t="shared" si="8"/>
        <v>2</v>
      </c>
    </row>
    <row r="14" spans="1:22" x14ac:dyDescent="0.25">
      <c r="A14" t="str">
        <f>[1]definition!$A$2:$A$62</f>
        <v>乙亥</v>
      </c>
      <c r="B14" t="str">
        <f>INDEX([1]!doors, MOD(COLUMN()+6-$U14, 8)+1)</f>
        <v>傷</v>
      </c>
      <c r="C14" t="str">
        <f>INDEX([1]!doors, MOD(COLUMN()+6-$U14, 8)+1)</f>
        <v>生</v>
      </c>
      <c r="D14" t="str">
        <f>INDEX([1]!doors, MOD(COLUMN()+6-$U14, 8)+1)</f>
        <v>休</v>
      </c>
      <c r="E14" t="str">
        <f>INDEX([1]!doors, MOD(COLUMN()+6-$U14, 8)+1)</f>
        <v>開</v>
      </c>
      <c r="F14" t="str">
        <f>INDEX([1]!doors, MOD(COLUMN()+6-$U14, 8)+1)</f>
        <v>驚</v>
      </c>
      <c r="G14" t="str">
        <f>INDEX([1]!doors, MOD(COLUMN()+6-$U14, 8)+1)</f>
        <v>死</v>
      </c>
      <c r="H14" t="str">
        <f>INDEX([1]!doors, MOD(COLUMN()+6-$U14, 8)+1)</f>
        <v>景</v>
      </c>
      <c r="I14" t="str">
        <f>INDEX([1]!doors, MOD(COLUMN()+6-$U14, 8)+1)</f>
        <v>杜</v>
      </c>
      <c r="J14" t="str">
        <f>INDEX([1]!doors, N14)</f>
        <v>傷</v>
      </c>
      <c r="K14">
        <f t="shared" si="3"/>
        <v>2</v>
      </c>
      <c r="L14" t="str">
        <f>INDEX([1]!NoblesCrescents, K14)</f>
        <v>己</v>
      </c>
      <c r="M14">
        <f t="shared" si="0"/>
        <v>2</v>
      </c>
      <c r="N14">
        <f t="shared" si="4"/>
        <v>2</v>
      </c>
      <c r="O14">
        <f>INDEX([1]!PalaceNums, N14)</f>
        <v>3</v>
      </c>
      <c r="P14">
        <f t="shared" si="5"/>
        <v>3</v>
      </c>
      <c r="Q14">
        <f t="shared" si="1"/>
        <v>1</v>
      </c>
      <c r="R14">
        <f t="shared" si="6"/>
        <v>4</v>
      </c>
      <c r="S14">
        <f t="shared" si="7"/>
        <v>4</v>
      </c>
      <c r="T14">
        <f>MATCH(S14, [1]!PalaceNums, FALSE)</f>
        <v>1</v>
      </c>
      <c r="U14">
        <f t="shared" si="2"/>
        <v>7</v>
      </c>
      <c r="V14">
        <f t="shared" si="8"/>
        <v>2</v>
      </c>
    </row>
    <row r="15" spans="1:22" x14ac:dyDescent="0.25">
      <c r="A15" t="str">
        <f>[1]definition!$A$2:$A$62</f>
        <v>丙子</v>
      </c>
      <c r="B15" t="str">
        <f>INDEX([1]!doors, MOD(COLUMN()+6-$U15, 8)+1)</f>
        <v>休</v>
      </c>
      <c r="C15" t="str">
        <f>INDEX([1]!doors, MOD(COLUMN()+6-$U15, 8)+1)</f>
        <v>開</v>
      </c>
      <c r="D15" t="str">
        <f>INDEX([1]!doors, MOD(COLUMN()+6-$U15, 8)+1)</f>
        <v>驚</v>
      </c>
      <c r="E15" t="str">
        <f>INDEX([1]!doors, MOD(COLUMN()+6-$U15, 8)+1)</f>
        <v>死</v>
      </c>
      <c r="F15" t="str">
        <f>INDEX([1]!doors, MOD(COLUMN()+6-$U15, 8)+1)</f>
        <v>景</v>
      </c>
      <c r="G15" t="str">
        <f>INDEX([1]!doors, MOD(COLUMN()+6-$U15, 8)+1)</f>
        <v>杜</v>
      </c>
      <c r="H15" t="str">
        <f>INDEX([1]!doors, MOD(COLUMN()+6-$U15, 8)+1)</f>
        <v>傷</v>
      </c>
      <c r="I15" t="str">
        <f>INDEX([1]!doors, MOD(COLUMN()+6-$U15, 8)+1)</f>
        <v>生</v>
      </c>
      <c r="J15" t="str">
        <f>INDEX([1]!doors, N15)</f>
        <v>傷</v>
      </c>
      <c r="K15">
        <f t="shared" si="3"/>
        <v>2</v>
      </c>
      <c r="L15" t="str">
        <f>INDEX([1]!NoblesCrescents, K15)</f>
        <v>己</v>
      </c>
      <c r="M15">
        <f t="shared" si="0"/>
        <v>2</v>
      </c>
      <c r="N15">
        <f t="shared" si="4"/>
        <v>2</v>
      </c>
      <c r="O15">
        <f>INDEX([1]!PalaceNums, N15)</f>
        <v>3</v>
      </c>
      <c r="P15">
        <f t="shared" si="5"/>
        <v>3</v>
      </c>
      <c r="Q15">
        <f t="shared" si="1"/>
        <v>2</v>
      </c>
      <c r="R15">
        <f t="shared" si="6"/>
        <v>5</v>
      </c>
      <c r="S15">
        <f t="shared" si="7"/>
        <v>2</v>
      </c>
      <c r="T15">
        <f>MATCH(S15, [1]!PalaceNums, FALSE)</f>
        <v>7</v>
      </c>
      <c r="U15">
        <f t="shared" si="2"/>
        <v>5</v>
      </c>
      <c r="V15">
        <f t="shared" si="8"/>
        <v>2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傷</v>
      </c>
      <c r="K16">
        <f t="shared" si="3"/>
        <v>2</v>
      </c>
      <c r="L16" t="str">
        <f>INDEX([1]!NoblesCrescents, K16)</f>
        <v>己</v>
      </c>
      <c r="M16">
        <f t="shared" si="0"/>
        <v>2</v>
      </c>
      <c r="N16">
        <f t="shared" si="4"/>
        <v>2</v>
      </c>
      <c r="O16">
        <f>INDEX([1]!PalaceNums, N16)</f>
        <v>3</v>
      </c>
      <c r="P16">
        <f t="shared" si="5"/>
        <v>3</v>
      </c>
      <c r="Q16">
        <f t="shared" si="1"/>
        <v>3</v>
      </c>
      <c r="R16">
        <f t="shared" si="6"/>
        <v>6</v>
      </c>
      <c r="S16">
        <f t="shared" si="7"/>
        <v>6</v>
      </c>
      <c r="T16">
        <f>MATCH(S16, [1]!PalaceNums, FALSE)</f>
        <v>5</v>
      </c>
      <c r="U16">
        <f t="shared" si="2"/>
        <v>3</v>
      </c>
      <c r="V16">
        <f t="shared" si="8"/>
        <v>2</v>
      </c>
    </row>
    <row r="17" spans="1:22" x14ac:dyDescent="0.25">
      <c r="A17" t="str">
        <f>[1]definition!$A$2:$A$62</f>
        <v>戊寅</v>
      </c>
      <c r="B17" t="str">
        <f>INDEX([1]!doors, MOD(COLUMN()+6-$U17, 8)+1)</f>
        <v>開</v>
      </c>
      <c r="C17" t="str">
        <f>INDEX([1]!doors, MOD(COLUMN()+6-$U17, 8)+1)</f>
        <v>驚</v>
      </c>
      <c r="D17" t="str">
        <f>INDEX([1]!doors, MOD(COLUMN()+6-$U17, 8)+1)</f>
        <v>死</v>
      </c>
      <c r="E17" t="str">
        <f>INDEX([1]!doors, MOD(COLUMN()+6-$U17, 8)+1)</f>
        <v>景</v>
      </c>
      <c r="F17" t="str">
        <f>INDEX([1]!doors, MOD(COLUMN()+6-$U17, 8)+1)</f>
        <v>杜</v>
      </c>
      <c r="G17" t="str">
        <f>INDEX([1]!doors, MOD(COLUMN()+6-$U17, 8)+1)</f>
        <v>傷</v>
      </c>
      <c r="H17" t="str">
        <f>INDEX([1]!doors, MOD(COLUMN()+6-$U17, 8)+1)</f>
        <v>生</v>
      </c>
      <c r="I17" t="str">
        <f>INDEX([1]!doors, MOD(COLUMN()+6-$U17, 8)+1)</f>
        <v>休</v>
      </c>
      <c r="J17" t="str">
        <f>INDEX([1]!doors, N17)</f>
        <v>傷</v>
      </c>
      <c r="K17">
        <f t="shared" si="3"/>
        <v>2</v>
      </c>
      <c r="L17" t="str">
        <f>INDEX([1]!NoblesCrescents, K17)</f>
        <v>己</v>
      </c>
      <c r="M17">
        <f t="shared" si="0"/>
        <v>2</v>
      </c>
      <c r="N17">
        <f t="shared" si="4"/>
        <v>2</v>
      </c>
      <c r="O17">
        <f>INDEX([1]!PalaceNums, N17)</f>
        <v>3</v>
      </c>
      <c r="P17">
        <f t="shared" si="5"/>
        <v>3</v>
      </c>
      <c r="Q17">
        <f t="shared" si="1"/>
        <v>4</v>
      </c>
      <c r="R17">
        <f t="shared" si="6"/>
        <v>7</v>
      </c>
      <c r="S17">
        <f t="shared" si="7"/>
        <v>7</v>
      </c>
      <c r="T17">
        <f>MATCH(S17, [1]!PalaceNums, FALSE)</f>
        <v>6</v>
      </c>
      <c r="U17">
        <f t="shared" si="2"/>
        <v>4</v>
      </c>
      <c r="V17">
        <f t="shared" si="8"/>
        <v>2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傷</v>
      </c>
      <c r="K18">
        <f t="shared" si="3"/>
        <v>2</v>
      </c>
      <c r="L18" t="str">
        <f>INDEX([1]!NoblesCrescents, K18)</f>
        <v>己</v>
      </c>
      <c r="M18">
        <f t="shared" si="0"/>
        <v>2</v>
      </c>
      <c r="N18">
        <f t="shared" si="4"/>
        <v>2</v>
      </c>
      <c r="O18">
        <f>INDEX([1]!PalaceNums, N18)</f>
        <v>3</v>
      </c>
      <c r="P18">
        <f t="shared" si="5"/>
        <v>3</v>
      </c>
      <c r="Q18">
        <f t="shared" si="1"/>
        <v>5</v>
      </c>
      <c r="R18">
        <f t="shared" si="6"/>
        <v>8</v>
      </c>
      <c r="S18">
        <f t="shared" si="7"/>
        <v>8</v>
      </c>
      <c r="T18">
        <f>MATCH(S18, [1]!PalaceNums, FALSE)</f>
        <v>3</v>
      </c>
      <c r="U18">
        <f t="shared" si="2"/>
        <v>1</v>
      </c>
      <c r="V18">
        <f t="shared" si="8"/>
        <v>2</v>
      </c>
    </row>
    <row r="19" spans="1:22" x14ac:dyDescent="0.25">
      <c r="A19" t="str">
        <f>[1]definition!$A$2:$A$62</f>
        <v>庚辰</v>
      </c>
      <c r="B19" t="str">
        <f>INDEX([1]!doors, MOD(COLUMN()+6-$U19, 8)+1)</f>
        <v>生</v>
      </c>
      <c r="C19" t="str">
        <f>INDEX([1]!doors, MOD(COLUMN()+6-$U19, 8)+1)</f>
        <v>休</v>
      </c>
      <c r="D19" t="str">
        <f>INDEX([1]!doors, MOD(COLUMN()+6-$U19, 8)+1)</f>
        <v>開</v>
      </c>
      <c r="E19" t="str">
        <f>INDEX([1]!doors, MOD(COLUMN()+6-$U19, 8)+1)</f>
        <v>驚</v>
      </c>
      <c r="F19" t="str">
        <f>INDEX([1]!doors, MOD(COLUMN()+6-$U19, 8)+1)</f>
        <v>死</v>
      </c>
      <c r="G19" t="str">
        <f>INDEX([1]!doors, MOD(COLUMN()+6-$U19, 8)+1)</f>
        <v>景</v>
      </c>
      <c r="H19" t="str">
        <f>INDEX([1]!doors, MOD(COLUMN()+6-$U19, 8)+1)</f>
        <v>杜</v>
      </c>
      <c r="I19" t="str">
        <f>INDEX([1]!doors, MOD(COLUMN()+6-$U19, 8)+1)</f>
        <v>傷</v>
      </c>
      <c r="J19" t="str">
        <f>INDEX([1]!doors, N19)</f>
        <v>傷</v>
      </c>
      <c r="K19">
        <f t="shared" si="3"/>
        <v>2</v>
      </c>
      <c r="L19" t="str">
        <f>INDEX([1]!NoblesCrescents, K19)</f>
        <v>己</v>
      </c>
      <c r="M19">
        <f t="shared" si="0"/>
        <v>2</v>
      </c>
      <c r="N19">
        <f t="shared" si="4"/>
        <v>2</v>
      </c>
      <c r="O19">
        <f>INDEX([1]!PalaceNums, N19)</f>
        <v>3</v>
      </c>
      <c r="P19">
        <f t="shared" si="5"/>
        <v>3</v>
      </c>
      <c r="Q19">
        <f t="shared" si="1"/>
        <v>6</v>
      </c>
      <c r="R19">
        <f t="shared" si="6"/>
        <v>9</v>
      </c>
      <c r="S19">
        <f t="shared" si="7"/>
        <v>9</v>
      </c>
      <c r="T19">
        <f>MATCH(S19, [1]!PalaceNums, FALSE)</f>
        <v>8</v>
      </c>
      <c r="U19">
        <f t="shared" si="2"/>
        <v>6</v>
      </c>
      <c r="V19">
        <f t="shared" si="8"/>
        <v>2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傷</v>
      </c>
      <c r="K20">
        <f t="shared" si="3"/>
        <v>2</v>
      </c>
      <c r="L20" t="str">
        <f>INDEX([1]!NoblesCrescents, K20)</f>
        <v>己</v>
      </c>
      <c r="M20">
        <f t="shared" si="0"/>
        <v>2</v>
      </c>
      <c r="N20">
        <f t="shared" si="4"/>
        <v>2</v>
      </c>
      <c r="O20">
        <f>INDEX([1]!PalaceNums, N20)</f>
        <v>3</v>
      </c>
      <c r="P20">
        <f t="shared" si="5"/>
        <v>3</v>
      </c>
      <c r="Q20">
        <f t="shared" si="1"/>
        <v>7</v>
      </c>
      <c r="R20">
        <f t="shared" si="6"/>
        <v>1</v>
      </c>
      <c r="S20">
        <f t="shared" si="7"/>
        <v>1</v>
      </c>
      <c r="T20">
        <f>MATCH(S20, [1]!PalaceNums, FALSE)</f>
        <v>4</v>
      </c>
      <c r="U20">
        <f t="shared" si="2"/>
        <v>2</v>
      </c>
      <c r="V20">
        <f t="shared" si="8"/>
        <v>2</v>
      </c>
    </row>
    <row r="21" spans="1:22" x14ac:dyDescent="0.25">
      <c r="A21" t="str">
        <f>[1]definition!$A$2:$A$62</f>
        <v>壬午</v>
      </c>
      <c r="B21" t="str">
        <f>INDEX([1]!doors, MOD(COLUMN()+6-$U21, 8)+1)</f>
        <v>休</v>
      </c>
      <c r="C21" t="str">
        <f>INDEX([1]!doors, MOD(COLUMN()+6-$U21, 8)+1)</f>
        <v>開</v>
      </c>
      <c r="D21" t="str">
        <f>INDEX([1]!doors, MOD(COLUMN()+6-$U21, 8)+1)</f>
        <v>驚</v>
      </c>
      <c r="E21" t="str">
        <f>INDEX([1]!doors, MOD(COLUMN()+6-$U21, 8)+1)</f>
        <v>死</v>
      </c>
      <c r="F21" t="str">
        <f>INDEX([1]!doors, MOD(COLUMN()+6-$U21, 8)+1)</f>
        <v>景</v>
      </c>
      <c r="G21" t="str">
        <f>INDEX([1]!doors, MOD(COLUMN()+6-$U21, 8)+1)</f>
        <v>杜</v>
      </c>
      <c r="H21" t="str">
        <f>INDEX([1]!doors, MOD(COLUMN()+6-$U21, 8)+1)</f>
        <v>傷</v>
      </c>
      <c r="I21" t="str">
        <f>INDEX([1]!doors, MOD(COLUMN()+6-$U21, 8)+1)</f>
        <v>生</v>
      </c>
      <c r="J21" t="str">
        <f>INDEX([1]!doors, N21)</f>
        <v>傷</v>
      </c>
      <c r="K21">
        <f t="shared" si="3"/>
        <v>2</v>
      </c>
      <c r="L21" t="str">
        <f>INDEX([1]!NoblesCrescents, K21)</f>
        <v>己</v>
      </c>
      <c r="M21">
        <f t="shared" si="0"/>
        <v>2</v>
      </c>
      <c r="N21">
        <f t="shared" si="4"/>
        <v>2</v>
      </c>
      <c r="O21">
        <f>INDEX([1]!PalaceNums, N21)</f>
        <v>3</v>
      </c>
      <c r="P21">
        <f t="shared" si="5"/>
        <v>3</v>
      </c>
      <c r="Q21">
        <f t="shared" si="1"/>
        <v>8</v>
      </c>
      <c r="R21">
        <f t="shared" si="6"/>
        <v>2</v>
      </c>
      <c r="S21">
        <f t="shared" si="7"/>
        <v>2</v>
      </c>
      <c r="T21">
        <f>MATCH(S21, [1]!PalaceNums, FALSE)</f>
        <v>7</v>
      </c>
      <c r="U21">
        <f t="shared" si="2"/>
        <v>5</v>
      </c>
      <c r="V21">
        <f t="shared" si="8"/>
        <v>2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傷</v>
      </c>
      <c r="K22">
        <f t="shared" si="3"/>
        <v>2</v>
      </c>
      <c r="L22" t="str">
        <f>INDEX([1]!NoblesCrescents, K22)</f>
        <v>己</v>
      </c>
      <c r="M22">
        <f t="shared" si="0"/>
        <v>2</v>
      </c>
      <c r="N22">
        <f t="shared" si="4"/>
        <v>2</v>
      </c>
      <c r="O22">
        <f>INDEX([1]!PalaceNums, N22)</f>
        <v>3</v>
      </c>
      <c r="P22">
        <f t="shared" si="5"/>
        <v>3</v>
      </c>
      <c r="Q22">
        <f t="shared" si="1"/>
        <v>9</v>
      </c>
      <c r="R22">
        <f t="shared" si="6"/>
        <v>3</v>
      </c>
      <c r="S22">
        <f t="shared" si="7"/>
        <v>3</v>
      </c>
      <c r="T22">
        <f>MATCH(S22, [1]!PalaceNums, FALSE)</f>
        <v>2</v>
      </c>
      <c r="U22">
        <f t="shared" si="2"/>
        <v>0</v>
      </c>
      <c r="V22">
        <f t="shared" si="8"/>
        <v>2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杜</v>
      </c>
      <c r="K23">
        <f t="shared" si="3"/>
        <v>3</v>
      </c>
      <c r="L23" t="str">
        <f>INDEX([1]!NoblesCrescents, K23)</f>
        <v>庚</v>
      </c>
      <c r="M23">
        <f t="shared" si="0"/>
        <v>1</v>
      </c>
      <c r="N23">
        <f t="shared" si="4"/>
        <v>1</v>
      </c>
      <c r="O23">
        <f>INDEX([1]!PalaceNums, N23)</f>
        <v>4</v>
      </c>
      <c r="P23">
        <f t="shared" si="5"/>
        <v>4</v>
      </c>
      <c r="Q23">
        <f t="shared" si="1"/>
        <v>0</v>
      </c>
      <c r="R23">
        <f t="shared" si="6"/>
        <v>4</v>
      </c>
      <c r="S23">
        <f t="shared" si="7"/>
        <v>4</v>
      </c>
      <c r="T23">
        <f>MATCH(S23, [1]!PalaceNums, FALSE)</f>
        <v>1</v>
      </c>
      <c r="U23">
        <f t="shared" si="2"/>
        <v>0</v>
      </c>
      <c r="V23">
        <f t="shared" si="8"/>
        <v>2</v>
      </c>
    </row>
    <row r="24" spans="1:22" x14ac:dyDescent="0.25">
      <c r="A24" t="str">
        <f>[1]definition!$A$2:$A$62</f>
        <v>乙酉</v>
      </c>
      <c r="B24" t="str">
        <f>INDEX([1]!doors, MOD(COLUMN()+6-$U24, 8)+1)</f>
        <v>生</v>
      </c>
      <c r="C24" t="str">
        <f>INDEX([1]!doors, MOD(COLUMN()+6-$U24, 8)+1)</f>
        <v>休</v>
      </c>
      <c r="D24" t="str">
        <f>INDEX([1]!doors, MOD(COLUMN()+6-$U24, 8)+1)</f>
        <v>開</v>
      </c>
      <c r="E24" t="str">
        <f>INDEX([1]!doors, MOD(COLUMN()+6-$U24, 8)+1)</f>
        <v>驚</v>
      </c>
      <c r="F24" t="str">
        <f>INDEX([1]!doors, MOD(COLUMN()+6-$U24, 8)+1)</f>
        <v>死</v>
      </c>
      <c r="G24" t="str">
        <f>INDEX([1]!doors, MOD(COLUMN()+6-$U24, 8)+1)</f>
        <v>景</v>
      </c>
      <c r="H24" t="str">
        <f>INDEX([1]!doors, MOD(COLUMN()+6-$U24, 8)+1)</f>
        <v>杜</v>
      </c>
      <c r="I24" t="str">
        <f>INDEX([1]!doors, MOD(COLUMN()+6-$U24, 8)+1)</f>
        <v>傷</v>
      </c>
      <c r="J24" t="str">
        <f>INDEX([1]!doors, N24)</f>
        <v>杜</v>
      </c>
      <c r="K24">
        <f t="shared" si="3"/>
        <v>3</v>
      </c>
      <c r="L24" t="str">
        <f>INDEX([1]!NoblesCrescents, K24)</f>
        <v>庚</v>
      </c>
      <c r="M24">
        <f t="shared" si="0"/>
        <v>1</v>
      </c>
      <c r="N24">
        <f t="shared" si="4"/>
        <v>1</v>
      </c>
      <c r="O24">
        <f>INDEX([1]!PalaceNums, N24)</f>
        <v>4</v>
      </c>
      <c r="P24">
        <f t="shared" si="5"/>
        <v>4</v>
      </c>
      <c r="Q24">
        <f t="shared" si="1"/>
        <v>1</v>
      </c>
      <c r="R24">
        <f t="shared" si="6"/>
        <v>5</v>
      </c>
      <c r="S24">
        <f t="shared" si="7"/>
        <v>2</v>
      </c>
      <c r="T24">
        <f>MATCH(S24, [1]!PalaceNums, FALSE)</f>
        <v>7</v>
      </c>
      <c r="U24">
        <f t="shared" si="2"/>
        <v>6</v>
      </c>
      <c r="V24">
        <f t="shared" si="8"/>
        <v>2</v>
      </c>
    </row>
    <row r="25" spans="1:22" x14ac:dyDescent="0.25">
      <c r="A25" t="str">
        <f>[1]definition!$A$2:$A$62</f>
        <v>丙戌</v>
      </c>
      <c r="B25" t="str">
        <f>INDEX([1]!doors, MOD(COLUMN()+6-$U25, 8)+1)</f>
        <v>開</v>
      </c>
      <c r="C25" t="str">
        <f>INDEX([1]!doors, MOD(COLUMN()+6-$U25, 8)+1)</f>
        <v>驚</v>
      </c>
      <c r="D25" t="str">
        <f>INDEX([1]!doors, MOD(COLUMN()+6-$U25, 8)+1)</f>
        <v>死</v>
      </c>
      <c r="E25" t="str">
        <f>INDEX([1]!doors, MOD(COLUMN()+6-$U25, 8)+1)</f>
        <v>景</v>
      </c>
      <c r="F25" t="str">
        <f>INDEX([1]!doors, MOD(COLUMN()+6-$U25, 8)+1)</f>
        <v>杜</v>
      </c>
      <c r="G25" t="str">
        <f>INDEX([1]!doors, MOD(COLUMN()+6-$U25, 8)+1)</f>
        <v>傷</v>
      </c>
      <c r="H25" t="str">
        <f>INDEX([1]!doors, MOD(COLUMN()+6-$U25, 8)+1)</f>
        <v>生</v>
      </c>
      <c r="I25" t="str">
        <f>INDEX([1]!doors, MOD(COLUMN()+6-$U25, 8)+1)</f>
        <v>休</v>
      </c>
      <c r="J25" t="str">
        <f>INDEX([1]!doors, N25)</f>
        <v>杜</v>
      </c>
      <c r="K25">
        <f t="shared" si="3"/>
        <v>3</v>
      </c>
      <c r="L25" t="str">
        <f>INDEX([1]!NoblesCrescents, K25)</f>
        <v>庚</v>
      </c>
      <c r="M25">
        <f t="shared" si="0"/>
        <v>1</v>
      </c>
      <c r="N25">
        <f t="shared" si="4"/>
        <v>1</v>
      </c>
      <c r="O25">
        <f>INDEX([1]!PalaceNums, N25)</f>
        <v>4</v>
      </c>
      <c r="P25">
        <f t="shared" si="5"/>
        <v>4</v>
      </c>
      <c r="Q25">
        <f t="shared" si="1"/>
        <v>2</v>
      </c>
      <c r="R25">
        <f t="shared" si="6"/>
        <v>6</v>
      </c>
      <c r="S25">
        <f t="shared" si="7"/>
        <v>6</v>
      </c>
      <c r="T25">
        <f>MATCH(S25, [1]!PalaceNums, FALSE)</f>
        <v>5</v>
      </c>
      <c r="U25">
        <f t="shared" si="2"/>
        <v>4</v>
      </c>
      <c r="V25">
        <f t="shared" si="8"/>
        <v>2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杜</v>
      </c>
      <c r="K26">
        <f t="shared" si="3"/>
        <v>3</v>
      </c>
      <c r="L26" t="str">
        <f>INDEX([1]!NoblesCrescents, K26)</f>
        <v>庚</v>
      </c>
      <c r="M26">
        <f t="shared" si="0"/>
        <v>1</v>
      </c>
      <c r="N26">
        <f t="shared" si="4"/>
        <v>1</v>
      </c>
      <c r="O26">
        <f>INDEX([1]!PalaceNums, N26)</f>
        <v>4</v>
      </c>
      <c r="P26">
        <f t="shared" si="5"/>
        <v>4</v>
      </c>
      <c r="Q26">
        <f t="shared" si="1"/>
        <v>3</v>
      </c>
      <c r="R26">
        <f t="shared" si="6"/>
        <v>7</v>
      </c>
      <c r="S26">
        <f t="shared" si="7"/>
        <v>7</v>
      </c>
      <c r="T26">
        <f>MATCH(S26, [1]!PalaceNums, FALSE)</f>
        <v>6</v>
      </c>
      <c r="U26">
        <f t="shared" si="2"/>
        <v>5</v>
      </c>
      <c r="V26">
        <f t="shared" si="8"/>
        <v>2</v>
      </c>
    </row>
    <row r="27" spans="1:22" x14ac:dyDescent="0.25">
      <c r="A27" t="str">
        <f>[1]definition!$A$2:$A$62</f>
        <v>戊子</v>
      </c>
      <c r="B27" t="str">
        <f>INDEX([1]!doors, MOD(COLUMN()+6-$U27, 8)+1)</f>
        <v>死</v>
      </c>
      <c r="C27" t="str">
        <f>INDEX([1]!doors, MOD(COLUMN()+6-$U27, 8)+1)</f>
        <v>景</v>
      </c>
      <c r="D27" t="str">
        <f>INDEX([1]!doors, MOD(COLUMN()+6-$U27, 8)+1)</f>
        <v>杜</v>
      </c>
      <c r="E27" t="str">
        <f>INDEX([1]!doors, MOD(COLUMN()+6-$U27, 8)+1)</f>
        <v>傷</v>
      </c>
      <c r="F27" t="str">
        <f>INDEX([1]!doors, MOD(COLUMN()+6-$U27, 8)+1)</f>
        <v>生</v>
      </c>
      <c r="G27" t="str">
        <f>INDEX([1]!doors, MOD(COLUMN()+6-$U27, 8)+1)</f>
        <v>休</v>
      </c>
      <c r="H27" t="str">
        <f>INDEX([1]!doors, MOD(COLUMN()+6-$U27, 8)+1)</f>
        <v>開</v>
      </c>
      <c r="I27" t="str">
        <f>INDEX([1]!doors, MOD(COLUMN()+6-$U27, 8)+1)</f>
        <v>驚</v>
      </c>
      <c r="J27" t="str">
        <f>INDEX([1]!doors, N27)</f>
        <v>杜</v>
      </c>
      <c r="K27">
        <f t="shared" si="3"/>
        <v>3</v>
      </c>
      <c r="L27" t="str">
        <f>INDEX([1]!NoblesCrescents, K27)</f>
        <v>庚</v>
      </c>
      <c r="M27">
        <f t="shared" si="0"/>
        <v>1</v>
      </c>
      <c r="N27">
        <f t="shared" si="4"/>
        <v>1</v>
      </c>
      <c r="O27">
        <f>INDEX([1]!PalaceNums, N27)</f>
        <v>4</v>
      </c>
      <c r="P27">
        <f t="shared" si="5"/>
        <v>4</v>
      </c>
      <c r="Q27">
        <f t="shared" si="1"/>
        <v>4</v>
      </c>
      <c r="R27">
        <f t="shared" si="6"/>
        <v>8</v>
      </c>
      <c r="S27">
        <f t="shared" si="7"/>
        <v>8</v>
      </c>
      <c r="T27">
        <f>MATCH(S27, [1]!PalaceNums, FALSE)</f>
        <v>3</v>
      </c>
      <c r="U27">
        <f t="shared" si="2"/>
        <v>2</v>
      </c>
      <c r="V27">
        <f t="shared" si="8"/>
        <v>2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杜</v>
      </c>
      <c r="K28">
        <f t="shared" si="3"/>
        <v>3</v>
      </c>
      <c r="L28" t="str">
        <f>INDEX([1]!NoblesCrescents, K28)</f>
        <v>庚</v>
      </c>
      <c r="M28">
        <f t="shared" si="0"/>
        <v>1</v>
      </c>
      <c r="N28">
        <f t="shared" si="4"/>
        <v>1</v>
      </c>
      <c r="O28">
        <f>INDEX([1]!PalaceNums, N28)</f>
        <v>4</v>
      </c>
      <c r="P28">
        <f t="shared" si="5"/>
        <v>4</v>
      </c>
      <c r="Q28">
        <f t="shared" si="1"/>
        <v>5</v>
      </c>
      <c r="R28">
        <f t="shared" si="6"/>
        <v>9</v>
      </c>
      <c r="S28">
        <f t="shared" si="7"/>
        <v>9</v>
      </c>
      <c r="T28">
        <f>MATCH(S28, [1]!PalaceNums, FALSE)</f>
        <v>8</v>
      </c>
      <c r="U28">
        <f t="shared" si="2"/>
        <v>7</v>
      </c>
      <c r="V28">
        <f t="shared" si="8"/>
        <v>2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杜</v>
      </c>
      <c r="K29">
        <f t="shared" si="3"/>
        <v>3</v>
      </c>
      <c r="L29" t="str">
        <f>INDEX([1]!NoblesCrescents, K29)</f>
        <v>庚</v>
      </c>
      <c r="M29">
        <f t="shared" si="0"/>
        <v>1</v>
      </c>
      <c r="N29">
        <f t="shared" si="4"/>
        <v>1</v>
      </c>
      <c r="O29">
        <f>INDEX([1]!PalaceNums, N29)</f>
        <v>4</v>
      </c>
      <c r="P29">
        <f t="shared" si="5"/>
        <v>4</v>
      </c>
      <c r="Q29">
        <f t="shared" si="1"/>
        <v>6</v>
      </c>
      <c r="R29">
        <f t="shared" si="6"/>
        <v>1</v>
      </c>
      <c r="S29">
        <f t="shared" si="7"/>
        <v>1</v>
      </c>
      <c r="T29">
        <f>MATCH(S29, [1]!PalaceNums, FALSE)</f>
        <v>4</v>
      </c>
      <c r="U29">
        <f t="shared" si="2"/>
        <v>3</v>
      </c>
      <c r="V29">
        <f t="shared" si="8"/>
        <v>2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杜</v>
      </c>
      <c r="K30">
        <f t="shared" si="3"/>
        <v>3</v>
      </c>
      <c r="L30" t="str">
        <f>INDEX([1]!NoblesCrescents, K30)</f>
        <v>庚</v>
      </c>
      <c r="M30">
        <f t="shared" si="0"/>
        <v>1</v>
      </c>
      <c r="N30">
        <f t="shared" si="4"/>
        <v>1</v>
      </c>
      <c r="O30">
        <f>INDEX([1]!PalaceNums, N30)</f>
        <v>4</v>
      </c>
      <c r="P30">
        <f t="shared" si="5"/>
        <v>4</v>
      </c>
      <c r="Q30">
        <f t="shared" si="1"/>
        <v>7</v>
      </c>
      <c r="R30">
        <f t="shared" si="6"/>
        <v>2</v>
      </c>
      <c r="S30">
        <f t="shared" si="7"/>
        <v>2</v>
      </c>
      <c r="T30">
        <f>MATCH(S30, [1]!PalaceNums, FALSE)</f>
        <v>7</v>
      </c>
      <c r="U30">
        <f t="shared" si="2"/>
        <v>6</v>
      </c>
      <c r="V30">
        <f t="shared" si="8"/>
        <v>2</v>
      </c>
    </row>
    <row r="31" spans="1:22" x14ac:dyDescent="0.25">
      <c r="A31" t="str">
        <f>[1]definition!$A$2:$A$62</f>
        <v>壬辰</v>
      </c>
      <c r="B31" t="str">
        <f>INDEX([1]!doors, MOD(COLUMN()+6-$U31, 8)+1)</f>
        <v>景</v>
      </c>
      <c r="C31" t="str">
        <f>INDEX([1]!doors, MOD(COLUMN()+6-$U31, 8)+1)</f>
        <v>杜</v>
      </c>
      <c r="D31" t="str">
        <f>INDEX([1]!doors, MOD(COLUMN()+6-$U31, 8)+1)</f>
        <v>傷</v>
      </c>
      <c r="E31" t="str">
        <f>INDEX([1]!doors, MOD(COLUMN()+6-$U31, 8)+1)</f>
        <v>生</v>
      </c>
      <c r="F31" t="str">
        <f>INDEX([1]!doors, MOD(COLUMN()+6-$U31, 8)+1)</f>
        <v>休</v>
      </c>
      <c r="G31" t="str">
        <f>INDEX([1]!doors, MOD(COLUMN()+6-$U31, 8)+1)</f>
        <v>開</v>
      </c>
      <c r="H31" t="str">
        <f>INDEX([1]!doors, MOD(COLUMN()+6-$U31, 8)+1)</f>
        <v>驚</v>
      </c>
      <c r="I31" t="str">
        <f>INDEX([1]!doors, MOD(COLUMN()+6-$U31, 8)+1)</f>
        <v>死</v>
      </c>
      <c r="J31" t="str">
        <f>INDEX([1]!doors, N31)</f>
        <v>杜</v>
      </c>
      <c r="K31">
        <f t="shared" si="3"/>
        <v>3</v>
      </c>
      <c r="L31" t="str">
        <f>INDEX([1]!NoblesCrescents, K31)</f>
        <v>庚</v>
      </c>
      <c r="M31">
        <f t="shared" si="0"/>
        <v>1</v>
      </c>
      <c r="N31">
        <f t="shared" si="4"/>
        <v>1</v>
      </c>
      <c r="O31">
        <f>INDEX([1]!PalaceNums, N31)</f>
        <v>4</v>
      </c>
      <c r="P31">
        <f t="shared" si="5"/>
        <v>4</v>
      </c>
      <c r="Q31">
        <f t="shared" si="1"/>
        <v>8</v>
      </c>
      <c r="R31">
        <f t="shared" si="6"/>
        <v>3</v>
      </c>
      <c r="S31">
        <f t="shared" si="7"/>
        <v>3</v>
      </c>
      <c r="T31">
        <f>MATCH(S31, [1]!PalaceNums, FALSE)</f>
        <v>2</v>
      </c>
      <c r="U31">
        <f t="shared" si="2"/>
        <v>1</v>
      </c>
      <c r="V31">
        <f t="shared" si="8"/>
        <v>2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杜</v>
      </c>
      <c r="K32">
        <f t="shared" si="3"/>
        <v>3</v>
      </c>
      <c r="L32" t="str">
        <f>INDEX([1]!NoblesCrescents, K32)</f>
        <v>庚</v>
      </c>
      <c r="M32">
        <f t="shared" si="0"/>
        <v>1</v>
      </c>
      <c r="N32">
        <f t="shared" si="4"/>
        <v>1</v>
      </c>
      <c r="O32">
        <f>INDEX([1]!PalaceNums, N32)</f>
        <v>4</v>
      </c>
      <c r="P32">
        <f t="shared" si="5"/>
        <v>4</v>
      </c>
      <c r="Q32">
        <f t="shared" si="1"/>
        <v>9</v>
      </c>
      <c r="R32">
        <f t="shared" si="6"/>
        <v>4</v>
      </c>
      <c r="S32">
        <f t="shared" si="7"/>
        <v>4</v>
      </c>
      <c r="T32">
        <f>MATCH(S32, [1]!PalaceNums, FALSE)</f>
        <v>1</v>
      </c>
      <c r="U32">
        <f t="shared" si="2"/>
        <v>0</v>
      </c>
      <c r="V32">
        <f t="shared" si="8"/>
        <v>2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 t="e">
        <f t="shared" si="0"/>
        <v>#N/A</v>
      </c>
      <c r="N33">
        <f t="shared" si="4"/>
        <v>7</v>
      </c>
      <c r="O33">
        <f>INDEX([1]!PalaceNums, N33)</f>
        <v>2</v>
      </c>
      <c r="P33">
        <f t="shared" si="5"/>
        <v>5</v>
      </c>
      <c r="Q33">
        <f t="shared" si="1"/>
        <v>0</v>
      </c>
      <c r="R33">
        <f t="shared" si="6"/>
        <v>5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2</v>
      </c>
    </row>
    <row r="34" spans="1:22" x14ac:dyDescent="0.25">
      <c r="A34" t="str">
        <f>[1]definition!$A$2:$A$62</f>
        <v>乙未</v>
      </c>
      <c r="B34" t="str">
        <f>INDEX([1]!doors, MOD(COLUMN()+6-$U34, 8)+1)</f>
        <v>生</v>
      </c>
      <c r="C34" t="str">
        <f>INDEX([1]!doors, MOD(COLUMN()+6-$U34, 8)+1)</f>
        <v>休</v>
      </c>
      <c r="D34" t="str">
        <f>INDEX([1]!doors, MOD(COLUMN()+6-$U34, 8)+1)</f>
        <v>開</v>
      </c>
      <c r="E34" t="str">
        <f>INDEX([1]!doors, MOD(COLUMN()+6-$U34, 8)+1)</f>
        <v>驚</v>
      </c>
      <c r="F34" t="str">
        <f>INDEX([1]!doors, MOD(COLUMN()+6-$U34, 8)+1)</f>
        <v>死</v>
      </c>
      <c r="G34" t="str">
        <f>INDEX([1]!doors, MOD(COLUMN()+6-$U34, 8)+1)</f>
        <v>景</v>
      </c>
      <c r="H34" t="str">
        <f>INDEX([1]!doors, MOD(COLUMN()+6-$U34, 8)+1)</f>
        <v>杜</v>
      </c>
      <c r="I34" t="str">
        <f>INDEX([1]!doors, MOD(COLUMN()+6-$U34, 8)+1)</f>
        <v>傷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 t="e">
        <f t="shared" si="0"/>
        <v>#N/A</v>
      </c>
      <c r="N34">
        <f t="shared" si="4"/>
        <v>7</v>
      </c>
      <c r="O34">
        <f>INDEX([1]!PalaceNums, N34)</f>
        <v>2</v>
      </c>
      <c r="P34">
        <f t="shared" si="5"/>
        <v>5</v>
      </c>
      <c r="Q34">
        <f t="shared" si="1"/>
        <v>1</v>
      </c>
      <c r="R34">
        <f t="shared" si="6"/>
        <v>6</v>
      </c>
      <c r="S34">
        <f t="shared" si="7"/>
        <v>6</v>
      </c>
      <c r="T34">
        <f>MATCH(S34, [1]!PalaceNums, FALSE)</f>
        <v>5</v>
      </c>
      <c r="U34">
        <f t="shared" si="2"/>
        <v>6</v>
      </c>
      <c r="V34">
        <f t="shared" si="8"/>
        <v>2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 t="e">
        <f t="shared" ref="M35:M62" si="9">MATCH(L35, ThisEarthPlate, 0)</f>
        <v>#N/A</v>
      </c>
      <c r="N35">
        <f t="shared" si="4"/>
        <v>7</v>
      </c>
      <c r="O35">
        <f>INDEX([1]!PalaceNums, N35)</f>
        <v>2</v>
      </c>
      <c r="P35">
        <f t="shared" si="5"/>
        <v>5</v>
      </c>
      <c r="Q35">
        <f t="shared" ref="Q35:Q62" si="10">MOD(ROW()+7,10)*SIGN($A$2)</f>
        <v>2</v>
      </c>
      <c r="R35">
        <f t="shared" si="6"/>
        <v>7</v>
      </c>
      <c r="S35">
        <f t="shared" si="7"/>
        <v>7</v>
      </c>
      <c r="T35">
        <f>MATCH(S35, [1]!PalaceNums, FALSE)</f>
        <v>6</v>
      </c>
      <c r="U35">
        <f t="shared" ref="U35:U62" si="11">MOD(T35-N35, 8)</f>
        <v>7</v>
      </c>
      <c r="V35">
        <f t="shared" si="8"/>
        <v>2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 t="e">
        <f t="shared" si="9"/>
        <v>#N/A</v>
      </c>
      <c r="N36">
        <f t="shared" si="4"/>
        <v>7</v>
      </c>
      <c r="O36">
        <f>INDEX([1]!PalaceNums, N36)</f>
        <v>2</v>
      </c>
      <c r="P36">
        <f t="shared" si="5"/>
        <v>5</v>
      </c>
      <c r="Q36">
        <f t="shared" si="10"/>
        <v>3</v>
      </c>
      <c r="R36">
        <f t="shared" si="6"/>
        <v>8</v>
      </c>
      <c r="S36">
        <f t="shared" si="7"/>
        <v>8</v>
      </c>
      <c r="T36">
        <f>MATCH(S36, [1]!PalaceNums, FALSE)</f>
        <v>3</v>
      </c>
      <c r="U36">
        <f t="shared" si="11"/>
        <v>4</v>
      </c>
      <c r="V36">
        <f t="shared" si="8"/>
        <v>2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 t="e">
        <f t="shared" si="9"/>
        <v>#N/A</v>
      </c>
      <c r="N37">
        <f t="shared" si="4"/>
        <v>7</v>
      </c>
      <c r="O37">
        <f>INDEX([1]!PalaceNums, N37)</f>
        <v>2</v>
      </c>
      <c r="P37">
        <f t="shared" si="5"/>
        <v>5</v>
      </c>
      <c r="Q37">
        <f t="shared" si="10"/>
        <v>4</v>
      </c>
      <c r="R37">
        <f t="shared" si="6"/>
        <v>9</v>
      </c>
      <c r="S37">
        <f t="shared" si="7"/>
        <v>9</v>
      </c>
      <c r="T37">
        <f>MATCH(S37, [1]!PalaceNums, FALSE)</f>
        <v>8</v>
      </c>
      <c r="U37">
        <f t="shared" si="11"/>
        <v>1</v>
      </c>
      <c r="V37">
        <f t="shared" si="8"/>
        <v>2</v>
      </c>
    </row>
    <row r="38" spans="1:22" x14ac:dyDescent="0.25">
      <c r="A38" t="str">
        <f>[1]definition!$A$2:$A$62</f>
        <v>己亥</v>
      </c>
      <c r="B38" t="str">
        <f>INDEX([1]!doors, MOD(COLUMN()+6-$U38, 8)+1)</f>
        <v>休</v>
      </c>
      <c r="C38" t="str">
        <f>INDEX([1]!doors, MOD(COLUMN()+6-$U38, 8)+1)</f>
        <v>開</v>
      </c>
      <c r="D38" t="str">
        <f>INDEX([1]!doors, MOD(COLUMN()+6-$U38, 8)+1)</f>
        <v>驚</v>
      </c>
      <c r="E38" t="str">
        <f>INDEX([1]!doors, MOD(COLUMN()+6-$U38, 8)+1)</f>
        <v>死</v>
      </c>
      <c r="F38" t="str">
        <f>INDEX([1]!doors, MOD(COLUMN()+6-$U38, 8)+1)</f>
        <v>景</v>
      </c>
      <c r="G38" t="str">
        <f>INDEX([1]!doors, MOD(COLUMN()+6-$U38, 8)+1)</f>
        <v>杜</v>
      </c>
      <c r="H38" t="str">
        <f>INDEX([1]!doors, MOD(COLUMN()+6-$U38, 8)+1)</f>
        <v>傷</v>
      </c>
      <c r="I38" t="str">
        <f>INDEX([1]!doors, MOD(COLUMN()+6-$U38, 8)+1)</f>
        <v>生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 t="e">
        <f t="shared" si="9"/>
        <v>#N/A</v>
      </c>
      <c r="N38">
        <f t="shared" si="4"/>
        <v>7</v>
      </c>
      <c r="O38">
        <f>INDEX([1]!PalaceNums, N38)</f>
        <v>2</v>
      </c>
      <c r="P38">
        <f t="shared" si="5"/>
        <v>5</v>
      </c>
      <c r="Q38">
        <f t="shared" si="10"/>
        <v>5</v>
      </c>
      <c r="R38">
        <f t="shared" si="6"/>
        <v>1</v>
      </c>
      <c r="S38">
        <f t="shared" si="7"/>
        <v>1</v>
      </c>
      <c r="T38">
        <f>MATCH(S38, [1]!PalaceNums, FALSE)</f>
        <v>4</v>
      </c>
      <c r="U38">
        <f t="shared" si="11"/>
        <v>5</v>
      </c>
      <c r="V38">
        <f t="shared" si="8"/>
        <v>2</v>
      </c>
    </row>
    <row r="39" spans="1:22" x14ac:dyDescent="0.25">
      <c r="A39" t="str">
        <f>[1]definition!$A$2:$A$62</f>
        <v>庚子</v>
      </c>
      <c r="B39" t="str">
        <f>INDEX([1]!doors, MOD(COLUMN()+6-$U39, 8)+1)</f>
        <v>杜</v>
      </c>
      <c r="C39" t="str">
        <f>INDEX([1]!doors, MOD(COLUMN()+6-$U39, 8)+1)</f>
        <v>傷</v>
      </c>
      <c r="D39" t="str">
        <f>INDEX([1]!doors, MOD(COLUMN()+6-$U39, 8)+1)</f>
        <v>生</v>
      </c>
      <c r="E39" t="str">
        <f>INDEX([1]!doors, MOD(COLUMN()+6-$U39, 8)+1)</f>
        <v>休</v>
      </c>
      <c r="F39" t="str">
        <f>INDEX([1]!doors, MOD(COLUMN()+6-$U39, 8)+1)</f>
        <v>開</v>
      </c>
      <c r="G39" t="str">
        <f>INDEX([1]!doors, MOD(COLUMN()+6-$U39, 8)+1)</f>
        <v>驚</v>
      </c>
      <c r="H39" t="str">
        <f>INDEX([1]!doors, MOD(COLUMN()+6-$U39, 8)+1)</f>
        <v>死</v>
      </c>
      <c r="I39" t="str">
        <f>INDEX([1]!doors, MOD(COLUMN()+6-$U39, 8)+1)</f>
        <v>景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 t="e">
        <f t="shared" si="9"/>
        <v>#N/A</v>
      </c>
      <c r="N39">
        <f t="shared" si="4"/>
        <v>7</v>
      </c>
      <c r="O39">
        <f>INDEX([1]!PalaceNums, N39)</f>
        <v>2</v>
      </c>
      <c r="P39">
        <f t="shared" si="5"/>
        <v>5</v>
      </c>
      <c r="Q39">
        <f t="shared" si="10"/>
        <v>6</v>
      </c>
      <c r="R39">
        <f t="shared" si="6"/>
        <v>2</v>
      </c>
      <c r="S39">
        <f t="shared" si="7"/>
        <v>2</v>
      </c>
      <c r="T39">
        <f>MATCH(S39, [1]!PalaceNums, FALSE)</f>
        <v>7</v>
      </c>
      <c r="U39">
        <f t="shared" si="11"/>
        <v>0</v>
      </c>
      <c r="V39">
        <f t="shared" si="8"/>
        <v>2</v>
      </c>
    </row>
    <row r="40" spans="1:22" x14ac:dyDescent="0.25">
      <c r="A40" t="str">
        <f>[1]definition!$A$2:$A$62</f>
        <v>辛丑</v>
      </c>
      <c r="B40" t="str">
        <f>INDEX([1]!doors, MOD(COLUMN()+6-$U40, 8)+1)</f>
        <v>驚</v>
      </c>
      <c r="C40" t="str">
        <f>INDEX([1]!doors, MOD(COLUMN()+6-$U40, 8)+1)</f>
        <v>死</v>
      </c>
      <c r="D40" t="str">
        <f>INDEX([1]!doors, MOD(COLUMN()+6-$U40, 8)+1)</f>
        <v>景</v>
      </c>
      <c r="E40" t="str">
        <f>INDEX([1]!doors, MOD(COLUMN()+6-$U40, 8)+1)</f>
        <v>杜</v>
      </c>
      <c r="F40" t="str">
        <f>INDEX([1]!doors, MOD(COLUMN()+6-$U40, 8)+1)</f>
        <v>傷</v>
      </c>
      <c r="G40" t="str">
        <f>INDEX([1]!doors, MOD(COLUMN()+6-$U40, 8)+1)</f>
        <v>生</v>
      </c>
      <c r="H40" t="str">
        <f>INDEX([1]!doors, MOD(COLUMN()+6-$U40, 8)+1)</f>
        <v>休</v>
      </c>
      <c r="I40" t="str">
        <f>INDEX([1]!doors, MOD(COLUMN()+6-$U40, 8)+1)</f>
        <v>開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 t="e">
        <f t="shared" si="9"/>
        <v>#N/A</v>
      </c>
      <c r="N40">
        <f t="shared" si="4"/>
        <v>7</v>
      </c>
      <c r="O40">
        <f>INDEX([1]!PalaceNums, N40)</f>
        <v>2</v>
      </c>
      <c r="P40">
        <f t="shared" si="5"/>
        <v>5</v>
      </c>
      <c r="Q40">
        <f t="shared" si="10"/>
        <v>7</v>
      </c>
      <c r="R40">
        <f t="shared" si="6"/>
        <v>3</v>
      </c>
      <c r="S40">
        <f t="shared" si="7"/>
        <v>3</v>
      </c>
      <c r="T40">
        <f>MATCH(S40, [1]!PalaceNums, FALSE)</f>
        <v>2</v>
      </c>
      <c r="U40">
        <f t="shared" si="11"/>
        <v>3</v>
      </c>
      <c r="V40">
        <f t="shared" si="8"/>
        <v>2</v>
      </c>
    </row>
    <row r="41" spans="1:22" x14ac:dyDescent="0.25">
      <c r="A41" t="str">
        <f>[1]definition!$A$2:$A$62</f>
        <v>壬寅</v>
      </c>
      <c r="B41" t="str">
        <f>INDEX([1]!doors, MOD(COLUMN()+6-$U41, 8)+1)</f>
        <v>死</v>
      </c>
      <c r="C41" t="str">
        <f>INDEX([1]!doors, MOD(COLUMN()+6-$U41, 8)+1)</f>
        <v>景</v>
      </c>
      <c r="D41" t="str">
        <f>INDEX([1]!doors, MOD(COLUMN()+6-$U41, 8)+1)</f>
        <v>杜</v>
      </c>
      <c r="E41" t="str">
        <f>INDEX([1]!doors, MOD(COLUMN()+6-$U41, 8)+1)</f>
        <v>傷</v>
      </c>
      <c r="F41" t="str">
        <f>INDEX([1]!doors, MOD(COLUMN()+6-$U41, 8)+1)</f>
        <v>生</v>
      </c>
      <c r="G41" t="str">
        <f>INDEX([1]!doors, MOD(COLUMN()+6-$U41, 8)+1)</f>
        <v>休</v>
      </c>
      <c r="H41" t="str">
        <f>INDEX([1]!doors, MOD(COLUMN()+6-$U41, 8)+1)</f>
        <v>開</v>
      </c>
      <c r="I41" t="str">
        <f>INDEX([1]!doors, MOD(COLUMN()+6-$U41, 8)+1)</f>
        <v>驚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 t="e">
        <f t="shared" si="9"/>
        <v>#N/A</v>
      </c>
      <c r="N41">
        <f t="shared" si="4"/>
        <v>7</v>
      </c>
      <c r="O41">
        <f>INDEX([1]!PalaceNums, N41)</f>
        <v>2</v>
      </c>
      <c r="P41">
        <f t="shared" si="5"/>
        <v>5</v>
      </c>
      <c r="Q41">
        <f t="shared" si="10"/>
        <v>8</v>
      </c>
      <c r="R41">
        <f t="shared" si="6"/>
        <v>4</v>
      </c>
      <c r="S41">
        <f t="shared" si="7"/>
        <v>4</v>
      </c>
      <c r="T41">
        <f>MATCH(S41, [1]!PalaceNums, FALSE)</f>
        <v>1</v>
      </c>
      <c r="U41">
        <f t="shared" si="11"/>
        <v>2</v>
      </c>
      <c r="V41">
        <f t="shared" si="8"/>
        <v>2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 t="e">
        <f t="shared" si="9"/>
        <v>#N/A</v>
      </c>
      <c r="N42">
        <f t="shared" si="4"/>
        <v>7</v>
      </c>
      <c r="O42">
        <f>INDEX([1]!PalaceNums, N42)</f>
        <v>2</v>
      </c>
      <c r="P42">
        <f t="shared" si="5"/>
        <v>5</v>
      </c>
      <c r="Q42">
        <f t="shared" si="10"/>
        <v>9</v>
      </c>
      <c r="R42">
        <f t="shared" si="6"/>
        <v>5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2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開</v>
      </c>
      <c r="K43">
        <f t="shared" si="3"/>
        <v>5</v>
      </c>
      <c r="L43" t="str">
        <f>INDEX([1]!NoblesCrescents, K43)</f>
        <v>壬</v>
      </c>
      <c r="M43">
        <f t="shared" si="9"/>
        <v>5</v>
      </c>
      <c r="N43">
        <f t="shared" si="4"/>
        <v>5</v>
      </c>
      <c r="O43">
        <f>INDEX([1]!PalaceNums, N43)</f>
        <v>6</v>
      </c>
      <c r="P43">
        <f t="shared" si="5"/>
        <v>6</v>
      </c>
      <c r="Q43">
        <f t="shared" si="10"/>
        <v>0</v>
      </c>
      <c r="R43">
        <f t="shared" si="6"/>
        <v>6</v>
      </c>
      <c r="S43">
        <f t="shared" si="7"/>
        <v>6</v>
      </c>
      <c r="T43">
        <f>MATCH(S43, [1]!PalaceNums, FALSE)</f>
        <v>5</v>
      </c>
      <c r="U43">
        <f t="shared" si="11"/>
        <v>0</v>
      </c>
      <c r="V43">
        <f t="shared" si="8"/>
        <v>2</v>
      </c>
    </row>
    <row r="44" spans="1:22" x14ac:dyDescent="0.25">
      <c r="A44" t="str">
        <f>[1]definition!$A$2:$A$62</f>
        <v>乙巳</v>
      </c>
      <c r="B44" t="str">
        <f>INDEX([1]!doors, MOD(COLUMN()+6-$U44, 8)+1)</f>
        <v>景</v>
      </c>
      <c r="C44" t="str">
        <f>INDEX([1]!doors, MOD(COLUMN()+6-$U44, 8)+1)</f>
        <v>杜</v>
      </c>
      <c r="D44" t="str">
        <f>INDEX([1]!doors, MOD(COLUMN()+6-$U44, 8)+1)</f>
        <v>傷</v>
      </c>
      <c r="E44" t="str">
        <f>INDEX([1]!doors, MOD(COLUMN()+6-$U44, 8)+1)</f>
        <v>生</v>
      </c>
      <c r="F44" t="str">
        <f>INDEX([1]!doors, MOD(COLUMN()+6-$U44, 8)+1)</f>
        <v>休</v>
      </c>
      <c r="G44" t="str">
        <f>INDEX([1]!doors, MOD(COLUMN()+6-$U44, 8)+1)</f>
        <v>開</v>
      </c>
      <c r="H44" t="str">
        <f>INDEX([1]!doors, MOD(COLUMN()+6-$U44, 8)+1)</f>
        <v>驚</v>
      </c>
      <c r="I44" t="str">
        <f>INDEX([1]!doors, MOD(COLUMN()+6-$U44, 8)+1)</f>
        <v>死</v>
      </c>
      <c r="J44" t="str">
        <f>INDEX([1]!doors, N44)</f>
        <v>開</v>
      </c>
      <c r="K44">
        <f t="shared" si="3"/>
        <v>5</v>
      </c>
      <c r="L44" t="str">
        <f>INDEX([1]!NoblesCrescents, K44)</f>
        <v>壬</v>
      </c>
      <c r="M44">
        <f t="shared" si="9"/>
        <v>5</v>
      </c>
      <c r="N44">
        <f t="shared" si="4"/>
        <v>5</v>
      </c>
      <c r="O44">
        <f>INDEX([1]!PalaceNums, N44)</f>
        <v>6</v>
      </c>
      <c r="P44">
        <f t="shared" si="5"/>
        <v>6</v>
      </c>
      <c r="Q44">
        <f>MOD(ROW()+7,10)*SIGN($A$2)</f>
        <v>1</v>
      </c>
      <c r="R44">
        <f t="shared" si="6"/>
        <v>7</v>
      </c>
      <c r="S44">
        <f t="shared" si="7"/>
        <v>7</v>
      </c>
      <c r="T44">
        <f>MATCH(S44, [1]!PalaceNums, FALSE)</f>
        <v>6</v>
      </c>
      <c r="U44">
        <f t="shared" si="11"/>
        <v>1</v>
      </c>
      <c r="V44">
        <f t="shared" si="8"/>
        <v>2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開</v>
      </c>
      <c r="K45">
        <f t="shared" si="3"/>
        <v>5</v>
      </c>
      <c r="L45" t="str">
        <f>INDEX([1]!NoblesCrescents, K45)</f>
        <v>壬</v>
      </c>
      <c r="M45">
        <f t="shared" si="9"/>
        <v>5</v>
      </c>
      <c r="N45">
        <f t="shared" si="4"/>
        <v>5</v>
      </c>
      <c r="O45">
        <f>INDEX([1]!PalaceNums, N45)</f>
        <v>6</v>
      </c>
      <c r="P45">
        <f t="shared" si="5"/>
        <v>6</v>
      </c>
      <c r="Q45">
        <f t="shared" si="10"/>
        <v>2</v>
      </c>
      <c r="R45">
        <f t="shared" si="6"/>
        <v>8</v>
      </c>
      <c r="S45">
        <f t="shared" si="7"/>
        <v>8</v>
      </c>
      <c r="T45">
        <f>MATCH(S45, [1]!PalaceNums, FALSE)</f>
        <v>3</v>
      </c>
      <c r="U45">
        <f t="shared" si="11"/>
        <v>6</v>
      </c>
      <c r="V45">
        <f t="shared" si="8"/>
        <v>2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開</v>
      </c>
      <c r="K46">
        <f t="shared" si="3"/>
        <v>5</v>
      </c>
      <c r="L46" t="str">
        <f>INDEX([1]!NoblesCrescents, K46)</f>
        <v>壬</v>
      </c>
      <c r="M46">
        <f t="shared" si="9"/>
        <v>5</v>
      </c>
      <c r="N46">
        <f t="shared" si="4"/>
        <v>5</v>
      </c>
      <c r="O46">
        <f>INDEX([1]!PalaceNums, N46)</f>
        <v>6</v>
      </c>
      <c r="P46">
        <f t="shared" si="5"/>
        <v>6</v>
      </c>
      <c r="Q46">
        <f t="shared" si="10"/>
        <v>3</v>
      </c>
      <c r="R46">
        <f t="shared" si="6"/>
        <v>9</v>
      </c>
      <c r="S46">
        <f t="shared" si="7"/>
        <v>9</v>
      </c>
      <c r="T46">
        <f>MATCH(S46, [1]!PalaceNums, FALSE)</f>
        <v>8</v>
      </c>
      <c r="U46">
        <f t="shared" si="11"/>
        <v>3</v>
      </c>
      <c r="V46">
        <f t="shared" si="8"/>
        <v>2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開</v>
      </c>
      <c r="K47">
        <f t="shared" si="3"/>
        <v>5</v>
      </c>
      <c r="L47" t="str">
        <f>INDEX([1]!NoblesCrescents, K47)</f>
        <v>壬</v>
      </c>
      <c r="M47">
        <f t="shared" si="9"/>
        <v>5</v>
      </c>
      <c r="N47">
        <f t="shared" si="4"/>
        <v>5</v>
      </c>
      <c r="O47">
        <f>INDEX([1]!PalaceNums, N47)</f>
        <v>6</v>
      </c>
      <c r="P47">
        <f t="shared" si="5"/>
        <v>6</v>
      </c>
      <c r="Q47">
        <f t="shared" si="10"/>
        <v>4</v>
      </c>
      <c r="R47">
        <f t="shared" si="6"/>
        <v>1</v>
      </c>
      <c r="S47">
        <f t="shared" si="7"/>
        <v>1</v>
      </c>
      <c r="T47">
        <f>MATCH(S47, [1]!PalaceNums, FALSE)</f>
        <v>4</v>
      </c>
      <c r="U47">
        <f t="shared" si="11"/>
        <v>7</v>
      </c>
      <c r="V47">
        <f t="shared" si="8"/>
        <v>2</v>
      </c>
    </row>
    <row r="48" spans="1:22" x14ac:dyDescent="0.25">
      <c r="A48" t="str">
        <f>[1]definition!$A$2:$A$62</f>
        <v>己酉</v>
      </c>
      <c r="B48" t="str">
        <f>INDEX([1]!doors, MOD(COLUMN()+6-$U48, 8)+1)</f>
        <v>死</v>
      </c>
      <c r="C48" t="str">
        <f>INDEX([1]!doors, MOD(COLUMN()+6-$U48, 8)+1)</f>
        <v>景</v>
      </c>
      <c r="D48" t="str">
        <f>INDEX([1]!doors, MOD(COLUMN()+6-$U48, 8)+1)</f>
        <v>杜</v>
      </c>
      <c r="E48" t="str">
        <f>INDEX([1]!doors, MOD(COLUMN()+6-$U48, 8)+1)</f>
        <v>傷</v>
      </c>
      <c r="F48" t="str">
        <f>INDEX([1]!doors, MOD(COLUMN()+6-$U48, 8)+1)</f>
        <v>生</v>
      </c>
      <c r="G48" t="str">
        <f>INDEX([1]!doors, MOD(COLUMN()+6-$U48, 8)+1)</f>
        <v>休</v>
      </c>
      <c r="H48" t="str">
        <f>INDEX([1]!doors, MOD(COLUMN()+6-$U48, 8)+1)</f>
        <v>開</v>
      </c>
      <c r="I48" t="str">
        <f>INDEX([1]!doors, MOD(COLUMN()+6-$U48, 8)+1)</f>
        <v>驚</v>
      </c>
      <c r="J48" t="str">
        <f>INDEX([1]!doors, N48)</f>
        <v>開</v>
      </c>
      <c r="K48">
        <f t="shared" si="3"/>
        <v>5</v>
      </c>
      <c r="L48" t="str">
        <f>INDEX([1]!NoblesCrescents, K48)</f>
        <v>壬</v>
      </c>
      <c r="M48">
        <f t="shared" si="9"/>
        <v>5</v>
      </c>
      <c r="N48">
        <f t="shared" si="4"/>
        <v>5</v>
      </c>
      <c r="O48">
        <f>INDEX([1]!PalaceNums, N48)</f>
        <v>6</v>
      </c>
      <c r="P48">
        <f t="shared" si="5"/>
        <v>6</v>
      </c>
      <c r="Q48">
        <f t="shared" si="10"/>
        <v>5</v>
      </c>
      <c r="R48">
        <f t="shared" si="6"/>
        <v>2</v>
      </c>
      <c r="S48">
        <f t="shared" si="7"/>
        <v>2</v>
      </c>
      <c r="T48">
        <f>MATCH(S48, [1]!PalaceNums, FALSE)</f>
        <v>7</v>
      </c>
      <c r="U48">
        <f t="shared" si="11"/>
        <v>2</v>
      </c>
      <c r="V48">
        <f t="shared" si="8"/>
        <v>2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開</v>
      </c>
      <c r="K49">
        <f t="shared" si="3"/>
        <v>5</v>
      </c>
      <c r="L49" t="str">
        <f>INDEX([1]!NoblesCrescents, K49)</f>
        <v>壬</v>
      </c>
      <c r="M49">
        <f t="shared" si="9"/>
        <v>5</v>
      </c>
      <c r="N49">
        <f t="shared" si="4"/>
        <v>5</v>
      </c>
      <c r="O49">
        <f>INDEX([1]!PalaceNums, N49)</f>
        <v>6</v>
      </c>
      <c r="P49">
        <f t="shared" si="5"/>
        <v>6</v>
      </c>
      <c r="Q49">
        <f t="shared" si="10"/>
        <v>6</v>
      </c>
      <c r="R49">
        <f t="shared" si="6"/>
        <v>3</v>
      </c>
      <c r="S49">
        <f t="shared" si="7"/>
        <v>3</v>
      </c>
      <c r="T49">
        <f>MATCH(S49, [1]!PalaceNums, FALSE)</f>
        <v>2</v>
      </c>
      <c r="U49">
        <f t="shared" si="11"/>
        <v>5</v>
      </c>
      <c r="V49">
        <f t="shared" si="8"/>
        <v>2</v>
      </c>
    </row>
    <row r="50" spans="1:22" x14ac:dyDescent="0.25">
      <c r="A50" t="str">
        <f>[1]definition!$A$2:$A$62</f>
        <v>辛亥</v>
      </c>
      <c r="B50" t="str">
        <f>INDEX([1]!doors, MOD(COLUMN()+6-$U50, 8)+1)</f>
        <v>開</v>
      </c>
      <c r="C50" t="str">
        <f>INDEX([1]!doors, MOD(COLUMN()+6-$U50, 8)+1)</f>
        <v>驚</v>
      </c>
      <c r="D50" t="str">
        <f>INDEX([1]!doors, MOD(COLUMN()+6-$U50, 8)+1)</f>
        <v>死</v>
      </c>
      <c r="E50" t="str">
        <f>INDEX([1]!doors, MOD(COLUMN()+6-$U50, 8)+1)</f>
        <v>景</v>
      </c>
      <c r="F50" t="str">
        <f>INDEX([1]!doors, MOD(COLUMN()+6-$U50, 8)+1)</f>
        <v>杜</v>
      </c>
      <c r="G50" t="str">
        <f>INDEX([1]!doors, MOD(COLUMN()+6-$U50, 8)+1)</f>
        <v>傷</v>
      </c>
      <c r="H50" t="str">
        <f>INDEX([1]!doors, MOD(COLUMN()+6-$U50, 8)+1)</f>
        <v>生</v>
      </c>
      <c r="I50" t="str">
        <f>INDEX([1]!doors, MOD(COLUMN()+6-$U50, 8)+1)</f>
        <v>休</v>
      </c>
      <c r="J50" t="str">
        <f>INDEX([1]!doors, N50)</f>
        <v>開</v>
      </c>
      <c r="K50">
        <f t="shared" si="3"/>
        <v>5</v>
      </c>
      <c r="L50" t="str">
        <f>INDEX([1]!NoblesCrescents, K50)</f>
        <v>壬</v>
      </c>
      <c r="M50">
        <f t="shared" si="9"/>
        <v>5</v>
      </c>
      <c r="N50">
        <f t="shared" si="4"/>
        <v>5</v>
      </c>
      <c r="O50">
        <f>INDEX([1]!PalaceNums, N50)</f>
        <v>6</v>
      </c>
      <c r="P50">
        <f t="shared" si="5"/>
        <v>6</v>
      </c>
      <c r="Q50">
        <f t="shared" si="10"/>
        <v>7</v>
      </c>
      <c r="R50">
        <f t="shared" si="6"/>
        <v>4</v>
      </c>
      <c r="S50">
        <f t="shared" si="7"/>
        <v>4</v>
      </c>
      <c r="T50">
        <f>MATCH(S50, [1]!PalaceNums, FALSE)</f>
        <v>1</v>
      </c>
      <c r="U50">
        <f t="shared" si="11"/>
        <v>4</v>
      </c>
      <c r="V50">
        <f t="shared" si="8"/>
        <v>2</v>
      </c>
    </row>
    <row r="51" spans="1:22" x14ac:dyDescent="0.25">
      <c r="A51" t="str">
        <f>[1]definition!$A$2:$A$62</f>
        <v>壬子</v>
      </c>
      <c r="B51" t="str">
        <f>INDEX([1]!doors, MOD(COLUMN()+6-$U51, 8)+1)</f>
        <v>死</v>
      </c>
      <c r="C51" t="str">
        <f>INDEX([1]!doors, MOD(COLUMN()+6-$U51, 8)+1)</f>
        <v>景</v>
      </c>
      <c r="D51" t="str">
        <f>INDEX([1]!doors, MOD(COLUMN()+6-$U51, 8)+1)</f>
        <v>杜</v>
      </c>
      <c r="E51" t="str">
        <f>INDEX([1]!doors, MOD(COLUMN()+6-$U51, 8)+1)</f>
        <v>傷</v>
      </c>
      <c r="F51" t="str">
        <f>INDEX([1]!doors, MOD(COLUMN()+6-$U51, 8)+1)</f>
        <v>生</v>
      </c>
      <c r="G51" t="str">
        <f>INDEX([1]!doors, MOD(COLUMN()+6-$U51, 8)+1)</f>
        <v>休</v>
      </c>
      <c r="H51" t="str">
        <f>INDEX([1]!doors, MOD(COLUMN()+6-$U51, 8)+1)</f>
        <v>開</v>
      </c>
      <c r="I51" t="str">
        <f>INDEX([1]!doors, MOD(COLUMN()+6-$U51, 8)+1)</f>
        <v>驚</v>
      </c>
      <c r="J51" t="str">
        <f>INDEX([1]!doors, N51)</f>
        <v>開</v>
      </c>
      <c r="K51">
        <f t="shared" si="3"/>
        <v>5</v>
      </c>
      <c r="L51" t="str">
        <f>INDEX([1]!NoblesCrescents, K51)</f>
        <v>壬</v>
      </c>
      <c r="M51">
        <f t="shared" si="9"/>
        <v>5</v>
      </c>
      <c r="N51">
        <f t="shared" si="4"/>
        <v>5</v>
      </c>
      <c r="O51">
        <f>INDEX([1]!PalaceNums, N51)</f>
        <v>6</v>
      </c>
      <c r="P51">
        <f t="shared" si="5"/>
        <v>6</v>
      </c>
      <c r="Q51">
        <f t="shared" si="10"/>
        <v>8</v>
      </c>
      <c r="R51">
        <f t="shared" si="6"/>
        <v>5</v>
      </c>
      <c r="S51">
        <f t="shared" si="7"/>
        <v>2</v>
      </c>
      <c r="T51">
        <f>MATCH(S51, [1]!PalaceNums, FALSE)</f>
        <v>7</v>
      </c>
      <c r="U51">
        <f t="shared" si="11"/>
        <v>2</v>
      </c>
      <c r="V51">
        <f t="shared" si="8"/>
        <v>2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開</v>
      </c>
      <c r="K52">
        <f t="shared" si="3"/>
        <v>5</v>
      </c>
      <c r="L52" t="str">
        <f>INDEX([1]!NoblesCrescents, K52)</f>
        <v>壬</v>
      </c>
      <c r="M52">
        <f t="shared" si="9"/>
        <v>5</v>
      </c>
      <c r="N52">
        <f t="shared" si="4"/>
        <v>5</v>
      </c>
      <c r="O52">
        <f>INDEX([1]!PalaceNums, N52)</f>
        <v>6</v>
      </c>
      <c r="P52">
        <f t="shared" si="5"/>
        <v>6</v>
      </c>
      <c r="Q52">
        <f t="shared" si="10"/>
        <v>9</v>
      </c>
      <c r="R52">
        <f t="shared" si="6"/>
        <v>6</v>
      </c>
      <c r="S52">
        <f t="shared" si="7"/>
        <v>6</v>
      </c>
      <c r="T52">
        <f>MATCH(S52, [1]!PalaceNums, FALSE)</f>
        <v>5</v>
      </c>
      <c r="U52">
        <f t="shared" si="11"/>
        <v>0</v>
      </c>
      <c r="V52">
        <f t="shared" si="8"/>
        <v>2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驚</v>
      </c>
      <c r="K53">
        <f t="shared" si="3"/>
        <v>6</v>
      </c>
      <c r="L53" t="str">
        <f>INDEX([1]!NoblesCrescents, K53)</f>
        <v>癸</v>
      </c>
      <c r="M53">
        <f t="shared" si="9"/>
        <v>6</v>
      </c>
      <c r="N53">
        <f t="shared" si="4"/>
        <v>6</v>
      </c>
      <c r="O53">
        <f>INDEX([1]!PalaceNums, N53)</f>
        <v>7</v>
      </c>
      <c r="P53">
        <f t="shared" si="5"/>
        <v>7</v>
      </c>
      <c r="Q53">
        <f t="shared" si="10"/>
        <v>0</v>
      </c>
      <c r="R53">
        <f t="shared" si="6"/>
        <v>7</v>
      </c>
      <c r="S53">
        <f t="shared" si="7"/>
        <v>7</v>
      </c>
      <c r="T53">
        <f>MATCH(S53, [1]!PalaceNums, FALSE)</f>
        <v>6</v>
      </c>
      <c r="U53">
        <f t="shared" si="11"/>
        <v>0</v>
      </c>
      <c r="V53">
        <f t="shared" si="8"/>
        <v>2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驚</v>
      </c>
      <c r="K54">
        <f t="shared" si="3"/>
        <v>6</v>
      </c>
      <c r="L54" t="str">
        <f>INDEX([1]!NoblesCrescents, K54)</f>
        <v>癸</v>
      </c>
      <c r="M54">
        <f t="shared" si="9"/>
        <v>6</v>
      </c>
      <c r="N54">
        <f t="shared" si="4"/>
        <v>6</v>
      </c>
      <c r="O54">
        <f>INDEX([1]!PalaceNums, N54)</f>
        <v>7</v>
      </c>
      <c r="P54">
        <f t="shared" si="5"/>
        <v>7</v>
      </c>
      <c r="Q54">
        <f t="shared" si="10"/>
        <v>1</v>
      </c>
      <c r="R54">
        <f t="shared" si="6"/>
        <v>8</v>
      </c>
      <c r="S54">
        <f t="shared" si="7"/>
        <v>8</v>
      </c>
      <c r="T54">
        <f>MATCH(S54, [1]!PalaceNums, FALSE)</f>
        <v>3</v>
      </c>
      <c r="U54">
        <f t="shared" si="11"/>
        <v>5</v>
      </c>
      <c r="V54">
        <f t="shared" si="8"/>
        <v>2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驚</v>
      </c>
      <c r="K55">
        <f t="shared" si="3"/>
        <v>6</v>
      </c>
      <c r="L55" t="str">
        <f>INDEX([1]!NoblesCrescents, K55)</f>
        <v>癸</v>
      </c>
      <c r="M55">
        <f t="shared" si="9"/>
        <v>6</v>
      </c>
      <c r="N55">
        <f t="shared" si="4"/>
        <v>6</v>
      </c>
      <c r="O55">
        <f>INDEX([1]!PalaceNums, N55)</f>
        <v>7</v>
      </c>
      <c r="P55">
        <f t="shared" si="5"/>
        <v>7</v>
      </c>
      <c r="Q55">
        <f t="shared" si="10"/>
        <v>2</v>
      </c>
      <c r="R55">
        <f t="shared" si="6"/>
        <v>9</v>
      </c>
      <c r="S55">
        <f t="shared" si="7"/>
        <v>9</v>
      </c>
      <c r="T55">
        <f>MATCH(S55, [1]!PalaceNums, FALSE)</f>
        <v>8</v>
      </c>
      <c r="U55">
        <f t="shared" si="11"/>
        <v>2</v>
      </c>
      <c r="V55">
        <f t="shared" si="8"/>
        <v>2</v>
      </c>
    </row>
    <row r="56" spans="1:22" x14ac:dyDescent="0.25">
      <c r="A56" t="str">
        <f>[1]definition!$A$2:$A$62</f>
        <v>丁巳</v>
      </c>
      <c r="B56" t="str">
        <f>INDEX([1]!doors, MOD(COLUMN()+6-$U56, 8)+1)</f>
        <v>生</v>
      </c>
      <c r="C56" t="str">
        <f>INDEX([1]!doors, MOD(COLUMN()+6-$U56, 8)+1)</f>
        <v>休</v>
      </c>
      <c r="D56" t="str">
        <f>INDEX([1]!doors, MOD(COLUMN()+6-$U56, 8)+1)</f>
        <v>開</v>
      </c>
      <c r="E56" t="str">
        <f>INDEX([1]!doors, MOD(COLUMN()+6-$U56, 8)+1)</f>
        <v>驚</v>
      </c>
      <c r="F56" t="str">
        <f>INDEX([1]!doors, MOD(COLUMN()+6-$U56, 8)+1)</f>
        <v>死</v>
      </c>
      <c r="G56" t="str">
        <f>INDEX([1]!doors, MOD(COLUMN()+6-$U56, 8)+1)</f>
        <v>景</v>
      </c>
      <c r="H56" t="str">
        <f>INDEX([1]!doors, MOD(COLUMN()+6-$U56, 8)+1)</f>
        <v>杜</v>
      </c>
      <c r="I56" t="str">
        <f>INDEX([1]!doors, MOD(COLUMN()+6-$U56, 8)+1)</f>
        <v>傷</v>
      </c>
      <c r="J56" t="str">
        <f>INDEX([1]!doors, N56)</f>
        <v>驚</v>
      </c>
      <c r="K56">
        <f t="shared" si="3"/>
        <v>6</v>
      </c>
      <c r="L56" t="str">
        <f>INDEX([1]!NoblesCrescents, K56)</f>
        <v>癸</v>
      </c>
      <c r="M56">
        <f t="shared" si="9"/>
        <v>6</v>
      </c>
      <c r="N56">
        <f t="shared" si="4"/>
        <v>6</v>
      </c>
      <c r="O56">
        <f>INDEX([1]!PalaceNums, N56)</f>
        <v>7</v>
      </c>
      <c r="P56">
        <f t="shared" si="5"/>
        <v>7</v>
      </c>
      <c r="Q56">
        <f t="shared" si="10"/>
        <v>3</v>
      </c>
      <c r="R56">
        <f t="shared" si="6"/>
        <v>1</v>
      </c>
      <c r="S56">
        <f t="shared" si="7"/>
        <v>1</v>
      </c>
      <c r="T56">
        <f>MATCH(S56, [1]!PalaceNums, FALSE)</f>
        <v>4</v>
      </c>
      <c r="U56">
        <f t="shared" si="11"/>
        <v>6</v>
      </c>
      <c r="V56">
        <f t="shared" si="8"/>
        <v>2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驚</v>
      </c>
      <c r="K57">
        <f t="shared" si="3"/>
        <v>6</v>
      </c>
      <c r="L57" t="str">
        <f>INDEX([1]!NoblesCrescents, K57)</f>
        <v>癸</v>
      </c>
      <c r="M57">
        <f t="shared" si="9"/>
        <v>6</v>
      </c>
      <c r="N57">
        <f t="shared" si="4"/>
        <v>6</v>
      </c>
      <c r="O57">
        <f>INDEX([1]!PalaceNums, N57)</f>
        <v>7</v>
      </c>
      <c r="P57">
        <f t="shared" si="5"/>
        <v>7</v>
      </c>
      <c r="Q57">
        <f t="shared" si="10"/>
        <v>4</v>
      </c>
      <c r="R57">
        <f t="shared" si="6"/>
        <v>2</v>
      </c>
      <c r="S57">
        <f t="shared" si="7"/>
        <v>2</v>
      </c>
      <c r="T57">
        <f>MATCH(S57, [1]!PalaceNums, FALSE)</f>
        <v>7</v>
      </c>
      <c r="U57">
        <f t="shared" si="11"/>
        <v>1</v>
      </c>
      <c r="V57">
        <f t="shared" si="8"/>
        <v>2</v>
      </c>
    </row>
    <row r="58" spans="1:22" x14ac:dyDescent="0.25">
      <c r="A58" t="str">
        <f>[1]definition!$A$2:$A$62</f>
        <v>己未</v>
      </c>
      <c r="B58" t="str">
        <f>INDEX([1]!doors, MOD(COLUMN()+6-$U58, 8)+1)</f>
        <v>開</v>
      </c>
      <c r="C58" t="str">
        <f>INDEX([1]!doors, MOD(COLUMN()+6-$U58, 8)+1)</f>
        <v>驚</v>
      </c>
      <c r="D58" t="str">
        <f>INDEX([1]!doors, MOD(COLUMN()+6-$U58, 8)+1)</f>
        <v>死</v>
      </c>
      <c r="E58" t="str">
        <f>INDEX([1]!doors, MOD(COLUMN()+6-$U58, 8)+1)</f>
        <v>景</v>
      </c>
      <c r="F58" t="str">
        <f>INDEX([1]!doors, MOD(COLUMN()+6-$U58, 8)+1)</f>
        <v>杜</v>
      </c>
      <c r="G58" t="str">
        <f>INDEX([1]!doors, MOD(COLUMN()+6-$U58, 8)+1)</f>
        <v>傷</v>
      </c>
      <c r="H58" t="str">
        <f>INDEX([1]!doors, MOD(COLUMN()+6-$U58, 8)+1)</f>
        <v>生</v>
      </c>
      <c r="I58" t="str">
        <f>INDEX([1]!doors, MOD(COLUMN()+6-$U58, 8)+1)</f>
        <v>休</v>
      </c>
      <c r="J58" t="str">
        <f>INDEX([1]!doors, N58)</f>
        <v>驚</v>
      </c>
      <c r="K58">
        <f t="shared" si="3"/>
        <v>6</v>
      </c>
      <c r="L58" t="str">
        <f>INDEX([1]!NoblesCrescents, K58)</f>
        <v>癸</v>
      </c>
      <c r="M58">
        <f t="shared" si="9"/>
        <v>6</v>
      </c>
      <c r="N58">
        <f t="shared" si="4"/>
        <v>6</v>
      </c>
      <c r="O58">
        <f>INDEX([1]!PalaceNums, N58)</f>
        <v>7</v>
      </c>
      <c r="P58">
        <f t="shared" si="5"/>
        <v>7</v>
      </c>
      <c r="Q58">
        <f t="shared" si="10"/>
        <v>5</v>
      </c>
      <c r="R58">
        <f t="shared" si="6"/>
        <v>3</v>
      </c>
      <c r="S58">
        <f t="shared" si="7"/>
        <v>3</v>
      </c>
      <c r="T58">
        <f>MATCH(S58, [1]!PalaceNums, FALSE)</f>
        <v>2</v>
      </c>
      <c r="U58">
        <f t="shared" si="11"/>
        <v>4</v>
      </c>
      <c r="V58">
        <f t="shared" si="8"/>
        <v>2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驚</v>
      </c>
      <c r="K59">
        <f t="shared" si="3"/>
        <v>6</v>
      </c>
      <c r="L59" t="str">
        <f>INDEX([1]!NoblesCrescents, K59)</f>
        <v>癸</v>
      </c>
      <c r="M59">
        <f t="shared" si="9"/>
        <v>6</v>
      </c>
      <c r="N59">
        <f t="shared" si="4"/>
        <v>6</v>
      </c>
      <c r="O59">
        <f>INDEX([1]!PalaceNums, N59)</f>
        <v>7</v>
      </c>
      <c r="P59">
        <f t="shared" si="5"/>
        <v>7</v>
      </c>
      <c r="Q59">
        <f t="shared" si="10"/>
        <v>6</v>
      </c>
      <c r="R59">
        <f t="shared" si="6"/>
        <v>4</v>
      </c>
      <c r="S59">
        <f t="shared" si="7"/>
        <v>4</v>
      </c>
      <c r="T59">
        <f>MATCH(S59, [1]!PalaceNums, FALSE)</f>
        <v>1</v>
      </c>
      <c r="U59">
        <f t="shared" si="11"/>
        <v>3</v>
      </c>
      <c r="V59">
        <f t="shared" si="8"/>
        <v>2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驚</v>
      </c>
      <c r="K60">
        <f t="shared" si="3"/>
        <v>6</v>
      </c>
      <c r="L60" t="str">
        <f>INDEX([1]!NoblesCrescents, K60)</f>
        <v>癸</v>
      </c>
      <c r="M60">
        <f t="shared" si="9"/>
        <v>6</v>
      </c>
      <c r="N60">
        <f t="shared" si="4"/>
        <v>6</v>
      </c>
      <c r="O60">
        <f>INDEX([1]!PalaceNums, N60)</f>
        <v>7</v>
      </c>
      <c r="P60">
        <f t="shared" si="5"/>
        <v>7</v>
      </c>
      <c r="Q60">
        <f t="shared" si="10"/>
        <v>7</v>
      </c>
      <c r="R60">
        <f t="shared" si="6"/>
        <v>5</v>
      </c>
      <c r="S60">
        <f t="shared" si="7"/>
        <v>2</v>
      </c>
      <c r="T60">
        <f>MATCH(S60, [1]!PalaceNums, FALSE)</f>
        <v>7</v>
      </c>
      <c r="U60">
        <f t="shared" si="11"/>
        <v>1</v>
      </c>
      <c r="V60">
        <f t="shared" si="8"/>
        <v>2</v>
      </c>
    </row>
    <row r="61" spans="1:22" x14ac:dyDescent="0.25">
      <c r="A61" t="str">
        <f>[1]definition!$A$2:$A$62</f>
        <v>壬戌</v>
      </c>
      <c r="B61" t="str">
        <f>INDEX([1]!doors, MOD(COLUMN()+6-$U61, 8)+1)</f>
        <v>傷</v>
      </c>
      <c r="C61" t="str">
        <f>INDEX([1]!doors, MOD(COLUMN()+6-$U61, 8)+1)</f>
        <v>生</v>
      </c>
      <c r="D61" t="str">
        <f>INDEX([1]!doors, MOD(COLUMN()+6-$U61, 8)+1)</f>
        <v>休</v>
      </c>
      <c r="E61" t="str">
        <f>INDEX([1]!doors, MOD(COLUMN()+6-$U61, 8)+1)</f>
        <v>開</v>
      </c>
      <c r="F61" t="str">
        <f>INDEX([1]!doors, MOD(COLUMN()+6-$U61, 8)+1)</f>
        <v>驚</v>
      </c>
      <c r="G61" t="str">
        <f>INDEX([1]!doors, MOD(COLUMN()+6-$U61, 8)+1)</f>
        <v>死</v>
      </c>
      <c r="H61" t="str">
        <f>INDEX([1]!doors, MOD(COLUMN()+6-$U61, 8)+1)</f>
        <v>景</v>
      </c>
      <c r="I61" t="str">
        <f>INDEX([1]!doors, MOD(COLUMN()+6-$U61, 8)+1)</f>
        <v>杜</v>
      </c>
      <c r="J61" t="str">
        <f>INDEX([1]!doors, N61)</f>
        <v>驚</v>
      </c>
      <c r="K61">
        <f t="shared" si="3"/>
        <v>6</v>
      </c>
      <c r="L61" t="str">
        <f>INDEX([1]!NoblesCrescents, K61)</f>
        <v>癸</v>
      </c>
      <c r="M61">
        <f t="shared" si="9"/>
        <v>6</v>
      </c>
      <c r="N61">
        <f t="shared" si="4"/>
        <v>6</v>
      </c>
      <c r="O61">
        <f>INDEX([1]!PalaceNums, N61)</f>
        <v>7</v>
      </c>
      <c r="P61">
        <f t="shared" si="5"/>
        <v>7</v>
      </c>
      <c r="Q61">
        <f t="shared" si="10"/>
        <v>8</v>
      </c>
      <c r="R61">
        <f t="shared" si="6"/>
        <v>6</v>
      </c>
      <c r="S61">
        <f t="shared" si="7"/>
        <v>6</v>
      </c>
      <c r="T61">
        <f>MATCH(S61, [1]!PalaceNums, FALSE)</f>
        <v>5</v>
      </c>
      <c r="U61">
        <f t="shared" si="11"/>
        <v>7</v>
      </c>
      <c r="V61">
        <f t="shared" si="8"/>
        <v>2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驚</v>
      </c>
      <c r="K62">
        <f t="shared" si="3"/>
        <v>6</v>
      </c>
      <c r="L62" t="str">
        <f>INDEX([1]!NoblesCrescents, K62)</f>
        <v>癸</v>
      </c>
      <c r="M62">
        <f t="shared" si="9"/>
        <v>6</v>
      </c>
      <c r="N62">
        <f t="shared" si="4"/>
        <v>6</v>
      </c>
      <c r="O62">
        <f>INDEX([1]!PalaceNums, N62)</f>
        <v>7</v>
      </c>
      <c r="P62">
        <f t="shared" si="5"/>
        <v>7</v>
      </c>
      <c r="Q62">
        <f t="shared" si="10"/>
        <v>9</v>
      </c>
      <c r="R62">
        <f t="shared" si="6"/>
        <v>7</v>
      </c>
      <c r="S62">
        <f t="shared" si="7"/>
        <v>7</v>
      </c>
      <c r="T62">
        <f>MATCH(S62, [1]!PalaceNums, FALSE)</f>
        <v>6</v>
      </c>
      <c r="U62">
        <f t="shared" si="11"/>
        <v>0</v>
      </c>
      <c r="V62">
        <f t="shared" si="8"/>
        <v>2</v>
      </c>
    </row>
  </sheetData>
  <protectedRanges>
    <protectedRange sqref="K2:U2" name="Range1_2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9C9-DC32-46B1-8210-1736A118BBAD}">
  <dimension ref="A1:V62"/>
  <sheetViews>
    <sheetView tabSelected="1"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T20" sqref="T20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3</v>
      </c>
      <c r="B2" t="str">
        <f>INDEX([1]!EarthPlateMatrix, $V$2, COLUMN())</f>
        <v>己</v>
      </c>
      <c r="C2" t="str">
        <f>INDEX([1]!EarthPlateMatrix, $V$2, COLUMN())</f>
        <v>戊</v>
      </c>
      <c r="D2" t="str">
        <f>INDEX([1]!EarthPlateMatrix, $V$2, COLUMN())</f>
        <v>癸</v>
      </c>
      <c r="E2" t="str">
        <f>INDEX([1]!EarthPlateMatrix, $V$2, COLUMN())</f>
        <v>丙</v>
      </c>
      <c r="F2" t="str">
        <f>INDEX([1]!EarthPlateMatrix, $V$2, COLUMN())</f>
        <v>辛</v>
      </c>
      <c r="G2" t="str">
        <f>INDEX([1]!EarthPlateMatrix, $V$2, COLUMN())</f>
        <v>壬</v>
      </c>
      <c r="H2" t="str">
        <f>INDEX([1]!EarthPlateMatrix, $V$2, COLUMN())</f>
        <v>乙</v>
      </c>
      <c r="I2" t="str">
        <f>INDEX([1]!EarthPlateMatrix, $V$2, COLUMN())</f>
        <v>丁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3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 t="shared" ref="Q3:Q34" si="1">MOD(ROW()+7,10)*SIGN($A$2)</f>
        <v>0</v>
      </c>
      <c r="R3">
        <f>MOD(P3+Q3-1, 9)+1</f>
        <v>3</v>
      </c>
      <c r="S3">
        <f>IF(R3=5,2,R3)</f>
        <v>3</v>
      </c>
      <c r="T3">
        <f>MATCH(S3, [1]!PalaceNums, FALSE)</f>
        <v>2</v>
      </c>
      <c r="U3">
        <f t="shared" ref="U3:U34" si="2">MOD(T3-N3, 8)</f>
        <v>0</v>
      </c>
      <c r="V3">
        <f>$V$2</f>
        <v>3</v>
      </c>
    </row>
    <row r="4" spans="1:22" x14ac:dyDescent="0.25">
      <c r="A4" t="str">
        <f>[1]definition!$A$2:$A$62</f>
        <v>乙丑</v>
      </c>
      <c r="B4" t="str">
        <f>INDEX([1]!doors, MOD(COLUMN()+6-$U4, 8)+1)</f>
        <v>傷</v>
      </c>
      <c r="C4" t="str">
        <f>INDEX([1]!doors, MOD(COLUMN()+6-$U4, 8)+1)</f>
        <v>生</v>
      </c>
      <c r="D4" t="str">
        <f>INDEX([1]!doors, MOD(COLUMN()+6-$U4, 8)+1)</f>
        <v>休</v>
      </c>
      <c r="E4" t="str">
        <f>INDEX([1]!doors, MOD(COLUMN()+6-$U4, 8)+1)</f>
        <v>開</v>
      </c>
      <c r="F4" t="str">
        <f>INDEX([1]!doors, MOD(COLUMN()+6-$U4, 8)+1)</f>
        <v>驚</v>
      </c>
      <c r="G4" t="str">
        <f>INDEX([1]!doors, MOD(COLUMN()+6-$U4, 8)+1)</f>
        <v>死</v>
      </c>
      <c r="H4" t="str">
        <f>INDEX([1]!doors, MOD(COLUMN()+6-$U4, 8)+1)</f>
        <v>景</v>
      </c>
      <c r="I4" t="str">
        <f>INDEX([1]!doors, MOD(COLUMN()+6-$U4, 8)+1)</f>
        <v>杜</v>
      </c>
      <c r="J4" t="str">
        <f>INDEX([1]!doors, N4)</f>
        <v>傷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4">IFERROR(M4, 7)</f>
        <v>2</v>
      </c>
      <c r="O4">
        <f>INDEX([1]!PalaceNums, N4)</f>
        <v>3</v>
      </c>
      <c r="P4">
        <f t="shared" ref="P4:P62" si="5">IF(ISERROR(M4),5, O4)</f>
        <v>3</v>
      </c>
      <c r="Q4">
        <f t="shared" si="1"/>
        <v>1</v>
      </c>
      <c r="R4">
        <f t="shared" ref="R4:R62" si="6">MOD(P4+Q4-1, 9)+1</f>
        <v>4</v>
      </c>
      <c r="S4">
        <f t="shared" ref="S4:S62" si="7">IF(R4=5,2,R4)</f>
        <v>4</v>
      </c>
      <c r="T4">
        <f>MATCH(S4, [1]!PalaceNums, FALSE)</f>
        <v>1</v>
      </c>
      <c r="U4">
        <f t="shared" si="2"/>
        <v>7</v>
      </c>
      <c r="V4">
        <f t="shared" ref="V4:V62" si="8">$V$2</f>
        <v>3</v>
      </c>
    </row>
    <row r="5" spans="1:22" x14ac:dyDescent="0.25">
      <c r="A5" t="str">
        <f>[1]definition!$A$2:$A$62</f>
        <v>丙寅</v>
      </c>
      <c r="B5" t="str">
        <f>INDEX([1]!doors, MOD(COLUMN()+6-$U5, 8)+1)</f>
        <v>休</v>
      </c>
      <c r="C5" t="str">
        <f>INDEX([1]!doors, MOD(COLUMN()+6-$U5, 8)+1)</f>
        <v>開</v>
      </c>
      <c r="D5" t="str">
        <f>INDEX([1]!doors, MOD(COLUMN()+6-$U5, 8)+1)</f>
        <v>驚</v>
      </c>
      <c r="E5" t="str">
        <f>INDEX([1]!doors, MOD(COLUMN()+6-$U5, 8)+1)</f>
        <v>死</v>
      </c>
      <c r="F5" t="str">
        <f>INDEX([1]!doors, MOD(COLUMN()+6-$U5, 8)+1)</f>
        <v>景</v>
      </c>
      <c r="G5" t="str">
        <f>INDEX([1]!doors, MOD(COLUMN()+6-$U5, 8)+1)</f>
        <v>杜</v>
      </c>
      <c r="H5" t="str">
        <f>INDEX([1]!doors, MOD(COLUMN()+6-$U5, 8)+1)</f>
        <v>傷</v>
      </c>
      <c r="I5" t="str">
        <f>INDEX([1]!doors, MOD(COLUMN()+6-$U5, 8)+1)</f>
        <v>生</v>
      </c>
      <c r="J5" t="str">
        <f>INDEX([1]!doors, N5)</f>
        <v>傷</v>
      </c>
      <c r="K5">
        <f t="shared" si="3"/>
        <v>1</v>
      </c>
      <c r="L5" t="str">
        <f>INDEX([1]!NoblesCrescents, K5)</f>
        <v>戊</v>
      </c>
      <c r="M5">
        <f t="shared" si="0"/>
        <v>2</v>
      </c>
      <c r="N5">
        <f t="shared" si="4"/>
        <v>2</v>
      </c>
      <c r="O5">
        <f>INDEX([1]!PalaceNums, N5)</f>
        <v>3</v>
      </c>
      <c r="P5">
        <f t="shared" si="5"/>
        <v>3</v>
      </c>
      <c r="Q5">
        <f t="shared" si="1"/>
        <v>2</v>
      </c>
      <c r="R5">
        <f t="shared" si="6"/>
        <v>5</v>
      </c>
      <c r="S5">
        <f t="shared" si="7"/>
        <v>2</v>
      </c>
      <c r="T5">
        <f>MATCH(S5, [1]!PalaceNums, FALSE)</f>
        <v>7</v>
      </c>
      <c r="U5">
        <f t="shared" si="2"/>
        <v>5</v>
      </c>
      <c r="V5">
        <f t="shared" si="8"/>
        <v>3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傷</v>
      </c>
      <c r="K6">
        <f t="shared" si="3"/>
        <v>1</v>
      </c>
      <c r="L6" t="str">
        <f>INDEX([1]!NoblesCrescents, K6)</f>
        <v>戊</v>
      </c>
      <c r="M6">
        <f t="shared" si="0"/>
        <v>2</v>
      </c>
      <c r="N6">
        <f t="shared" si="4"/>
        <v>2</v>
      </c>
      <c r="O6">
        <f>INDEX([1]!PalaceNums, N6)</f>
        <v>3</v>
      </c>
      <c r="P6">
        <f t="shared" si="5"/>
        <v>3</v>
      </c>
      <c r="Q6">
        <f t="shared" si="1"/>
        <v>3</v>
      </c>
      <c r="R6">
        <f t="shared" si="6"/>
        <v>6</v>
      </c>
      <c r="S6">
        <f t="shared" si="7"/>
        <v>6</v>
      </c>
      <c r="T6">
        <f>MATCH(S6, [1]!PalaceNums, FALSE)</f>
        <v>5</v>
      </c>
      <c r="U6">
        <f t="shared" si="2"/>
        <v>3</v>
      </c>
      <c r="V6">
        <f t="shared" si="8"/>
        <v>3</v>
      </c>
    </row>
    <row r="7" spans="1:22" x14ac:dyDescent="0.25">
      <c r="A7" t="str">
        <f>[1]definition!$A$2:$A$62</f>
        <v>戊辰</v>
      </c>
      <c r="B7" t="str">
        <f>INDEX([1]!doors, MOD(COLUMN()+6-$U7, 8)+1)</f>
        <v>開</v>
      </c>
      <c r="C7" t="str">
        <f>INDEX([1]!doors, MOD(COLUMN()+6-$U7, 8)+1)</f>
        <v>驚</v>
      </c>
      <c r="D7" t="str">
        <f>INDEX([1]!doors, MOD(COLUMN()+6-$U7, 8)+1)</f>
        <v>死</v>
      </c>
      <c r="E7" t="str">
        <f>INDEX([1]!doors, MOD(COLUMN()+6-$U7, 8)+1)</f>
        <v>景</v>
      </c>
      <c r="F7" t="str">
        <f>INDEX([1]!doors, MOD(COLUMN()+6-$U7, 8)+1)</f>
        <v>杜</v>
      </c>
      <c r="G7" t="str">
        <f>INDEX([1]!doors, MOD(COLUMN()+6-$U7, 8)+1)</f>
        <v>傷</v>
      </c>
      <c r="H7" t="str">
        <f>INDEX([1]!doors, MOD(COLUMN()+6-$U7, 8)+1)</f>
        <v>生</v>
      </c>
      <c r="I7" t="str">
        <f>INDEX([1]!doors, MOD(COLUMN()+6-$U7, 8)+1)</f>
        <v>休</v>
      </c>
      <c r="J7" t="str">
        <f>INDEX([1]!doors, N7)</f>
        <v>傷</v>
      </c>
      <c r="K7">
        <f t="shared" si="3"/>
        <v>1</v>
      </c>
      <c r="L7" t="str">
        <f>INDEX([1]!NoblesCrescents, K7)</f>
        <v>戊</v>
      </c>
      <c r="M7">
        <f t="shared" si="0"/>
        <v>2</v>
      </c>
      <c r="N7">
        <f t="shared" si="4"/>
        <v>2</v>
      </c>
      <c r="O7">
        <f>INDEX([1]!PalaceNums, N7)</f>
        <v>3</v>
      </c>
      <c r="P7">
        <f t="shared" si="5"/>
        <v>3</v>
      </c>
      <c r="Q7">
        <f t="shared" si="1"/>
        <v>4</v>
      </c>
      <c r="R7">
        <f t="shared" si="6"/>
        <v>7</v>
      </c>
      <c r="S7">
        <f t="shared" si="7"/>
        <v>7</v>
      </c>
      <c r="T7">
        <f>MATCH(S7, [1]!PalaceNums, FALSE)</f>
        <v>6</v>
      </c>
      <c r="U7">
        <f t="shared" si="2"/>
        <v>4</v>
      </c>
      <c r="V7">
        <f t="shared" si="8"/>
        <v>3</v>
      </c>
    </row>
    <row r="8" spans="1:22" x14ac:dyDescent="0.25">
      <c r="A8" t="str">
        <f>[1]definition!$A$2:$A$62</f>
        <v>己巳</v>
      </c>
      <c r="B8" t="str">
        <f>INDEX([1]!doors, MOD(COLUMN()+6-$U8, 8)+1)</f>
        <v>景</v>
      </c>
      <c r="C8" t="str">
        <f>INDEX([1]!doors, MOD(COLUMN()+6-$U8, 8)+1)</f>
        <v>杜</v>
      </c>
      <c r="D8" t="str">
        <f>INDEX([1]!doors, MOD(COLUMN()+6-$U8, 8)+1)</f>
        <v>傷</v>
      </c>
      <c r="E8" t="str">
        <f>INDEX([1]!doors, MOD(COLUMN()+6-$U8, 8)+1)</f>
        <v>生</v>
      </c>
      <c r="F8" t="str">
        <f>INDEX([1]!doors, MOD(COLUMN()+6-$U8, 8)+1)</f>
        <v>休</v>
      </c>
      <c r="G8" t="str">
        <f>INDEX([1]!doors, MOD(COLUMN()+6-$U8, 8)+1)</f>
        <v>開</v>
      </c>
      <c r="H8" t="str">
        <f>INDEX([1]!doors, MOD(COLUMN()+6-$U8, 8)+1)</f>
        <v>驚</v>
      </c>
      <c r="I8" t="str">
        <f>INDEX([1]!doors, MOD(COLUMN()+6-$U8, 8)+1)</f>
        <v>死</v>
      </c>
      <c r="J8" t="str">
        <f>INDEX([1]!doors, N8)</f>
        <v>傷</v>
      </c>
      <c r="K8">
        <f t="shared" si="3"/>
        <v>1</v>
      </c>
      <c r="L8" t="str">
        <f>INDEX([1]!NoblesCrescents, K8)</f>
        <v>戊</v>
      </c>
      <c r="M8">
        <f t="shared" si="0"/>
        <v>2</v>
      </c>
      <c r="N8">
        <f t="shared" si="4"/>
        <v>2</v>
      </c>
      <c r="O8">
        <f>INDEX([1]!PalaceNums, N8)</f>
        <v>3</v>
      </c>
      <c r="P8">
        <f t="shared" si="5"/>
        <v>3</v>
      </c>
      <c r="Q8">
        <f t="shared" si="1"/>
        <v>5</v>
      </c>
      <c r="R8">
        <f t="shared" si="6"/>
        <v>8</v>
      </c>
      <c r="S8">
        <f t="shared" si="7"/>
        <v>8</v>
      </c>
      <c r="T8">
        <f>MATCH(S8, [1]!PalaceNums, FALSE)</f>
        <v>3</v>
      </c>
      <c r="U8">
        <f t="shared" si="2"/>
        <v>1</v>
      </c>
      <c r="V8">
        <f t="shared" si="8"/>
        <v>3</v>
      </c>
    </row>
    <row r="9" spans="1:22" x14ac:dyDescent="0.25">
      <c r="A9" t="str">
        <f>[1]definition!$A$2:$A$62</f>
        <v>庚午</v>
      </c>
      <c r="B9" t="str">
        <f>INDEX([1]!doors, MOD(COLUMN()+6-$U9, 8)+1)</f>
        <v>生</v>
      </c>
      <c r="C9" t="str">
        <f>INDEX([1]!doors, MOD(COLUMN()+6-$U9, 8)+1)</f>
        <v>休</v>
      </c>
      <c r="D9" t="str">
        <f>INDEX([1]!doors, MOD(COLUMN()+6-$U9, 8)+1)</f>
        <v>開</v>
      </c>
      <c r="E9" t="str">
        <f>INDEX([1]!doors, MOD(COLUMN()+6-$U9, 8)+1)</f>
        <v>驚</v>
      </c>
      <c r="F9" t="str">
        <f>INDEX([1]!doors, MOD(COLUMN()+6-$U9, 8)+1)</f>
        <v>死</v>
      </c>
      <c r="G9" t="str">
        <f>INDEX([1]!doors, MOD(COLUMN()+6-$U9, 8)+1)</f>
        <v>景</v>
      </c>
      <c r="H9" t="str">
        <f>INDEX([1]!doors, MOD(COLUMN()+6-$U9, 8)+1)</f>
        <v>杜</v>
      </c>
      <c r="I9" t="str">
        <f>INDEX([1]!doors, MOD(COLUMN()+6-$U9, 8)+1)</f>
        <v>傷</v>
      </c>
      <c r="J9" t="str">
        <f>INDEX([1]!doors, N9)</f>
        <v>傷</v>
      </c>
      <c r="K9">
        <f t="shared" si="3"/>
        <v>1</v>
      </c>
      <c r="L9" t="str">
        <f>INDEX([1]!NoblesCrescents, K9)</f>
        <v>戊</v>
      </c>
      <c r="M9">
        <f t="shared" si="0"/>
        <v>2</v>
      </c>
      <c r="N9">
        <f t="shared" si="4"/>
        <v>2</v>
      </c>
      <c r="O9">
        <f>INDEX([1]!PalaceNums, N9)</f>
        <v>3</v>
      </c>
      <c r="P9">
        <f t="shared" si="5"/>
        <v>3</v>
      </c>
      <c r="Q9">
        <f t="shared" si="1"/>
        <v>6</v>
      </c>
      <c r="R9">
        <f t="shared" si="6"/>
        <v>9</v>
      </c>
      <c r="S9">
        <f t="shared" si="7"/>
        <v>9</v>
      </c>
      <c r="T9">
        <f>MATCH(S9, [1]!PalaceNums, FALSE)</f>
        <v>8</v>
      </c>
      <c r="U9">
        <f t="shared" si="2"/>
        <v>6</v>
      </c>
      <c r="V9">
        <f t="shared" si="8"/>
        <v>3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傷</v>
      </c>
      <c r="K10">
        <f t="shared" si="3"/>
        <v>1</v>
      </c>
      <c r="L10" t="str">
        <f>INDEX([1]!NoblesCrescents, K10)</f>
        <v>戊</v>
      </c>
      <c r="M10">
        <f t="shared" si="0"/>
        <v>2</v>
      </c>
      <c r="N10">
        <f t="shared" si="4"/>
        <v>2</v>
      </c>
      <c r="O10">
        <f>INDEX([1]!PalaceNums, N10)</f>
        <v>3</v>
      </c>
      <c r="P10">
        <f t="shared" si="5"/>
        <v>3</v>
      </c>
      <c r="Q10">
        <f t="shared" si="1"/>
        <v>7</v>
      </c>
      <c r="R10">
        <f t="shared" si="6"/>
        <v>1</v>
      </c>
      <c r="S10">
        <f t="shared" si="7"/>
        <v>1</v>
      </c>
      <c r="T10">
        <f>MATCH(S10, [1]!PalaceNums, FALSE)</f>
        <v>4</v>
      </c>
      <c r="U10">
        <f t="shared" si="2"/>
        <v>2</v>
      </c>
      <c r="V10">
        <f t="shared" si="8"/>
        <v>3</v>
      </c>
    </row>
    <row r="11" spans="1:22" x14ac:dyDescent="0.25">
      <c r="A11" t="str">
        <f>[1]definition!$A$2:$A$62</f>
        <v>壬申</v>
      </c>
      <c r="B11" t="str">
        <f>INDEX([1]!doors, MOD(COLUMN()+6-$U11, 8)+1)</f>
        <v>休</v>
      </c>
      <c r="C11" t="str">
        <f>INDEX([1]!doors, MOD(COLUMN()+6-$U11, 8)+1)</f>
        <v>開</v>
      </c>
      <c r="D11" t="str">
        <f>INDEX([1]!doors, MOD(COLUMN()+6-$U11, 8)+1)</f>
        <v>驚</v>
      </c>
      <c r="E11" t="str">
        <f>INDEX([1]!doors, MOD(COLUMN()+6-$U11, 8)+1)</f>
        <v>死</v>
      </c>
      <c r="F11" t="str">
        <f>INDEX([1]!doors, MOD(COLUMN()+6-$U11, 8)+1)</f>
        <v>景</v>
      </c>
      <c r="G11" t="str">
        <f>INDEX([1]!doors, MOD(COLUMN()+6-$U11, 8)+1)</f>
        <v>杜</v>
      </c>
      <c r="H11" t="str">
        <f>INDEX([1]!doors, MOD(COLUMN()+6-$U11, 8)+1)</f>
        <v>傷</v>
      </c>
      <c r="I11" t="str">
        <f>INDEX([1]!doors, MOD(COLUMN()+6-$U11, 8)+1)</f>
        <v>生</v>
      </c>
      <c r="J11" t="str">
        <f>INDEX([1]!doors, N11)</f>
        <v>傷</v>
      </c>
      <c r="K11">
        <f t="shared" si="3"/>
        <v>1</v>
      </c>
      <c r="L11" t="str">
        <f>INDEX([1]!NoblesCrescents, K11)</f>
        <v>戊</v>
      </c>
      <c r="M11">
        <f t="shared" si="0"/>
        <v>2</v>
      </c>
      <c r="N11">
        <f t="shared" si="4"/>
        <v>2</v>
      </c>
      <c r="O11">
        <f>INDEX([1]!PalaceNums, N11)</f>
        <v>3</v>
      </c>
      <c r="P11">
        <f t="shared" si="5"/>
        <v>3</v>
      </c>
      <c r="Q11">
        <f t="shared" si="1"/>
        <v>8</v>
      </c>
      <c r="R11">
        <f t="shared" si="6"/>
        <v>2</v>
      </c>
      <c r="S11">
        <f t="shared" si="7"/>
        <v>2</v>
      </c>
      <c r="T11">
        <f>MATCH(S11, [1]!PalaceNums, FALSE)</f>
        <v>7</v>
      </c>
      <c r="U11">
        <f t="shared" si="2"/>
        <v>5</v>
      </c>
      <c r="V11">
        <f t="shared" si="8"/>
        <v>3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傷</v>
      </c>
      <c r="K12">
        <f t="shared" si="3"/>
        <v>1</v>
      </c>
      <c r="L12" t="str">
        <f>INDEX([1]!NoblesCrescents, K12)</f>
        <v>戊</v>
      </c>
      <c r="M12">
        <f t="shared" si="0"/>
        <v>2</v>
      </c>
      <c r="N12">
        <f t="shared" si="4"/>
        <v>2</v>
      </c>
      <c r="O12">
        <f>INDEX([1]!PalaceNums, N12)</f>
        <v>3</v>
      </c>
      <c r="P12">
        <f t="shared" si="5"/>
        <v>3</v>
      </c>
      <c r="Q12">
        <f t="shared" si="1"/>
        <v>9</v>
      </c>
      <c r="R12">
        <f t="shared" si="6"/>
        <v>3</v>
      </c>
      <c r="S12">
        <f t="shared" si="7"/>
        <v>3</v>
      </c>
      <c r="T12">
        <f>MATCH(S12, [1]!PalaceNums, FALSE)</f>
        <v>2</v>
      </c>
      <c r="U12">
        <f t="shared" si="2"/>
        <v>0</v>
      </c>
      <c r="V12">
        <f t="shared" si="8"/>
        <v>3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杜</v>
      </c>
      <c r="K13">
        <f t="shared" si="3"/>
        <v>2</v>
      </c>
      <c r="L13" t="str">
        <f>INDEX([1]!NoblesCrescents, K13)</f>
        <v>己</v>
      </c>
      <c r="M13">
        <f t="shared" si="0"/>
        <v>1</v>
      </c>
      <c r="N13">
        <f t="shared" si="4"/>
        <v>1</v>
      </c>
      <c r="O13">
        <f>INDEX([1]!PalaceNums, N13)</f>
        <v>4</v>
      </c>
      <c r="P13">
        <f t="shared" si="5"/>
        <v>4</v>
      </c>
      <c r="Q13">
        <f t="shared" si="1"/>
        <v>0</v>
      </c>
      <c r="R13">
        <f t="shared" si="6"/>
        <v>4</v>
      </c>
      <c r="S13">
        <f t="shared" si="7"/>
        <v>4</v>
      </c>
      <c r="T13">
        <f>MATCH(S13, [1]!PalaceNums, FALSE)</f>
        <v>1</v>
      </c>
      <c r="U13">
        <f t="shared" si="2"/>
        <v>0</v>
      </c>
      <c r="V13">
        <f t="shared" si="8"/>
        <v>3</v>
      </c>
    </row>
    <row r="14" spans="1:22" x14ac:dyDescent="0.25">
      <c r="A14" t="str">
        <f>[1]definition!$A$2:$A$62</f>
        <v>乙亥</v>
      </c>
      <c r="B14" t="str">
        <f>INDEX([1]!doors, MOD(COLUMN()+6-$U14, 8)+1)</f>
        <v>生</v>
      </c>
      <c r="C14" t="str">
        <f>INDEX([1]!doors, MOD(COLUMN()+6-$U14, 8)+1)</f>
        <v>休</v>
      </c>
      <c r="D14" t="str">
        <f>INDEX([1]!doors, MOD(COLUMN()+6-$U14, 8)+1)</f>
        <v>開</v>
      </c>
      <c r="E14" t="str">
        <f>INDEX([1]!doors, MOD(COLUMN()+6-$U14, 8)+1)</f>
        <v>驚</v>
      </c>
      <c r="F14" t="str">
        <f>INDEX([1]!doors, MOD(COLUMN()+6-$U14, 8)+1)</f>
        <v>死</v>
      </c>
      <c r="G14" t="str">
        <f>INDEX([1]!doors, MOD(COLUMN()+6-$U14, 8)+1)</f>
        <v>景</v>
      </c>
      <c r="H14" t="str">
        <f>INDEX([1]!doors, MOD(COLUMN()+6-$U14, 8)+1)</f>
        <v>杜</v>
      </c>
      <c r="I14" t="str">
        <f>INDEX([1]!doors, MOD(COLUMN()+6-$U14, 8)+1)</f>
        <v>傷</v>
      </c>
      <c r="J14" t="str">
        <f>INDEX([1]!doors, N14)</f>
        <v>杜</v>
      </c>
      <c r="K14">
        <f t="shared" si="3"/>
        <v>2</v>
      </c>
      <c r="L14" t="str">
        <f>INDEX([1]!NoblesCrescents, K14)</f>
        <v>己</v>
      </c>
      <c r="M14">
        <f t="shared" si="0"/>
        <v>1</v>
      </c>
      <c r="N14">
        <f t="shared" si="4"/>
        <v>1</v>
      </c>
      <c r="O14">
        <f>INDEX([1]!PalaceNums, N14)</f>
        <v>4</v>
      </c>
      <c r="P14">
        <f t="shared" si="5"/>
        <v>4</v>
      </c>
      <c r="Q14">
        <f t="shared" si="1"/>
        <v>1</v>
      </c>
      <c r="R14">
        <f t="shared" si="6"/>
        <v>5</v>
      </c>
      <c r="S14">
        <f t="shared" si="7"/>
        <v>2</v>
      </c>
      <c r="T14">
        <f>MATCH(S14, [1]!PalaceNums, FALSE)</f>
        <v>7</v>
      </c>
      <c r="U14">
        <f t="shared" si="2"/>
        <v>6</v>
      </c>
      <c r="V14">
        <f t="shared" si="8"/>
        <v>3</v>
      </c>
    </row>
    <row r="15" spans="1:22" x14ac:dyDescent="0.25">
      <c r="A15" t="str">
        <f>[1]definition!$A$2:$A$62</f>
        <v>丙子</v>
      </c>
      <c r="B15" t="str">
        <f>INDEX([1]!doors, MOD(COLUMN()+6-$U15, 8)+1)</f>
        <v>開</v>
      </c>
      <c r="C15" t="str">
        <f>INDEX([1]!doors, MOD(COLUMN()+6-$U15, 8)+1)</f>
        <v>驚</v>
      </c>
      <c r="D15" t="str">
        <f>INDEX([1]!doors, MOD(COLUMN()+6-$U15, 8)+1)</f>
        <v>死</v>
      </c>
      <c r="E15" t="str">
        <f>INDEX([1]!doors, MOD(COLUMN()+6-$U15, 8)+1)</f>
        <v>景</v>
      </c>
      <c r="F15" t="str">
        <f>INDEX([1]!doors, MOD(COLUMN()+6-$U15, 8)+1)</f>
        <v>杜</v>
      </c>
      <c r="G15" t="str">
        <f>INDEX([1]!doors, MOD(COLUMN()+6-$U15, 8)+1)</f>
        <v>傷</v>
      </c>
      <c r="H15" t="str">
        <f>INDEX([1]!doors, MOD(COLUMN()+6-$U15, 8)+1)</f>
        <v>生</v>
      </c>
      <c r="I15" t="str">
        <f>INDEX([1]!doors, MOD(COLUMN()+6-$U15, 8)+1)</f>
        <v>休</v>
      </c>
      <c r="J15" t="str">
        <f>INDEX([1]!doors, N15)</f>
        <v>杜</v>
      </c>
      <c r="K15">
        <f t="shared" si="3"/>
        <v>2</v>
      </c>
      <c r="L15" t="str">
        <f>INDEX([1]!NoblesCrescents, K15)</f>
        <v>己</v>
      </c>
      <c r="M15">
        <f t="shared" si="0"/>
        <v>1</v>
      </c>
      <c r="N15">
        <f t="shared" si="4"/>
        <v>1</v>
      </c>
      <c r="O15">
        <f>INDEX([1]!PalaceNums, N15)</f>
        <v>4</v>
      </c>
      <c r="P15">
        <f t="shared" si="5"/>
        <v>4</v>
      </c>
      <c r="Q15">
        <f t="shared" si="1"/>
        <v>2</v>
      </c>
      <c r="R15">
        <f t="shared" si="6"/>
        <v>6</v>
      </c>
      <c r="S15">
        <f t="shared" si="7"/>
        <v>6</v>
      </c>
      <c r="T15">
        <f>MATCH(S15, [1]!PalaceNums, FALSE)</f>
        <v>5</v>
      </c>
      <c r="U15">
        <f t="shared" si="2"/>
        <v>4</v>
      </c>
      <c r="V15">
        <f t="shared" si="8"/>
        <v>3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杜</v>
      </c>
      <c r="K16">
        <f t="shared" si="3"/>
        <v>2</v>
      </c>
      <c r="L16" t="str">
        <f>INDEX([1]!NoblesCrescents, K16)</f>
        <v>己</v>
      </c>
      <c r="M16">
        <f t="shared" si="0"/>
        <v>1</v>
      </c>
      <c r="N16">
        <f t="shared" si="4"/>
        <v>1</v>
      </c>
      <c r="O16">
        <f>INDEX([1]!PalaceNums, N16)</f>
        <v>4</v>
      </c>
      <c r="P16">
        <f t="shared" si="5"/>
        <v>4</v>
      </c>
      <c r="Q16">
        <f t="shared" si="1"/>
        <v>3</v>
      </c>
      <c r="R16">
        <f t="shared" si="6"/>
        <v>7</v>
      </c>
      <c r="S16">
        <f t="shared" si="7"/>
        <v>7</v>
      </c>
      <c r="T16">
        <f>MATCH(S16, [1]!PalaceNums, FALSE)</f>
        <v>6</v>
      </c>
      <c r="U16">
        <f t="shared" si="2"/>
        <v>5</v>
      </c>
      <c r="V16">
        <f t="shared" si="8"/>
        <v>3</v>
      </c>
    </row>
    <row r="17" spans="1:22" x14ac:dyDescent="0.25">
      <c r="A17" t="str">
        <f>[1]definition!$A$2:$A$62</f>
        <v>戊寅</v>
      </c>
      <c r="B17" t="str">
        <f>INDEX([1]!doors, MOD(COLUMN()+6-$U17, 8)+1)</f>
        <v>死</v>
      </c>
      <c r="C17" t="str">
        <f>INDEX([1]!doors, MOD(COLUMN()+6-$U17, 8)+1)</f>
        <v>景</v>
      </c>
      <c r="D17" t="str">
        <f>INDEX([1]!doors, MOD(COLUMN()+6-$U17, 8)+1)</f>
        <v>杜</v>
      </c>
      <c r="E17" t="str">
        <f>INDEX([1]!doors, MOD(COLUMN()+6-$U17, 8)+1)</f>
        <v>傷</v>
      </c>
      <c r="F17" t="str">
        <f>INDEX([1]!doors, MOD(COLUMN()+6-$U17, 8)+1)</f>
        <v>生</v>
      </c>
      <c r="G17" t="str">
        <f>INDEX([1]!doors, MOD(COLUMN()+6-$U17, 8)+1)</f>
        <v>休</v>
      </c>
      <c r="H17" t="str">
        <f>INDEX([1]!doors, MOD(COLUMN()+6-$U17, 8)+1)</f>
        <v>開</v>
      </c>
      <c r="I17" t="str">
        <f>INDEX([1]!doors, MOD(COLUMN()+6-$U17, 8)+1)</f>
        <v>驚</v>
      </c>
      <c r="J17" t="str">
        <f>INDEX([1]!doors, N17)</f>
        <v>杜</v>
      </c>
      <c r="K17">
        <f t="shared" si="3"/>
        <v>2</v>
      </c>
      <c r="L17" t="str">
        <f>INDEX([1]!NoblesCrescents, K17)</f>
        <v>己</v>
      </c>
      <c r="M17">
        <f t="shared" si="0"/>
        <v>1</v>
      </c>
      <c r="N17">
        <f t="shared" si="4"/>
        <v>1</v>
      </c>
      <c r="O17">
        <f>INDEX([1]!PalaceNums, N17)</f>
        <v>4</v>
      </c>
      <c r="P17">
        <f t="shared" si="5"/>
        <v>4</v>
      </c>
      <c r="Q17">
        <f t="shared" si="1"/>
        <v>4</v>
      </c>
      <c r="R17">
        <f t="shared" si="6"/>
        <v>8</v>
      </c>
      <c r="S17">
        <f t="shared" si="7"/>
        <v>8</v>
      </c>
      <c r="T17">
        <f>MATCH(S17, [1]!PalaceNums, FALSE)</f>
        <v>3</v>
      </c>
      <c r="U17">
        <f t="shared" si="2"/>
        <v>2</v>
      </c>
      <c r="V17">
        <f t="shared" si="8"/>
        <v>3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杜</v>
      </c>
      <c r="K18">
        <f t="shared" si="3"/>
        <v>2</v>
      </c>
      <c r="L18" t="str">
        <f>INDEX([1]!NoblesCrescents, K18)</f>
        <v>己</v>
      </c>
      <c r="M18">
        <f t="shared" si="0"/>
        <v>1</v>
      </c>
      <c r="N18">
        <f t="shared" si="4"/>
        <v>1</v>
      </c>
      <c r="O18">
        <f>INDEX([1]!PalaceNums, N18)</f>
        <v>4</v>
      </c>
      <c r="P18">
        <f t="shared" si="5"/>
        <v>4</v>
      </c>
      <c r="Q18">
        <f t="shared" si="1"/>
        <v>5</v>
      </c>
      <c r="R18">
        <f t="shared" si="6"/>
        <v>9</v>
      </c>
      <c r="S18">
        <f t="shared" si="7"/>
        <v>9</v>
      </c>
      <c r="T18">
        <f>MATCH(S18, [1]!PalaceNums, FALSE)</f>
        <v>8</v>
      </c>
      <c r="U18">
        <f t="shared" si="2"/>
        <v>7</v>
      </c>
      <c r="V18">
        <f t="shared" si="8"/>
        <v>3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杜</v>
      </c>
      <c r="K19">
        <f t="shared" si="3"/>
        <v>2</v>
      </c>
      <c r="L19" t="str">
        <f>INDEX([1]!NoblesCrescents, K19)</f>
        <v>己</v>
      </c>
      <c r="M19">
        <f t="shared" si="0"/>
        <v>1</v>
      </c>
      <c r="N19">
        <f t="shared" si="4"/>
        <v>1</v>
      </c>
      <c r="O19">
        <f>INDEX([1]!PalaceNums, N19)</f>
        <v>4</v>
      </c>
      <c r="P19">
        <f t="shared" si="5"/>
        <v>4</v>
      </c>
      <c r="Q19">
        <f t="shared" si="1"/>
        <v>6</v>
      </c>
      <c r="R19">
        <f t="shared" si="6"/>
        <v>1</v>
      </c>
      <c r="S19">
        <f t="shared" si="7"/>
        <v>1</v>
      </c>
      <c r="T19">
        <f>MATCH(S19, [1]!PalaceNums, FALSE)</f>
        <v>4</v>
      </c>
      <c r="U19">
        <f t="shared" si="2"/>
        <v>3</v>
      </c>
      <c r="V19">
        <f t="shared" si="8"/>
        <v>3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杜</v>
      </c>
      <c r="K20">
        <f t="shared" si="3"/>
        <v>2</v>
      </c>
      <c r="L20" t="str">
        <f>INDEX([1]!NoblesCrescents, K20)</f>
        <v>己</v>
      </c>
      <c r="M20">
        <f t="shared" si="0"/>
        <v>1</v>
      </c>
      <c r="N20">
        <f t="shared" si="4"/>
        <v>1</v>
      </c>
      <c r="O20">
        <f>INDEX([1]!PalaceNums, N20)</f>
        <v>4</v>
      </c>
      <c r="P20">
        <f t="shared" si="5"/>
        <v>4</v>
      </c>
      <c r="Q20">
        <f t="shared" si="1"/>
        <v>7</v>
      </c>
      <c r="R20">
        <f t="shared" si="6"/>
        <v>2</v>
      </c>
      <c r="S20">
        <f t="shared" si="7"/>
        <v>2</v>
      </c>
      <c r="T20">
        <f>MATCH(S20, [1]!PalaceNums, FALSE)</f>
        <v>7</v>
      </c>
      <c r="U20">
        <f t="shared" si="2"/>
        <v>6</v>
      </c>
      <c r="V20">
        <f t="shared" si="8"/>
        <v>3</v>
      </c>
    </row>
    <row r="21" spans="1:22" x14ac:dyDescent="0.25">
      <c r="A21" t="str">
        <f>[1]definition!$A$2:$A$62</f>
        <v>壬午</v>
      </c>
      <c r="B21" t="str">
        <f>INDEX([1]!doors, MOD(COLUMN()+6-$U21, 8)+1)</f>
        <v>景</v>
      </c>
      <c r="C21" t="str">
        <f>INDEX([1]!doors, MOD(COLUMN()+6-$U21, 8)+1)</f>
        <v>杜</v>
      </c>
      <c r="D21" t="str">
        <f>INDEX([1]!doors, MOD(COLUMN()+6-$U21, 8)+1)</f>
        <v>傷</v>
      </c>
      <c r="E21" t="str">
        <f>INDEX([1]!doors, MOD(COLUMN()+6-$U21, 8)+1)</f>
        <v>生</v>
      </c>
      <c r="F21" t="str">
        <f>INDEX([1]!doors, MOD(COLUMN()+6-$U21, 8)+1)</f>
        <v>休</v>
      </c>
      <c r="G21" t="str">
        <f>INDEX([1]!doors, MOD(COLUMN()+6-$U21, 8)+1)</f>
        <v>開</v>
      </c>
      <c r="H21" t="str">
        <f>INDEX([1]!doors, MOD(COLUMN()+6-$U21, 8)+1)</f>
        <v>驚</v>
      </c>
      <c r="I21" t="str">
        <f>INDEX([1]!doors, MOD(COLUMN()+6-$U21, 8)+1)</f>
        <v>死</v>
      </c>
      <c r="J21" t="str">
        <f>INDEX([1]!doors, N21)</f>
        <v>杜</v>
      </c>
      <c r="K21">
        <f t="shared" si="3"/>
        <v>2</v>
      </c>
      <c r="L21" t="str">
        <f>INDEX([1]!NoblesCrescents, K21)</f>
        <v>己</v>
      </c>
      <c r="M21">
        <f t="shared" si="0"/>
        <v>1</v>
      </c>
      <c r="N21">
        <f t="shared" si="4"/>
        <v>1</v>
      </c>
      <c r="O21">
        <f>INDEX([1]!PalaceNums, N21)</f>
        <v>4</v>
      </c>
      <c r="P21">
        <f t="shared" si="5"/>
        <v>4</v>
      </c>
      <c r="Q21">
        <f t="shared" si="1"/>
        <v>8</v>
      </c>
      <c r="R21">
        <f t="shared" si="6"/>
        <v>3</v>
      </c>
      <c r="S21">
        <f t="shared" si="7"/>
        <v>3</v>
      </c>
      <c r="T21">
        <f>MATCH(S21, [1]!PalaceNums, FALSE)</f>
        <v>2</v>
      </c>
      <c r="U21">
        <f t="shared" si="2"/>
        <v>1</v>
      </c>
      <c r="V21">
        <f t="shared" si="8"/>
        <v>3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杜</v>
      </c>
      <c r="K22">
        <f t="shared" si="3"/>
        <v>2</v>
      </c>
      <c r="L22" t="str">
        <f>INDEX([1]!NoblesCrescents, K22)</f>
        <v>己</v>
      </c>
      <c r="M22">
        <f t="shared" si="0"/>
        <v>1</v>
      </c>
      <c r="N22">
        <f t="shared" si="4"/>
        <v>1</v>
      </c>
      <c r="O22">
        <f>INDEX([1]!PalaceNums, N22)</f>
        <v>4</v>
      </c>
      <c r="P22">
        <f t="shared" si="5"/>
        <v>4</v>
      </c>
      <c r="Q22">
        <f t="shared" si="1"/>
        <v>9</v>
      </c>
      <c r="R22">
        <f t="shared" si="6"/>
        <v>4</v>
      </c>
      <c r="S22">
        <f t="shared" si="7"/>
        <v>4</v>
      </c>
      <c r="T22">
        <f>MATCH(S22, [1]!PalaceNums, FALSE)</f>
        <v>1</v>
      </c>
      <c r="U22">
        <f t="shared" si="2"/>
        <v>0</v>
      </c>
      <c r="V22">
        <f t="shared" si="8"/>
        <v>3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 t="e">
        <f t="shared" si="0"/>
        <v>#N/A</v>
      </c>
      <c r="N23">
        <f t="shared" si="4"/>
        <v>7</v>
      </c>
      <c r="O23">
        <f>INDEX([1]!PalaceNums, N23)</f>
        <v>2</v>
      </c>
      <c r="P23">
        <f t="shared" si="5"/>
        <v>5</v>
      </c>
      <c r="Q23">
        <f t="shared" si="1"/>
        <v>0</v>
      </c>
      <c r="R23">
        <f t="shared" si="6"/>
        <v>5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3</v>
      </c>
    </row>
    <row r="24" spans="1:22" x14ac:dyDescent="0.25">
      <c r="A24" t="str">
        <f>[1]definition!$A$2:$A$62</f>
        <v>乙酉</v>
      </c>
      <c r="B24" t="str">
        <f>INDEX([1]!doors, MOD(COLUMN()+6-$U24, 8)+1)</f>
        <v>生</v>
      </c>
      <c r="C24" t="str">
        <f>INDEX([1]!doors, MOD(COLUMN()+6-$U24, 8)+1)</f>
        <v>休</v>
      </c>
      <c r="D24" t="str">
        <f>INDEX([1]!doors, MOD(COLUMN()+6-$U24, 8)+1)</f>
        <v>開</v>
      </c>
      <c r="E24" t="str">
        <f>INDEX([1]!doors, MOD(COLUMN()+6-$U24, 8)+1)</f>
        <v>驚</v>
      </c>
      <c r="F24" t="str">
        <f>INDEX([1]!doors, MOD(COLUMN()+6-$U24, 8)+1)</f>
        <v>死</v>
      </c>
      <c r="G24" t="str">
        <f>INDEX([1]!doors, MOD(COLUMN()+6-$U24, 8)+1)</f>
        <v>景</v>
      </c>
      <c r="H24" t="str">
        <f>INDEX([1]!doors, MOD(COLUMN()+6-$U24, 8)+1)</f>
        <v>杜</v>
      </c>
      <c r="I24" t="str">
        <f>INDEX([1]!doors, MOD(COLUMN()+6-$U24, 8)+1)</f>
        <v>傷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 t="e">
        <f t="shared" si="0"/>
        <v>#N/A</v>
      </c>
      <c r="N24">
        <f t="shared" si="4"/>
        <v>7</v>
      </c>
      <c r="O24">
        <f>INDEX([1]!PalaceNums, N24)</f>
        <v>2</v>
      </c>
      <c r="P24">
        <f t="shared" si="5"/>
        <v>5</v>
      </c>
      <c r="Q24">
        <f t="shared" si="1"/>
        <v>1</v>
      </c>
      <c r="R24">
        <f t="shared" si="6"/>
        <v>6</v>
      </c>
      <c r="S24">
        <f t="shared" si="7"/>
        <v>6</v>
      </c>
      <c r="T24">
        <f>MATCH(S24, [1]!PalaceNums, FALSE)</f>
        <v>5</v>
      </c>
      <c r="U24">
        <f t="shared" si="2"/>
        <v>6</v>
      </c>
      <c r="V24">
        <f t="shared" si="8"/>
        <v>3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 t="e">
        <f t="shared" si="0"/>
        <v>#N/A</v>
      </c>
      <c r="N25">
        <f t="shared" si="4"/>
        <v>7</v>
      </c>
      <c r="O25">
        <f>INDEX([1]!PalaceNums, N25)</f>
        <v>2</v>
      </c>
      <c r="P25">
        <f t="shared" si="5"/>
        <v>5</v>
      </c>
      <c r="Q25">
        <f t="shared" si="1"/>
        <v>2</v>
      </c>
      <c r="R25">
        <f t="shared" si="6"/>
        <v>7</v>
      </c>
      <c r="S25">
        <f t="shared" si="7"/>
        <v>7</v>
      </c>
      <c r="T25">
        <f>MATCH(S25, [1]!PalaceNums, FALSE)</f>
        <v>6</v>
      </c>
      <c r="U25">
        <f t="shared" si="2"/>
        <v>7</v>
      </c>
      <c r="V25">
        <f t="shared" si="8"/>
        <v>3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 t="e">
        <f t="shared" si="0"/>
        <v>#N/A</v>
      </c>
      <c r="N26">
        <f t="shared" si="4"/>
        <v>7</v>
      </c>
      <c r="O26">
        <f>INDEX([1]!PalaceNums, N26)</f>
        <v>2</v>
      </c>
      <c r="P26">
        <f t="shared" si="5"/>
        <v>5</v>
      </c>
      <c r="Q26">
        <f t="shared" si="1"/>
        <v>3</v>
      </c>
      <c r="R26">
        <f t="shared" si="6"/>
        <v>8</v>
      </c>
      <c r="S26">
        <f t="shared" si="7"/>
        <v>8</v>
      </c>
      <c r="T26">
        <f>MATCH(S26, [1]!PalaceNums, FALSE)</f>
        <v>3</v>
      </c>
      <c r="U26">
        <f t="shared" si="2"/>
        <v>4</v>
      </c>
      <c r="V26">
        <f t="shared" si="8"/>
        <v>3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 t="e">
        <f t="shared" si="0"/>
        <v>#N/A</v>
      </c>
      <c r="N27">
        <f t="shared" si="4"/>
        <v>7</v>
      </c>
      <c r="O27">
        <f>INDEX([1]!PalaceNums, N27)</f>
        <v>2</v>
      </c>
      <c r="P27">
        <f t="shared" si="5"/>
        <v>5</v>
      </c>
      <c r="Q27">
        <f t="shared" si="1"/>
        <v>4</v>
      </c>
      <c r="R27">
        <f t="shared" si="6"/>
        <v>9</v>
      </c>
      <c r="S27">
        <f t="shared" si="7"/>
        <v>9</v>
      </c>
      <c r="T27">
        <f>MATCH(S27, [1]!PalaceNums, FALSE)</f>
        <v>8</v>
      </c>
      <c r="U27">
        <f t="shared" si="2"/>
        <v>1</v>
      </c>
      <c r="V27">
        <f t="shared" si="8"/>
        <v>3</v>
      </c>
    </row>
    <row r="28" spans="1:22" x14ac:dyDescent="0.25">
      <c r="A28" t="str">
        <f>[1]definition!$A$2:$A$62</f>
        <v>己丑</v>
      </c>
      <c r="B28" t="str">
        <f>INDEX([1]!doors, MOD(COLUMN()+6-$U28, 8)+1)</f>
        <v>休</v>
      </c>
      <c r="C28" t="str">
        <f>INDEX([1]!doors, MOD(COLUMN()+6-$U28, 8)+1)</f>
        <v>開</v>
      </c>
      <c r="D28" t="str">
        <f>INDEX([1]!doors, MOD(COLUMN()+6-$U28, 8)+1)</f>
        <v>驚</v>
      </c>
      <c r="E28" t="str">
        <f>INDEX([1]!doors, MOD(COLUMN()+6-$U28, 8)+1)</f>
        <v>死</v>
      </c>
      <c r="F28" t="str">
        <f>INDEX([1]!doors, MOD(COLUMN()+6-$U28, 8)+1)</f>
        <v>景</v>
      </c>
      <c r="G28" t="str">
        <f>INDEX([1]!doors, MOD(COLUMN()+6-$U28, 8)+1)</f>
        <v>杜</v>
      </c>
      <c r="H28" t="str">
        <f>INDEX([1]!doors, MOD(COLUMN()+6-$U28, 8)+1)</f>
        <v>傷</v>
      </c>
      <c r="I28" t="str">
        <f>INDEX([1]!doors, MOD(COLUMN()+6-$U28, 8)+1)</f>
        <v>生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 t="e">
        <f t="shared" si="0"/>
        <v>#N/A</v>
      </c>
      <c r="N28">
        <f t="shared" si="4"/>
        <v>7</v>
      </c>
      <c r="O28">
        <f>INDEX([1]!PalaceNums, N28)</f>
        <v>2</v>
      </c>
      <c r="P28">
        <f t="shared" si="5"/>
        <v>5</v>
      </c>
      <c r="Q28">
        <f t="shared" si="1"/>
        <v>5</v>
      </c>
      <c r="R28">
        <f t="shared" si="6"/>
        <v>1</v>
      </c>
      <c r="S28">
        <f t="shared" si="7"/>
        <v>1</v>
      </c>
      <c r="T28">
        <f>MATCH(S28, [1]!PalaceNums, FALSE)</f>
        <v>4</v>
      </c>
      <c r="U28">
        <f t="shared" si="2"/>
        <v>5</v>
      </c>
      <c r="V28">
        <f t="shared" si="8"/>
        <v>3</v>
      </c>
    </row>
    <row r="29" spans="1:22" x14ac:dyDescent="0.25">
      <c r="A29" t="str">
        <f>[1]definition!$A$2:$A$62</f>
        <v>庚寅</v>
      </c>
      <c r="B29" t="str">
        <f>INDEX([1]!doors, MOD(COLUMN()+6-$U29, 8)+1)</f>
        <v>杜</v>
      </c>
      <c r="C29" t="str">
        <f>INDEX([1]!doors, MOD(COLUMN()+6-$U29, 8)+1)</f>
        <v>傷</v>
      </c>
      <c r="D29" t="str">
        <f>INDEX([1]!doors, MOD(COLUMN()+6-$U29, 8)+1)</f>
        <v>生</v>
      </c>
      <c r="E29" t="str">
        <f>INDEX([1]!doors, MOD(COLUMN()+6-$U29, 8)+1)</f>
        <v>休</v>
      </c>
      <c r="F29" t="str">
        <f>INDEX([1]!doors, MOD(COLUMN()+6-$U29, 8)+1)</f>
        <v>開</v>
      </c>
      <c r="G29" t="str">
        <f>INDEX([1]!doors, MOD(COLUMN()+6-$U29, 8)+1)</f>
        <v>驚</v>
      </c>
      <c r="H29" t="str">
        <f>INDEX([1]!doors, MOD(COLUMN()+6-$U29, 8)+1)</f>
        <v>死</v>
      </c>
      <c r="I29" t="str">
        <f>INDEX([1]!doors, MOD(COLUMN()+6-$U29, 8)+1)</f>
        <v>景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 t="e">
        <f t="shared" si="0"/>
        <v>#N/A</v>
      </c>
      <c r="N29">
        <f t="shared" si="4"/>
        <v>7</v>
      </c>
      <c r="O29">
        <f>INDEX([1]!PalaceNums, N29)</f>
        <v>2</v>
      </c>
      <c r="P29">
        <f t="shared" si="5"/>
        <v>5</v>
      </c>
      <c r="Q29">
        <f t="shared" si="1"/>
        <v>6</v>
      </c>
      <c r="R29">
        <f t="shared" si="6"/>
        <v>2</v>
      </c>
      <c r="S29">
        <f t="shared" si="7"/>
        <v>2</v>
      </c>
      <c r="T29">
        <f>MATCH(S29, [1]!PalaceNums, FALSE)</f>
        <v>7</v>
      </c>
      <c r="U29">
        <f t="shared" si="2"/>
        <v>0</v>
      </c>
      <c r="V29">
        <f t="shared" si="8"/>
        <v>3</v>
      </c>
    </row>
    <row r="30" spans="1:22" x14ac:dyDescent="0.25">
      <c r="A30" t="str">
        <f>[1]definition!$A$2:$A$62</f>
        <v>辛卯</v>
      </c>
      <c r="B30" t="str">
        <f>INDEX([1]!doors, MOD(COLUMN()+6-$U30, 8)+1)</f>
        <v>驚</v>
      </c>
      <c r="C30" t="str">
        <f>INDEX([1]!doors, MOD(COLUMN()+6-$U30, 8)+1)</f>
        <v>死</v>
      </c>
      <c r="D30" t="str">
        <f>INDEX([1]!doors, MOD(COLUMN()+6-$U30, 8)+1)</f>
        <v>景</v>
      </c>
      <c r="E30" t="str">
        <f>INDEX([1]!doors, MOD(COLUMN()+6-$U30, 8)+1)</f>
        <v>杜</v>
      </c>
      <c r="F30" t="str">
        <f>INDEX([1]!doors, MOD(COLUMN()+6-$U30, 8)+1)</f>
        <v>傷</v>
      </c>
      <c r="G30" t="str">
        <f>INDEX([1]!doors, MOD(COLUMN()+6-$U30, 8)+1)</f>
        <v>生</v>
      </c>
      <c r="H30" t="str">
        <f>INDEX([1]!doors, MOD(COLUMN()+6-$U30, 8)+1)</f>
        <v>休</v>
      </c>
      <c r="I30" t="str">
        <f>INDEX([1]!doors, MOD(COLUMN()+6-$U30, 8)+1)</f>
        <v>開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 t="e">
        <f t="shared" si="0"/>
        <v>#N/A</v>
      </c>
      <c r="N30">
        <f t="shared" si="4"/>
        <v>7</v>
      </c>
      <c r="O30">
        <f>INDEX([1]!PalaceNums, N30)</f>
        <v>2</v>
      </c>
      <c r="P30">
        <f t="shared" si="5"/>
        <v>5</v>
      </c>
      <c r="Q30">
        <f t="shared" si="1"/>
        <v>7</v>
      </c>
      <c r="R30">
        <f t="shared" si="6"/>
        <v>3</v>
      </c>
      <c r="S30">
        <f t="shared" si="7"/>
        <v>3</v>
      </c>
      <c r="T30">
        <f>MATCH(S30, [1]!PalaceNums, FALSE)</f>
        <v>2</v>
      </c>
      <c r="U30">
        <f t="shared" si="2"/>
        <v>3</v>
      </c>
      <c r="V30">
        <f t="shared" si="8"/>
        <v>3</v>
      </c>
    </row>
    <row r="31" spans="1:22" x14ac:dyDescent="0.25">
      <c r="A31" t="str">
        <f>[1]definition!$A$2:$A$62</f>
        <v>壬辰</v>
      </c>
      <c r="B31" t="str">
        <f>INDEX([1]!doors, MOD(COLUMN()+6-$U31, 8)+1)</f>
        <v>死</v>
      </c>
      <c r="C31" t="str">
        <f>INDEX([1]!doors, MOD(COLUMN()+6-$U31, 8)+1)</f>
        <v>景</v>
      </c>
      <c r="D31" t="str">
        <f>INDEX([1]!doors, MOD(COLUMN()+6-$U31, 8)+1)</f>
        <v>杜</v>
      </c>
      <c r="E31" t="str">
        <f>INDEX([1]!doors, MOD(COLUMN()+6-$U31, 8)+1)</f>
        <v>傷</v>
      </c>
      <c r="F31" t="str">
        <f>INDEX([1]!doors, MOD(COLUMN()+6-$U31, 8)+1)</f>
        <v>生</v>
      </c>
      <c r="G31" t="str">
        <f>INDEX([1]!doors, MOD(COLUMN()+6-$U31, 8)+1)</f>
        <v>休</v>
      </c>
      <c r="H31" t="str">
        <f>INDEX([1]!doors, MOD(COLUMN()+6-$U31, 8)+1)</f>
        <v>開</v>
      </c>
      <c r="I31" t="str">
        <f>INDEX([1]!doors, MOD(COLUMN()+6-$U31, 8)+1)</f>
        <v>驚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 t="e">
        <f t="shared" si="0"/>
        <v>#N/A</v>
      </c>
      <c r="N31">
        <f t="shared" si="4"/>
        <v>7</v>
      </c>
      <c r="O31">
        <f>INDEX([1]!PalaceNums, N31)</f>
        <v>2</v>
      </c>
      <c r="P31">
        <f t="shared" si="5"/>
        <v>5</v>
      </c>
      <c r="Q31">
        <f t="shared" si="1"/>
        <v>8</v>
      </c>
      <c r="R31">
        <f t="shared" si="6"/>
        <v>4</v>
      </c>
      <c r="S31">
        <f t="shared" si="7"/>
        <v>4</v>
      </c>
      <c r="T31">
        <f>MATCH(S31, [1]!PalaceNums, FALSE)</f>
        <v>1</v>
      </c>
      <c r="U31">
        <f t="shared" si="2"/>
        <v>2</v>
      </c>
      <c r="V31">
        <f t="shared" si="8"/>
        <v>3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 t="e">
        <f t="shared" si="0"/>
        <v>#N/A</v>
      </c>
      <c r="N32">
        <f t="shared" si="4"/>
        <v>7</v>
      </c>
      <c r="O32">
        <f>INDEX([1]!PalaceNums, N32)</f>
        <v>2</v>
      </c>
      <c r="P32">
        <f t="shared" si="5"/>
        <v>5</v>
      </c>
      <c r="Q32">
        <f t="shared" si="1"/>
        <v>9</v>
      </c>
      <c r="R32">
        <f t="shared" si="6"/>
        <v>5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3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開</v>
      </c>
      <c r="K33">
        <f t="shared" si="3"/>
        <v>4</v>
      </c>
      <c r="L33" t="str">
        <f>INDEX([1]!NoblesCrescents, K33)</f>
        <v>辛</v>
      </c>
      <c r="M33">
        <f t="shared" si="0"/>
        <v>5</v>
      </c>
      <c r="N33">
        <f t="shared" si="4"/>
        <v>5</v>
      </c>
      <c r="O33">
        <f>INDEX([1]!PalaceNums, N33)</f>
        <v>6</v>
      </c>
      <c r="P33">
        <f t="shared" si="5"/>
        <v>6</v>
      </c>
      <c r="Q33">
        <f t="shared" si="1"/>
        <v>0</v>
      </c>
      <c r="R33">
        <f t="shared" si="6"/>
        <v>6</v>
      </c>
      <c r="S33">
        <f t="shared" si="7"/>
        <v>6</v>
      </c>
      <c r="T33">
        <f>MATCH(S33, [1]!PalaceNums, FALSE)</f>
        <v>5</v>
      </c>
      <c r="U33">
        <f t="shared" si="2"/>
        <v>0</v>
      </c>
      <c r="V33">
        <f t="shared" si="8"/>
        <v>3</v>
      </c>
    </row>
    <row r="34" spans="1:22" x14ac:dyDescent="0.25">
      <c r="A34" t="str">
        <f>[1]definition!$A$2:$A$62</f>
        <v>乙未</v>
      </c>
      <c r="B34" t="str">
        <f>INDEX([1]!doors, MOD(COLUMN()+6-$U34, 8)+1)</f>
        <v>景</v>
      </c>
      <c r="C34" t="str">
        <f>INDEX([1]!doors, MOD(COLUMN()+6-$U34, 8)+1)</f>
        <v>杜</v>
      </c>
      <c r="D34" t="str">
        <f>INDEX([1]!doors, MOD(COLUMN()+6-$U34, 8)+1)</f>
        <v>傷</v>
      </c>
      <c r="E34" t="str">
        <f>INDEX([1]!doors, MOD(COLUMN()+6-$U34, 8)+1)</f>
        <v>生</v>
      </c>
      <c r="F34" t="str">
        <f>INDEX([1]!doors, MOD(COLUMN()+6-$U34, 8)+1)</f>
        <v>休</v>
      </c>
      <c r="G34" t="str">
        <f>INDEX([1]!doors, MOD(COLUMN()+6-$U34, 8)+1)</f>
        <v>開</v>
      </c>
      <c r="H34" t="str">
        <f>INDEX([1]!doors, MOD(COLUMN()+6-$U34, 8)+1)</f>
        <v>驚</v>
      </c>
      <c r="I34" t="str">
        <f>INDEX([1]!doors, MOD(COLUMN()+6-$U34, 8)+1)</f>
        <v>死</v>
      </c>
      <c r="J34" t="str">
        <f>INDEX([1]!doors, N34)</f>
        <v>開</v>
      </c>
      <c r="K34">
        <f t="shared" si="3"/>
        <v>4</v>
      </c>
      <c r="L34" t="str">
        <f>INDEX([1]!NoblesCrescents, K34)</f>
        <v>辛</v>
      </c>
      <c r="M34">
        <f t="shared" si="0"/>
        <v>5</v>
      </c>
      <c r="N34">
        <f t="shared" si="4"/>
        <v>5</v>
      </c>
      <c r="O34">
        <f>INDEX([1]!PalaceNums, N34)</f>
        <v>6</v>
      </c>
      <c r="P34">
        <f t="shared" si="5"/>
        <v>6</v>
      </c>
      <c r="Q34">
        <f t="shared" si="1"/>
        <v>1</v>
      </c>
      <c r="R34">
        <f t="shared" si="6"/>
        <v>7</v>
      </c>
      <c r="S34">
        <f t="shared" si="7"/>
        <v>7</v>
      </c>
      <c r="T34">
        <f>MATCH(S34, [1]!PalaceNums, FALSE)</f>
        <v>6</v>
      </c>
      <c r="U34">
        <f t="shared" si="2"/>
        <v>1</v>
      </c>
      <c r="V34">
        <f t="shared" si="8"/>
        <v>3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開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5</v>
      </c>
      <c r="N35">
        <f t="shared" si="4"/>
        <v>5</v>
      </c>
      <c r="O35">
        <f>INDEX([1]!PalaceNums, N35)</f>
        <v>6</v>
      </c>
      <c r="P35">
        <f t="shared" si="5"/>
        <v>6</v>
      </c>
      <c r="Q35">
        <f t="shared" ref="Q35:Q62" si="10">MOD(ROW()+7,10)*SIGN($A$2)</f>
        <v>2</v>
      </c>
      <c r="R35">
        <f t="shared" si="6"/>
        <v>8</v>
      </c>
      <c r="S35">
        <f t="shared" si="7"/>
        <v>8</v>
      </c>
      <c r="T35">
        <f>MATCH(S35, [1]!PalaceNums, FALSE)</f>
        <v>3</v>
      </c>
      <c r="U35">
        <f t="shared" ref="U35:U62" si="11">MOD(T35-N35, 8)</f>
        <v>6</v>
      </c>
      <c r="V35">
        <f t="shared" si="8"/>
        <v>3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開</v>
      </c>
      <c r="K36">
        <f t="shared" si="3"/>
        <v>4</v>
      </c>
      <c r="L36" t="str">
        <f>INDEX([1]!NoblesCrescents, K36)</f>
        <v>辛</v>
      </c>
      <c r="M36">
        <f t="shared" si="9"/>
        <v>5</v>
      </c>
      <c r="N36">
        <f t="shared" si="4"/>
        <v>5</v>
      </c>
      <c r="O36">
        <f>INDEX([1]!PalaceNums, N36)</f>
        <v>6</v>
      </c>
      <c r="P36">
        <f t="shared" si="5"/>
        <v>6</v>
      </c>
      <c r="Q36">
        <f t="shared" si="10"/>
        <v>3</v>
      </c>
      <c r="R36">
        <f t="shared" si="6"/>
        <v>9</v>
      </c>
      <c r="S36">
        <f t="shared" si="7"/>
        <v>9</v>
      </c>
      <c r="T36">
        <f>MATCH(S36, [1]!PalaceNums, FALSE)</f>
        <v>8</v>
      </c>
      <c r="U36">
        <f t="shared" si="11"/>
        <v>3</v>
      </c>
      <c r="V36">
        <f t="shared" si="8"/>
        <v>3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開</v>
      </c>
      <c r="K37">
        <f t="shared" si="3"/>
        <v>4</v>
      </c>
      <c r="L37" t="str">
        <f>INDEX([1]!NoblesCrescents, K37)</f>
        <v>辛</v>
      </c>
      <c r="M37">
        <f t="shared" si="9"/>
        <v>5</v>
      </c>
      <c r="N37">
        <f t="shared" si="4"/>
        <v>5</v>
      </c>
      <c r="O37">
        <f>INDEX([1]!PalaceNums, N37)</f>
        <v>6</v>
      </c>
      <c r="P37">
        <f t="shared" si="5"/>
        <v>6</v>
      </c>
      <c r="Q37">
        <f t="shared" si="10"/>
        <v>4</v>
      </c>
      <c r="R37">
        <f t="shared" si="6"/>
        <v>1</v>
      </c>
      <c r="S37">
        <f t="shared" si="7"/>
        <v>1</v>
      </c>
      <c r="T37">
        <f>MATCH(S37, [1]!PalaceNums, FALSE)</f>
        <v>4</v>
      </c>
      <c r="U37">
        <f t="shared" si="11"/>
        <v>7</v>
      </c>
      <c r="V37">
        <f t="shared" si="8"/>
        <v>3</v>
      </c>
    </row>
    <row r="38" spans="1:22" x14ac:dyDescent="0.25">
      <c r="A38" t="str">
        <f>[1]definition!$A$2:$A$62</f>
        <v>己亥</v>
      </c>
      <c r="B38" t="str">
        <f>INDEX([1]!doors, MOD(COLUMN()+6-$U38, 8)+1)</f>
        <v>死</v>
      </c>
      <c r="C38" t="str">
        <f>INDEX([1]!doors, MOD(COLUMN()+6-$U38, 8)+1)</f>
        <v>景</v>
      </c>
      <c r="D38" t="str">
        <f>INDEX([1]!doors, MOD(COLUMN()+6-$U38, 8)+1)</f>
        <v>杜</v>
      </c>
      <c r="E38" t="str">
        <f>INDEX([1]!doors, MOD(COLUMN()+6-$U38, 8)+1)</f>
        <v>傷</v>
      </c>
      <c r="F38" t="str">
        <f>INDEX([1]!doors, MOD(COLUMN()+6-$U38, 8)+1)</f>
        <v>生</v>
      </c>
      <c r="G38" t="str">
        <f>INDEX([1]!doors, MOD(COLUMN()+6-$U38, 8)+1)</f>
        <v>休</v>
      </c>
      <c r="H38" t="str">
        <f>INDEX([1]!doors, MOD(COLUMN()+6-$U38, 8)+1)</f>
        <v>開</v>
      </c>
      <c r="I38" t="str">
        <f>INDEX([1]!doors, MOD(COLUMN()+6-$U38, 8)+1)</f>
        <v>驚</v>
      </c>
      <c r="J38" t="str">
        <f>INDEX([1]!doors, N38)</f>
        <v>開</v>
      </c>
      <c r="K38">
        <f t="shared" si="3"/>
        <v>4</v>
      </c>
      <c r="L38" t="str">
        <f>INDEX([1]!NoblesCrescents, K38)</f>
        <v>辛</v>
      </c>
      <c r="M38">
        <f t="shared" si="9"/>
        <v>5</v>
      </c>
      <c r="N38">
        <f t="shared" si="4"/>
        <v>5</v>
      </c>
      <c r="O38">
        <f>INDEX([1]!PalaceNums, N38)</f>
        <v>6</v>
      </c>
      <c r="P38">
        <f t="shared" si="5"/>
        <v>6</v>
      </c>
      <c r="Q38">
        <f t="shared" si="10"/>
        <v>5</v>
      </c>
      <c r="R38">
        <f t="shared" si="6"/>
        <v>2</v>
      </c>
      <c r="S38">
        <f t="shared" si="7"/>
        <v>2</v>
      </c>
      <c r="T38">
        <f>MATCH(S38, [1]!PalaceNums, FALSE)</f>
        <v>7</v>
      </c>
      <c r="U38">
        <f t="shared" si="11"/>
        <v>2</v>
      </c>
      <c r="V38">
        <f t="shared" si="8"/>
        <v>3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開</v>
      </c>
      <c r="K39">
        <f t="shared" si="3"/>
        <v>4</v>
      </c>
      <c r="L39" t="str">
        <f>INDEX([1]!NoblesCrescents, K39)</f>
        <v>辛</v>
      </c>
      <c r="M39">
        <f t="shared" si="9"/>
        <v>5</v>
      </c>
      <c r="N39">
        <f t="shared" si="4"/>
        <v>5</v>
      </c>
      <c r="O39">
        <f>INDEX([1]!PalaceNums, N39)</f>
        <v>6</v>
      </c>
      <c r="P39">
        <f t="shared" si="5"/>
        <v>6</v>
      </c>
      <c r="Q39">
        <f t="shared" si="10"/>
        <v>6</v>
      </c>
      <c r="R39">
        <f t="shared" si="6"/>
        <v>3</v>
      </c>
      <c r="S39">
        <f t="shared" si="7"/>
        <v>3</v>
      </c>
      <c r="T39">
        <f>MATCH(S39, [1]!PalaceNums, FALSE)</f>
        <v>2</v>
      </c>
      <c r="U39">
        <f t="shared" si="11"/>
        <v>5</v>
      </c>
      <c r="V39">
        <f t="shared" si="8"/>
        <v>3</v>
      </c>
    </row>
    <row r="40" spans="1:22" x14ac:dyDescent="0.25">
      <c r="A40" t="str">
        <f>[1]definition!$A$2:$A$62</f>
        <v>辛丑</v>
      </c>
      <c r="B40" t="str">
        <f>INDEX([1]!doors, MOD(COLUMN()+6-$U40, 8)+1)</f>
        <v>開</v>
      </c>
      <c r="C40" t="str">
        <f>INDEX([1]!doors, MOD(COLUMN()+6-$U40, 8)+1)</f>
        <v>驚</v>
      </c>
      <c r="D40" t="str">
        <f>INDEX([1]!doors, MOD(COLUMN()+6-$U40, 8)+1)</f>
        <v>死</v>
      </c>
      <c r="E40" t="str">
        <f>INDEX([1]!doors, MOD(COLUMN()+6-$U40, 8)+1)</f>
        <v>景</v>
      </c>
      <c r="F40" t="str">
        <f>INDEX([1]!doors, MOD(COLUMN()+6-$U40, 8)+1)</f>
        <v>杜</v>
      </c>
      <c r="G40" t="str">
        <f>INDEX([1]!doors, MOD(COLUMN()+6-$U40, 8)+1)</f>
        <v>傷</v>
      </c>
      <c r="H40" t="str">
        <f>INDEX([1]!doors, MOD(COLUMN()+6-$U40, 8)+1)</f>
        <v>生</v>
      </c>
      <c r="I40" t="str">
        <f>INDEX([1]!doors, MOD(COLUMN()+6-$U40, 8)+1)</f>
        <v>休</v>
      </c>
      <c r="J40" t="str">
        <f>INDEX([1]!doors, N40)</f>
        <v>開</v>
      </c>
      <c r="K40">
        <f t="shared" si="3"/>
        <v>4</v>
      </c>
      <c r="L40" t="str">
        <f>INDEX([1]!NoblesCrescents, K40)</f>
        <v>辛</v>
      </c>
      <c r="M40">
        <f t="shared" si="9"/>
        <v>5</v>
      </c>
      <c r="N40">
        <f t="shared" si="4"/>
        <v>5</v>
      </c>
      <c r="O40">
        <f>INDEX([1]!PalaceNums, N40)</f>
        <v>6</v>
      </c>
      <c r="P40">
        <f t="shared" si="5"/>
        <v>6</v>
      </c>
      <c r="Q40">
        <f t="shared" si="10"/>
        <v>7</v>
      </c>
      <c r="R40">
        <f t="shared" si="6"/>
        <v>4</v>
      </c>
      <c r="S40">
        <f t="shared" si="7"/>
        <v>4</v>
      </c>
      <c r="T40">
        <f>MATCH(S40, [1]!PalaceNums, FALSE)</f>
        <v>1</v>
      </c>
      <c r="U40">
        <f t="shared" si="11"/>
        <v>4</v>
      </c>
      <c r="V40">
        <f t="shared" si="8"/>
        <v>3</v>
      </c>
    </row>
    <row r="41" spans="1:22" x14ac:dyDescent="0.25">
      <c r="A41" t="str">
        <f>[1]definition!$A$2:$A$62</f>
        <v>壬寅</v>
      </c>
      <c r="B41" t="str">
        <f>INDEX([1]!doors, MOD(COLUMN()+6-$U41, 8)+1)</f>
        <v>死</v>
      </c>
      <c r="C41" t="str">
        <f>INDEX([1]!doors, MOD(COLUMN()+6-$U41, 8)+1)</f>
        <v>景</v>
      </c>
      <c r="D41" t="str">
        <f>INDEX([1]!doors, MOD(COLUMN()+6-$U41, 8)+1)</f>
        <v>杜</v>
      </c>
      <c r="E41" t="str">
        <f>INDEX([1]!doors, MOD(COLUMN()+6-$U41, 8)+1)</f>
        <v>傷</v>
      </c>
      <c r="F41" t="str">
        <f>INDEX([1]!doors, MOD(COLUMN()+6-$U41, 8)+1)</f>
        <v>生</v>
      </c>
      <c r="G41" t="str">
        <f>INDEX([1]!doors, MOD(COLUMN()+6-$U41, 8)+1)</f>
        <v>休</v>
      </c>
      <c r="H41" t="str">
        <f>INDEX([1]!doors, MOD(COLUMN()+6-$U41, 8)+1)</f>
        <v>開</v>
      </c>
      <c r="I41" t="str">
        <f>INDEX([1]!doors, MOD(COLUMN()+6-$U41, 8)+1)</f>
        <v>驚</v>
      </c>
      <c r="J41" t="str">
        <f>INDEX([1]!doors, N41)</f>
        <v>開</v>
      </c>
      <c r="K41">
        <f t="shared" si="3"/>
        <v>4</v>
      </c>
      <c r="L41" t="str">
        <f>INDEX([1]!NoblesCrescents, K41)</f>
        <v>辛</v>
      </c>
      <c r="M41">
        <f t="shared" si="9"/>
        <v>5</v>
      </c>
      <c r="N41">
        <f t="shared" si="4"/>
        <v>5</v>
      </c>
      <c r="O41">
        <f>INDEX([1]!PalaceNums, N41)</f>
        <v>6</v>
      </c>
      <c r="P41">
        <f t="shared" si="5"/>
        <v>6</v>
      </c>
      <c r="Q41">
        <f t="shared" si="10"/>
        <v>8</v>
      </c>
      <c r="R41">
        <f t="shared" si="6"/>
        <v>5</v>
      </c>
      <c r="S41">
        <f t="shared" si="7"/>
        <v>2</v>
      </c>
      <c r="T41">
        <f>MATCH(S41, [1]!PalaceNums, FALSE)</f>
        <v>7</v>
      </c>
      <c r="U41">
        <f t="shared" si="11"/>
        <v>2</v>
      </c>
      <c r="V41">
        <f t="shared" si="8"/>
        <v>3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開</v>
      </c>
      <c r="K42">
        <f t="shared" si="3"/>
        <v>4</v>
      </c>
      <c r="L42" t="str">
        <f>INDEX([1]!NoblesCrescents, K42)</f>
        <v>辛</v>
      </c>
      <c r="M42">
        <f t="shared" si="9"/>
        <v>5</v>
      </c>
      <c r="N42">
        <f t="shared" si="4"/>
        <v>5</v>
      </c>
      <c r="O42">
        <f>INDEX([1]!PalaceNums, N42)</f>
        <v>6</v>
      </c>
      <c r="P42">
        <f t="shared" si="5"/>
        <v>6</v>
      </c>
      <c r="Q42">
        <f t="shared" si="10"/>
        <v>9</v>
      </c>
      <c r="R42">
        <f t="shared" si="6"/>
        <v>6</v>
      </c>
      <c r="S42">
        <f t="shared" si="7"/>
        <v>6</v>
      </c>
      <c r="T42">
        <f>MATCH(S42, [1]!PalaceNums, FALSE)</f>
        <v>5</v>
      </c>
      <c r="U42">
        <f t="shared" si="11"/>
        <v>0</v>
      </c>
      <c r="V42">
        <f t="shared" si="8"/>
        <v>3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驚</v>
      </c>
      <c r="K43">
        <f t="shared" si="3"/>
        <v>5</v>
      </c>
      <c r="L43" t="str">
        <f>INDEX([1]!NoblesCrescents, K43)</f>
        <v>壬</v>
      </c>
      <c r="M43">
        <f t="shared" si="9"/>
        <v>6</v>
      </c>
      <c r="N43">
        <f t="shared" si="4"/>
        <v>6</v>
      </c>
      <c r="O43">
        <f>INDEX([1]!PalaceNums, N43)</f>
        <v>7</v>
      </c>
      <c r="P43">
        <f t="shared" si="5"/>
        <v>7</v>
      </c>
      <c r="Q43">
        <f t="shared" si="10"/>
        <v>0</v>
      </c>
      <c r="R43">
        <f t="shared" si="6"/>
        <v>7</v>
      </c>
      <c r="S43">
        <f t="shared" si="7"/>
        <v>7</v>
      </c>
      <c r="T43">
        <f>MATCH(S43, [1]!PalaceNums, FALSE)</f>
        <v>6</v>
      </c>
      <c r="U43">
        <f t="shared" si="11"/>
        <v>0</v>
      </c>
      <c r="V43">
        <f t="shared" si="8"/>
        <v>3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驚</v>
      </c>
      <c r="K44">
        <f t="shared" si="3"/>
        <v>5</v>
      </c>
      <c r="L44" t="str">
        <f>INDEX([1]!NoblesCrescents, K44)</f>
        <v>壬</v>
      </c>
      <c r="M44">
        <f t="shared" si="9"/>
        <v>6</v>
      </c>
      <c r="N44">
        <f t="shared" si="4"/>
        <v>6</v>
      </c>
      <c r="O44">
        <f>INDEX([1]!PalaceNums, N44)</f>
        <v>7</v>
      </c>
      <c r="P44">
        <f t="shared" si="5"/>
        <v>7</v>
      </c>
      <c r="Q44">
        <f>MOD(ROW()+7,10)*SIGN($A$2)</f>
        <v>1</v>
      </c>
      <c r="R44">
        <f t="shared" si="6"/>
        <v>8</v>
      </c>
      <c r="S44">
        <f t="shared" si="7"/>
        <v>8</v>
      </c>
      <c r="T44">
        <f>MATCH(S44, [1]!PalaceNums, FALSE)</f>
        <v>3</v>
      </c>
      <c r="U44">
        <f t="shared" si="11"/>
        <v>5</v>
      </c>
      <c r="V44">
        <f t="shared" si="8"/>
        <v>3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驚</v>
      </c>
      <c r="K45">
        <f t="shared" si="3"/>
        <v>5</v>
      </c>
      <c r="L45" t="str">
        <f>INDEX([1]!NoblesCrescents, K45)</f>
        <v>壬</v>
      </c>
      <c r="M45">
        <f t="shared" si="9"/>
        <v>6</v>
      </c>
      <c r="N45">
        <f t="shared" si="4"/>
        <v>6</v>
      </c>
      <c r="O45">
        <f>INDEX([1]!PalaceNums, N45)</f>
        <v>7</v>
      </c>
      <c r="P45">
        <f t="shared" si="5"/>
        <v>7</v>
      </c>
      <c r="Q45">
        <f t="shared" si="10"/>
        <v>2</v>
      </c>
      <c r="R45">
        <f t="shared" si="6"/>
        <v>9</v>
      </c>
      <c r="S45">
        <f t="shared" si="7"/>
        <v>9</v>
      </c>
      <c r="T45">
        <f>MATCH(S45, [1]!PalaceNums, FALSE)</f>
        <v>8</v>
      </c>
      <c r="U45">
        <f t="shared" si="11"/>
        <v>2</v>
      </c>
      <c r="V45">
        <f t="shared" si="8"/>
        <v>3</v>
      </c>
    </row>
    <row r="46" spans="1:22" x14ac:dyDescent="0.25">
      <c r="A46" t="str">
        <f>[1]definition!$A$2:$A$62</f>
        <v>丁未</v>
      </c>
      <c r="B46" t="str">
        <f>INDEX([1]!doors, MOD(COLUMN()+6-$U46, 8)+1)</f>
        <v>生</v>
      </c>
      <c r="C46" t="str">
        <f>INDEX([1]!doors, MOD(COLUMN()+6-$U46, 8)+1)</f>
        <v>休</v>
      </c>
      <c r="D46" t="str">
        <f>INDEX([1]!doors, MOD(COLUMN()+6-$U46, 8)+1)</f>
        <v>開</v>
      </c>
      <c r="E46" t="str">
        <f>INDEX([1]!doors, MOD(COLUMN()+6-$U46, 8)+1)</f>
        <v>驚</v>
      </c>
      <c r="F46" t="str">
        <f>INDEX([1]!doors, MOD(COLUMN()+6-$U46, 8)+1)</f>
        <v>死</v>
      </c>
      <c r="G46" t="str">
        <f>INDEX([1]!doors, MOD(COLUMN()+6-$U46, 8)+1)</f>
        <v>景</v>
      </c>
      <c r="H46" t="str">
        <f>INDEX([1]!doors, MOD(COLUMN()+6-$U46, 8)+1)</f>
        <v>杜</v>
      </c>
      <c r="I46" t="str">
        <f>INDEX([1]!doors, MOD(COLUMN()+6-$U46, 8)+1)</f>
        <v>傷</v>
      </c>
      <c r="J46" t="str">
        <f>INDEX([1]!doors, N46)</f>
        <v>驚</v>
      </c>
      <c r="K46">
        <f t="shared" si="3"/>
        <v>5</v>
      </c>
      <c r="L46" t="str">
        <f>INDEX([1]!NoblesCrescents, K46)</f>
        <v>壬</v>
      </c>
      <c r="M46">
        <f t="shared" si="9"/>
        <v>6</v>
      </c>
      <c r="N46">
        <f t="shared" si="4"/>
        <v>6</v>
      </c>
      <c r="O46">
        <f>INDEX([1]!PalaceNums, N46)</f>
        <v>7</v>
      </c>
      <c r="P46">
        <f t="shared" si="5"/>
        <v>7</v>
      </c>
      <c r="Q46">
        <f t="shared" si="10"/>
        <v>3</v>
      </c>
      <c r="R46">
        <f t="shared" si="6"/>
        <v>1</v>
      </c>
      <c r="S46">
        <f t="shared" si="7"/>
        <v>1</v>
      </c>
      <c r="T46">
        <f>MATCH(S46, [1]!PalaceNums, FALSE)</f>
        <v>4</v>
      </c>
      <c r="U46">
        <f t="shared" si="11"/>
        <v>6</v>
      </c>
      <c r="V46">
        <f t="shared" si="8"/>
        <v>3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驚</v>
      </c>
      <c r="K47">
        <f t="shared" si="3"/>
        <v>5</v>
      </c>
      <c r="L47" t="str">
        <f>INDEX([1]!NoblesCrescents, K47)</f>
        <v>壬</v>
      </c>
      <c r="M47">
        <f t="shared" si="9"/>
        <v>6</v>
      </c>
      <c r="N47">
        <f t="shared" si="4"/>
        <v>6</v>
      </c>
      <c r="O47">
        <f>INDEX([1]!PalaceNums, N47)</f>
        <v>7</v>
      </c>
      <c r="P47">
        <f t="shared" si="5"/>
        <v>7</v>
      </c>
      <c r="Q47">
        <f t="shared" si="10"/>
        <v>4</v>
      </c>
      <c r="R47">
        <f t="shared" si="6"/>
        <v>2</v>
      </c>
      <c r="S47">
        <f t="shared" si="7"/>
        <v>2</v>
      </c>
      <c r="T47">
        <f>MATCH(S47, [1]!PalaceNums, FALSE)</f>
        <v>7</v>
      </c>
      <c r="U47">
        <f t="shared" si="11"/>
        <v>1</v>
      </c>
      <c r="V47">
        <f t="shared" si="8"/>
        <v>3</v>
      </c>
    </row>
    <row r="48" spans="1:22" x14ac:dyDescent="0.25">
      <c r="A48" t="str">
        <f>[1]definition!$A$2:$A$62</f>
        <v>己酉</v>
      </c>
      <c r="B48" t="str">
        <f>INDEX([1]!doors, MOD(COLUMN()+6-$U48, 8)+1)</f>
        <v>開</v>
      </c>
      <c r="C48" t="str">
        <f>INDEX([1]!doors, MOD(COLUMN()+6-$U48, 8)+1)</f>
        <v>驚</v>
      </c>
      <c r="D48" t="str">
        <f>INDEX([1]!doors, MOD(COLUMN()+6-$U48, 8)+1)</f>
        <v>死</v>
      </c>
      <c r="E48" t="str">
        <f>INDEX([1]!doors, MOD(COLUMN()+6-$U48, 8)+1)</f>
        <v>景</v>
      </c>
      <c r="F48" t="str">
        <f>INDEX([1]!doors, MOD(COLUMN()+6-$U48, 8)+1)</f>
        <v>杜</v>
      </c>
      <c r="G48" t="str">
        <f>INDEX([1]!doors, MOD(COLUMN()+6-$U48, 8)+1)</f>
        <v>傷</v>
      </c>
      <c r="H48" t="str">
        <f>INDEX([1]!doors, MOD(COLUMN()+6-$U48, 8)+1)</f>
        <v>生</v>
      </c>
      <c r="I48" t="str">
        <f>INDEX([1]!doors, MOD(COLUMN()+6-$U48, 8)+1)</f>
        <v>休</v>
      </c>
      <c r="J48" t="str">
        <f>INDEX([1]!doors, N48)</f>
        <v>驚</v>
      </c>
      <c r="K48">
        <f t="shared" si="3"/>
        <v>5</v>
      </c>
      <c r="L48" t="str">
        <f>INDEX([1]!NoblesCrescents, K48)</f>
        <v>壬</v>
      </c>
      <c r="M48">
        <f t="shared" si="9"/>
        <v>6</v>
      </c>
      <c r="N48">
        <f t="shared" si="4"/>
        <v>6</v>
      </c>
      <c r="O48">
        <f>INDEX([1]!PalaceNums, N48)</f>
        <v>7</v>
      </c>
      <c r="P48">
        <f t="shared" si="5"/>
        <v>7</v>
      </c>
      <c r="Q48">
        <f t="shared" si="10"/>
        <v>5</v>
      </c>
      <c r="R48">
        <f t="shared" si="6"/>
        <v>3</v>
      </c>
      <c r="S48">
        <f t="shared" si="7"/>
        <v>3</v>
      </c>
      <c r="T48">
        <f>MATCH(S48, [1]!PalaceNums, FALSE)</f>
        <v>2</v>
      </c>
      <c r="U48">
        <f t="shared" si="11"/>
        <v>4</v>
      </c>
      <c r="V48">
        <f t="shared" si="8"/>
        <v>3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驚</v>
      </c>
      <c r="K49">
        <f t="shared" si="3"/>
        <v>5</v>
      </c>
      <c r="L49" t="str">
        <f>INDEX([1]!NoblesCrescents, K49)</f>
        <v>壬</v>
      </c>
      <c r="M49">
        <f t="shared" si="9"/>
        <v>6</v>
      </c>
      <c r="N49">
        <f t="shared" si="4"/>
        <v>6</v>
      </c>
      <c r="O49">
        <f>INDEX([1]!PalaceNums, N49)</f>
        <v>7</v>
      </c>
      <c r="P49">
        <f t="shared" si="5"/>
        <v>7</v>
      </c>
      <c r="Q49">
        <f t="shared" si="10"/>
        <v>6</v>
      </c>
      <c r="R49">
        <f t="shared" si="6"/>
        <v>4</v>
      </c>
      <c r="S49">
        <f t="shared" si="7"/>
        <v>4</v>
      </c>
      <c r="T49">
        <f>MATCH(S49, [1]!PalaceNums, FALSE)</f>
        <v>1</v>
      </c>
      <c r="U49">
        <f t="shared" si="11"/>
        <v>3</v>
      </c>
      <c r="V49">
        <f t="shared" si="8"/>
        <v>3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驚</v>
      </c>
      <c r="K50">
        <f t="shared" si="3"/>
        <v>5</v>
      </c>
      <c r="L50" t="str">
        <f>INDEX([1]!NoblesCrescents, K50)</f>
        <v>壬</v>
      </c>
      <c r="M50">
        <f t="shared" si="9"/>
        <v>6</v>
      </c>
      <c r="N50">
        <f t="shared" si="4"/>
        <v>6</v>
      </c>
      <c r="O50">
        <f>INDEX([1]!PalaceNums, N50)</f>
        <v>7</v>
      </c>
      <c r="P50">
        <f t="shared" si="5"/>
        <v>7</v>
      </c>
      <c r="Q50">
        <f t="shared" si="10"/>
        <v>7</v>
      </c>
      <c r="R50">
        <f t="shared" si="6"/>
        <v>5</v>
      </c>
      <c r="S50">
        <f t="shared" si="7"/>
        <v>2</v>
      </c>
      <c r="T50">
        <f>MATCH(S50, [1]!PalaceNums, FALSE)</f>
        <v>7</v>
      </c>
      <c r="U50">
        <f t="shared" si="11"/>
        <v>1</v>
      </c>
      <c r="V50">
        <f t="shared" si="8"/>
        <v>3</v>
      </c>
    </row>
    <row r="51" spans="1:22" x14ac:dyDescent="0.25">
      <c r="A51" t="str">
        <f>[1]definition!$A$2:$A$62</f>
        <v>壬子</v>
      </c>
      <c r="B51" t="str">
        <f>INDEX([1]!doors, MOD(COLUMN()+6-$U51, 8)+1)</f>
        <v>傷</v>
      </c>
      <c r="C51" t="str">
        <f>INDEX([1]!doors, MOD(COLUMN()+6-$U51, 8)+1)</f>
        <v>生</v>
      </c>
      <c r="D51" t="str">
        <f>INDEX([1]!doors, MOD(COLUMN()+6-$U51, 8)+1)</f>
        <v>休</v>
      </c>
      <c r="E51" t="str">
        <f>INDEX([1]!doors, MOD(COLUMN()+6-$U51, 8)+1)</f>
        <v>開</v>
      </c>
      <c r="F51" t="str">
        <f>INDEX([1]!doors, MOD(COLUMN()+6-$U51, 8)+1)</f>
        <v>驚</v>
      </c>
      <c r="G51" t="str">
        <f>INDEX([1]!doors, MOD(COLUMN()+6-$U51, 8)+1)</f>
        <v>死</v>
      </c>
      <c r="H51" t="str">
        <f>INDEX([1]!doors, MOD(COLUMN()+6-$U51, 8)+1)</f>
        <v>景</v>
      </c>
      <c r="I51" t="str">
        <f>INDEX([1]!doors, MOD(COLUMN()+6-$U51, 8)+1)</f>
        <v>杜</v>
      </c>
      <c r="J51" t="str">
        <f>INDEX([1]!doors, N51)</f>
        <v>驚</v>
      </c>
      <c r="K51">
        <f t="shared" si="3"/>
        <v>5</v>
      </c>
      <c r="L51" t="str">
        <f>INDEX([1]!NoblesCrescents, K51)</f>
        <v>壬</v>
      </c>
      <c r="M51">
        <f t="shared" si="9"/>
        <v>6</v>
      </c>
      <c r="N51">
        <f t="shared" si="4"/>
        <v>6</v>
      </c>
      <c r="O51">
        <f>INDEX([1]!PalaceNums, N51)</f>
        <v>7</v>
      </c>
      <c r="P51">
        <f t="shared" si="5"/>
        <v>7</v>
      </c>
      <c r="Q51">
        <f t="shared" si="10"/>
        <v>8</v>
      </c>
      <c r="R51">
        <f t="shared" si="6"/>
        <v>6</v>
      </c>
      <c r="S51">
        <f t="shared" si="7"/>
        <v>6</v>
      </c>
      <c r="T51">
        <f>MATCH(S51, [1]!PalaceNums, FALSE)</f>
        <v>5</v>
      </c>
      <c r="U51">
        <f t="shared" si="11"/>
        <v>7</v>
      </c>
      <c r="V51">
        <f t="shared" si="8"/>
        <v>3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驚</v>
      </c>
      <c r="K52">
        <f t="shared" si="3"/>
        <v>5</v>
      </c>
      <c r="L52" t="str">
        <f>INDEX([1]!NoblesCrescents, K52)</f>
        <v>壬</v>
      </c>
      <c r="M52">
        <f t="shared" si="9"/>
        <v>6</v>
      </c>
      <c r="N52">
        <f t="shared" si="4"/>
        <v>6</v>
      </c>
      <c r="O52">
        <f>INDEX([1]!PalaceNums, N52)</f>
        <v>7</v>
      </c>
      <c r="P52">
        <f t="shared" si="5"/>
        <v>7</v>
      </c>
      <c r="Q52">
        <f t="shared" si="10"/>
        <v>9</v>
      </c>
      <c r="R52">
        <f t="shared" si="6"/>
        <v>7</v>
      </c>
      <c r="S52">
        <f t="shared" si="7"/>
        <v>7</v>
      </c>
      <c r="T52">
        <f>MATCH(S52, [1]!PalaceNums, FALSE)</f>
        <v>6</v>
      </c>
      <c r="U52">
        <f t="shared" si="11"/>
        <v>0</v>
      </c>
      <c r="V52">
        <f t="shared" si="8"/>
        <v>3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生</v>
      </c>
      <c r="K53">
        <f t="shared" si="3"/>
        <v>6</v>
      </c>
      <c r="L53" t="str">
        <f>INDEX([1]!NoblesCrescents, K53)</f>
        <v>癸</v>
      </c>
      <c r="M53">
        <f t="shared" si="9"/>
        <v>3</v>
      </c>
      <c r="N53">
        <f t="shared" si="4"/>
        <v>3</v>
      </c>
      <c r="O53">
        <f>INDEX([1]!PalaceNums, N53)</f>
        <v>8</v>
      </c>
      <c r="P53">
        <f t="shared" si="5"/>
        <v>8</v>
      </c>
      <c r="Q53">
        <f t="shared" si="10"/>
        <v>0</v>
      </c>
      <c r="R53">
        <f t="shared" si="6"/>
        <v>8</v>
      </c>
      <c r="S53">
        <f t="shared" si="7"/>
        <v>8</v>
      </c>
      <c r="T53">
        <f>MATCH(S53, [1]!PalaceNums, FALSE)</f>
        <v>3</v>
      </c>
      <c r="U53">
        <f t="shared" si="11"/>
        <v>0</v>
      </c>
      <c r="V53">
        <f t="shared" si="8"/>
        <v>3</v>
      </c>
    </row>
    <row r="54" spans="1:22" x14ac:dyDescent="0.25">
      <c r="A54" t="str">
        <f>[1]definition!$A$2:$A$62</f>
        <v>乙卯</v>
      </c>
      <c r="B54" t="str">
        <f>INDEX([1]!doors, MOD(COLUMN()+6-$U54, 8)+1)</f>
        <v>休</v>
      </c>
      <c r="C54" t="str">
        <f>INDEX([1]!doors, MOD(COLUMN()+6-$U54, 8)+1)</f>
        <v>開</v>
      </c>
      <c r="D54" t="str">
        <f>INDEX([1]!doors, MOD(COLUMN()+6-$U54, 8)+1)</f>
        <v>驚</v>
      </c>
      <c r="E54" t="str">
        <f>INDEX([1]!doors, MOD(COLUMN()+6-$U54, 8)+1)</f>
        <v>死</v>
      </c>
      <c r="F54" t="str">
        <f>INDEX([1]!doors, MOD(COLUMN()+6-$U54, 8)+1)</f>
        <v>景</v>
      </c>
      <c r="G54" t="str">
        <f>INDEX([1]!doors, MOD(COLUMN()+6-$U54, 8)+1)</f>
        <v>杜</v>
      </c>
      <c r="H54" t="str">
        <f>INDEX([1]!doors, MOD(COLUMN()+6-$U54, 8)+1)</f>
        <v>傷</v>
      </c>
      <c r="I54" t="str">
        <f>INDEX([1]!doors, MOD(COLUMN()+6-$U54, 8)+1)</f>
        <v>生</v>
      </c>
      <c r="J54" t="str">
        <f>INDEX([1]!doors, N54)</f>
        <v>生</v>
      </c>
      <c r="K54">
        <f t="shared" si="3"/>
        <v>6</v>
      </c>
      <c r="L54" t="str">
        <f>INDEX([1]!NoblesCrescents, K54)</f>
        <v>癸</v>
      </c>
      <c r="M54">
        <f t="shared" si="9"/>
        <v>3</v>
      </c>
      <c r="N54">
        <f t="shared" si="4"/>
        <v>3</v>
      </c>
      <c r="O54">
        <f>INDEX([1]!PalaceNums, N54)</f>
        <v>8</v>
      </c>
      <c r="P54">
        <f t="shared" si="5"/>
        <v>8</v>
      </c>
      <c r="Q54">
        <f t="shared" si="10"/>
        <v>1</v>
      </c>
      <c r="R54">
        <f t="shared" si="6"/>
        <v>9</v>
      </c>
      <c r="S54">
        <f t="shared" si="7"/>
        <v>9</v>
      </c>
      <c r="T54">
        <f>MATCH(S54, [1]!PalaceNums, FALSE)</f>
        <v>8</v>
      </c>
      <c r="U54">
        <f t="shared" si="11"/>
        <v>5</v>
      </c>
      <c r="V54">
        <f t="shared" si="8"/>
        <v>3</v>
      </c>
    </row>
    <row r="55" spans="1:22" x14ac:dyDescent="0.25">
      <c r="A55" t="str">
        <f>[1]definition!$A$2:$A$62</f>
        <v>丙辰</v>
      </c>
      <c r="B55" t="str">
        <f>INDEX([1]!doors, MOD(COLUMN()+6-$U55, 8)+1)</f>
        <v>景</v>
      </c>
      <c r="C55" t="str">
        <f>INDEX([1]!doors, MOD(COLUMN()+6-$U55, 8)+1)</f>
        <v>杜</v>
      </c>
      <c r="D55" t="str">
        <f>INDEX([1]!doors, MOD(COLUMN()+6-$U55, 8)+1)</f>
        <v>傷</v>
      </c>
      <c r="E55" t="str">
        <f>INDEX([1]!doors, MOD(COLUMN()+6-$U55, 8)+1)</f>
        <v>生</v>
      </c>
      <c r="F55" t="str">
        <f>INDEX([1]!doors, MOD(COLUMN()+6-$U55, 8)+1)</f>
        <v>休</v>
      </c>
      <c r="G55" t="str">
        <f>INDEX([1]!doors, MOD(COLUMN()+6-$U55, 8)+1)</f>
        <v>開</v>
      </c>
      <c r="H55" t="str">
        <f>INDEX([1]!doors, MOD(COLUMN()+6-$U55, 8)+1)</f>
        <v>驚</v>
      </c>
      <c r="I55" t="str">
        <f>INDEX([1]!doors, MOD(COLUMN()+6-$U55, 8)+1)</f>
        <v>死</v>
      </c>
      <c r="J55" t="str">
        <f>INDEX([1]!doors, N55)</f>
        <v>生</v>
      </c>
      <c r="K55">
        <f t="shared" si="3"/>
        <v>6</v>
      </c>
      <c r="L55" t="str">
        <f>INDEX([1]!NoblesCrescents, K55)</f>
        <v>癸</v>
      </c>
      <c r="M55">
        <f t="shared" si="9"/>
        <v>3</v>
      </c>
      <c r="N55">
        <f t="shared" si="4"/>
        <v>3</v>
      </c>
      <c r="O55">
        <f>INDEX([1]!PalaceNums, N55)</f>
        <v>8</v>
      </c>
      <c r="P55">
        <f t="shared" si="5"/>
        <v>8</v>
      </c>
      <c r="Q55">
        <f t="shared" si="10"/>
        <v>2</v>
      </c>
      <c r="R55">
        <f t="shared" si="6"/>
        <v>1</v>
      </c>
      <c r="S55">
        <f t="shared" si="7"/>
        <v>1</v>
      </c>
      <c r="T55">
        <f>MATCH(S55, [1]!PalaceNums, FALSE)</f>
        <v>4</v>
      </c>
      <c r="U55">
        <f t="shared" si="11"/>
        <v>1</v>
      </c>
      <c r="V55">
        <f t="shared" si="8"/>
        <v>3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生</v>
      </c>
      <c r="K56">
        <f t="shared" si="3"/>
        <v>6</v>
      </c>
      <c r="L56" t="str">
        <f>INDEX([1]!NoblesCrescents, K56)</f>
        <v>癸</v>
      </c>
      <c r="M56">
        <f t="shared" si="9"/>
        <v>3</v>
      </c>
      <c r="N56">
        <f t="shared" si="4"/>
        <v>3</v>
      </c>
      <c r="O56">
        <f>INDEX([1]!PalaceNums, N56)</f>
        <v>8</v>
      </c>
      <c r="P56">
        <f t="shared" si="5"/>
        <v>8</v>
      </c>
      <c r="Q56">
        <f t="shared" si="10"/>
        <v>3</v>
      </c>
      <c r="R56">
        <f t="shared" si="6"/>
        <v>2</v>
      </c>
      <c r="S56">
        <f t="shared" si="7"/>
        <v>2</v>
      </c>
      <c r="T56">
        <f>MATCH(S56, [1]!PalaceNums, FALSE)</f>
        <v>7</v>
      </c>
      <c r="U56">
        <f t="shared" si="11"/>
        <v>4</v>
      </c>
      <c r="V56">
        <f t="shared" si="8"/>
        <v>3</v>
      </c>
    </row>
    <row r="57" spans="1:22" x14ac:dyDescent="0.25">
      <c r="A57" t="str">
        <f>[1]definition!$A$2:$A$62</f>
        <v>戊午</v>
      </c>
      <c r="B57" t="str">
        <f>INDEX([1]!doors, MOD(COLUMN()+6-$U57, 8)+1)</f>
        <v>傷</v>
      </c>
      <c r="C57" t="str">
        <f>INDEX([1]!doors, MOD(COLUMN()+6-$U57, 8)+1)</f>
        <v>生</v>
      </c>
      <c r="D57" t="str">
        <f>INDEX([1]!doors, MOD(COLUMN()+6-$U57, 8)+1)</f>
        <v>休</v>
      </c>
      <c r="E57" t="str">
        <f>INDEX([1]!doors, MOD(COLUMN()+6-$U57, 8)+1)</f>
        <v>開</v>
      </c>
      <c r="F57" t="str">
        <f>INDEX([1]!doors, MOD(COLUMN()+6-$U57, 8)+1)</f>
        <v>驚</v>
      </c>
      <c r="G57" t="str">
        <f>INDEX([1]!doors, MOD(COLUMN()+6-$U57, 8)+1)</f>
        <v>死</v>
      </c>
      <c r="H57" t="str">
        <f>INDEX([1]!doors, MOD(COLUMN()+6-$U57, 8)+1)</f>
        <v>景</v>
      </c>
      <c r="I57" t="str">
        <f>INDEX([1]!doors, MOD(COLUMN()+6-$U57, 8)+1)</f>
        <v>杜</v>
      </c>
      <c r="J57" t="str">
        <f>INDEX([1]!doors, N57)</f>
        <v>生</v>
      </c>
      <c r="K57">
        <f t="shared" si="3"/>
        <v>6</v>
      </c>
      <c r="L57" t="str">
        <f>INDEX([1]!NoblesCrescents, K57)</f>
        <v>癸</v>
      </c>
      <c r="M57">
        <f t="shared" si="9"/>
        <v>3</v>
      </c>
      <c r="N57">
        <f t="shared" si="4"/>
        <v>3</v>
      </c>
      <c r="O57">
        <f>INDEX([1]!PalaceNums, N57)</f>
        <v>8</v>
      </c>
      <c r="P57">
        <f t="shared" si="5"/>
        <v>8</v>
      </c>
      <c r="Q57">
        <f t="shared" si="10"/>
        <v>4</v>
      </c>
      <c r="R57">
        <f t="shared" si="6"/>
        <v>3</v>
      </c>
      <c r="S57">
        <f t="shared" si="7"/>
        <v>3</v>
      </c>
      <c r="T57">
        <f>MATCH(S57, [1]!PalaceNums, FALSE)</f>
        <v>2</v>
      </c>
      <c r="U57">
        <f t="shared" si="11"/>
        <v>7</v>
      </c>
      <c r="V57">
        <f t="shared" si="8"/>
        <v>3</v>
      </c>
    </row>
    <row r="58" spans="1:22" x14ac:dyDescent="0.25">
      <c r="A58" t="str">
        <f>[1]definition!$A$2:$A$62</f>
        <v>己未</v>
      </c>
      <c r="B58" t="str">
        <f>INDEX([1]!doors, MOD(COLUMN()+6-$U58, 8)+1)</f>
        <v>生</v>
      </c>
      <c r="C58" t="str">
        <f>INDEX([1]!doors, MOD(COLUMN()+6-$U58, 8)+1)</f>
        <v>休</v>
      </c>
      <c r="D58" t="str">
        <f>INDEX([1]!doors, MOD(COLUMN()+6-$U58, 8)+1)</f>
        <v>開</v>
      </c>
      <c r="E58" t="str">
        <f>INDEX([1]!doors, MOD(COLUMN()+6-$U58, 8)+1)</f>
        <v>驚</v>
      </c>
      <c r="F58" t="str">
        <f>INDEX([1]!doors, MOD(COLUMN()+6-$U58, 8)+1)</f>
        <v>死</v>
      </c>
      <c r="G58" t="str">
        <f>INDEX([1]!doors, MOD(COLUMN()+6-$U58, 8)+1)</f>
        <v>景</v>
      </c>
      <c r="H58" t="str">
        <f>INDEX([1]!doors, MOD(COLUMN()+6-$U58, 8)+1)</f>
        <v>杜</v>
      </c>
      <c r="I58" t="str">
        <f>INDEX([1]!doors, MOD(COLUMN()+6-$U58, 8)+1)</f>
        <v>傷</v>
      </c>
      <c r="J58" t="str">
        <f>INDEX([1]!doors, N58)</f>
        <v>生</v>
      </c>
      <c r="K58">
        <f t="shared" si="3"/>
        <v>6</v>
      </c>
      <c r="L58" t="str">
        <f>INDEX([1]!NoblesCrescents, K58)</f>
        <v>癸</v>
      </c>
      <c r="M58">
        <f t="shared" si="9"/>
        <v>3</v>
      </c>
      <c r="N58">
        <f t="shared" si="4"/>
        <v>3</v>
      </c>
      <c r="O58">
        <f>INDEX([1]!PalaceNums, N58)</f>
        <v>8</v>
      </c>
      <c r="P58">
        <f t="shared" si="5"/>
        <v>8</v>
      </c>
      <c r="Q58">
        <f t="shared" si="10"/>
        <v>5</v>
      </c>
      <c r="R58">
        <f t="shared" si="6"/>
        <v>4</v>
      </c>
      <c r="S58">
        <f t="shared" si="7"/>
        <v>4</v>
      </c>
      <c r="T58">
        <f>MATCH(S58, [1]!PalaceNums, FALSE)</f>
        <v>1</v>
      </c>
      <c r="U58">
        <f t="shared" si="11"/>
        <v>6</v>
      </c>
      <c r="V58">
        <f t="shared" si="8"/>
        <v>3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生</v>
      </c>
      <c r="K59">
        <f t="shared" si="3"/>
        <v>6</v>
      </c>
      <c r="L59" t="str">
        <f>INDEX([1]!NoblesCrescents, K59)</f>
        <v>癸</v>
      </c>
      <c r="M59">
        <f t="shared" si="9"/>
        <v>3</v>
      </c>
      <c r="N59">
        <f t="shared" si="4"/>
        <v>3</v>
      </c>
      <c r="O59">
        <f>INDEX([1]!PalaceNums, N59)</f>
        <v>8</v>
      </c>
      <c r="P59">
        <f t="shared" si="5"/>
        <v>8</v>
      </c>
      <c r="Q59">
        <f t="shared" si="10"/>
        <v>6</v>
      </c>
      <c r="R59">
        <f t="shared" si="6"/>
        <v>5</v>
      </c>
      <c r="S59">
        <f t="shared" si="7"/>
        <v>2</v>
      </c>
      <c r="T59">
        <f>MATCH(S59, [1]!PalaceNums, FALSE)</f>
        <v>7</v>
      </c>
      <c r="U59">
        <f t="shared" si="11"/>
        <v>4</v>
      </c>
      <c r="V59">
        <f t="shared" si="8"/>
        <v>3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生</v>
      </c>
      <c r="K60">
        <f t="shared" si="3"/>
        <v>6</v>
      </c>
      <c r="L60" t="str">
        <f>INDEX([1]!NoblesCrescents, K60)</f>
        <v>癸</v>
      </c>
      <c r="M60">
        <f t="shared" si="9"/>
        <v>3</v>
      </c>
      <c r="N60">
        <f t="shared" si="4"/>
        <v>3</v>
      </c>
      <c r="O60">
        <f>INDEX([1]!PalaceNums, N60)</f>
        <v>8</v>
      </c>
      <c r="P60">
        <f t="shared" si="5"/>
        <v>8</v>
      </c>
      <c r="Q60">
        <f t="shared" si="10"/>
        <v>7</v>
      </c>
      <c r="R60">
        <f t="shared" si="6"/>
        <v>6</v>
      </c>
      <c r="S60">
        <f t="shared" si="7"/>
        <v>6</v>
      </c>
      <c r="T60">
        <f>MATCH(S60, [1]!PalaceNums, FALSE)</f>
        <v>5</v>
      </c>
      <c r="U60">
        <f t="shared" si="11"/>
        <v>2</v>
      </c>
      <c r="V60">
        <f t="shared" si="8"/>
        <v>3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生</v>
      </c>
      <c r="K61">
        <f t="shared" si="3"/>
        <v>6</v>
      </c>
      <c r="L61" t="str">
        <f>INDEX([1]!NoblesCrescents, K61)</f>
        <v>癸</v>
      </c>
      <c r="M61">
        <f t="shared" si="9"/>
        <v>3</v>
      </c>
      <c r="N61">
        <f t="shared" si="4"/>
        <v>3</v>
      </c>
      <c r="O61">
        <f>INDEX([1]!PalaceNums, N61)</f>
        <v>8</v>
      </c>
      <c r="P61">
        <f t="shared" si="5"/>
        <v>8</v>
      </c>
      <c r="Q61">
        <f t="shared" si="10"/>
        <v>8</v>
      </c>
      <c r="R61">
        <f t="shared" si="6"/>
        <v>7</v>
      </c>
      <c r="S61">
        <f t="shared" si="7"/>
        <v>7</v>
      </c>
      <c r="T61">
        <f>MATCH(S61, [1]!PalaceNums, FALSE)</f>
        <v>6</v>
      </c>
      <c r="U61">
        <f t="shared" si="11"/>
        <v>3</v>
      </c>
      <c r="V61">
        <f t="shared" si="8"/>
        <v>3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生</v>
      </c>
      <c r="K62">
        <f t="shared" si="3"/>
        <v>6</v>
      </c>
      <c r="L62" t="str">
        <f>INDEX([1]!NoblesCrescents, K62)</f>
        <v>癸</v>
      </c>
      <c r="M62">
        <f t="shared" si="9"/>
        <v>3</v>
      </c>
      <c r="N62">
        <f t="shared" si="4"/>
        <v>3</v>
      </c>
      <c r="O62">
        <f>INDEX([1]!PalaceNums, N62)</f>
        <v>8</v>
      </c>
      <c r="P62">
        <f t="shared" si="5"/>
        <v>8</v>
      </c>
      <c r="Q62">
        <f t="shared" si="10"/>
        <v>9</v>
      </c>
      <c r="R62">
        <f t="shared" si="6"/>
        <v>8</v>
      </c>
      <c r="S62">
        <f t="shared" si="7"/>
        <v>8</v>
      </c>
      <c r="T62">
        <f>MATCH(S62, [1]!PalaceNums, FALSE)</f>
        <v>3</v>
      </c>
      <c r="U62">
        <f t="shared" si="11"/>
        <v>0</v>
      </c>
      <c r="V62">
        <f t="shared" si="8"/>
        <v>3</v>
      </c>
    </row>
  </sheetData>
  <protectedRanges>
    <protectedRange sqref="K2:U2" name="Range1_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2ED7-8C39-4785-A4DE-0DD49B95DEA4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4</v>
      </c>
      <c r="B2" t="str">
        <f>INDEX([1]!EarthPlateMatrix, $V$2, COLUMN())</f>
        <v>戊</v>
      </c>
      <c r="C2" t="str">
        <f>INDEX([1]!EarthPlateMatrix, $V$2, COLUMN())</f>
        <v>乙</v>
      </c>
      <c r="D2" t="str">
        <f>INDEX([1]!EarthPlateMatrix, $V$2, COLUMN())</f>
        <v>壬</v>
      </c>
      <c r="E2" t="str">
        <f>INDEX([1]!EarthPlateMatrix, $V$2, COLUMN())</f>
        <v>丁</v>
      </c>
      <c r="F2" t="str">
        <f>INDEX([1]!EarthPlateMatrix, $V$2, COLUMN())</f>
        <v>庚</v>
      </c>
      <c r="G2" t="str">
        <f>INDEX([1]!EarthPlateMatrix, $V$2, COLUMN())</f>
        <v>辛</v>
      </c>
      <c r="H2" t="str">
        <f>INDEX([1]!EarthPlateMatrix, $V$2, COLUMN())</f>
        <v>丙</v>
      </c>
      <c r="I2" t="str">
        <f>INDEX([1]!EarthPlateMatrix, $V$2, COLUMN())</f>
        <v>癸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4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 t="shared" ref="Q3:Q34" si="1">MOD(ROW()+7,10)*SIGN($A$2)</f>
        <v>0</v>
      </c>
      <c r="R3">
        <f>MOD(P3+Q3-1, 9)+1</f>
        <v>4</v>
      </c>
      <c r="S3">
        <f>IF(R3=5,2,R3)</f>
        <v>4</v>
      </c>
      <c r="T3">
        <f>MATCH(S3, [1]!PalaceNums, FALSE)</f>
        <v>1</v>
      </c>
      <c r="U3">
        <f t="shared" ref="U3:U34" si="2">MOD(T3-N3, 8)</f>
        <v>0</v>
      </c>
      <c r="V3">
        <f>$V$2</f>
        <v>4</v>
      </c>
    </row>
    <row r="4" spans="1:22" x14ac:dyDescent="0.25">
      <c r="A4" t="str">
        <f>[1]definition!$A$2:$A$62</f>
        <v>乙丑</v>
      </c>
      <c r="B4" t="str">
        <f>INDEX([1]!doors, MOD(COLUMN()+6-$U4, 8)+1)</f>
        <v>生</v>
      </c>
      <c r="C4" t="str">
        <f>INDEX([1]!doors, MOD(COLUMN()+6-$U4, 8)+1)</f>
        <v>休</v>
      </c>
      <c r="D4" t="str">
        <f>INDEX([1]!doors, MOD(COLUMN()+6-$U4, 8)+1)</f>
        <v>開</v>
      </c>
      <c r="E4" t="str">
        <f>INDEX([1]!doors, MOD(COLUMN()+6-$U4, 8)+1)</f>
        <v>驚</v>
      </c>
      <c r="F4" t="str">
        <f>INDEX([1]!doors, MOD(COLUMN()+6-$U4, 8)+1)</f>
        <v>死</v>
      </c>
      <c r="G4" t="str">
        <f>INDEX([1]!doors, MOD(COLUMN()+6-$U4, 8)+1)</f>
        <v>景</v>
      </c>
      <c r="H4" t="str">
        <f>INDEX([1]!doors, MOD(COLUMN()+6-$U4, 8)+1)</f>
        <v>杜</v>
      </c>
      <c r="I4" t="str">
        <f>INDEX([1]!doors, MOD(COLUMN()+6-$U4, 8)+1)</f>
        <v>傷</v>
      </c>
      <c r="J4" t="str">
        <f>INDEX([1]!doors, N4)</f>
        <v>杜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4">IFERROR(M4, 7)</f>
        <v>1</v>
      </c>
      <c r="O4">
        <f>INDEX([1]!PalaceNums, N4)</f>
        <v>4</v>
      </c>
      <c r="P4">
        <f t="shared" ref="P4:P62" si="5">IF(ISERROR(M4),5, O4)</f>
        <v>4</v>
      </c>
      <c r="Q4">
        <f t="shared" si="1"/>
        <v>1</v>
      </c>
      <c r="R4">
        <f t="shared" ref="R4:R62" si="6">MOD(P4+Q4-1, 9)+1</f>
        <v>5</v>
      </c>
      <c r="S4">
        <f t="shared" ref="S4:S62" si="7">IF(R4=5,2,R4)</f>
        <v>2</v>
      </c>
      <c r="T4">
        <f>MATCH(S4, [1]!PalaceNums, FALSE)</f>
        <v>7</v>
      </c>
      <c r="U4">
        <f t="shared" si="2"/>
        <v>6</v>
      </c>
      <c r="V4">
        <f t="shared" ref="V4:V62" si="8">$V$2</f>
        <v>4</v>
      </c>
    </row>
    <row r="5" spans="1:22" x14ac:dyDescent="0.25">
      <c r="A5" t="str">
        <f>[1]definition!$A$2:$A$62</f>
        <v>丙寅</v>
      </c>
      <c r="B5" t="str">
        <f>INDEX([1]!doors, MOD(COLUMN()+6-$U5, 8)+1)</f>
        <v>開</v>
      </c>
      <c r="C5" t="str">
        <f>INDEX([1]!doors, MOD(COLUMN()+6-$U5, 8)+1)</f>
        <v>驚</v>
      </c>
      <c r="D5" t="str">
        <f>INDEX([1]!doors, MOD(COLUMN()+6-$U5, 8)+1)</f>
        <v>死</v>
      </c>
      <c r="E5" t="str">
        <f>INDEX([1]!doors, MOD(COLUMN()+6-$U5, 8)+1)</f>
        <v>景</v>
      </c>
      <c r="F5" t="str">
        <f>INDEX([1]!doors, MOD(COLUMN()+6-$U5, 8)+1)</f>
        <v>杜</v>
      </c>
      <c r="G5" t="str">
        <f>INDEX([1]!doors, MOD(COLUMN()+6-$U5, 8)+1)</f>
        <v>傷</v>
      </c>
      <c r="H5" t="str">
        <f>INDEX([1]!doors, MOD(COLUMN()+6-$U5, 8)+1)</f>
        <v>生</v>
      </c>
      <c r="I5" t="str">
        <f>INDEX([1]!doors, MOD(COLUMN()+6-$U5, 8)+1)</f>
        <v>休</v>
      </c>
      <c r="J5" t="str">
        <f>INDEX([1]!doors, N5)</f>
        <v>杜</v>
      </c>
      <c r="K5">
        <f t="shared" si="3"/>
        <v>1</v>
      </c>
      <c r="L5" t="str">
        <f>INDEX([1]!NoblesCrescents, K5)</f>
        <v>戊</v>
      </c>
      <c r="M5">
        <f t="shared" si="0"/>
        <v>1</v>
      </c>
      <c r="N5">
        <f t="shared" si="4"/>
        <v>1</v>
      </c>
      <c r="O5">
        <f>INDEX([1]!PalaceNums, N5)</f>
        <v>4</v>
      </c>
      <c r="P5">
        <f t="shared" si="5"/>
        <v>4</v>
      </c>
      <c r="Q5">
        <f t="shared" si="1"/>
        <v>2</v>
      </c>
      <c r="R5">
        <f t="shared" si="6"/>
        <v>6</v>
      </c>
      <c r="S5">
        <f t="shared" si="7"/>
        <v>6</v>
      </c>
      <c r="T5">
        <f>MATCH(S5, [1]!PalaceNums, FALSE)</f>
        <v>5</v>
      </c>
      <c r="U5">
        <f t="shared" si="2"/>
        <v>4</v>
      </c>
      <c r="V5">
        <f t="shared" si="8"/>
        <v>4</v>
      </c>
    </row>
    <row r="6" spans="1:22" x14ac:dyDescent="0.25">
      <c r="A6" t="str">
        <f>[1]definition!$A$2:$A$62</f>
        <v>丁卯</v>
      </c>
      <c r="B6" t="str">
        <f>INDEX([1]!doors, MOD(COLUMN()+6-$U6, 8)+1)</f>
        <v>休</v>
      </c>
      <c r="C6" t="str">
        <f>INDEX([1]!doors, MOD(COLUMN()+6-$U6, 8)+1)</f>
        <v>開</v>
      </c>
      <c r="D6" t="str">
        <f>INDEX([1]!doors, MOD(COLUMN()+6-$U6, 8)+1)</f>
        <v>驚</v>
      </c>
      <c r="E6" t="str">
        <f>INDEX([1]!doors, MOD(COLUMN()+6-$U6, 8)+1)</f>
        <v>死</v>
      </c>
      <c r="F6" t="str">
        <f>INDEX([1]!doors, MOD(COLUMN()+6-$U6, 8)+1)</f>
        <v>景</v>
      </c>
      <c r="G6" t="str">
        <f>INDEX([1]!doors, MOD(COLUMN()+6-$U6, 8)+1)</f>
        <v>杜</v>
      </c>
      <c r="H6" t="str">
        <f>INDEX([1]!doors, MOD(COLUMN()+6-$U6, 8)+1)</f>
        <v>傷</v>
      </c>
      <c r="I6" t="str">
        <f>INDEX([1]!doors, MOD(COLUMN()+6-$U6, 8)+1)</f>
        <v>生</v>
      </c>
      <c r="J6" t="str">
        <f>INDEX([1]!doors, N6)</f>
        <v>杜</v>
      </c>
      <c r="K6">
        <f t="shared" si="3"/>
        <v>1</v>
      </c>
      <c r="L6" t="str">
        <f>INDEX([1]!NoblesCrescents, K6)</f>
        <v>戊</v>
      </c>
      <c r="M6">
        <f t="shared" si="0"/>
        <v>1</v>
      </c>
      <c r="N6">
        <f t="shared" si="4"/>
        <v>1</v>
      </c>
      <c r="O6">
        <f>INDEX([1]!PalaceNums, N6)</f>
        <v>4</v>
      </c>
      <c r="P6">
        <f t="shared" si="5"/>
        <v>4</v>
      </c>
      <c r="Q6">
        <f t="shared" si="1"/>
        <v>3</v>
      </c>
      <c r="R6">
        <f t="shared" si="6"/>
        <v>7</v>
      </c>
      <c r="S6">
        <f t="shared" si="7"/>
        <v>7</v>
      </c>
      <c r="T6">
        <f>MATCH(S6, [1]!PalaceNums, FALSE)</f>
        <v>6</v>
      </c>
      <c r="U6">
        <f t="shared" si="2"/>
        <v>5</v>
      </c>
      <c r="V6">
        <f t="shared" si="8"/>
        <v>4</v>
      </c>
    </row>
    <row r="7" spans="1:22" x14ac:dyDescent="0.25">
      <c r="A7" t="str">
        <f>[1]definition!$A$2:$A$62</f>
        <v>戊辰</v>
      </c>
      <c r="B7" t="str">
        <f>INDEX([1]!doors, MOD(COLUMN()+6-$U7, 8)+1)</f>
        <v>死</v>
      </c>
      <c r="C7" t="str">
        <f>INDEX([1]!doors, MOD(COLUMN()+6-$U7, 8)+1)</f>
        <v>景</v>
      </c>
      <c r="D7" t="str">
        <f>INDEX([1]!doors, MOD(COLUMN()+6-$U7, 8)+1)</f>
        <v>杜</v>
      </c>
      <c r="E7" t="str">
        <f>INDEX([1]!doors, MOD(COLUMN()+6-$U7, 8)+1)</f>
        <v>傷</v>
      </c>
      <c r="F7" t="str">
        <f>INDEX([1]!doors, MOD(COLUMN()+6-$U7, 8)+1)</f>
        <v>生</v>
      </c>
      <c r="G7" t="str">
        <f>INDEX([1]!doors, MOD(COLUMN()+6-$U7, 8)+1)</f>
        <v>休</v>
      </c>
      <c r="H7" t="str">
        <f>INDEX([1]!doors, MOD(COLUMN()+6-$U7, 8)+1)</f>
        <v>開</v>
      </c>
      <c r="I7" t="str">
        <f>INDEX([1]!doors, MOD(COLUMN()+6-$U7, 8)+1)</f>
        <v>驚</v>
      </c>
      <c r="J7" t="str">
        <f>INDEX([1]!doors, N7)</f>
        <v>杜</v>
      </c>
      <c r="K7">
        <f t="shared" si="3"/>
        <v>1</v>
      </c>
      <c r="L7" t="str">
        <f>INDEX([1]!NoblesCrescents, K7)</f>
        <v>戊</v>
      </c>
      <c r="M7">
        <f t="shared" si="0"/>
        <v>1</v>
      </c>
      <c r="N7">
        <f t="shared" si="4"/>
        <v>1</v>
      </c>
      <c r="O7">
        <f>INDEX([1]!PalaceNums, N7)</f>
        <v>4</v>
      </c>
      <c r="P7">
        <f t="shared" si="5"/>
        <v>4</v>
      </c>
      <c r="Q7">
        <f t="shared" si="1"/>
        <v>4</v>
      </c>
      <c r="R7">
        <f t="shared" si="6"/>
        <v>8</v>
      </c>
      <c r="S7">
        <f t="shared" si="7"/>
        <v>8</v>
      </c>
      <c r="T7">
        <f>MATCH(S7, [1]!PalaceNums, FALSE)</f>
        <v>3</v>
      </c>
      <c r="U7">
        <f t="shared" si="2"/>
        <v>2</v>
      </c>
      <c r="V7">
        <f t="shared" si="8"/>
        <v>4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杜</v>
      </c>
      <c r="K8">
        <f t="shared" si="3"/>
        <v>1</v>
      </c>
      <c r="L8" t="str">
        <f>INDEX([1]!NoblesCrescents, K8)</f>
        <v>戊</v>
      </c>
      <c r="M8">
        <f t="shared" si="0"/>
        <v>1</v>
      </c>
      <c r="N8">
        <f t="shared" si="4"/>
        <v>1</v>
      </c>
      <c r="O8">
        <f>INDEX([1]!PalaceNums, N8)</f>
        <v>4</v>
      </c>
      <c r="P8">
        <f t="shared" si="5"/>
        <v>4</v>
      </c>
      <c r="Q8">
        <f t="shared" si="1"/>
        <v>5</v>
      </c>
      <c r="R8">
        <f t="shared" si="6"/>
        <v>9</v>
      </c>
      <c r="S8">
        <f t="shared" si="7"/>
        <v>9</v>
      </c>
      <c r="T8">
        <f>MATCH(S8, [1]!PalaceNums, FALSE)</f>
        <v>8</v>
      </c>
      <c r="U8">
        <f t="shared" si="2"/>
        <v>7</v>
      </c>
      <c r="V8">
        <f t="shared" si="8"/>
        <v>4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杜</v>
      </c>
      <c r="K9">
        <f t="shared" si="3"/>
        <v>1</v>
      </c>
      <c r="L9" t="str">
        <f>INDEX([1]!NoblesCrescents, K9)</f>
        <v>戊</v>
      </c>
      <c r="M9">
        <f t="shared" si="0"/>
        <v>1</v>
      </c>
      <c r="N9">
        <f t="shared" si="4"/>
        <v>1</v>
      </c>
      <c r="O9">
        <f>INDEX([1]!PalaceNums, N9)</f>
        <v>4</v>
      </c>
      <c r="P9">
        <f t="shared" si="5"/>
        <v>4</v>
      </c>
      <c r="Q9">
        <f t="shared" si="1"/>
        <v>6</v>
      </c>
      <c r="R9">
        <f t="shared" si="6"/>
        <v>1</v>
      </c>
      <c r="S9">
        <f t="shared" si="7"/>
        <v>1</v>
      </c>
      <c r="T9">
        <f>MATCH(S9, [1]!PalaceNums, FALSE)</f>
        <v>4</v>
      </c>
      <c r="U9">
        <f t="shared" si="2"/>
        <v>3</v>
      </c>
      <c r="V9">
        <f t="shared" si="8"/>
        <v>4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杜</v>
      </c>
      <c r="K10">
        <f t="shared" si="3"/>
        <v>1</v>
      </c>
      <c r="L10" t="str">
        <f>INDEX([1]!NoblesCrescents, K10)</f>
        <v>戊</v>
      </c>
      <c r="M10">
        <f t="shared" si="0"/>
        <v>1</v>
      </c>
      <c r="N10">
        <f t="shared" si="4"/>
        <v>1</v>
      </c>
      <c r="O10">
        <f>INDEX([1]!PalaceNums, N10)</f>
        <v>4</v>
      </c>
      <c r="P10">
        <f t="shared" si="5"/>
        <v>4</v>
      </c>
      <c r="Q10">
        <f t="shared" si="1"/>
        <v>7</v>
      </c>
      <c r="R10">
        <f t="shared" si="6"/>
        <v>2</v>
      </c>
      <c r="S10">
        <f t="shared" si="7"/>
        <v>2</v>
      </c>
      <c r="T10">
        <f>MATCH(S10, [1]!PalaceNums, FALSE)</f>
        <v>7</v>
      </c>
      <c r="U10">
        <f t="shared" si="2"/>
        <v>6</v>
      </c>
      <c r="V10">
        <f t="shared" si="8"/>
        <v>4</v>
      </c>
    </row>
    <row r="11" spans="1:22" x14ac:dyDescent="0.25">
      <c r="A11" t="str">
        <f>[1]definition!$A$2:$A$62</f>
        <v>壬申</v>
      </c>
      <c r="B11" t="str">
        <f>INDEX([1]!doors, MOD(COLUMN()+6-$U11, 8)+1)</f>
        <v>景</v>
      </c>
      <c r="C11" t="str">
        <f>INDEX([1]!doors, MOD(COLUMN()+6-$U11, 8)+1)</f>
        <v>杜</v>
      </c>
      <c r="D11" t="str">
        <f>INDEX([1]!doors, MOD(COLUMN()+6-$U11, 8)+1)</f>
        <v>傷</v>
      </c>
      <c r="E11" t="str">
        <f>INDEX([1]!doors, MOD(COLUMN()+6-$U11, 8)+1)</f>
        <v>生</v>
      </c>
      <c r="F11" t="str">
        <f>INDEX([1]!doors, MOD(COLUMN()+6-$U11, 8)+1)</f>
        <v>休</v>
      </c>
      <c r="G11" t="str">
        <f>INDEX([1]!doors, MOD(COLUMN()+6-$U11, 8)+1)</f>
        <v>開</v>
      </c>
      <c r="H11" t="str">
        <f>INDEX([1]!doors, MOD(COLUMN()+6-$U11, 8)+1)</f>
        <v>驚</v>
      </c>
      <c r="I11" t="str">
        <f>INDEX([1]!doors, MOD(COLUMN()+6-$U11, 8)+1)</f>
        <v>死</v>
      </c>
      <c r="J11" t="str">
        <f>INDEX([1]!doors, N11)</f>
        <v>杜</v>
      </c>
      <c r="K11">
        <f t="shared" si="3"/>
        <v>1</v>
      </c>
      <c r="L11" t="str">
        <f>INDEX([1]!NoblesCrescents, K11)</f>
        <v>戊</v>
      </c>
      <c r="M11">
        <f t="shared" si="0"/>
        <v>1</v>
      </c>
      <c r="N11">
        <f t="shared" si="4"/>
        <v>1</v>
      </c>
      <c r="O11">
        <f>INDEX([1]!PalaceNums, N11)</f>
        <v>4</v>
      </c>
      <c r="P11">
        <f t="shared" si="5"/>
        <v>4</v>
      </c>
      <c r="Q11">
        <f t="shared" si="1"/>
        <v>8</v>
      </c>
      <c r="R11">
        <f t="shared" si="6"/>
        <v>3</v>
      </c>
      <c r="S11">
        <f t="shared" si="7"/>
        <v>3</v>
      </c>
      <c r="T11">
        <f>MATCH(S11, [1]!PalaceNums, FALSE)</f>
        <v>2</v>
      </c>
      <c r="U11">
        <f t="shared" si="2"/>
        <v>1</v>
      </c>
      <c r="V11">
        <f t="shared" si="8"/>
        <v>4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杜</v>
      </c>
      <c r="K12">
        <f t="shared" si="3"/>
        <v>1</v>
      </c>
      <c r="L12" t="str">
        <f>INDEX([1]!NoblesCrescents, K12)</f>
        <v>戊</v>
      </c>
      <c r="M12">
        <f t="shared" si="0"/>
        <v>1</v>
      </c>
      <c r="N12">
        <f t="shared" si="4"/>
        <v>1</v>
      </c>
      <c r="O12">
        <f>INDEX([1]!PalaceNums, N12)</f>
        <v>4</v>
      </c>
      <c r="P12">
        <f t="shared" si="5"/>
        <v>4</v>
      </c>
      <c r="Q12">
        <f t="shared" si="1"/>
        <v>9</v>
      </c>
      <c r="R12">
        <f t="shared" si="6"/>
        <v>4</v>
      </c>
      <c r="S12">
        <f t="shared" si="7"/>
        <v>4</v>
      </c>
      <c r="T12">
        <f>MATCH(S12, [1]!PalaceNums, FALSE)</f>
        <v>1</v>
      </c>
      <c r="U12">
        <f t="shared" si="2"/>
        <v>0</v>
      </c>
      <c r="V12">
        <f t="shared" si="8"/>
        <v>4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死</v>
      </c>
      <c r="K13">
        <f t="shared" si="3"/>
        <v>2</v>
      </c>
      <c r="L13" t="str">
        <f>INDEX([1]!NoblesCrescents, K13)</f>
        <v>己</v>
      </c>
      <c r="M13" t="e">
        <f t="shared" si="0"/>
        <v>#N/A</v>
      </c>
      <c r="N13">
        <f t="shared" si="4"/>
        <v>7</v>
      </c>
      <c r="O13">
        <f>INDEX([1]!PalaceNums, N13)</f>
        <v>2</v>
      </c>
      <c r="P13">
        <f t="shared" si="5"/>
        <v>5</v>
      </c>
      <c r="Q13">
        <f t="shared" si="1"/>
        <v>0</v>
      </c>
      <c r="R13">
        <f t="shared" si="6"/>
        <v>5</v>
      </c>
      <c r="S13">
        <f t="shared" si="7"/>
        <v>2</v>
      </c>
      <c r="T13">
        <f>MATCH(S13, [1]!PalaceNums, FALSE)</f>
        <v>7</v>
      </c>
      <c r="U13">
        <f t="shared" si="2"/>
        <v>0</v>
      </c>
      <c r="V13">
        <f t="shared" si="8"/>
        <v>4</v>
      </c>
    </row>
    <row r="14" spans="1:22" x14ac:dyDescent="0.25">
      <c r="A14" t="str">
        <f>[1]definition!$A$2:$A$62</f>
        <v>乙亥</v>
      </c>
      <c r="B14" t="str">
        <f>INDEX([1]!doors, MOD(COLUMN()+6-$U14, 8)+1)</f>
        <v>生</v>
      </c>
      <c r="C14" t="str">
        <f>INDEX([1]!doors, MOD(COLUMN()+6-$U14, 8)+1)</f>
        <v>休</v>
      </c>
      <c r="D14" t="str">
        <f>INDEX([1]!doors, MOD(COLUMN()+6-$U14, 8)+1)</f>
        <v>開</v>
      </c>
      <c r="E14" t="str">
        <f>INDEX([1]!doors, MOD(COLUMN()+6-$U14, 8)+1)</f>
        <v>驚</v>
      </c>
      <c r="F14" t="str">
        <f>INDEX([1]!doors, MOD(COLUMN()+6-$U14, 8)+1)</f>
        <v>死</v>
      </c>
      <c r="G14" t="str">
        <f>INDEX([1]!doors, MOD(COLUMN()+6-$U14, 8)+1)</f>
        <v>景</v>
      </c>
      <c r="H14" t="str">
        <f>INDEX([1]!doors, MOD(COLUMN()+6-$U14, 8)+1)</f>
        <v>杜</v>
      </c>
      <c r="I14" t="str">
        <f>INDEX([1]!doors, MOD(COLUMN()+6-$U14, 8)+1)</f>
        <v>傷</v>
      </c>
      <c r="J14" t="str">
        <f>INDEX([1]!doors, N14)</f>
        <v>死</v>
      </c>
      <c r="K14">
        <f t="shared" si="3"/>
        <v>2</v>
      </c>
      <c r="L14" t="str">
        <f>INDEX([1]!NoblesCrescents, K14)</f>
        <v>己</v>
      </c>
      <c r="M14" t="e">
        <f t="shared" si="0"/>
        <v>#N/A</v>
      </c>
      <c r="N14">
        <f t="shared" si="4"/>
        <v>7</v>
      </c>
      <c r="O14">
        <f>INDEX([1]!PalaceNums, N14)</f>
        <v>2</v>
      </c>
      <c r="P14">
        <f t="shared" si="5"/>
        <v>5</v>
      </c>
      <c r="Q14">
        <f t="shared" si="1"/>
        <v>1</v>
      </c>
      <c r="R14">
        <f t="shared" si="6"/>
        <v>6</v>
      </c>
      <c r="S14">
        <f t="shared" si="7"/>
        <v>6</v>
      </c>
      <c r="T14">
        <f>MATCH(S14, [1]!PalaceNums, FALSE)</f>
        <v>5</v>
      </c>
      <c r="U14">
        <f t="shared" si="2"/>
        <v>6</v>
      </c>
      <c r="V14">
        <f t="shared" si="8"/>
        <v>4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死</v>
      </c>
      <c r="K15">
        <f t="shared" si="3"/>
        <v>2</v>
      </c>
      <c r="L15" t="str">
        <f>INDEX([1]!NoblesCrescents, K15)</f>
        <v>己</v>
      </c>
      <c r="M15" t="e">
        <f t="shared" si="0"/>
        <v>#N/A</v>
      </c>
      <c r="N15">
        <f t="shared" si="4"/>
        <v>7</v>
      </c>
      <c r="O15">
        <f>INDEX([1]!PalaceNums, N15)</f>
        <v>2</v>
      </c>
      <c r="P15">
        <f t="shared" si="5"/>
        <v>5</v>
      </c>
      <c r="Q15">
        <f t="shared" si="1"/>
        <v>2</v>
      </c>
      <c r="R15">
        <f t="shared" si="6"/>
        <v>7</v>
      </c>
      <c r="S15">
        <f t="shared" si="7"/>
        <v>7</v>
      </c>
      <c r="T15">
        <f>MATCH(S15, [1]!PalaceNums, FALSE)</f>
        <v>6</v>
      </c>
      <c r="U15">
        <f t="shared" si="2"/>
        <v>7</v>
      </c>
      <c r="V15">
        <f t="shared" si="8"/>
        <v>4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死</v>
      </c>
      <c r="K16">
        <f t="shared" si="3"/>
        <v>2</v>
      </c>
      <c r="L16" t="str">
        <f>INDEX([1]!NoblesCrescents, K16)</f>
        <v>己</v>
      </c>
      <c r="M16" t="e">
        <f t="shared" si="0"/>
        <v>#N/A</v>
      </c>
      <c r="N16">
        <f t="shared" si="4"/>
        <v>7</v>
      </c>
      <c r="O16">
        <f>INDEX([1]!PalaceNums, N16)</f>
        <v>2</v>
      </c>
      <c r="P16">
        <f t="shared" si="5"/>
        <v>5</v>
      </c>
      <c r="Q16">
        <f t="shared" si="1"/>
        <v>3</v>
      </c>
      <c r="R16">
        <f t="shared" si="6"/>
        <v>8</v>
      </c>
      <c r="S16">
        <f t="shared" si="7"/>
        <v>8</v>
      </c>
      <c r="T16">
        <f>MATCH(S16, [1]!PalaceNums, FALSE)</f>
        <v>3</v>
      </c>
      <c r="U16">
        <f t="shared" si="2"/>
        <v>4</v>
      </c>
      <c r="V16">
        <f t="shared" si="8"/>
        <v>4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死</v>
      </c>
      <c r="K17">
        <f t="shared" si="3"/>
        <v>2</v>
      </c>
      <c r="L17" t="str">
        <f>INDEX([1]!NoblesCrescents, K17)</f>
        <v>己</v>
      </c>
      <c r="M17" t="e">
        <f t="shared" si="0"/>
        <v>#N/A</v>
      </c>
      <c r="N17">
        <f t="shared" si="4"/>
        <v>7</v>
      </c>
      <c r="O17">
        <f>INDEX([1]!PalaceNums, N17)</f>
        <v>2</v>
      </c>
      <c r="P17">
        <f t="shared" si="5"/>
        <v>5</v>
      </c>
      <c r="Q17">
        <f t="shared" si="1"/>
        <v>4</v>
      </c>
      <c r="R17">
        <f t="shared" si="6"/>
        <v>9</v>
      </c>
      <c r="S17">
        <f t="shared" si="7"/>
        <v>9</v>
      </c>
      <c r="T17">
        <f>MATCH(S17, [1]!PalaceNums, FALSE)</f>
        <v>8</v>
      </c>
      <c r="U17">
        <f t="shared" si="2"/>
        <v>1</v>
      </c>
      <c r="V17">
        <f t="shared" si="8"/>
        <v>4</v>
      </c>
    </row>
    <row r="18" spans="1:22" x14ac:dyDescent="0.25">
      <c r="A18" t="str">
        <f>[1]definition!$A$2:$A$62</f>
        <v>己卯</v>
      </c>
      <c r="B18" t="str">
        <f>INDEX([1]!doors, MOD(COLUMN()+6-$U18, 8)+1)</f>
        <v>休</v>
      </c>
      <c r="C18" t="str">
        <f>INDEX([1]!doors, MOD(COLUMN()+6-$U18, 8)+1)</f>
        <v>開</v>
      </c>
      <c r="D18" t="str">
        <f>INDEX([1]!doors, MOD(COLUMN()+6-$U18, 8)+1)</f>
        <v>驚</v>
      </c>
      <c r="E18" t="str">
        <f>INDEX([1]!doors, MOD(COLUMN()+6-$U18, 8)+1)</f>
        <v>死</v>
      </c>
      <c r="F18" t="str">
        <f>INDEX([1]!doors, MOD(COLUMN()+6-$U18, 8)+1)</f>
        <v>景</v>
      </c>
      <c r="G18" t="str">
        <f>INDEX([1]!doors, MOD(COLUMN()+6-$U18, 8)+1)</f>
        <v>杜</v>
      </c>
      <c r="H18" t="str">
        <f>INDEX([1]!doors, MOD(COLUMN()+6-$U18, 8)+1)</f>
        <v>傷</v>
      </c>
      <c r="I18" t="str">
        <f>INDEX([1]!doors, MOD(COLUMN()+6-$U18, 8)+1)</f>
        <v>生</v>
      </c>
      <c r="J18" t="str">
        <f>INDEX([1]!doors, N18)</f>
        <v>死</v>
      </c>
      <c r="K18">
        <f t="shared" si="3"/>
        <v>2</v>
      </c>
      <c r="L18" t="str">
        <f>INDEX([1]!NoblesCrescents, K18)</f>
        <v>己</v>
      </c>
      <c r="M18" t="e">
        <f t="shared" si="0"/>
        <v>#N/A</v>
      </c>
      <c r="N18">
        <f t="shared" si="4"/>
        <v>7</v>
      </c>
      <c r="O18">
        <f>INDEX([1]!PalaceNums, N18)</f>
        <v>2</v>
      </c>
      <c r="P18">
        <f t="shared" si="5"/>
        <v>5</v>
      </c>
      <c r="Q18">
        <f t="shared" si="1"/>
        <v>5</v>
      </c>
      <c r="R18">
        <f t="shared" si="6"/>
        <v>1</v>
      </c>
      <c r="S18">
        <f t="shared" si="7"/>
        <v>1</v>
      </c>
      <c r="T18">
        <f>MATCH(S18, [1]!PalaceNums, FALSE)</f>
        <v>4</v>
      </c>
      <c r="U18">
        <f t="shared" si="2"/>
        <v>5</v>
      </c>
      <c r="V18">
        <f t="shared" si="8"/>
        <v>4</v>
      </c>
    </row>
    <row r="19" spans="1:22" x14ac:dyDescent="0.25">
      <c r="A19" t="str">
        <f>[1]definition!$A$2:$A$62</f>
        <v>庚辰</v>
      </c>
      <c r="B19" t="str">
        <f>INDEX([1]!doors, MOD(COLUMN()+6-$U19, 8)+1)</f>
        <v>杜</v>
      </c>
      <c r="C19" t="str">
        <f>INDEX([1]!doors, MOD(COLUMN()+6-$U19, 8)+1)</f>
        <v>傷</v>
      </c>
      <c r="D19" t="str">
        <f>INDEX([1]!doors, MOD(COLUMN()+6-$U19, 8)+1)</f>
        <v>生</v>
      </c>
      <c r="E19" t="str">
        <f>INDEX([1]!doors, MOD(COLUMN()+6-$U19, 8)+1)</f>
        <v>休</v>
      </c>
      <c r="F19" t="str">
        <f>INDEX([1]!doors, MOD(COLUMN()+6-$U19, 8)+1)</f>
        <v>開</v>
      </c>
      <c r="G19" t="str">
        <f>INDEX([1]!doors, MOD(COLUMN()+6-$U19, 8)+1)</f>
        <v>驚</v>
      </c>
      <c r="H19" t="str">
        <f>INDEX([1]!doors, MOD(COLUMN()+6-$U19, 8)+1)</f>
        <v>死</v>
      </c>
      <c r="I19" t="str">
        <f>INDEX([1]!doors, MOD(COLUMN()+6-$U19, 8)+1)</f>
        <v>景</v>
      </c>
      <c r="J19" t="str">
        <f>INDEX([1]!doors, N19)</f>
        <v>死</v>
      </c>
      <c r="K19">
        <f t="shared" si="3"/>
        <v>2</v>
      </c>
      <c r="L19" t="str">
        <f>INDEX([1]!NoblesCrescents, K19)</f>
        <v>己</v>
      </c>
      <c r="M19" t="e">
        <f t="shared" si="0"/>
        <v>#N/A</v>
      </c>
      <c r="N19">
        <f t="shared" si="4"/>
        <v>7</v>
      </c>
      <c r="O19">
        <f>INDEX([1]!PalaceNums, N19)</f>
        <v>2</v>
      </c>
      <c r="P19">
        <f t="shared" si="5"/>
        <v>5</v>
      </c>
      <c r="Q19">
        <f t="shared" si="1"/>
        <v>6</v>
      </c>
      <c r="R19">
        <f t="shared" si="6"/>
        <v>2</v>
      </c>
      <c r="S19">
        <f t="shared" si="7"/>
        <v>2</v>
      </c>
      <c r="T19">
        <f>MATCH(S19, [1]!PalaceNums, FALSE)</f>
        <v>7</v>
      </c>
      <c r="U19">
        <f t="shared" si="2"/>
        <v>0</v>
      </c>
      <c r="V19">
        <f t="shared" si="8"/>
        <v>4</v>
      </c>
    </row>
    <row r="20" spans="1:22" x14ac:dyDescent="0.25">
      <c r="A20" t="str">
        <f>[1]definition!$A$2:$A$62</f>
        <v>辛巳</v>
      </c>
      <c r="B20" t="str">
        <f>INDEX([1]!doors, MOD(COLUMN()+6-$U20, 8)+1)</f>
        <v>驚</v>
      </c>
      <c r="C20" t="str">
        <f>INDEX([1]!doors, MOD(COLUMN()+6-$U20, 8)+1)</f>
        <v>死</v>
      </c>
      <c r="D20" t="str">
        <f>INDEX([1]!doors, MOD(COLUMN()+6-$U20, 8)+1)</f>
        <v>景</v>
      </c>
      <c r="E20" t="str">
        <f>INDEX([1]!doors, MOD(COLUMN()+6-$U20, 8)+1)</f>
        <v>杜</v>
      </c>
      <c r="F20" t="str">
        <f>INDEX([1]!doors, MOD(COLUMN()+6-$U20, 8)+1)</f>
        <v>傷</v>
      </c>
      <c r="G20" t="str">
        <f>INDEX([1]!doors, MOD(COLUMN()+6-$U20, 8)+1)</f>
        <v>生</v>
      </c>
      <c r="H20" t="str">
        <f>INDEX([1]!doors, MOD(COLUMN()+6-$U20, 8)+1)</f>
        <v>休</v>
      </c>
      <c r="I20" t="str">
        <f>INDEX([1]!doors, MOD(COLUMN()+6-$U20, 8)+1)</f>
        <v>開</v>
      </c>
      <c r="J20" t="str">
        <f>INDEX([1]!doors, N20)</f>
        <v>死</v>
      </c>
      <c r="K20">
        <f t="shared" si="3"/>
        <v>2</v>
      </c>
      <c r="L20" t="str">
        <f>INDEX([1]!NoblesCrescents, K20)</f>
        <v>己</v>
      </c>
      <c r="M20" t="e">
        <f t="shared" si="0"/>
        <v>#N/A</v>
      </c>
      <c r="N20">
        <f t="shared" si="4"/>
        <v>7</v>
      </c>
      <c r="O20">
        <f>INDEX([1]!PalaceNums, N20)</f>
        <v>2</v>
      </c>
      <c r="P20">
        <f t="shared" si="5"/>
        <v>5</v>
      </c>
      <c r="Q20">
        <f t="shared" si="1"/>
        <v>7</v>
      </c>
      <c r="R20">
        <f t="shared" si="6"/>
        <v>3</v>
      </c>
      <c r="S20">
        <f t="shared" si="7"/>
        <v>3</v>
      </c>
      <c r="T20">
        <f>MATCH(S20, [1]!PalaceNums, FALSE)</f>
        <v>2</v>
      </c>
      <c r="U20">
        <f t="shared" si="2"/>
        <v>3</v>
      </c>
      <c r="V20">
        <f t="shared" si="8"/>
        <v>4</v>
      </c>
    </row>
    <row r="21" spans="1:22" x14ac:dyDescent="0.25">
      <c r="A21" t="str">
        <f>[1]definition!$A$2:$A$62</f>
        <v>壬午</v>
      </c>
      <c r="B21" t="str">
        <f>INDEX([1]!doors, MOD(COLUMN()+6-$U21, 8)+1)</f>
        <v>死</v>
      </c>
      <c r="C21" t="str">
        <f>INDEX([1]!doors, MOD(COLUMN()+6-$U21, 8)+1)</f>
        <v>景</v>
      </c>
      <c r="D21" t="str">
        <f>INDEX([1]!doors, MOD(COLUMN()+6-$U21, 8)+1)</f>
        <v>杜</v>
      </c>
      <c r="E21" t="str">
        <f>INDEX([1]!doors, MOD(COLUMN()+6-$U21, 8)+1)</f>
        <v>傷</v>
      </c>
      <c r="F21" t="str">
        <f>INDEX([1]!doors, MOD(COLUMN()+6-$U21, 8)+1)</f>
        <v>生</v>
      </c>
      <c r="G21" t="str">
        <f>INDEX([1]!doors, MOD(COLUMN()+6-$U21, 8)+1)</f>
        <v>休</v>
      </c>
      <c r="H21" t="str">
        <f>INDEX([1]!doors, MOD(COLUMN()+6-$U21, 8)+1)</f>
        <v>開</v>
      </c>
      <c r="I21" t="str">
        <f>INDEX([1]!doors, MOD(COLUMN()+6-$U21, 8)+1)</f>
        <v>驚</v>
      </c>
      <c r="J21" t="str">
        <f>INDEX([1]!doors, N21)</f>
        <v>死</v>
      </c>
      <c r="K21">
        <f t="shared" si="3"/>
        <v>2</v>
      </c>
      <c r="L21" t="str">
        <f>INDEX([1]!NoblesCrescents, K21)</f>
        <v>己</v>
      </c>
      <c r="M21" t="e">
        <f t="shared" si="0"/>
        <v>#N/A</v>
      </c>
      <c r="N21">
        <f t="shared" si="4"/>
        <v>7</v>
      </c>
      <c r="O21">
        <f>INDEX([1]!PalaceNums, N21)</f>
        <v>2</v>
      </c>
      <c r="P21">
        <f t="shared" si="5"/>
        <v>5</v>
      </c>
      <c r="Q21">
        <f t="shared" si="1"/>
        <v>8</v>
      </c>
      <c r="R21">
        <f t="shared" si="6"/>
        <v>4</v>
      </c>
      <c r="S21">
        <f t="shared" si="7"/>
        <v>4</v>
      </c>
      <c r="T21">
        <f>MATCH(S21, [1]!PalaceNums, FALSE)</f>
        <v>1</v>
      </c>
      <c r="U21">
        <f t="shared" si="2"/>
        <v>2</v>
      </c>
      <c r="V21">
        <f t="shared" si="8"/>
        <v>4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死</v>
      </c>
      <c r="K22">
        <f t="shared" si="3"/>
        <v>2</v>
      </c>
      <c r="L22" t="str">
        <f>INDEX([1]!NoblesCrescents, K22)</f>
        <v>己</v>
      </c>
      <c r="M22" t="e">
        <f t="shared" si="0"/>
        <v>#N/A</v>
      </c>
      <c r="N22">
        <f t="shared" si="4"/>
        <v>7</v>
      </c>
      <c r="O22">
        <f>INDEX([1]!PalaceNums, N22)</f>
        <v>2</v>
      </c>
      <c r="P22">
        <f t="shared" si="5"/>
        <v>5</v>
      </c>
      <c r="Q22">
        <f t="shared" si="1"/>
        <v>9</v>
      </c>
      <c r="R22">
        <f t="shared" si="6"/>
        <v>5</v>
      </c>
      <c r="S22">
        <f t="shared" si="7"/>
        <v>2</v>
      </c>
      <c r="T22">
        <f>MATCH(S22, [1]!PalaceNums, FALSE)</f>
        <v>7</v>
      </c>
      <c r="U22">
        <f t="shared" si="2"/>
        <v>0</v>
      </c>
      <c r="V22">
        <f t="shared" si="8"/>
        <v>4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開</v>
      </c>
      <c r="K23">
        <f t="shared" si="3"/>
        <v>3</v>
      </c>
      <c r="L23" t="str">
        <f>INDEX([1]!NoblesCrescents, K23)</f>
        <v>庚</v>
      </c>
      <c r="M23">
        <f t="shared" si="0"/>
        <v>5</v>
      </c>
      <c r="N23">
        <f t="shared" si="4"/>
        <v>5</v>
      </c>
      <c r="O23">
        <f>INDEX([1]!PalaceNums, N23)</f>
        <v>6</v>
      </c>
      <c r="P23">
        <f t="shared" si="5"/>
        <v>6</v>
      </c>
      <c r="Q23">
        <f t="shared" si="1"/>
        <v>0</v>
      </c>
      <c r="R23">
        <f t="shared" si="6"/>
        <v>6</v>
      </c>
      <c r="S23">
        <f t="shared" si="7"/>
        <v>6</v>
      </c>
      <c r="T23">
        <f>MATCH(S23, [1]!PalaceNums, FALSE)</f>
        <v>5</v>
      </c>
      <c r="U23">
        <f t="shared" si="2"/>
        <v>0</v>
      </c>
      <c r="V23">
        <f t="shared" si="8"/>
        <v>4</v>
      </c>
    </row>
    <row r="24" spans="1:22" x14ac:dyDescent="0.25">
      <c r="A24" t="str">
        <f>[1]definition!$A$2:$A$62</f>
        <v>乙酉</v>
      </c>
      <c r="B24" t="str">
        <f>INDEX([1]!doors, MOD(COLUMN()+6-$U24, 8)+1)</f>
        <v>景</v>
      </c>
      <c r="C24" t="str">
        <f>INDEX([1]!doors, MOD(COLUMN()+6-$U24, 8)+1)</f>
        <v>杜</v>
      </c>
      <c r="D24" t="str">
        <f>INDEX([1]!doors, MOD(COLUMN()+6-$U24, 8)+1)</f>
        <v>傷</v>
      </c>
      <c r="E24" t="str">
        <f>INDEX([1]!doors, MOD(COLUMN()+6-$U24, 8)+1)</f>
        <v>生</v>
      </c>
      <c r="F24" t="str">
        <f>INDEX([1]!doors, MOD(COLUMN()+6-$U24, 8)+1)</f>
        <v>休</v>
      </c>
      <c r="G24" t="str">
        <f>INDEX([1]!doors, MOD(COLUMN()+6-$U24, 8)+1)</f>
        <v>開</v>
      </c>
      <c r="H24" t="str">
        <f>INDEX([1]!doors, MOD(COLUMN()+6-$U24, 8)+1)</f>
        <v>驚</v>
      </c>
      <c r="I24" t="str">
        <f>INDEX([1]!doors, MOD(COLUMN()+6-$U24, 8)+1)</f>
        <v>死</v>
      </c>
      <c r="J24" t="str">
        <f>INDEX([1]!doors, N24)</f>
        <v>開</v>
      </c>
      <c r="K24">
        <f t="shared" si="3"/>
        <v>3</v>
      </c>
      <c r="L24" t="str">
        <f>INDEX([1]!NoblesCrescents, K24)</f>
        <v>庚</v>
      </c>
      <c r="M24">
        <f t="shared" si="0"/>
        <v>5</v>
      </c>
      <c r="N24">
        <f t="shared" si="4"/>
        <v>5</v>
      </c>
      <c r="O24">
        <f>INDEX([1]!PalaceNums, N24)</f>
        <v>6</v>
      </c>
      <c r="P24">
        <f t="shared" si="5"/>
        <v>6</v>
      </c>
      <c r="Q24">
        <f t="shared" si="1"/>
        <v>1</v>
      </c>
      <c r="R24">
        <f t="shared" si="6"/>
        <v>7</v>
      </c>
      <c r="S24">
        <f t="shared" si="7"/>
        <v>7</v>
      </c>
      <c r="T24">
        <f>MATCH(S24, [1]!PalaceNums, FALSE)</f>
        <v>6</v>
      </c>
      <c r="U24">
        <f t="shared" si="2"/>
        <v>1</v>
      </c>
      <c r="V24">
        <f t="shared" si="8"/>
        <v>4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開</v>
      </c>
      <c r="K25">
        <f t="shared" si="3"/>
        <v>3</v>
      </c>
      <c r="L25" t="str">
        <f>INDEX([1]!NoblesCrescents, K25)</f>
        <v>庚</v>
      </c>
      <c r="M25">
        <f t="shared" si="0"/>
        <v>5</v>
      </c>
      <c r="N25">
        <f t="shared" si="4"/>
        <v>5</v>
      </c>
      <c r="O25">
        <f>INDEX([1]!PalaceNums, N25)</f>
        <v>6</v>
      </c>
      <c r="P25">
        <f t="shared" si="5"/>
        <v>6</v>
      </c>
      <c r="Q25">
        <f t="shared" si="1"/>
        <v>2</v>
      </c>
      <c r="R25">
        <f t="shared" si="6"/>
        <v>8</v>
      </c>
      <c r="S25">
        <f t="shared" si="7"/>
        <v>8</v>
      </c>
      <c r="T25">
        <f>MATCH(S25, [1]!PalaceNums, FALSE)</f>
        <v>3</v>
      </c>
      <c r="U25">
        <f t="shared" si="2"/>
        <v>6</v>
      </c>
      <c r="V25">
        <f t="shared" si="8"/>
        <v>4</v>
      </c>
    </row>
    <row r="26" spans="1:22" x14ac:dyDescent="0.25">
      <c r="A26" t="str">
        <f>[1]definition!$A$2:$A$62</f>
        <v>丁亥</v>
      </c>
      <c r="B26" t="str">
        <f>INDEX([1]!doors, MOD(COLUMN()+6-$U26, 8)+1)</f>
        <v>驚</v>
      </c>
      <c r="C26" t="str">
        <f>INDEX([1]!doors, MOD(COLUMN()+6-$U26, 8)+1)</f>
        <v>死</v>
      </c>
      <c r="D26" t="str">
        <f>INDEX([1]!doors, MOD(COLUMN()+6-$U26, 8)+1)</f>
        <v>景</v>
      </c>
      <c r="E26" t="str">
        <f>INDEX([1]!doors, MOD(COLUMN()+6-$U26, 8)+1)</f>
        <v>杜</v>
      </c>
      <c r="F26" t="str">
        <f>INDEX([1]!doors, MOD(COLUMN()+6-$U26, 8)+1)</f>
        <v>傷</v>
      </c>
      <c r="G26" t="str">
        <f>INDEX([1]!doors, MOD(COLUMN()+6-$U26, 8)+1)</f>
        <v>生</v>
      </c>
      <c r="H26" t="str">
        <f>INDEX([1]!doors, MOD(COLUMN()+6-$U26, 8)+1)</f>
        <v>休</v>
      </c>
      <c r="I26" t="str">
        <f>INDEX([1]!doors, MOD(COLUMN()+6-$U26, 8)+1)</f>
        <v>開</v>
      </c>
      <c r="J26" t="str">
        <f>INDEX([1]!doors, N26)</f>
        <v>開</v>
      </c>
      <c r="K26">
        <f t="shared" si="3"/>
        <v>3</v>
      </c>
      <c r="L26" t="str">
        <f>INDEX([1]!NoblesCrescents, K26)</f>
        <v>庚</v>
      </c>
      <c r="M26">
        <f t="shared" si="0"/>
        <v>5</v>
      </c>
      <c r="N26">
        <f t="shared" si="4"/>
        <v>5</v>
      </c>
      <c r="O26">
        <f>INDEX([1]!PalaceNums, N26)</f>
        <v>6</v>
      </c>
      <c r="P26">
        <f t="shared" si="5"/>
        <v>6</v>
      </c>
      <c r="Q26">
        <f t="shared" si="1"/>
        <v>3</v>
      </c>
      <c r="R26">
        <f t="shared" si="6"/>
        <v>9</v>
      </c>
      <c r="S26">
        <f t="shared" si="7"/>
        <v>9</v>
      </c>
      <c r="T26">
        <f>MATCH(S26, [1]!PalaceNums, FALSE)</f>
        <v>8</v>
      </c>
      <c r="U26">
        <f t="shared" si="2"/>
        <v>3</v>
      </c>
      <c r="V26">
        <f t="shared" si="8"/>
        <v>4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開</v>
      </c>
      <c r="K27">
        <f t="shared" si="3"/>
        <v>3</v>
      </c>
      <c r="L27" t="str">
        <f>INDEX([1]!NoblesCrescents, K27)</f>
        <v>庚</v>
      </c>
      <c r="M27">
        <f t="shared" si="0"/>
        <v>5</v>
      </c>
      <c r="N27">
        <f t="shared" si="4"/>
        <v>5</v>
      </c>
      <c r="O27">
        <f>INDEX([1]!PalaceNums, N27)</f>
        <v>6</v>
      </c>
      <c r="P27">
        <f t="shared" si="5"/>
        <v>6</v>
      </c>
      <c r="Q27">
        <f t="shared" si="1"/>
        <v>4</v>
      </c>
      <c r="R27">
        <f t="shared" si="6"/>
        <v>1</v>
      </c>
      <c r="S27">
        <f t="shared" si="7"/>
        <v>1</v>
      </c>
      <c r="T27">
        <f>MATCH(S27, [1]!PalaceNums, FALSE)</f>
        <v>4</v>
      </c>
      <c r="U27">
        <f t="shared" si="2"/>
        <v>7</v>
      </c>
      <c r="V27">
        <f t="shared" si="8"/>
        <v>4</v>
      </c>
    </row>
    <row r="28" spans="1:22" x14ac:dyDescent="0.25">
      <c r="A28" t="str">
        <f>[1]definition!$A$2:$A$62</f>
        <v>己丑</v>
      </c>
      <c r="B28" t="str">
        <f>INDEX([1]!doors, MOD(COLUMN()+6-$U28, 8)+1)</f>
        <v>死</v>
      </c>
      <c r="C28" t="str">
        <f>INDEX([1]!doors, MOD(COLUMN()+6-$U28, 8)+1)</f>
        <v>景</v>
      </c>
      <c r="D28" t="str">
        <f>INDEX([1]!doors, MOD(COLUMN()+6-$U28, 8)+1)</f>
        <v>杜</v>
      </c>
      <c r="E28" t="str">
        <f>INDEX([1]!doors, MOD(COLUMN()+6-$U28, 8)+1)</f>
        <v>傷</v>
      </c>
      <c r="F28" t="str">
        <f>INDEX([1]!doors, MOD(COLUMN()+6-$U28, 8)+1)</f>
        <v>生</v>
      </c>
      <c r="G28" t="str">
        <f>INDEX([1]!doors, MOD(COLUMN()+6-$U28, 8)+1)</f>
        <v>休</v>
      </c>
      <c r="H28" t="str">
        <f>INDEX([1]!doors, MOD(COLUMN()+6-$U28, 8)+1)</f>
        <v>開</v>
      </c>
      <c r="I28" t="str">
        <f>INDEX([1]!doors, MOD(COLUMN()+6-$U28, 8)+1)</f>
        <v>驚</v>
      </c>
      <c r="J28" t="str">
        <f>INDEX([1]!doors, N28)</f>
        <v>開</v>
      </c>
      <c r="K28">
        <f t="shared" si="3"/>
        <v>3</v>
      </c>
      <c r="L28" t="str">
        <f>INDEX([1]!NoblesCrescents, K28)</f>
        <v>庚</v>
      </c>
      <c r="M28">
        <f t="shared" si="0"/>
        <v>5</v>
      </c>
      <c r="N28">
        <f t="shared" si="4"/>
        <v>5</v>
      </c>
      <c r="O28">
        <f>INDEX([1]!PalaceNums, N28)</f>
        <v>6</v>
      </c>
      <c r="P28">
        <f t="shared" si="5"/>
        <v>6</v>
      </c>
      <c r="Q28">
        <f t="shared" si="1"/>
        <v>5</v>
      </c>
      <c r="R28">
        <f t="shared" si="6"/>
        <v>2</v>
      </c>
      <c r="S28">
        <f t="shared" si="7"/>
        <v>2</v>
      </c>
      <c r="T28">
        <f>MATCH(S28, [1]!PalaceNums, FALSE)</f>
        <v>7</v>
      </c>
      <c r="U28">
        <f t="shared" si="2"/>
        <v>2</v>
      </c>
      <c r="V28">
        <f t="shared" si="8"/>
        <v>4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開</v>
      </c>
      <c r="K29">
        <f t="shared" si="3"/>
        <v>3</v>
      </c>
      <c r="L29" t="str">
        <f>INDEX([1]!NoblesCrescents, K29)</f>
        <v>庚</v>
      </c>
      <c r="M29">
        <f t="shared" si="0"/>
        <v>5</v>
      </c>
      <c r="N29">
        <f t="shared" si="4"/>
        <v>5</v>
      </c>
      <c r="O29">
        <f>INDEX([1]!PalaceNums, N29)</f>
        <v>6</v>
      </c>
      <c r="P29">
        <f t="shared" si="5"/>
        <v>6</v>
      </c>
      <c r="Q29">
        <f t="shared" si="1"/>
        <v>6</v>
      </c>
      <c r="R29">
        <f t="shared" si="6"/>
        <v>3</v>
      </c>
      <c r="S29">
        <f t="shared" si="7"/>
        <v>3</v>
      </c>
      <c r="T29">
        <f>MATCH(S29, [1]!PalaceNums, FALSE)</f>
        <v>2</v>
      </c>
      <c r="U29">
        <f t="shared" si="2"/>
        <v>5</v>
      </c>
      <c r="V29">
        <f t="shared" si="8"/>
        <v>4</v>
      </c>
    </row>
    <row r="30" spans="1:22" x14ac:dyDescent="0.25">
      <c r="A30" t="str">
        <f>[1]definition!$A$2:$A$62</f>
        <v>辛卯</v>
      </c>
      <c r="B30" t="str">
        <f>INDEX([1]!doors, MOD(COLUMN()+6-$U30, 8)+1)</f>
        <v>開</v>
      </c>
      <c r="C30" t="str">
        <f>INDEX([1]!doors, MOD(COLUMN()+6-$U30, 8)+1)</f>
        <v>驚</v>
      </c>
      <c r="D30" t="str">
        <f>INDEX([1]!doors, MOD(COLUMN()+6-$U30, 8)+1)</f>
        <v>死</v>
      </c>
      <c r="E30" t="str">
        <f>INDEX([1]!doors, MOD(COLUMN()+6-$U30, 8)+1)</f>
        <v>景</v>
      </c>
      <c r="F30" t="str">
        <f>INDEX([1]!doors, MOD(COLUMN()+6-$U30, 8)+1)</f>
        <v>杜</v>
      </c>
      <c r="G30" t="str">
        <f>INDEX([1]!doors, MOD(COLUMN()+6-$U30, 8)+1)</f>
        <v>傷</v>
      </c>
      <c r="H30" t="str">
        <f>INDEX([1]!doors, MOD(COLUMN()+6-$U30, 8)+1)</f>
        <v>生</v>
      </c>
      <c r="I30" t="str">
        <f>INDEX([1]!doors, MOD(COLUMN()+6-$U30, 8)+1)</f>
        <v>休</v>
      </c>
      <c r="J30" t="str">
        <f>INDEX([1]!doors, N30)</f>
        <v>開</v>
      </c>
      <c r="K30">
        <f t="shared" si="3"/>
        <v>3</v>
      </c>
      <c r="L30" t="str">
        <f>INDEX([1]!NoblesCrescents, K30)</f>
        <v>庚</v>
      </c>
      <c r="M30">
        <f t="shared" si="0"/>
        <v>5</v>
      </c>
      <c r="N30">
        <f t="shared" si="4"/>
        <v>5</v>
      </c>
      <c r="O30">
        <f>INDEX([1]!PalaceNums, N30)</f>
        <v>6</v>
      </c>
      <c r="P30">
        <f t="shared" si="5"/>
        <v>6</v>
      </c>
      <c r="Q30">
        <f t="shared" si="1"/>
        <v>7</v>
      </c>
      <c r="R30">
        <f t="shared" si="6"/>
        <v>4</v>
      </c>
      <c r="S30">
        <f t="shared" si="7"/>
        <v>4</v>
      </c>
      <c r="T30">
        <f>MATCH(S30, [1]!PalaceNums, FALSE)</f>
        <v>1</v>
      </c>
      <c r="U30">
        <f t="shared" si="2"/>
        <v>4</v>
      </c>
      <c r="V30">
        <f t="shared" si="8"/>
        <v>4</v>
      </c>
    </row>
    <row r="31" spans="1:22" x14ac:dyDescent="0.25">
      <c r="A31" t="str">
        <f>[1]definition!$A$2:$A$62</f>
        <v>壬辰</v>
      </c>
      <c r="B31" t="str">
        <f>INDEX([1]!doors, MOD(COLUMN()+6-$U31, 8)+1)</f>
        <v>死</v>
      </c>
      <c r="C31" t="str">
        <f>INDEX([1]!doors, MOD(COLUMN()+6-$U31, 8)+1)</f>
        <v>景</v>
      </c>
      <c r="D31" t="str">
        <f>INDEX([1]!doors, MOD(COLUMN()+6-$U31, 8)+1)</f>
        <v>杜</v>
      </c>
      <c r="E31" t="str">
        <f>INDEX([1]!doors, MOD(COLUMN()+6-$U31, 8)+1)</f>
        <v>傷</v>
      </c>
      <c r="F31" t="str">
        <f>INDEX([1]!doors, MOD(COLUMN()+6-$U31, 8)+1)</f>
        <v>生</v>
      </c>
      <c r="G31" t="str">
        <f>INDEX([1]!doors, MOD(COLUMN()+6-$U31, 8)+1)</f>
        <v>休</v>
      </c>
      <c r="H31" t="str">
        <f>INDEX([1]!doors, MOD(COLUMN()+6-$U31, 8)+1)</f>
        <v>開</v>
      </c>
      <c r="I31" t="str">
        <f>INDEX([1]!doors, MOD(COLUMN()+6-$U31, 8)+1)</f>
        <v>驚</v>
      </c>
      <c r="J31" t="str">
        <f>INDEX([1]!doors, N31)</f>
        <v>開</v>
      </c>
      <c r="K31">
        <f t="shared" si="3"/>
        <v>3</v>
      </c>
      <c r="L31" t="str">
        <f>INDEX([1]!NoblesCrescents, K31)</f>
        <v>庚</v>
      </c>
      <c r="M31">
        <f t="shared" si="0"/>
        <v>5</v>
      </c>
      <c r="N31">
        <f t="shared" si="4"/>
        <v>5</v>
      </c>
      <c r="O31">
        <f>INDEX([1]!PalaceNums, N31)</f>
        <v>6</v>
      </c>
      <c r="P31">
        <f t="shared" si="5"/>
        <v>6</v>
      </c>
      <c r="Q31">
        <f t="shared" si="1"/>
        <v>8</v>
      </c>
      <c r="R31">
        <f t="shared" si="6"/>
        <v>5</v>
      </c>
      <c r="S31">
        <f t="shared" si="7"/>
        <v>2</v>
      </c>
      <c r="T31">
        <f>MATCH(S31, [1]!PalaceNums, FALSE)</f>
        <v>7</v>
      </c>
      <c r="U31">
        <f t="shared" si="2"/>
        <v>2</v>
      </c>
      <c r="V31">
        <f t="shared" si="8"/>
        <v>4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開</v>
      </c>
      <c r="K32">
        <f t="shared" si="3"/>
        <v>3</v>
      </c>
      <c r="L32" t="str">
        <f>INDEX([1]!NoblesCrescents, K32)</f>
        <v>庚</v>
      </c>
      <c r="M32">
        <f t="shared" si="0"/>
        <v>5</v>
      </c>
      <c r="N32">
        <f t="shared" si="4"/>
        <v>5</v>
      </c>
      <c r="O32">
        <f>INDEX([1]!PalaceNums, N32)</f>
        <v>6</v>
      </c>
      <c r="P32">
        <f t="shared" si="5"/>
        <v>6</v>
      </c>
      <c r="Q32">
        <f t="shared" si="1"/>
        <v>9</v>
      </c>
      <c r="R32">
        <f t="shared" si="6"/>
        <v>6</v>
      </c>
      <c r="S32">
        <f t="shared" si="7"/>
        <v>6</v>
      </c>
      <c r="T32">
        <f>MATCH(S32, [1]!PalaceNums, FALSE)</f>
        <v>5</v>
      </c>
      <c r="U32">
        <f t="shared" si="2"/>
        <v>0</v>
      </c>
      <c r="V32">
        <f t="shared" si="8"/>
        <v>4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驚</v>
      </c>
      <c r="K33">
        <f t="shared" si="3"/>
        <v>4</v>
      </c>
      <c r="L33" t="str">
        <f>INDEX([1]!NoblesCrescents, K33)</f>
        <v>辛</v>
      </c>
      <c r="M33">
        <f t="shared" si="0"/>
        <v>6</v>
      </c>
      <c r="N33">
        <f t="shared" si="4"/>
        <v>6</v>
      </c>
      <c r="O33">
        <f>INDEX([1]!PalaceNums, N33)</f>
        <v>7</v>
      </c>
      <c r="P33">
        <f t="shared" si="5"/>
        <v>7</v>
      </c>
      <c r="Q33">
        <f t="shared" si="1"/>
        <v>0</v>
      </c>
      <c r="R33">
        <f t="shared" si="6"/>
        <v>7</v>
      </c>
      <c r="S33">
        <f t="shared" si="7"/>
        <v>7</v>
      </c>
      <c r="T33">
        <f>MATCH(S33, [1]!PalaceNums, FALSE)</f>
        <v>6</v>
      </c>
      <c r="U33">
        <f t="shared" si="2"/>
        <v>0</v>
      </c>
      <c r="V33">
        <f t="shared" si="8"/>
        <v>4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驚</v>
      </c>
      <c r="K34">
        <f t="shared" si="3"/>
        <v>4</v>
      </c>
      <c r="L34" t="str">
        <f>INDEX([1]!NoblesCrescents, K34)</f>
        <v>辛</v>
      </c>
      <c r="M34">
        <f t="shared" si="0"/>
        <v>6</v>
      </c>
      <c r="N34">
        <f t="shared" si="4"/>
        <v>6</v>
      </c>
      <c r="O34">
        <f>INDEX([1]!PalaceNums, N34)</f>
        <v>7</v>
      </c>
      <c r="P34">
        <f t="shared" si="5"/>
        <v>7</v>
      </c>
      <c r="Q34">
        <f t="shared" si="1"/>
        <v>1</v>
      </c>
      <c r="R34">
        <f t="shared" si="6"/>
        <v>8</v>
      </c>
      <c r="S34">
        <f t="shared" si="7"/>
        <v>8</v>
      </c>
      <c r="T34">
        <f>MATCH(S34, [1]!PalaceNums, FALSE)</f>
        <v>3</v>
      </c>
      <c r="U34">
        <f t="shared" si="2"/>
        <v>5</v>
      </c>
      <c r="V34">
        <f t="shared" si="8"/>
        <v>4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驚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6</v>
      </c>
      <c r="N35">
        <f t="shared" si="4"/>
        <v>6</v>
      </c>
      <c r="O35">
        <f>INDEX([1]!PalaceNums, N35)</f>
        <v>7</v>
      </c>
      <c r="P35">
        <f t="shared" si="5"/>
        <v>7</v>
      </c>
      <c r="Q35">
        <f t="shared" ref="Q35:Q62" si="10">MOD(ROW()+7,10)*SIGN($A$2)</f>
        <v>2</v>
      </c>
      <c r="R35">
        <f t="shared" si="6"/>
        <v>9</v>
      </c>
      <c r="S35">
        <f t="shared" si="7"/>
        <v>9</v>
      </c>
      <c r="T35">
        <f>MATCH(S35, [1]!PalaceNums, FALSE)</f>
        <v>8</v>
      </c>
      <c r="U35">
        <f t="shared" ref="U35:U62" si="11">MOD(T35-N35, 8)</f>
        <v>2</v>
      </c>
      <c r="V35">
        <f t="shared" si="8"/>
        <v>4</v>
      </c>
    </row>
    <row r="36" spans="1:22" x14ac:dyDescent="0.25">
      <c r="A36" t="str">
        <f>[1]definition!$A$2:$A$62</f>
        <v>丁酉</v>
      </c>
      <c r="B36" t="str">
        <f>INDEX([1]!doors, MOD(COLUMN()+6-$U36, 8)+1)</f>
        <v>生</v>
      </c>
      <c r="C36" t="str">
        <f>INDEX([1]!doors, MOD(COLUMN()+6-$U36, 8)+1)</f>
        <v>休</v>
      </c>
      <c r="D36" t="str">
        <f>INDEX([1]!doors, MOD(COLUMN()+6-$U36, 8)+1)</f>
        <v>開</v>
      </c>
      <c r="E36" t="str">
        <f>INDEX([1]!doors, MOD(COLUMN()+6-$U36, 8)+1)</f>
        <v>驚</v>
      </c>
      <c r="F36" t="str">
        <f>INDEX([1]!doors, MOD(COLUMN()+6-$U36, 8)+1)</f>
        <v>死</v>
      </c>
      <c r="G36" t="str">
        <f>INDEX([1]!doors, MOD(COLUMN()+6-$U36, 8)+1)</f>
        <v>景</v>
      </c>
      <c r="H36" t="str">
        <f>INDEX([1]!doors, MOD(COLUMN()+6-$U36, 8)+1)</f>
        <v>杜</v>
      </c>
      <c r="I36" t="str">
        <f>INDEX([1]!doors, MOD(COLUMN()+6-$U36, 8)+1)</f>
        <v>傷</v>
      </c>
      <c r="J36" t="str">
        <f>INDEX([1]!doors, N36)</f>
        <v>驚</v>
      </c>
      <c r="K36">
        <f t="shared" si="3"/>
        <v>4</v>
      </c>
      <c r="L36" t="str">
        <f>INDEX([1]!NoblesCrescents, K36)</f>
        <v>辛</v>
      </c>
      <c r="M36">
        <f t="shared" si="9"/>
        <v>6</v>
      </c>
      <c r="N36">
        <f t="shared" si="4"/>
        <v>6</v>
      </c>
      <c r="O36">
        <f>INDEX([1]!PalaceNums, N36)</f>
        <v>7</v>
      </c>
      <c r="P36">
        <f t="shared" si="5"/>
        <v>7</v>
      </c>
      <c r="Q36">
        <f t="shared" si="10"/>
        <v>3</v>
      </c>
      <c r="R36">
        <f t="shared" si="6"/>
        <v>1</v>
      </c>
      <c r="S36">
        <f t="shared" si="7"/>
        <v>1</v>
      </c>
      <c r="T36">
        <f>MATCH(S36, [1]!PalaceNums, FALSE)</f>
        <v>4</v>
      </c>
      <c r="U36">
        <f t="shared" si="11"/>
        <v>6</v>
      </c>
      <c r="V36">
        <f t="shared" si="8"/>
        <v>4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驚</v>
      </c>
      <c r="K37">
        <f t="shared" si="3"/>
        <v>4</v>
      </c>
      <c r="L37" t="str">
        <f>INDEX([1]!NoblesCrescents, K37)</f>
        <v>辛</v>
      </c>
      <c r="M37">
        <f t="shared" si="9"/>
        <v>6</v>
      </c>
      <c r="N37">
        <f t="shared" si="4"/>
        <v>6</v>
      </c>
      <c r="O37">
        <f>INDEX([1]!PalaceNums, N37)</f>
        <v>7</v>
      </c>
      <c r="P37">
        <f t="shared" si="5"/>
        <v>7</v>
      </c>
      <c r="Q37">
        <f t="shared" si="10"/>
        <v>4</v>
      </c>
      <c r="R37">
        <f t="shared" si="6"/>
        <v>2</v>
      </c>
      <c r="S37">
        <f t="shared" si="7"/>
        <v>2</v>
      </c>
      <c r="T37">
        <f>MATCH(S37, [1]!PalaceNums, FALSE)</f>
        <v>7</v>
      </c>
      <c r="U37">
        <f t="shared" si="11"/>
        <v>1</v>
      </c>
      <c r="V37">
        <f t="shared" si="8"/>
        <v>4</v>
      </c>
    </row>
    <row r="38" spans="1:22" x14ac:dyDescent="0.25">
      <c r="A38" t="str">
        <f>[1]definition!$A$2:$A$62</f>
        <v>己亥</v>
      </c>
      <c r="B38" t="str">
        <f>INDEX([1]!doors, MOD(COLUMN()+6-$U38, 8)+1)</f>
        <v>開</v>
      </c>
      <c r="C38" t="str">
        <f>INDEX([1]!doors, MOD(COLUMN()+6-$U38, 8)+1)</f>
        <v>驚</v>
      </c>
      <c r="D38" t="str">
        <f>INDEX([1]!doors, MOD(COLUMN()+6-$U38, 8)+1)</f>
        <v>死</v>
      </c>
      <c r="E38" t="str">
        <f>INDEX([1]!doors, MOD(COLUMN()+6-$U38, 8)+1)</f>
        <v>景</v>
      </c>
      <c r="F38" t="str">
        <f>INDEX([1]!doors, MOD(COLUMN()+6-$U38, 8)+1)</f>
        <v>杜</v>
      </c>
      <c r="G38" t="str">
        <f>INDEX([1]!doors, MOD(COLUMN()+6-$U38, 8)+1)</f>
        <v>傷</v>
      </c>
      <c r="H38" t="str">
        <f>INDEX([1]!doors, MOD(COLUMN()+6-$U38, 8)+1)</f>
        <v>生</v>
      </c>
      <c r="I38" t="str">
        <f>INDEX([1]!doors, MOD(COLUMN()+6-$U38, 8)+1)</f>
        <v>休</v>
      </c>
      <c r="J38" t="str">
        <f>INDEX([1]!doors, N38)</f>
        <v>驚</v>
      </c>
      <c r="K38">
        <f t="shared" si="3"/>
        <v>4</v>
      </c>
      <c r="L38" t="str">
        <f>INDEX([1]!NoblesCrescents, K38)</f>
        <v>辛</v>
      </c>
      <c r="M38">
        <f t="shared" si="9"/>
        <v>6</v>
      </c>
      <c r="N38">
        <f t="shared" si="4"/>
        <v>6</v>
      </c>
      <c r="O38">
        <f>INDEX([1]!PalaceNums, N38)</f>
        <v>7</v>
      </c>
      <c r="P38">
        <f t="shared" si="5"/>
        <v>7</v>
      </c>
      <c r="Q38">
        <f t="shared" si="10"/>
        <v>5</v>
      </c>
      <c r="R38">
        <f t="shared" si="6"/>
        <v>3</v>
      </c>
      <c r="S38">
        <f t="shared" si="7"/>
        <v>3</v>
      </c>
      <c r="T38">
        <f>MATCH(S38, [1]!PalaceNums, FALSE)</f>
        <v>2</v>
      </c>
      <c r="U38">
        <f t="shared" si="11"/>
        <v>4</v>
      </c>
      <c r="V38">
        <f t="shared" si="8"/>
        <v>4</v>
      </c>
    </row>
    <row r="39" spans="1:22" x14ac:dyDescent="0.25">
      <c r="A39" t="str">
        <f>[1]definition!$A$2:$A$62</f>
        <v>庚子</v>
      </c>
      <c r="B39" t="str">
        <f>INDEX([1]!doors, MOD(COLUMN()+6-$U39, 8)+1)</f>
        <v>驚</v>
      </c>
      <c r="C39" t="str">
        <f>INDEX([1]!doors, MOD(COLUMN()+6-$U39, 8)+1)</f>
        <v>死</v>
      </c>
      <c r="D39" t="str">
        <f>INDEX([1]!doors, MOD(COLUMN()+6-$U39, 8)+1)</f>
        <v>景</v>
      </c>
      <c r="E39" t="str">
        <f>INDEX([1]!doors, MOD(COLUMN()+6-$U39, 8)+1)</f>
        <v>杜</v>
      </c>
      <c r="F39" t="str">
        <f>INDEX([1]!doors, MOD(COLUMN()+6-$U39, 8)+1)</f>
        <v>傷</v>
      </c>
      <c r="G39" t="str">
        <f>INDEX([1]!doors, MOD(COLUMN()+6-$U39, 8)+1)</f>
        <v>生</v>
      </c>
      <c r="H39" t="str">
        <f>INDEX([1]!doors, MOD(COLUMN()+6-$U39, 8)+1)</f>
        <v>休</v>
      </c>
      <c r="I39" t="str">
        <f>INDEX([1]!doors, MOD(COLUMN()+6-$U39, 8)+1)</f>
        <v>開</v>
      </c>
      <c r="J39" t="str">
        <f>INDEX([1]!doors, N39)</f>
        <v>驚</v>
      </c>
      <c r="K39">
        <f t="shared" si="3"/>
        <v>4</v>
      </c>
      <c r="L39" t="str">
        <f>INDEX([1]!NoblesCrescents, K39)</f>
        <v>辛</v>
      </c>
      <c r="M39">
        <f t="shared" si="9"/>
        <v>6</v>
      </c>
      <c r="N39">
        <f t="shared" si="4"/>
        <v>6</v>
      </c>
      <c r="O39">
        <f>INDEX([1]!PalaceNums, N39)</f>
        <v>7</v>
      </c>
      <c r="P39">
        <f t="shared" si="5"/>
        <v>7</v>
      </c>
      <c r="Q39">
        <f t="shared" si="10"/>
        <v>6</v>
      </c>
      <c r="R39">
        <f t="shared" si="6"/>
        <v>4</v>
      </c>
      <c r="S39">
        <f t="shared" si="7"/>
        <v>4</v>
      </c>
      <c r="T39">
        <f>MATCH(S39, [1]!PalaceNums, FALSE)</f>
        <v>1</v>
      </c>
      <c r="U39">
        <f t="shared" si="11"/>
        <v>3</v>
      </c>
      <c r="V39">
        <f t="shared" si="8"/>
        <v>4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驚</v>
      </c>
      <c r="K40">
        <f t="shared" si="3"/>
        <v>4</v>
      </c>
      <c r="L40" t="str">
        <f>INDEX([1]!NoblesCrescents, K40)</f>
        <v>辛</v>
      </c>
      <c r="M40">
        <f t="shared" si="9"/>
        <v>6</v>
      </c>
      <c r="N40">
        <f t="shared" si="4"/>
        <v>6</v>
      </c>
      <c r="O40">
        <f>INDEX([1]!PalaceNums, N40)</f>
        <v>7</v>
      </c>
      <c r="P40">
        <f t="shared" si="5"/>
        <v>7</v>
      </c>
      <c r="Q40">
        <f t="shared" si="10"/>
        <v>7</v>
      </c>
      <c r="R40">
        <f t="shared" si="6"/>
        <v>5</v>
      </c>
      <c r="S40">
        <f t="shared" si="7"/>
        <v>2</v>
      </c>
      <c r="T40">
        <f>MATCH(S40, [1]!PalaceNums, FALSE)</f>
        <v>7</v>
      </c>
      <c r="U40">
        <f t="shared" si="11"/>
        <v>1</v>
      </c>
      <c r="V40">
        <f t="shared" si="8"/>
        <v>4</v>
      </c>
    </row>
    <row r="41" spans="1:22" x14ac:dyDescent="0.25">
      <c r="A41" t="str">
        <f>[1]definition!$A$2:$A$62</f>
        <v>壬寅</v>
      </c>
      <c r="B41" t="str">
        <f>INDEX([1]!doors, MOD(COLUMN()+6-$U41, 8)+1)</f>
        <v>傷</v>
      </c>
      <c r="C41" t="str">
        <f>INDEX([1]!doors, MOD(COLUMN()+6-$U41, 8)+1)</f>
        <v>生</v>
      </c>
      <c r="D41" t="str">
        <f>INDEX([1]!doors, MOD(COLUMN()+6-$U41, 8)+1)</f>
        <v>休</v>
      </c>
      <c r="E41" t="str">
        <f>INDEX([1]!doors, MOD(COLUMN()+6-$U41, 8)+1)</f>
        <v>開</v>
      </c>
      <c r="F41" t="str">
        <f>INDEX([1]!doors, MOD(COLUMN()+6-$U41, 8)+1)</f>
        <v>驚</v>
      </c>
      <c r="G41" t="str">
        <f>INDEX([1]!doors, MOD(COLUMN()+6-$U41, 8)+1)</f>
        <v>死</v>
      </c>
      <c r="H41" t="str">
        <f>INDEX([1]!doors, MOD(COLUMN()+6-$U41, 8)+1)</f>
        <v>景</v>
      </c>
      <c r="I41" t="str">
        <f>INDEX([1]!doors, MOD(COLUMN()+6-$U41, 8)+1)</f>
        <v>杜</v>
      </c>
      <c r="J41" t="str">
        <f>INDEX([1]!doors, N41)</f>
        <v>驚</v>
      </c>
      <c r="K41">
        <f t="shared" si="3"/>
        <v>4</v>
      </c>
      <c r="L41" t="str">
        <f>INDEX([1]!NoblesCrescents, K41)</f>
        <v>辛</v>
      </c>
      <c r="M41">
        <f t="shared" si="9"/>
        <v>6</v>
      </c>
      <c r="N41">
        <f t="shared" si="4"/>
        <v>6</v>
      </c>
      <c r="O41">
        <f>INDEX([1]!PalaceNums, N41)</f>
        <v>7</v>
      </c>
      <c r="P41">
        <f t="shared" si="5"/>
        <v>7</v>
      </c>
      <c r="Q41">
        <f t="shared" si="10"/>
        <v>8</v>
      </c>
      <c r="R41">
        <f t="shared" si="6"/>
        <v>6</v>
      </c>
      <c r="S41">
        <f t="shared" si="7"/>
        <v>6</v>
      </c>
      <c r="T41">
        <f>MATCH(S41, [1]!PalaceNums, FALSE)</f>
        <v>5</v>
      </c>
      <c r="U41">
        <f t="shared" si="11"/>
        <v>7</v>
      </c>
      <c r="V41">
        <f t="shared" si="8"/>
        <v>4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驚</v>
      </c>
      <c r="K42">
        <f t="shared" si="3"/>
        <v>4</v>
      </c>
      <c r="L42" t="str">
        <f>INDEX([1]!NoblesCrescents, K42)</f>
        <v>辛</v>
      </c>
      <c r="M42">
        <f t="shared" si="9"/>
        <v>6</v>
      </c>
      <c r="N42">
        <f t="shared" si="4"/>
        <v>6</v>
      </c>
      <c r="O42">
        <f>INDEX([1]!PalaceNums, N42)</f>
        <v>7</v>
      </c>
      <c r="P42">
        <f t="shared" si="5"/>
        <v>7</v>
      </c>
      <c r="Q42">
        <f t="shared" si="10"/>
        <v>9</v>
      </c>
      <c r="R42">
        <f t="shared" si="6"/>
        <v>7</v>
      </c>
      <c r="S42">
        <f t="shared" si="7"/>
        <v>7</v>
      </c>
      <c r="T42">
        <f>MATCH(S42, [1]!PalaceNums, FALSE)</f>
        <v>6</v>
      </c>
      <c r="U42">
        <f t="shared" si="11"/>
        <v>0</v>
      </c>
      <c r="V42">
        <f t="shared" si="8"/>
        <v>4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生</v>
      </c>
      <c r="K43">
        <f t="shared" si="3"/>
        <v>5</v>
      </c>
      <c r="L43" t="str">
        <f>INDEX([1]!NoblesCrescents, K43)</f>
        <v>壬</v>
      </c>
      <c r="M43">
        <f t="shared" si="9"/>
        <v>3</v>
      </c>
      <c r="N43">
        <f t="shared" si="4"/>
        <v>3</v>
      </c>
      <c r="O43">
        <f>INDEX([1]!PalaceNums, N43)</f>
        <v>8</v>
      </c>
      <c r="P43">
        <f t="shared" si="5"/>
        <v>8</v>
      </c>
      <c r="Q43">
        <f t="shared" si="10"/>
        <v>0</v>
      </c>
      <c r="R43">
        <f t="shared" si="6"/>
        <v>8</v>
      </c>
      <c r="S43">
        <f t="shared" si="7"/>
        <v>8</v>
      </c>
      <c r="T43">
        <f>MATCH(S43, [1]!PalaceNums, FALSE)</f>
        <v>3</v>
      </c>
      <c r="U43">
        <f t="shared" si="11"/>
        <v>0</v>
      </c>
      <c r="V43">
        <f t="shared" si="8"/>
        <v>4</v>
      </c>
    </row>
    <row r="44" spans="1:22" x14ac:dyDescent="0.25">
      <c r="A44" t="str">
        <f>[1]definition!$A$2:$A$62</f>
        <v>乙巳</v>
      </c>
      <c r="B44" t="str">
        <f>INDEX([1]!doors, MOD(COLUMN()+6-$U44, 8)+1)</f>
        <v>休</v>
      </c>
      <c r="C44" t="str">
        <f>INDEX([1]!doors, MOD(COLUMN()+6-$U44, 8)+1)</f>
        <v>開</v>
      </c>
      <c r="D44" t="str">
        <f>INDEX([1]!doors, MOD(COLUMN()+6-$U44, 8)+1)</f>
        <v>驚</v>
      </c>
      <c r="E44" t="str">
        <f>INDEX([1]!doors, MOD(COLUMN()+6-$U44, 8)+1)</f>
        <v>死</v>
      </c>
      <c r="F44" t="str">
        <f>INDEX([1]!doors, MOD(COLUMN()+6-$U44, 8)+1)</f>
        <v>景</v>
      </c>
      <c r="G44" t="str">
        <f>INDEX([1]!doors, MOD(COLUMN()+6-$U44, 8)+1)</f>
        <v>杜</v>
      </c>
      <c r="H44" t="str">
        <f>INDEX([1]!doors, MOD(COLUMN()+6-$U44, 8)+1)</f>
        <v>傷</v>
      </c>
      <c r="I44" t="str">
        <f>INDEX([1]!doors, MOD(COLUMN()+6-$U44, 8)+1)</f>
        <v>生</v>
      </c>
      <c r="J44" t="str">
        <f>INDEX([1]!doors, N44)</f>
        <v>生</v>
      </c>
      <c r="K44">
        <f t="shared" si="3"/>
        <v>5</v>
      </c>
      <c r="L44" t="str">
        <f>INDEX([1]!NoblesCrescents, K44)</f>
        <v>壬</v>
      </c>
      <c r="M44">
        <f t="shared" si="9"/>
        <v>3</v>
      </c>
      <c r="N44">
        <f t="shared" si="4"/>
        <v>3</v>
      </c>
      <c r="O44">
        <f>INDEX([1]!PalaceNums, N44)</f>
        <v>8</v>
      </c>
      <c r="P44">
        <f t="shared" si="5"/>
        <v>8</v>
      </c>
      <c r="Q44">
        <f>MOD(ROW()+7,10)*SIGN($A$2)</f>
        <v>1</v>
      </c>
      <c r="R44">
        <f t="shared" si="6"/>
        <v>9</v>
      </c>
      <c r="S44">
        <f t="shared" si="7"/>
        <v>9</v>
      </c>
      <c r="T44">
        <f>MATCH(S44, [1]!PalaceNums, FALSE)</f>
        <v>8</v>
      </c>
      <c r="U44">
        <f t="shared" si="11"/>
        <v>5</v>
      </c>
      <c r="V44">
        <f t="shared" si="8"/>
        <v>4</v>
      </c>
    </row>
    <row r="45" spans="1:22" x14ac:dyDescent="0.25">
      <c r="A45" t="str">
        <f>[1]definition!$A$2:$A$62</f>
        <v>丙午</v>
      </c>
      <c r="B45" t="str">
        <f>INDEX([1]!doors, MOD(COLUMN()+6-$U45, 8)+1)</f>
        <v>景</v>
      </c>
      <c r="C45" t="str">
        <f>INDEX([1]!doors, MOD(COLUMN()+6-$U45, 8)+1)</f>
        <v>杜</v>
      </c>
      <c r="D45" t="str">
        <f>INDEX([1]!doors, MOD(COLUMN()+6-$U45, 8)+1)</f>
        <v>傷</v>
      </c>
      <c r="E45" t="str">
        <f>INDEX([1]!doors, MOD(COLUMN()+6-$U45, 8)+1)</f>
        <v>生</v>
      </c>
      <c r="F45" t="str">
        <f>INDEX([1]!doors, MOD(COLUMN()+6-$U45, 8)+1)</f>
        <v>休</v>
      </c>
      <c r="G45" t="str">
        <f>INDEX([1]!doors, MOD(COLUMN()+6-$U45, 8)+1)</f>
        <v>開</v>
      </c>
      <c r="H45" t="str">
        <f>INDEX([1]!doors, MOD(COLUMN()+6-$U45, 8)+1)</f>
        <v>驚</v>
      </c>
      <c r="I45" t="str">
        <f>INDEX([1]!doors, MOD(COLUMN()+6-$U45, 8)+1)</f>
        <v>死</v>
      </c>
      <c r="J45" t="str">
        <f>INDEX([1]!doors, N45)</f>
        <v>生</v>
      </c>
      <c r="K45">
        <f t="shared" si="3"/>
        <v>5</v>
      </c>
      <c r="L45" t="str">
        <f>INDEX([1]!NoblesCrescents, K45)</f>
        <v>壬</v>
      </c>
      <c r="M45">
        <f t="shared" si="9"/>
        <v>3</v>
      </c>
      <c r="N45">
        <f t="shared" si="4"/>
        <v>3</v>
      </c>
      <c r="O45">
        <f>INDEX([1]!PalaceNums, N45)</f>
        <v>8</v>
      </c>
      <c r="P45">
        <f t="shared" si="5"/>
        <v>8</v>
      </c>
      <c r="Q45">
        <f t="shared" si="10"/>
        <v>2</v>
      </c>
      <c r="R45">
        <f t="shared" si="6"/>
        <v>1</v>
      </c>
      <c r="S45">
        <f t="shared" si="7"/>
        <v>1</v>
      </c>
      <c r="T45">
        <f>MATCH(S45, [1]!PalaceNums, FALSE)</f>
        <v>4</v>
      </c>
      <c r="U45">
        <f t="shared" si="11"/>
        <v>1</v>
      </c>
      <c r="V45">
        <f t="shared" si="8"/>
        <v>4</v>
      </c>
    </row>
    <row r="46" spans="1:22" x14ac:dyDescent="0.25">
      <c r="A46" t="str">
        <f>[1]definition!$A$2:$A$62</f>
        <v>丁未</v>
      </c>
      <c r="B46" t="str">
        <f>INDEX([1]!doors, MOD(COLUMN()+6-$U46, 8)+1)</f>
        <v>開</v>
      </c>
      <c r="C46" t="str">
        <f>INDEX([1]!doors, MOD(COLUMN()+6-$U46, 8)+1)</f>
        <v>驚</v>
      </c>
      <c r="D46" t="str">
        <f>INDEX([1]!doors, MOD(COLUMN()+6-$U46, 8)+1)</f>
        <v>死</v>
      </c>
      <c r="E46" t="str">
        <f>INDEX([1]!doors, MOD(COLUMN()+6-$U46, 8)+1)</f>
        <v>景</v>
      </c>
      <c r="F46" t="str">
        <f>INDEX([1]!doors, MOD(COLUMN()+6-$U46, 8)+1)</f>
        <v>杜</v>
      </c>
      <c r="G46" t="str">
        <f>INDEX([1]!doors, MOD(COLUMN()+6-$U46, 8)+1)</f>
        <v>傷</v>
      </c>
      <c r="H46" t="str">
        <f>INDEX([1]!doors, MOD(COLUMN()+6-$U46, 8)+1)</f>
        <v>生</v>
      </c>
      <c r="I46" t="str">
        <f>INDEX([1]!doors, MOD(COLUMN()+6-$U46, 8)+1)</f>
        <v>休</v>
      </c>
      <c r="J46" t="str">
        <f>INDEX([1]!doors, N46)</f>
        <v>生</v>
      </c>
      <c r="K46">
        <f t="shared" si="3"/>
        <v>5</v>
      </c>
      <c r="L46" t="str">
        <f>INDEX([1]!NoblesCrescents, K46)</f>
        <v>壬</v>
      </c>
      <c r="M46">
        <f t="shared" si="9"/>
        <v>3</v>
      </c>
      <c r="N46">
        <f t="shared" si="4"/>
        <v>3</v>
      </c>
      <c r="O46">
        <f>INDEX([1]!PalaceNums, N46)</f>
        <v>8</v>
      </c>
      <c r="P46">
        <f t="shared" si="5"/>
        <v>8</v>
      </c>
      <c r="Q46">
        <f t="shared" si="10"/>
        <v>3</v>
      </c>
      <c r="R46">
        <f t="shared" si="6"/>
        <v>2</v>
      </c>
      <c r="S46">
        <f t="shared" si="7"/>
        <v>2</v>
      </c>
      <c r="T46">
        <f>MATCH(S46, [1]!PalaceNums, FALSE)</f>
        <v>7</v>
      </c>
      <c r="U46">
        <f t="shared" si="11"/>
        <v>4</v>
      </c>
      <c r="V46">
        <f t="shared" si="8"/>
        <v>4</v>
      </c>
    </row>
    <row r="47" spans="1:22" x14ac:dyDescent="0.25">
      <c r="A47" t="str">
        <f>[1]definition!$A$2:$A$62</f>
        <v>戊申</v>
      </c>
      <c r="B47" t="str">
        <f>INDEX([1]!doors, MOD(COLUMN()+6-$U47, 8)+1)</f>
        <v>傷</v>
      </c>
      <c r="C47" t="str">
        <f>INDEX([1]!doors, MOD(COLUMN()+6-$U47, 8)+1)</f>
        <v>生</v>
      </c>
      <c r="D47" t="str">
        <f>INDEX([1]!doors, MOD(COLUMN()+6-$U47, 8)+1)</f>
        <v>休</v>
      </c>
      <c r="E47" t="str">
        <f>INDEX([1]!doors, MOD(COLUMN()+6-$U47, 8)+1)</f>
        <v>開</v>
      </c>
      <c r="F47" t="str">
        <f>INDEX([1]!doors, MOD(COLUMN()+6-$U47, 8)+1)</f>
        <v>驚</v>
      </c>
      <c r="G47" t="str">
        <f>INDEX([1]!doors, MOD(COLUMN()+6-$U47, 8)+1)</f>
        <v>死</v>
      </c>
      <c r="H47" t="str">
        <f>INDEX([1]!doors, MOD(COLUMN()+6-$U47, 8)+1)</f>
        <v>景</v>
      </c>
      <c r="I47" t="str">
        <f>INDEX([1]!doors, MOD(COLUMN()+6-$U47, 8)+1)</f>
        <v>杜</v>
      </c>
      <c r="J47" t="str">
        <f>INDEX([1]!doors, N47)</f>
        <v>生</v>
      </c>
      <c r="K47">
        <f t="shared" si="3"/>
        <v>5</v>
      </c>
      <c r="L47" t="str">
        <f>INDEX([1]!NoblesCrescents, K47)</f>
        <v>壬</v>
      </c>
      <c r="M47">
        <f t="shared" si="9"/>
        <v>3</v>
      </c>
      <c r="N47">
        <f t="shared" si="4"/>
        <v>3</v>
      </c>
      <c r="O47">
        <f>INDEX([1]!PalaceNums, N47)</f>
        <v>8</v>
      </c>
      <c r="P47">
        <f t="shared" si="5"/>
        <v>8</v>
      </c>
      <c r="Q47">
        <f t="shared" si="10"/>
        <v>4</v>
      </c>
      <c r="R47">
        <f t="shared" si="6"/>
        <v>3</v>
      </c>
      <c r="S47">
        <f t="shared" si="7"/>
        <v>3</v>
      </c>
      <c r="T47">
        <f>MATCH(S47, [1]!PalaceNums, FALSE)</f>
        <v>2</v>
      </c>
      <c r="U47">
        <f t="shared" si="11"/>
        <v>7</v>
      </c>
      <c r="V47">
        <f t="shared" si="8"/>
        <v>4</v>
      </c>
    </row>
    <row r="48" spans="1:22" x14ac:dyDescent="0.25">
      <c r="A48" t="str">
        <f>[1]definition!$A$2:$A$62</f>
        <v>己酉</v>
      </c>
      <c r="B48" t="str">
        <f>INDEX([1]!doors, MOD(COLUMN()+6-$U48, 8)+1)</f>
        <v>生</v>
      </c>
      <c r="C48" t="str">
        <f>INDEX([1]!doors, MOD(COLUMN()+6-$U48, 8)+1)</f>
        <v>休</v>
      </c>
      <c r="D48" t="str">
        <f>INDEX([1]!doors, MOD(COLUMN()+6-$U48, 8)+1)</f>
        <v>開</v>
      </c>
      <c r="E48" t="str">
        <f>INDEX([1]!doors, MOD(COLUMN()+6-$U48, 8)+1)</f>
        <v>驚</v>
      </c>
      <c r="F48" t="str">
        <f>INDEX([1]!doors, MOD(COLUMN()+6-$U48, 8)+1)</f>
        <v>死</v>
      </c>
      <c r="G48" t="str">
        <f>INDEX([1]!doors, MOD(COLUMN()+6-$U48, 8)+1)</f>
        <v>景</v>
      </c>
      <c r="H48" t="str">
        <f>INDEX([1]!doors, MOD(COLUMN()+6-$U48, 8)+1)</f>
        <v>杜</v>
      </c>
      <c r="I48" t="str">
        <f>INDEX([1]!doors, MOD(COLUMN()+6-$U48, 8)+1)</f>
        <v>傷</v>
      </c>
      <c r="J48" t="str">
        <f>INDEX([1]!doors, N48)</f>
        <v>生</v>
      </c>
      <c r="K48">
        <f t="shared" si="3"/>
        <v>5</v>
      </c>
      <c r="L48" t="str">
        <f>INDEX([1]!NoblesCrescents, K48)</f>
        <v>壬</v>
      </c>
      <c r="M48">
        <f t="shared" si="9"/>
        <v>3</v>
      </c>
      <c r="N48">
        <f t="shared" si="4"/>
        <v>3</v>
      </c>
      <c r="O48">
        <f>INDEX([1]!PalaceNums, N48)</f>
        <v>8</v>
      </c>
      <c r="P48">
        <f t="shared" si="5"/>
        <v>8</v>
      </c>
      <c r="Q48">
        <f t="shared" si="10"/>
        <v>5</v>
      </c>
      <c r="R48">
        <f t="shared" si="6"/>
        <v>4</v>
      </c>
      <c r="S48">
        <f t="shared" si="7"/>
        <v>4</v>
      </c>
      <c r="T48">
        <f>MATCH(S48, [1]!PalaceNums, FALSE)</f>
        <v>1</v>
      </c>
      <c r="U48">
        <f t="shared" si="11"/>
        <v>6</v>
      </c>
      <c r="V48">
        <f t="shared" si="8"/>
        <v>4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生</v>
      </c>
      <c r="K49">
        <f t="shared" si="3"/>
        <v>5</v>
      </c>
      <c r="L49" t="str">
        <f>INDEX([1]!NoblesCrescents, K49)</f>
        <v>壬</v>
      </c>
      <c r="M49">
        <f t="shared" si="9"/>
        <v>3</v>
      </c>
      <c r="N49">
        <f t="shared" si="4"/>
        <v>3</v>
      </c>
      <c r="O49">
        <f>INDEX([1]!PalaceNums, N49)</f>
        <v>8</v>
      </c>
      <c r="P49">
        <f t="shared" si="5"/>
        <v>8</v>
      </c>
      <c r="Q49">
        <f t="shared" si="10"/>
        <v>6</v>
      </c>
      <c r="R49">
        <f t="shared" si="6"/>
        <v>5</v>
      </c>
      <c r="S49">
        <f t="shared" si="7"/>
        <v>2</v>
      </c>
      <c r="T49">
        <f>MATCH(S49, [1]!PalaceNums, FALSE)</f>
        <v>7</v>
      </c>
      <c r="U49">
        <f t="shared" si="11"/>
        <v>4</v>
      </c>
      <c r="V49">
        <f t="shared" si="8"/>
        <v>4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生</v>
      </c>
      <c r="K50">
        <f t="shared" si="3"/>
        <v>5</v>
      </c>
      <c r="L50" t="str">
        <f>INDEX([1]!NoblesCrescents, K50)</f>
        <v>壬</v>
      </c>
      <c r="M50">
        <f t="shared" si="9"/>
        <v>3</v>
      </c>
      <c r="N50">
        <f t="shared" si="4"/>
        <v>3</v>
      </c>
      <c r="O50">
        <f>INDEX([1]!PalaceNums, N50)</f>
        <v>8</v>
      </c>
      <c r="P50">
        <f t="shared" si="5"/>
        <v>8</v>
      </c>
      <c r="Q50">
        <f t="shared" si="10"/>
        <v>7</v>
      </c>
      <c r="R50">
        <f t="shared" si="6"/>
        <v>6</v>
      </c>
      <c r="S50">
        <f t="shared" si="7"/>
        <v>6</v>
      </c>
      <c r="T50">
        <f>MATCH(S50, [1]!PalaceNums, FALSE)</f>
        <v>5</v>
      </c>
      <c r="U50">
        <f t="shared" si="11"/>
        <v>2</v>
      </c>
      <c r="V50">
        <f t="shared" si="8"/>
        <v>4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生</v>
      </c>
      <c r="K51">
        <f t="shared" si="3"/>
        <v>5</v>
      </c>
      <c r="L51" t="str">
        <f>INDEX([1]!NoblesCrescents, K51)</f>
        <v>壬</v>
      </c>
      <c r="M51">
        <f t="shared" si="9"/>
        <v>3</v>
      </c>
      <c r="N51">
        <f t="shared" si="4"/>
        <v>3</v>
      </c>
      <c r="O51">
        <f>INDEX([1]!PalaceNums, N51)</f>
        <v>8</v>
      </c>
      <c r="P51">
        <f t="shared" si="5"/>
        <v>8</v>
      </c>
      <c r="Q51">
        <f t="shared" si="10"/>
        <v>8</v>
      </c>
      <c r="R51">
        <f t="shared" si="6"/>
        <v>7</v>
      </c>
      <c r="S51">
        <f t="shared" si="7"/>
        <v>7</v>
      </c>
      <c r="T51">
        <f>MATCH(S51, [1]!PalaceNums, FALSE)</f>
        <v>6</v>
      </c>
      <c r="U51">
        <f t="shared" si="11"/>
        <v>3</v>
      </c>
      <c r="V51">
        <f t="shared" si="8"/>
        <v>4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生</v>
      </c>
      <c r="K52">
        <f t="shared" si="3"/>
        <v>5</v>
      </c>
      <c r="L52" t="str">
        <f>INDEX([1]!NoblesCrescents, K52)</f>
        <v>壬</v>
      </c>
      <c r="M52">
        <f t="shared" si="9"/>
        <v>3</v>
      </c>
      <c r="N52">
        <f t="shared" si="4"/>
        <v>3</v>
      </c>
      <c r="O52">
        <f>INDEX([1]!PalaceNums, N52)</f>
        <v>8</v>
      </c>
      <c r="P52">
        <f t="shared" si="5"/>
        <v>8</v>
      </c>
      <c r="Q52">
        <f t="shared" si="10"/>
        <v>9</v>
      </c>
      <c r="R52">
        <f t="shared" si="6"/>
        <v>8</v>
      </c>
      <c r="S52">
        <f t="shared" si="7"/>
        <v>8</v>
      </c>
      <c r="T52">
        <f>MATCH(S52, [1]!PalaceNums, FALSE)</f>
        <v>3</v>
      </c>
      <c r="U52">
        <f t="shared" si="11"/>
        <v>0</v>
      </c>
      <c r="V52">
        <f t="shared" si="8"/>
        <v>4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景</v>
      </c>
      <c r="K53">
        <f t="shared" si="3"/>
        <v>6</v>
      </c>
      <c r="L53" t="str">
        <f>INDEX([1]!NoblesCrescents, K53)</f>
        <v>癸</v>
      </c>
      <c r="M53">
        <f t="shared" si="9"/>
        <v>8</v>
      </c>
      <c r="N53">
        <f t="shared" si="4"/>
        <v>8</v>
      </c>
      <c r="O53">
        <f>INDEX([1]!PalaceNums, N53)</f>
        <v>9</v>
      </c>
      <c r="P53">
        <f t="shared" si="5"/>
        <v>9</v>
      </c>
      <c r="Q53">
        <f t="shared" si="10"/>
        <v>0</v>
      </c>
      <c r="R53">
        <f t="shared" si="6"/>
        <v>9</v>
      </c>
      <c r="S53">
        <f t="shared" si="7"/>
        <v>9</v>
      </c>
      <c r="T53">
        <f>MATCH(S53, [1]!PalaceNums, FALSE)</f>
        <v>8</v>
      </c>
      <c r="U53">
        <f t="shared" si="11"/>
        <v>0</v>
      </c>
      <c r="V53">
        <f t="shared" si="8"/>
        <v>4</v>
      </c>
    </row>
    <row r="54" spans="1:22" x14ac:dyDescent="0.25">
      <c r="A54" t="str">
        <f>[1]definition!$A$2:$A$62</f>
        <v>乙卯</v>
      </c>
      <c r="B54" t="str">
        <f>INDEX([1]!doors, MOD(COLUMN()+6-$U54, 8)+1)</f>
        <v>開</v>
      </c>
      <c r="C54" t="str">
        <f>INDEX([1]!doors, MOD(COLUMN()+6-$U54, 8)+1)</f>
        <v>驚</v>
      </c>
      <c r="D54" t="str">
        <f>INDEX([1]!doors, MOD(COLUMN()+6-$U54, 8)+1)</f>
        <v>死</v>
      </c>
      <c r="E54" t="str">
        <f>INDEX([1]!doors, MOD(COLUMN()+6-$U54, 8)+1)</f>
        <v>景</v>
      </c>
      <c r="F54" t="str">
        <f>INDEX([1]!doors, MOD(COLUMN()+6-$U54, 8)+1)</f>
        <v>杜</v>
      </c>
      <c r="G54" t="str">
        <f>INDEX([1]!doors, MOD(COLUMN()+6-$U54, 8)+1)</f>
        <v>傷</v>
      </c>
      <c r="H54" t="str">
        <f>INDEX([1]!doors, MOD(COLUMN()+6-$U54, 8)+1)</f>
        <v>生</v>
      </c>
      <c r="I54" t="str">
        <f>INDEX([1]!doors, MOD(COLUMN()+6-$U54, 8)+1)</f>
        <v>休</v>
      </c>
      <c r="J54" t="str">
        <f>INDEX([1]!doors, N54)</f>
        <v>景</v>
      </c>
      <c r="K54">
        <f t="shared" si="3"/>
        <v>6</v>
      </c>
      <c r="L54" t="str">
        <f>INDEX([1]!NoblesCrescents, K54)</f>
        <v>癸</v>
      </c>
      <c r="M54">
        <f t="shared" si="9"/>
        <v>8</v>
      </c>
      <c r="N54">
        <f t="shared" si="4"/>
        <v>8</v>
      </c>
      <c r="O54">
        <f>INDEX([1]!PalaceNums, N54)</f>
        <v>9</v>
      </c>
      <c r="P54">
        <f t="shared" si="5"/>
        <v>9</v>
      </c>
      <c r="Q54">
        <f t="shared" si="10"/>
        <v>1</v>
      </c>
      <c r="R54">
        <f t="shared" si="6"/>
        <v>1</v>
      </c>
      <c r="S54">
        <f t="shared" si="7"/>
        <v>1</v>
      </c>
      <c r="T54">
        <f>MATCH(S54, [1]!PalaceNums, FALSE)</f>
        <v>4</v>
      </c>
      <c r="U54">
        <f t="shared" si="11"/>
        <v>4</v>
      </c>
      <c r="V54">
        <f t="shared" si="8"/>
        <v>4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景</v>
      </c>
      <c r="K55">
        <f t="shared" si="3"/>
        <v>6</v>
      </c>
      <c r="L55" t="str">
        <f>INDEX([1]!NoblesCrescents, K55)</f>
        <v>癸</v>
      </c>
      <c r="M55">
        <f t="shared" si="9"/>
        <v>8</v>
      </c>
      <c r="N55">
        <f t="shared" si="4"/>
        <v>8</v>
      </c>
      <c r="O55">
        <f>INDEX([1]!PalaceNums, N55)</f>
        <v>9</v>
      </c>
      <c r="P55">
        <f t="shared" si="5"/>
        <v>9</v>
      </c>
      <c r="Q55">
        <f t="shared" si="10"/>
        <v>2</v>
      </c>
      <c r="R55">
        <f t="shared" si="6"/>
        <v>2</v>
      </c>
      <c r="S55">
        <f t="shared" si="7"/>
        <v>2</v>
      </c>
      <c r="T55">
        <f>MATCH(S55, [1]!PalaceNums, FALSE)</f>
        <v>7</v>
      </c>
      <c r="U55">
        <f t="shared" si="11"/>
        <v>7</v>
      </c>
      <c r="V55">
        <f t="shared" si="8"/>
        <v>4</v>
      </c>
    </row>
    <row r="56" spans="1:22" x14ac:dyDescent="0.25">
      <c r="A56" t="str">
        <f>[1]definition!$A$2:$A$62</f>
        <v>丁巳</v>
      </c>
      <c r="B56" t="str">
        <f>INDEX([1]!doors, MOD(COLUMN()+6-$U56, 8)+1)</f>
        <v>死</v>
      </c>
      <c r="C56" t="str">
        <f>INDEX([1]!doors, MOD(COLUMN()+6-$U56, 8)+1)</f>
        <v>景</v>
      </c>
      <c r="D56" t="str">
        <f>INDEX([1]!doors, MOD(COLUMN()+6-$U56, 8)+1)</f>
        <v>杜</v>
      </c>
      <c r="E56" t="str">
        <f>INDEX([1]!doors, MOD(COLUMN()+6-$U56, 8)+1)</f>
        <v>傷</v>
      </c>
      <c r="F56" t="str">
        <f>INDEX([1]!doors, MOD(COLUMN()+6-$U56, 8)+1)</f>
        <v>生</v>
      </c>
      <c r="G56" t="str">
        <f>INDEX([1]!doors, MOD(COLUMN()+6-$U56, 8)+1)</f>
        <v>休</v>
      </c>
      <c r="H56" t="str">
        <f>INDEX([1]!doors, MOD(COLUMN()+6-$U56, 8)+1)</f>
        <v>開</v>
      </c>
      <c r="I56" t="str">
        <f>INDEX([1]!doors, MOD(COLUMN()+6-$U56, 8)+1)</f>
        <v>驚</v>
      </c>
      <c r="J56" t="str">
        <f>INDEX([1]!doors, N56)</f>
        <v>景</v>
      </c>
      <c r="K56">
        <f t="shared" si="3"/>
        <v>6</v>
      </c>
      <c r="L56" t="str">
        <f>INDEX([1]!NoblesCrescents, K56)</f>
        <v>癸</v>
      </c>
      <c r="M56">
        <f t="shared" si="9"/>
        <v>8</v>
      </c>
      <c r="N56">
        <f t="shared" si="4"/>
        <v>8</v>
      </c>
      <c r="O56">
        <f>INDEX([1]!PalaceNums, N56)</f>
        <v>9</v>
      </c>
      <c r="P56">
        <f t="shared" si="5"/>
        <v>9</v>
      </c>
      <c r="Q56">
        <f t="shared" si="10"/>
        <v>3</v>
      </c>
      <c r="R56">
        <f t="shared" si="6"/>
        <v>3</v>
      </c>
      <c r="S56">
        <f t="shared" si="7"/>
        <v>3</v>
      </c>
      <c r="T56">
        <f>MATCH(S56, [1]!PalaceNums, FALSE)</f>
        <v>2</v>
      </c>
      <c r="U56">
        <f t="shared" si="11"/>
        <v>2</v>
      </c>
      <c r="V56">
        <f t="shared" si="8"/>
        <v>4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景</v>
      </c>
      <c r="K57">
        <f t="shared" si="3"/>
        <v>6</v>
      </c>
      <c r="L57" t="str">
        <f>INDEX([1]!NoblesCrescents, K57)</f>
        <v>癸</v>
      </c>
      <c r="M57">
        <f t="shared" si="9"/>
        <v>8</v>
      </c>
      <c r="N57">
        <f t="shared" si="4"/>
        <v>8</v>
      </c>
      <c r="O57">
        <f>INDEX([1]!PalaceNums, N57)</f>
        <v>9</v>
      </c>
      <c r="P57">
        <f t="shared" si="5"/>
        <v>9</v>
      </c>
      <c r="Q57">
        <f t="shared" si="10"/>
        <v>4</v>
      </c>
      <c r="R57">
        <f t="shared" si="6"/>
        <v>4</v>
      </c>
      <c r="S57">
        <f t="shared" si="7"/>
        <v>4</v>
      </c>
      <c r="T57">
        <f>MATCH(S57, [1]!PalaceNums, FALSE)</f>
        <v>1</v>
      </c>
      <c r="U57">
        <f t="shared" si="11"/>
        <v>1</v>
      </c>
      <c r="V57">
        <f t="shared" si="8"/>
        <v>4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景</v>
      </c>
      <c r="K58">
        <f t="shared" si="3"/>
        <v>6</v>
      </c>
      <c r="L58" t="str">
        <f>INDEX([1]!NoblesCrescents, K58)</f>
        <v>癸</v>
      </c>
      <c r="M58">
        <f t="shared" si="9"/>
        <v>8</v>
      </c>
      <c r="N58">
        <f t="shared" si="4"/>
        <v>8</v>
      </c>
      <c r="O58">
        <f>INDEX([1]!PalaceNums, N58)</f>
        <v>9</v>
      </c>
      <c r="P58">
        <f t="shared" si="5"/>
        <v>9</v>
      </c>
      <c r="Q58">
        <f t="shared" si="10"/>
        <v>5</v>
      </c>
      <c r="R58">
        <f t="shared" si="6"/>
        <v>5</v>
      </c>
      <c r="S58">
        <f t="shared" si="7"/>
        <v>2</v>
      </c>
      <c r="T58">
        <f>MATCH(S58, [1]!PalaceNums, FALSE)</f>
        <v>7</v>
      </c>
      <c r="U58">
        <f t="shared" si="11"/>
        <v>7</v>
      </c>
      <c r="V58">
        <f t="shared" si="8"/>
        <v>4</v>
      </c>
    </row>
    <row r="59" spans="1:22" x14ac:dyDescent="0.25">
      <c r="A59" t="str">
        <f>[1]definition!$A$2:$A$62</f>
        <v>庚申</v>
      </c>
      <c r="B59" t="str">
        <f>INDEX([1]!doors, MOD(COLUMN()+6-$U59, 8)+1)</f>
        <v>休</v>
      </c>
      <c r="C59" t="str">
        <f>INDEX([1]!doors, MOD(COLUMN()+6-$U59, 8)+1)</f>
        <v>開</v>
      </c>
      <c r="D59" t="str">
        <f>INDEX([1]!doors, MOD(COLUMN()+6-$U59, 8)+1)</f>
        <v>驚</v>
      </c>
      <c r="E59" t="str">
        <f>INDEX([1]!doors, MOD(COLUMN()+6-$U59, 8)+1)</f>
        <v>死</v>
      </c>
      <c r="F59" t="str">
        <f>INDEX([1]!doors, MOD(COLUMN()+6-$U59, 8)+1)</f>
        <v>景</v>
      </c>
      <c r="G59" t="str">
        <f>INDEX([1]!doors, MOD(COLUMN()+6-$U59, 8)+1)</f>
        <v>杜</v>
      </c>
      <c r="H59" t="str">
        <f>INDEX([1]!doors, MOD(COLUMN()+6-$U59, 8)+1)</f>
        <v>傷</v>
      </c>
      <c r="I59" t="str">
        <f>INDEX([1]!doors, MOD(COLUMN()+6-$U59, 8)+1)</f>
        <v>生</v>
      </c>
      <c r="J59" t="str">
        <f>INDEX([1]!doors, N59)</f>
        <v>景</v>
      </c>
      <c r="K59">
        <f t="shared" si="3"/>
        <v>6</v>
      </c>
      <c r="L59" t="str">
        <f>INDEX([1]!NoblesCrescents, K59)</f>
        <v>癸</v>
      </c>
      <c r="M59">
        <f t="shared" si="9"/>
        <v>8</v>
      </c>
      <c r="N59">
        <f t="shared" si="4"/>
        <v>8</v>
      </c>
      <c r="O59">
        <f>INDEX([1]!PalaceNums, N59)</f>
        <v>9</v>
      </c>
      <c r="P59">
        <f t="shared" si="5"/>
        <v>9</v>
      </c>
      <c r="Q59">
        <f t="shared" si="10"/>
        <v>6</v>
      </c>
      <c r="R59">
        <f t="shared" si="6"/>
        <v>6</v>
      </c>
      <c r="S59">
        <f t="shared" si="7"/>
        <v>6</v>
      </c>
      <c r="T59">
        <f>MATCH(S59, [1]!PalaceNums, FALSE)</f>
        <v>5</v>
      </c>
      <c r="U59">
        <f t="shared" si="11"/>
        <v>5</v>
      </c>
      <c r="V59">
        <f t="shared" si="8"/>
        <v>4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景</v>
      </c>
      <c r="K60">
        <f t="shared" si="3"/>
        <v>6</v>
      </c>
      <c r="L60" t="str">
        <f>INDEX([1]!NoblesCrescents, K60)</f>
        <v>癸</v>
      </c>
      <c r="M60">
        <f t="shared" si="9"/>
        <v>8</v>
      </c>
      <c r="N60">
        <f t="shared" si="4"/>
        <v>8</v>
      </c>
      <c r="O60">
        <f>INDEX([1]!PalaceNums, N60)</f>
        <v>9</v>
      </c>
      <c r="P60">
        <f t="shared" si="5"/>
        <v>9</v>
      </c>
      <c r="Q60">
        <f t="shared" si="10"/>
        <v>7</v>
      </c>
      <c r="R60">
        <f t="shared" si="6"/>
        <v>7</v>
      </c>
      <c r="S60">
        <f t="shared" si="7"/>
        <v>7</v>
      </c>
      <c r="T60">
        <f>MATCH(S60, [1]!PalaceNums, FALSE)</f>
        <v>6</v>
      </c>
      <c r="U60">
        <f t="shared" si="11"/>
        <v>6</v>
      </c>
      <c r="V60">
        <f t="shared" si="8"/>
        <v>4</v>
      </c>
    </row>
    <row r="61" spans="1:22" x14ac:dyDescent="0.25">
      <c r="A61" t="str">
        <f>[1]definition!$A$2:$A$62</f>
        <v>壬戌</v>
      </c>
      <c r="B61" t="str">
        <f>INDEX([1]!doors, MOD(COLUMN()+6-$U61, 8)+1)</f>
        <v>驚</v>
      </c>
      <c r="C61" t="str">
        <f>INDEX([1]!doors, MOD(COLUMN()+6-$U61, 8)+1)</f>
        <v>死</v>
      </c>
      <c r="D61" t="str">
        <f>INDEX([1]!doors, MOD(COLUMN()+6-$U61, 8)+1)</f>
        <v>景</v>
      </c>
      <c r="E61" t="str">
        <f>INDEX([1]!doors, MOD(COLUMN()+6-$U61, 8)+1)</f>
        <v>杜</v>
      </c>
      <c r="F61" t="str">
        <f>INDEX([1]!doors, MOD(COLUMN()+6-$U61, 8)+1)</f>
        <v>傷</v>
      </c>
      <c r="G61" t="str">
        <f>INDEX([1]!doors, MOD(COLUMN()+6-$U61, 8)+1)</f>
        <v>生</v>
      </c>
      <c r="H61" t="str">
        <f>INDEX([1]!doors, MOD(COLUMN()+6-$U61, 8)+1)</f>
        <v>休</v>
      </c>
      <c r="I61" t="str">
        <f>INDEX([1]!doors, MOD(COLUMN()+6-$U61, 8)+1)</f>
        <v>開</v>
      </c>
      <c r="J61" t="str">
        <f>INDEX([1]!doors, N61)</f>
        <v>景</v>
      </c>
      <c r="K61">
        <f t="shared" si="3"/>
        <v>6</v>
      </c>
      <c r="L61" t="str">
        <f>INDEX([1]!NoblesCrescents, K61)</f>
        <v>癸</v>
      </c>
      <c r="M61">
        <f t="shared" si="9"/>
        <v>8</v>
      </c>
      <c r="N61">
        <f t="shared" si="4"/>
        <v>8</v>
      </c>
      <c r="O61">
        <f>INDEX([1]!PalaceNums, N61)</f>
        <v>9</v>
      </c>
      <c r="P61">
        <f t="shared" si="5"/>
        <v>9</v>
      </c>
      <c r="Q61">
        <f t="shared" si="10"/>
        <v>8</v>
      </c>
      <c r="R61">
        <f t="shared" si="6"/>
        <v>8</v>
      </c>
      <c r="S61">
        <f t="shared" si="7"/>
        <v>8</v>
      </c>
      <c r="T61">
        <f>MATCH(S61, [1]!PalaceNums, FALSE)</f>
        <v>3</v>
      </c>
      <c r="U61">
        <f t="shared" si="11"/>
        <v>3</v>
      </c>
      <c r="V61">
        <f t="shared" si="8"/>
        <v>4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景</v>
      </c>
      <c r="K62">
        <f t="shared" si="3"/>
        <v>6</v>
      </c>
      <c r="L62" t="str">
        <f>INDEX([1]!NoblesCrescents, K62)</f>
        <v>癸</v>
      </c>
      <c r="M62">
        <f t="shared" si="9"/>
        <v>8</v>
      </c>
      <c r="N62">
        <f t="shared" si="4"/>
        <v>8</v>
      </c>
      <c r="O62">
        <f>INDEX([1]!PalaceNums, N62)</f>
        <v>9</v>
      </c>
      <c r="P62">
        <f t="shared" si="5"/>
        <v>9</v>
      </c>
      <c r="Q62">
        <f t="shared" si="10"/>
        <v>9</v>
      </c>
      <c r="R62">
        <f t="shared" si="6"/>
        <v>9</v>
      </c>
      <c r="S62">
        <f t="shared" si="7"/>
        <v>9</v>
      </c>
      <c r="T62">
        <f>MATCH(S62, [1]!PalaceNums, FALSE)</f>
        <v>8</v>
      </c>
      <c r="U62">
        <f t="shared" si="11"/>
        <v>0</v>
      </c>
      <c r="V62">
        <f t="shared" si="8"/>
        <v>4</v>
      </c>
    </row>
  </sheetData>
  <protectedRanges>
    <protectedRange sqref="K2:U2" name="Range1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5F31-CF67-47D0-8E35-2FE4CFD25F17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5</v>
      </c>
      <c r="B2" t="str">
        <f>INDEX([1]!EarthPlateMatrix, $V$2, COLUMN())</f>
        <v>乙</v>
      </c>
      <c r="C2" t="str">
        <f>INDEX([1]!EarthPlateMatrix, $V$2, COLUMN())</f>
        <v>丙</v>
      </c>
      <c r="D2" t="str">
        <f>INDEX([1]!EarthPlateMatrix, $V$2, COLUMN())</f>
        <v>辛</v>
      </c>
      <c r="E2" t="str">
        <f>INDEX([1]!EarthPlateMatrix, $V$2, COLUMN())</f>
        <v>癸</v>
      </c>
      <c r="F2" t="str">
        <f>INDEX([1]!EarthPlateMatrix, $V$2, COLUMN())</f>
        <v>己</v>
      </c>
      <c r="G2" t="str">
        <f>INDEX([1]!EarthPlateMatrix, $V$2, COLUMN())</f>
        <v>庚</v>
      </c>
      <c r="H2" t="str">
        <f>INDEX([1]!EarthPlateMatrix, $V$2, COLUMN())</f>
        <v>丁</v>
      </c>
      <c r="I2" t="str">
        <f>INDEX([1]!EarthPlateMatrix, $V$2, COLUMN())</f>
        <v>壬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5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 t="shared" ref="Q3:Q34" si="1">MOD(ROW()+7,10)*SIGN($A$2)</f>
        <v>0</v>
      </c>
      <c r="R3">
        <f>MOD(P3+Q3-1, 9)+1</f>
        <v>5</v>
      </c>
      <c r="S3">
        <f>IF(R3=5,2,R3)</f>
        <v>2</v>
      </c>
      <c r="T3">
        <f>MATCH(S3, [1]!PalaceNums, FALSE)</f>
        <v>7</v>
      </c>
      <c r="U3">
        <f t="shared" ref="U3:U34" si="2">MOD(T3-N3, 8)</f>
        <v>0</v>
      </c>
      <c r="V3">
        <f>$V$2</f>
        <v>5</v>
      </c>
    </row>
    <row r="4" spans="1:22" x14ac:dyDescent="0.25">
      <c r="A4" t="str">
        <f>[1]definition!$A$2:$A$62</f>
        <v>乙丑</v>
      </c>
      <c r="B4" t="str">
        <f>INDEX([1]!doors, MOD(COLUMN()+6-$U4, 8)+1)</f>
        <v>生</v>
      </c>
      <c r="C4" t="str">
        <f>INDEX([1]!doors, MOD(COLUMN()+6-$U4, 8)+1)</f>
        <v>休</v>
      </c>
      <c r="D4" t="str">
        <f>INDEX([1]!doors, MOD(COLUMN()+6-$U4, 8)+1)</f>
        <v>開</v>
      </c>
      <c r="E4" t="str">
        <f>INDEX([1]!doors, MOD(COLUMN()+6-$U4, 8)+1)</f>
        <v>驚</v>
      </c>
      <c r="F4" t="str">
        <f>INDEX([1]!doors, MOD(COLUMN()+6-$U4, 8)+1)</f>
        <v>死</v>
      </c>
      <c r="G4" t="str">
        <f>INDEX([1]!doors, MOD(COLUMN()+6-$U4, 8)+1)</f>
        <v>景</v>
      </c>
      <c r="H4" t="str">
        <f>INDEX([1]!doors, MOD(COLUMN()+6-$U4, 8)+1)</f>
        <v>杜</v>
      </c>
      <c r="I4" t="str">
        <f>INDEX([1]!doors, MOD(COLUMN()+6-$U4, 8)+1)</f>
        <v>傷</v>
      </c>
      <c r="J4" t="str">
        <f>INDEX([1]!doors, N4)</f>
        <v>死</v>
      </c>
      <c r="K4">
        <f t="shared" ref="K4:K62" si="3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4">IFERROR(M4, 7)</f>
        <v>7</v>
      </c>
      <c r="O4">
        <f>INDEX([1]!PalaceNums, N4)</f>
        <v>2</v>
      </c>
      <c r="P4">
        <f t="shared" ref="P4:P62" si="5">IF(ISERROR(M4),5, O4)</f>
        <v>5</v>
      </c>
      <c r="Q4">
        <f t="shared" si="1"/>
        <v>1</v>
      </c>
      <c r="R4">
        <f t="shared" ref="R4:R62" si="6">MOD(P4+Q4-1, 9)+1</f>
        <v>6</v>
      </c>
      <c r="S4">
        <f t="shared" ref="S4:S62" si="7">IF(R4=5,2,R4)</f>
        <v>6</v>
      </c>
      <c r="T4">
        <f>MATCH(S4, [1]!PalaceNums, FALSE)</f>
        <v>5</v>
      </c>
      <c r="U4">
        <f t="shared" si="2"/>
        <v>6</v>
      </c>
      <c r="V4">
        <f t="shared" ref="V4:V62" si="8">$V$2</f>
        <v>5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死</v>
      </c>
      <c r="K5">
        <f t="shared" si="3"/>
        <v>1</v>
      </c>
      <c r="L5" t="str">
        <f>INDEX([1]!NoblesCrescents, K5)</f>
        <v>戊</v>
      </c>
      <c r="M5" t="e">
        <f t="shared" si="0"/>
        <v>#N/A</v>
      </c>
      <c r="N5">
        <f t="shared" si="4"/>
        <v>7</v>
      </c>
      <c r="O5">
        <f>INDEX([1]!PalaceNums, N5)</f>
        <v>2</v>
      </c>
      <c r="P5">
        <f t="shared" si="5"/>
        <v>5</v>
      </c>
      <c r="Q5">
        <f t="shared" si="1"/>
        <v>2</v>
      </c>
      <c r="R5">
        <f t="shared" si="6"/>
        <v>7</v>
      </c>
      <c r="S5">
        <f t="shared" si="7"/>
        <v>7</v>
      </c>
      <c r="T5">
        <f>MATCH(S5, [1]!PalaceNums, FALSE)</f>
        <v>6</v>
      </c>
      <c r="U5">
        <f t="shared" si="2"/>
        <v>7</v>
      </c>
      <c r="V5">
        <f t="shared" si="8"/>
        <v>5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死</v>
      </c>
      <c r="K6">
        <f t="shared" si="3"/>
        <v>1</v>
      </c>
      <c r="L6" t="str">
        <f>INDEX([1]!NoblesCrescents, K6)</f>
        <v>戊</v>
      </c>
      <c r="M6" t="e">
        <f t="shared" si="0"/>
        <v>#N/A</v>
      </c>
      <c r="N6">
        <f t="shared" si="4"/>
        <v>7</v>
      </c>
      <c r="O6">
        <f>INDEX([1]!PalaceNums, N6)</f>
        <v>2</v>
      </c>
      <c r="P6">
        <f t="shared" si="5"/>
        <v>5</v>
      </c>
      <c r="Q6">
        <f t="shared" si="1"/>
        <v>3</v>
      </c>
      <c r="R6">
        <f t="shared" si="6"/>
        <v>8</v>
      </c>
      <c r="S6">
        <f t="shared" si="7"/>
        <v>8</v>
      </c>
      <c r="T6">
        <f>MATCH(S6, [1]!PalaceNums, FALSE)</f>
        <v>3</v>
      </c>
      <c r="U6">
        <f t="shared" si="2"/>
        <v>4</v>
      </c>
      <c r="V6">
        <f t="shared" si="8"/>
        <v>5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死</v>
      </c>
      <c r="K7">
        <f t="shared" si="3"/>
        <v>1</v>
      </c>
      <c r="L7" t="str">
        <f>INDEX([1]!NoblesCrescents, K7)</f>
        <v>戊</v>
      </c>
      <c r="M7" t="e">
        <f t="shared" si="0"/>
        <v>#N/A</v>
      </c>
      <c r="N7">
        <f t="shared" si="4"/>
        <v>7</v>
      </c>
      <c r="O7">
        <f>INDEX([1]!PalaceNums, N7)</f>
        <v>2</v>
      </c>
      <c r="P7">
        <f t="shared" si="5"/>
        <v>5</v>
      </c>
      <c r="Q7">
        <f t="shared" si="1"/>
        <v>4</v>
      </c>
      <c r="R7">
        <f t="shared" si="6"/>
        <v>9</v>
      </c>
      <c r="S7">
        <f t="shared" si="7"/>
        <v>9</v>
      </c>
      <c r="T7">
        <f>MATCH(S7, [1]!PalaceNums, FALSE)</f>
        <v>8</v>
      </c>
      <c r="U7">
        <f t="shared" si="2"/>
        <v>1</v>
      </c>
      <c r="V7">
        <f t="shared" si="8"/>
        <v>5</v>
      </c>
    </row>
    <row r="8" spans="1:22" x14ac:dyDescent="0.25">
      <c r="A8" t="str">
        <f>[1]definition!$A$2:$A$62</f>
        <v>己巳</v>
      </c>
      <c r="B8" t="str">
        <f>INDEX([1]!doors, MOD(COLUMN()+6-$U8, 8)+1)</f>
        <v>休</v>
      </c>
      <c r="C8" t="str">
        <f>INDEX([1]!doors, MOD(COLUMN()+6-$U8, 8)+1)</f>
        <v>開</v>
      </c>
      <c r="D8" t="str">
        <f>INDEX([1]!doors, MOD(COLUMN()+6-$U8, 8)+1)</f>
        <v>驚</v>
      </c>
      <c r="E8" t="str">
        <f>INDEX([1]!doors, MOD(COLUMN()+6-$U8, 8)+1)</f>
        <v>死</v>
      </c>
      <c r="F8" t="str">
        <f>INDEX([1]!doors, MOD(COLUMN()+6-$U8, 8)+1)</f>
        <v>景</v>
      </c>
      <c r="G8" t="str">
        <f>INDEX([1]!doors, MOD(COLUMN()+6-$U8, 8)+1)</f>
        <v>杜</v>
      </c>
      <c r="H8" t="str">
        <f>INDEX([1]!doors, MOD(COLUMN()+6-$U8, 8)+1)</f>
        <v>傷</v>
      </c>
      <c r="I8" t="str">
        <f>INDEX([1]!doors, MOD(COLUMN()+6-$U8, 8)+1)</f>
        <v>生</v>
      </c>
      <c r="J8" t="str">
        <f>INDEX([1]!doors, N8)</f>
        <v>死</v>
      </c>
      <c r="K8">
        <f t="shared" si="3"/>
        <v>1</v>
      </c>
      <c r="L8" t="str">
        <f>INDEX([1]!NoblesCrescents, K8)</f>
        <v>戊</v>
      </c>
      <c r="M8" t="e">
        <f t="shared" si="0"/>
        <v>#N/A</v>
      </c>
      <c r="N8">
        <f t="shared" si="4"/>
        <v>7</v>
      </c>
      <c r="O8">
        <f>INDEX([1]!PalaceNums, N8)</f>
        <v>2</v>
      </c>
      <c r="P8">
        <f t="shared" si="5"/>
        <v>5</v>
      </c>
      <c r="Q8">
        <f t="shared" si="1"/>
        <v>5</v>
      </c>
      <c r="R8">
        <f t="shared" si="6"/>
        <v>1</v>
      </c>
      <c r="S8">
        <f t="shared" si="7"/>
        <v>1</v>
      </c>
      <c r="T8">
        <f>MATCH(S8, [1]!PalaceNums, FALSE)</f>
        <v>4</v>
      </c>
      <c r="U8">
        <f t="shared" si="2"/>
        <v>5</v>
      </c>
      <c r="V8">
        <f t="shared" si="8"/>
        <v>5</v>
      </c>
    </row>
    <row r="9" spans="1:22" x14ac:dyDescent="0.25">
      <c r="A9" t="str">
        <f>[1]definition!$A$2:$A$62</f>
        <v>庚午</v>
      </c>
      <c r="B9" t="str">
        <f>INDEX([1]!doors, MOD(COLUMN()+6-$U9, 8)+1)</f>
        <v>杜</v>
      </c>
      <c r="C9" t="str">
        <f>INDEX([1]!doors, MOD(COLUMN()+6-$U9, 8)+1)</f>
        <v>傷</v>
      </c>
      <c r="D9" t="str">
        <f>INDEX([1]!doors, MOD(COLUMN()+6-$U9, 8)+1)</f>
        <v>生</v>
      </c>
      <c r="E9" t="str">
        <f>INDEX([1]!doors, MOD(COLUMN()+6-$U9, 8)+1)</f>
        <v>休</v>
      </c>
      <c r="F9" t="str">
        <f>INDEX([1]!doors, MOD(COLUMN()+6-$U9, 8)+1)</f>
        <v>開</v>
      </c>
      <c r="G9" t="str">
        <f>INDEX([1]!doors, MOD(COLUMN()+6-$U9, 8)+1)</f>
        <v>驚</v>
      </c>
      <c r="H9" t="str">
        <f>INDEX([1]!doors, MOD(COLUMN()+6-$U9, 8)+1)</f>
        <v>死</v>
      </c>
      <c r="I9" t="str">
        <f>INDEX([1]!doors, MOD(COLUMN()+6-$U9, 8)+1)</f>
        <v>景</v>
      </c>
      <c r="J9" t="str">
        <f>INDEX([1]!doors, N9)</f>
        <v>死</v>
      </c>
      <c r="K9">
        <f t="shared" si="3"/>
        <v>1</v>
      </c>
      <c r="L9" t="str">
        <f>INDEX([1]!NoblesCrescents, K9)</f>
        <v>戊</v>
      </c>
      <c r="M9" t="e">
        <f t="shared" si="0"/>
        <v>#N/A</v>
      </c>
      <c r="N9">
        <f t="shared" si="4"/>
        <v>7</v>
      </c>
      <c r="O9">
        <f>INDEX([1]!PalaceNums, N9)</f>
        <v>2</v>
      </c>
      <c r="P9">
        <f t="shared" si="5"/>
        <v>5</v>
      </c>
      <c r="Q9">
        <f t="shared" si="1"/>
        <v>6</v>
      </c>
      <c r="R9">
        <f t="shared" si="6"/>
        <v>2</v>
      </c>
      <c r="S9">
        <f t="shared" si="7"/>
        <v>2</v>
      </c>
      <c r="T9">
        <f>MATCH(S9, [1]!PalaceNums, FALSE)</f>
        <v>7</v>
      </c>
      <c r="U9">
        <f t="shared" si="2"/>
        <v>0</v>
      </c>
      <c r="V9">
        <f t="shared" si="8"/>
        <v>5</v>
      </c>
    </row>
    <row r="10" spans="1:22" x14ac:dyDescent="0.25">
      <c r="A10" t="str">
        <f>[1]definition!$A$2:$A$62</f>
        <v>辛未</v>
      </c>
      <c r="B10" t="str">
        <f>INDEX([1]!doors, MOD(COLUMN()+6-$U10, 8)+1)</f>
        <v>驚</v>
      </c>
      <c r="C10" t="str">
        <f>INDEX([1]!doors, MOD(COLUMN()+6-$U10, 8)+1)</f>
        <v>死</v>
      </c>
      <c r="D10" t="str">
        <f>INDEX([1]!doors, MOD(COLUMN()+6-$U10, 8)+1)</f>
        <v>景</v>
      </c>
      <c r="E10" t="str">
        <f>INDEX([1]!doors, MOD(COLUMN()+6-$U10, 8)+1)</f>
        <v>杜</v>
      </c>
      <c r="F10" t="str">
        <f>INDEX([1]!doors, MOD(COLUMN()+6-$U10, 8)+1)</f>
        <v>傷</v>
      </c>
      <c r="G10" t="str">
        <f>INDEX([1]!doors, MOD(COLUMN()+6-$U10, 8)+1)</f>
        <v>生</v>
      </c>
      <c r="H10" t="str">
        <f>INDEX([1]!doors, MOD(COLUMN()+6-$U10, 8)+1)</f>
        <v>休</v>
      </c>
      <c r="I10" t="str">
        <f>INDEX([1]!doors, MOD(COLUMN()+6-$U10, 8)+1)</f>
        <v>開</v>
      </c>
      <c r="J10" t="str">
        <f>INDEX([1]!doors, N10)</f>
        <v>死</v>
      </c>
      <c r="K10">
        <f t="shared" si="3"/>
        <v>1</v>
      </c>
      <c r="L10" t="str">
        <f>INDEX([1]!NoblesCrescents, K10)</f>
        <v>戊</v>
      </c>
      <c r="M10" t="e">
        <f t="shared" si="0"/>
        <v>#N/A</v>
      </c>
      <c r="N10">
        <f t="shared" si="4"/>
        <v>7</v>
      </c>
      <c r="O10">
        <f>INDEX([1]!PalaceNums, N10)</f>
        <v>2</v>
      </c>
      <c r="P10">
        <f t="shared" si="5"/>
        <v>5</v>
      </c>
      <c r="Q10">
        <f t="shared" si="1"/>
        <v>7</v>
      </c>
      <c r="R10">
        <f t="shared" si="6"/>
        <v>3</v>
      </c>
      <c r="S10">
        <f t="shared" si="7"/>
        <v>3</v>
      </c>
      <c r="T10">
        <f>MATCH(S10, [1]!PalaceNums, FALSE)</f>
        <v>2</v>
      </c>
      <c r="U10">
        <f t="shared" si="2"/>
        <v>3</v>
      </c>
      <c r="V10">
        <f t="shared" si="8"/>
        <v>5</v>
      </c>
    </row>
    <row r="11" spans="1:22" x14ac:dyDescent="0.25">
      <c r="A11" t="str">
        <f>[1]definition!$A$2:$A$62</f>
        <v>壬申</v>
      </c>
      <c r="B11" t="str">
        <f>INDEX([1]!doors, MOD(COLUMN()+6-$U11, 8)+1)</f>
        <v>死</v>
      </c>
      <c r="C11" t="str">
        <f>INDEX([1]!doors, MOD(COLUMN()+6-$U11, 8)+1)</f>
        <v>景</v>
      </c>
      <c r="D11" t="str">
        <f>INDEX([1]!doors, MOD(COLUMN()+6-$U11, 8)+1)</f>
        <v>杜</v>
      </c>
      <c r="E11" t="str">
        <f>INDEX([1]!doors, MOD(COLUMN()+6-$U11, 8)+1)</f>
        <v>傷</v>
      </c>
      <c r="F11" t="str">
        <f>INDEX([1]!doors, MOD(COLUMN()+6-$U11, 8)+1)</f>
        <v>生</v>
      </c>
      <c r="G11" t="str">
        <f>INDEX([1]!doors, MOD(COLUMN()+6-$U11, 8)+1)</f>
        <v>休</v>
      </c>
      <c r="H11" t="str">
        <f>INDEX([1]!doors, MOD(COLUMN()+6-$U11, 8)+1)</f>
        <v>開</v>
      </c>
      <c r="I11" t="str">
        <f>INDEX([1]!doors, MOD(COLUMN()+6-$U11, 8)+1)</f>
        <v>驚</v>
      </c>
      <c r="J11" t="str">
        <f>INDEX([1]!doors, N11)</f>
        <v>死</v>
      </c>
      <c r="K11">
        <f t="shared" si="3"/>
        <v>1</v>
      </c>
      <c r="L11" t="str">
        <f>INDEX([1]!NoblesCrescents, K11)</f>
        <v>戊</v>
      </c>
      <c r="M11" t="e">
        <f t="shared" si="0"/>
        <v>#N/A</v>
      </c>
      <c r="N11">
        <f t="shared" si="4"/>
        <v>7</v>
      </c>
      <c r="O11">
        <f>INDEX([1]!PalaceNums, N11)</f>
        <v>2</v>
      </c>
      <c r="P11">
        <f t="shared" si="5"/>
        <v>5</v>
      </c>
      <c r="Q11">
        <f t="shared" si="1"/>
        <v>8</v>
      </c>
      <c r="R11">
        <f t="shared" si="6"/>
        <v>4</v>
      </c>
      <c r="S11">
        <f t="shared" si="7"/>
        <v>4</v>
      </c>
      <c r="T11">
        <f>MATCH(S11, [1]!PalaceNums, FALSE)</f>
        <v>1</v>
      </c>
      <c r="U11">
        <f t="shared" si="2"/>
        <v>2</v>
      </c>
      <c r="V11">
        <f t="shared" si="8"/>
        <v>5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死</v>
      </c>
      <c r="K12">
        <f t="shared" si="3"/>
        <v>1</v>
      </c>
      <c r="L12" t="str">
        <f>INDEX([1]!NoblesCrescents, K12)</f>
        <v>戊</v>
      </c>
      <c r="M12" t="e">
        <f t="shared" si="0"/>
        <v>#N/A</v>
      </c>
      <c r="N12">
        <f t="shared" si="4"/>
        <v>7</v>
      </c>
      <c r="O12">
        <f>INDEX([1]!PalaceNums, N12)</f>
        <v>2</v>
      </c>
      <c r="P12">
        <f t="shared" si="5"/>
        <v>5</v>
      </c>
      <c r="Q12">
        <f t="shared" si="1"/>
        <v>9</v>
      </c>
      <c r="R12">
        <f t="shared" si="6"/>
        <v>5</v>
      </c>
      <c r="S12">
        <f t="shared" si="7"/>
        <v>2</v>
      </c>
      <c r="T12">
        <f>MATCH(S12, [1]!PalaceNums, FALSE)</f>
        <v>7</v>
      </c>
      <c r="U12">
        <f t="shared" si="2"/>
        <v>0</v>
      </c>
      <c r="V12">
        <f t="shared" si="8"/>
        <v>5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開</v>
      </c>
      <c r="K13">
        <f t="shared" si="3"/>
        <v>2</v>
      </c>
      <c r="L13" t="str">
        <f>INDEX([1]!NoblesCrescents, K13)</f>
        <v>己</v>
      </c>
      <c r="M13">
        <f t="shared" si="0"/>
        <v>5</v>
      </c>
      <c r="N13">
        <f t="shared" si="4"/>
        <v>5</v>
      </c>
      <c r="O13">
        <f>INDEX([1]!PalaceNums, N13)</f>
        <v>6</v>
      </c>
      <c r="P13">
        <f t="shared" si="5"/>
        <v>6</v>
      </c>
      <c r="Q13">
        <f t="shared" si="1"/>
        <v>0</v>
      </c>
      <c r="R13">
        <f t="shared" si="6"/>
        <v>6</v>
      </c>
      <c r="S13">
        <f t="shared" si="7"/>
        <v>6</v>
      </c>
      <c r="T13">
        <f>MATCH(S13, [1]!PalaceNums, FALSE)</f>
        <v>5</v>
      </c>
      <c r="U13">
        <f t="shared" si="2"/>
        <v>0</v>
      </c>
      <c r="V13">
        <f t="shared" si="8"/>
        <v>5</v>
      </c>
    </row>
    <row r="14" spans="1:22" x14ac:dyDescent="0.25">
      <c r="A14" t="str">
        <f>[1]definition!$A$2:$A$62</f>
        <v>乙亥</v>
      </c>
      <c r="B14" t="str">
        <f>INDEX([1]!doors, MOD(COLUMN()+6-$U14, 8)+1)</f>
        <v>景</v>
      </c>
      <c r="C14" t="str">
        <f>INDEX([1]!doors, MOD(COLUMN()+6-$U14, 8)+1)</f>
        <v>杜</v>
      </c>
      <c r="D14" t="str">
        <f>INDEX([1]!doors, MOD(COLUMN()+6-$U14, 8)+1)</f>
        <v>傷</v>
      </c>
      <c r="E14" t="str">
        <f>INDEX([1]!doors, MOD(COLUMN()+6-$U14, 8)+1)</f>
        <v>生</v>
      </c>
      <c r="F14" t="str">
        <f>INDEX([1]!doors, MOD(COLUMN()+6-$U14, 8)+1)</f>
        <v>休</v>
      </c>
      <c r="G14" t="str">
        <f>INDEX([1]!doors, MOD(COLUMN()+6-$U14, 8)+1)</f>
        <v>開</v>
      </c>
      <c r="H14" t="str">
        <f>INDEX([1]!doors, MOD(COLUMN()+6-$U14, 8)+1)</f>
        <v>驚</v>
      </c>
      <c r="I14" t="str">
        <f>INDEX([1]!doors, MOD(COLUMN()+6-$U14, 8)+1)</f>
        <v>死</v>
      </c>
      <c r="J14" t="str">
        <f>INDEX([1]!doors, N14)</f>
        <v>開</v>
      </c>
      <c r="K14">
        <f t="shared" si="3"/>
        <v>2</v>
      </c>
      <c r="L14" t="str">
        <f>INDEX([1]!NoblesCrescents, K14)</f>
        <v>己</v>
      </c>
      <c r="M14">
        <f t="shared" si="0"/>
        <v>5</v>
      </c>
      <c r="N14">
        <f t="shared" si="4"/>
        <v>5</v>
      </c>
      <c r="O14">
        <f>INDEX([1]!PalaceNums, N14)</f>
        <v>6</v>
      </c>
      <c r="P14">
        <f t="shared" si="5"/>
        <v>6</v>
      </c>
      <c r="Q14">
        <f t="shared" si="1"/>
        <v>1</v>
      </c>
      <c r="R14">
        <f t="shared" si="6"/>
        <v>7</v>
      </c>
      <c r="S14">
        <f t="shared" si="7"/>
        <v>7</v>
      </c>
      <c r="T14">
        <f>MATCH(S14, [1]!PalaceNums, FALSE)</f>
        <v>6</v>
      </c>
      <c r="U14">
        <f t="shared" si="2"/>
        <v>1</v>
      </c>
      <c r="V14">
        <f t="shared" si="8"/>
        <v>5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開</v>
      </c>
      <c r="K15">
        <f t="shared" si="3"/>
        <v>2</v>
      </c>
      <c r="L15" t="str">
        <f>INDEX([1]!NoblesCrescents, K15)</f>
        <v>己</v>
      </c>
      <c r="M15">
        <f t="shared" si="0"/>
        <v>5</v>
      </c>
      <c r="N15">
        <f t="shared" si="4"/>
        <v>5</v>
      </c>
      <c r="O15">
        <f>INDEX([1]!PalaceNums, N15)</f>
        <v>6</v>
      </c>
      <c r="P15">
        <f t="shared" si="5"/>
        <v>6</v>
      </c>
      <c r="Q15">
        <f t="shared" si="1"/>
        <v>2</v>
      </c>
      <c r="R15">
        <f t="shared" si="6"/>
        <v>8</v>
      </c>
      <c r="S15">
        <f t="shared" si="7"/>
        <v>8</v>
      </c>
      <c r="T15">
        <f>MATCH(S15, [1]!PalaceNums, FALSE)</f>
        <v>3</v>
      </c>
      <c r="U15">
        <f t="shared" si="2"/>
        <v>6</v>
      </c>
      <c r="V15">
        <f t="shared" si="8"/>
        <v>5</v>
      </c>
    </row>
    <row r="16" spans="1:22" x14ac:dyDescent="0.25">
      <c r="A16" t="str">
        <f>[1]definition!$A$2:$A$62</f>
        <v>丁丑</v>
      </c>
      <c r="B16" t="str">
        <f>INDEX([1]!doors, MOD(COLUMN()+6-$U16, 8)+1)</f>
        <v>驚</v>
      </c>
      <c r="C16" t="str">
        <f>INDEX([1]!doors, MOD(COLUMN()+6-$U16, 8)+1)</f>
        <v>死</v>
      </c>
      <c r="D16" t="str">
        <f>INDEX([1]!doors, MOD(COLUMN()+6-$U16, 8)+1)</f>
        <v>景</v>
      </c>
      <c r="E16" t="str">
        <f>INDEX([1]!doors, MOD(COLUMN()+6-$U16, 8)+1)</f>
        <v>杜</v>
      </c>
      <c r="F16" t="str">
        <f>INDEX([1]!doors, MOD(COLUMN()+6-$U16, 8)+1)</f>
        <v>傷</v>
      </c>
      <c r="G16" t="str">
        <f>INDEX([1]!doors, MOD(COLUMN()+6-$U16, 8)+1)</f>
        <v>生</v>
      </c>
      <c r="H16" t="str">
        <f>INDEX([1]!doors, MOD(COLUMN()+6-$U16, 8)+1)</f>
        <v>休</v>
      </c>
      <c r="I16" t="str">
        <f>INDEX([1]!doors, MOD(COLUMN()+6-$U16, 8)+1)</f>
        <v>開</v>
      </c>
      <c r="J16" t="str">
        <f>INDEX([1]!doors, N16)</f>
        <v>開</v>
      </c>
      <c r="K16">
        <f t="shared" si="3"/>
        <v>2</v>
      </c>
      <c r="L16" t="str">
        <f>INDEX([1]!NoblesCrescents, K16)</f>
        <v>己</v>
      </c>
      <c r="M16">
        <f t="shared" si="0"/>
        <v>5</v>
      </c>
      <c r="N16">
        <f t="shared" si="4"/>
        <v>5</v>
      </c>
      <c r="O16">
        <f>INDEX([1]!PalaceNums, N16)</f>
        <v>6</v>
      </c>
      <c r="P16">
        <f t="shared" si="5"/>
        <v>6</v>
      </c>
      <c r="Q16">
        <f t="shared" si="1"/>
        <v>3</v>
      </c>
      <c r="R16">
        <f t="shared" si="6"/>
        <v>9</v>
      </c>
      <c r="S16">
        <f t="shared" si="7"/>
        <v>9</v>
      </c>
      <c r="T16">
        <f>MATCH(S16, [1]!PalaceNums, FALSE)</f>
        <v>8</v>
      </c>
      <c r="U16">
        <f t="shared" si="2"/>
        <v>3</v>
      </c>
      <c r="V16">
        <f t="shared" si="8"/>
        <v>5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開</v>
      </c>
      <c r="K17">
        <f t="shared" si="3"/>
        <v>2</v>
      </c>
      <c r="L17" t="str">
        <f>INDEX([1]!NoblesCrescents, K17)</f>
        <v>己</v>
      </c>
      <c r="M17">
        <f t="shared" si="0"/>
        <v>5</v>
      </c>
      <c r="N17">
        <f t="shared" si="4"/>
        <v>5</v>
      </c>
      <c r="O17">
        <f>INDEX([1]!PalaceNums, N17)</f>
        <v>6</v>
      </c>
      <c r="P17">
        <f t="shared" si="5"/>
        <v>6</v>
      </c>
      <c r="Q17">
        <f t="shared" si="1"/>
        <v>4</v>
      </c>
      <c r="R17">
        <f t="shared" si="6"/>
        <v>1</v>
      </c>
      <c r="S17">
        <f t="shared" si="7"/>
        <v>1</v>
      </c>
      <c r="T17">
        <f>MATCH(S17, [1]!PalaceNums, FALSE)</f>
        <v>4</v>
      </c>
      <c r="U17">
        <f t="shared" si="2"/>
        <v>7</v>
      </c>
      <c r="V17">
        <f t="shared" si="8"/>
        <v>5</v>
      </c>
    </row>
    <row r="18" spans="1:22" x14ac:dyDescent="0.25">
      <c r="A18" t="str">
        <f>[1]definition!$A$2:$A$62</f>
        <v>己卯</v>
      </c>
      <c r="B18" t="str">
        <f>INDEX([1]!doors, MOD(COLUMN()+6-$U18, 8)+1)</f>
        <v>死</v>
      </c>
      <c r="C18" t="str">
        <f>INDEX([1]!doors, MOD(COLUMN()+6-$U18, 8)+1)</f>
        <v>景</v>
      </c>
      <c r="D18" t="str">
        <f>INDEX([1]!doors, MOD(COLUMN()+6-$U18, 8)+1)</f>
        <v>杜</v>
      </c>
      <c r="E18" t="str">
        <f>INDEX([1]!doors, MOD(COLUMN()+6-$U18, 8)+1)</f>
        <v>傷</v>
      </c>
      <c r="F18" t="str">
        <f>INDEX([1]!doors, MOD(COLUMN()+6-$U18, 8)+1)</f>
        <v>生</v>
      </c>
      <c r="G18" t="str">
        <f>INDEX([1]!doors, MOD(COLUMN()+6-$U18, 8)+1)</f>
        <v>休</v>
      </c>
      <c r="H18" t="str">
        <f>INDEX([1]!doors, MOD(COLUMN()+6-$U18, 8)+1)</f>
        <v>開</v>
      </c>
      <c r="I18" t="str">
        <f>INDEX([1]!doors, MOD(COLUMN()+6-$U18, 8)+1)</f>
        <v>驚</v>
      </c>
      <c r="J18" t="str">
        <f>INDEX([1]!doors, N18)</f>
        <v>開</v>
      </c>
      <c r="K18">
        <f t="shared" si="3"/>
        <v>2</v>
      </c>
      <c r="L18" t="str">
        <f>INDEX([1]!NoblesCrescents, K18)</f>
        <v>己</v>
      </c>
      <c r="M18">
        <f t="shared" si="0"/>
        <v>5</v>
      </c>
      <c r="N18">
        <f t="shared" si="4"/>
        <v>5</v>
      </c>
      <c r="O18">
        <f>INDEX([1]!PalaceNums, N18)</f>
        <v>6</v>
      </c>
      <c r="P18">
        <f t="shared" si="5"/>
        <v>6</v>
      </c>
      <c r="Q18">
        <f t="shared" si="1"/>
        <v>5</v>
      </c>
      <c r="R18">
        <f t="shared" si="6"/>
        <v>2</v>
      </c>
      <c r="S18">
        <f t="shared" si="7"/>
        <v>2</v>
      </c>
      <c r="T18">
        <f>MATCH(S18, [1]!PalaceNums, FALSE)</f>
        <v>7</v>
      </c>
      <c r="U18">
        <f t="shared" si="2"/>
        <v>2</v>
      </c>
      <c r="V18">
        <f t="shared" si="8"/>
        <v>5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開</v>
      </c>
      <c r="K19">
        <f t="shared" si="3"/>
        <v>2</v>
      </c>
      <c r="L19" t="str">
        <f>INDEX([1]!NoblesCrescents, K19)</f>
        <v>己</v>
      </c>
      <c r="M19">
        <f t="shared" si="0"/>
        <v>5</v>
      </c>
      <c r="N19">
        <f t="shared" si="4"/>
        <v>5</v>
      </c>
      <c r="O19">
        <f>INDEX([1]!PalaceNums, N19)</f>
        <v>6</v>
      </c>
      <c r="P19">
        <f t="shared" si="5"/>
        <v>6</v>
      </c>
      <c r="Q19">
        <f t="shared" si="1"/>
        <v>6</v>
      </c>
      <c r="R19">
        <f t="shared" si="6"/>
        <v>3</v>
      </c>
      <c r="S19">
        <f t="shared" si="7"/>
        <v>3</v>
      </c>
      <c r="T19">
        <f>MATCH(S19, [1]!PalaceNums, FALSE)</f>
        <v>2</v>
      </c>
      <c r="U19">
        <f t="shared" si="2"/>
        <v>5</v>
      </c>
      <c r="V19">
        <f t="shared" si="8"/>
        <v>5</v>
      </c>
    </row>
    <row r="20" spans="1:22" x14ac:dyDescent="0.25">
      <c r="A20" t="str">
        <f>[1]definition!$A$2:$A$62</f>
        <v>辛巳</v>
      </c>
      <c r="B20" t="str">
        <f>INDEX([1]!doors, MOD(COLUMN()+6-$U20, 8)+1)</f>
        <v>開</v>
      </c>
      <c r="C20" t="str">
        <f>INDEX([1]!doors, MOD(COLUMN()+6-$U20, 8)+1)</f>
        <v>驚</v>
      </c>
      <c r="D20" t="str">
        <f>INDEX([1]!doors, MOD(COLUMN()+6-$U20, 8)+1)</f>
        <v>死</v>
      </c>
      <c r="E20" t="str">
        <f>INDEX([1]!doors, MOD(COLUMN()+6-$U20, 8)+1)</f>
        <v>景</v>
      </c>
      <c r="F20" t="str">
        <f>INDEX([1]!doors, MOD(COLUMN()+6-$U20, 8)+1)</f>
        <v>杜</v>
      </c>
      <c r="G20" t="str">
        <f>INDEX([1]!doors, MOD(COLUMN()+6-$U20, 8)+1)</f>
        <v>傷</v>
      </c>
      <c r="H20" t="str">
        <f>INDEX([1]!doors, MOD(COLUMN()+6-$U20, 8)+1)</f>
        <v>生</v>
      </c>
      <c r="I20" t="str">
        <f>INDEX([1]!doors, MOD(COLUMN()+6-$U20, 8)+1)</f>
        <v>休</v>
      </c>
      <c r="J20" t="str">
        <f>INDEX([1]!doors, N20)</f>
        <v>開</v>
      </c>
      <c r="K20">
        <f t="shared" si="3"/>
        <v>2</v>
      </c>
      <c r="L20" t="str">
        <f>INDEX([1]!NoblesCrescents, K20)</f>
        <v>己</v>
      </c>
      <c r="M20">
        <f t="shared" si="0"/>
        <v>5</v>
      </c>
      <c r="N20">
        <f t="shared" si="4"/>
        <v>5</v>
      </c>
      <c r="O20">
        <f>INDEX([1]!PalaceNums, N20)</f>
        <v>6</v>
      </c>
      <c r="P20">
        <f t="shared" si="5"/>
        <v>6</v>
      </c>
      <c r="Q20">
        <f t="shared" si="1"/>
        <v>7</v>
      </c>
      <c r="R20">
        <f t="shared" si="6"/>
        <v>4</v>
      </c>
      <c r="S20">
        <f t="shared" si="7"/>
        <v>4</v>
      </c>
      <c r="T20">
        <f>MATCH(S20, [1]!PalaceNums, FALSE)</f>
        <v>1</v>
      </c>
      <c r="U20">
        <f t="shared" si="2"/>
        <v>4</v>
      </c>
      <c r="V20">
        <f t="shared" si="8"/>
        <v>5</v>
      </c>
    </row>
    <row r="21" spans="1:22" x14ac:dyDescent="0.25">
      <c r="A21" t="str">
        <f>[1]definition!$A$2:$A$62</f>
        <v>壬午</v>
      </c>
      <c r="B21" t="str">
        <f>INDEX([1]!doors, MOD(COLUMN()+6-$U21, 8)+1)</f>
        <v>死</v>
      </c>
      <c r="C21" t="str">
        <f>INDEX([1]!doors, MOD(COLUMN()+6-$U21, 8)+1)</f>
        <v>景</v>
      </c>
      <c r="D21" t="str">
        <f>INDEX([1]!doors, MOD(COLUMN()+6-$U21, 8)+1)</f>
        <v>杜</v>
      </c>
      <c r="E21" t="str">
        <f>INDEX([1]!doors, MOD(COLUMN()+6-$U21, 8)+1)</f>
        <v>傷</v>
      </c>
      <c r="F21" t="str">
        <f>INDEX([1]!doors, MOD(COLUMN()+6-$U21, 8)+1)</f>
        <v>生</v>
      </c>
      <c r="G21" t="str">
        <f>INDEX([1]!doors, MOD(COLUMN()+6-$U21, 8)+1)</f>
        <v>休</v>
      </c>
      <c r="H21" t="str">
        <f>INDEX([1]!doors, MOD(COLUMN()+6-$U21, 8)+1)</f>
        <v>開</v>
      </c>
      <c r="I21" t="str">
        <f>INDEX([1]!doors, MOD(COLUMN()+6-$U21, 8)+1)</f>
        <v>驚</v>
      </c>
      <c r="J21" t="str">
        <f>INDEX([1]!doors, N21)</f>
        <v>開</v>
      </c>
      <c r="K21">
        <f t="shared" si="3"/>
        <v>2</v>
      </c>
      <c r="L21" t="str">
        <f>INDEX([1]!NoblesCrescents, K21)</f>
        <v>己</v>
      </c>
      <c r="M21">
        <f t="shared" si="0"/>
        <v>5</v>
      </c>
      <c r="N21">
        <f t="shared" si="4"/>
        <v>5</v>
      </c>
      <c r="O21">
        <f>INDEX([1]!PalaceNums, N21)</f>
        <v>6</v>
      </c>
      <c r="P21">
        <f t="shared" si="5"/>
        <v>6</v>
      </c>
      <c r="Q21">
        <f t="shared" si="1"/>
        <v>8</v>
      </c>
      <c r="R21">
        <f t="shared" si="6"/>
        <v>5</v>
      </c>
      <c r="S21">
        <f t="shared" si="7"/>
        <v>2</v>
      </c>
      <c r="T21">
        <f>MATCH(S21, [1]!PalaceNums, FALSE)</f>
        <v>7</v>
      </c>
      <c r="U21">
        <f t="shared" si="2"/>
        <v>2</v>
      </c>
      <c r="V21">
        <f t="shared" si="8"/>
        <v>5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開</v>
      </c>
      <c r="K22">
        <f t="shared" si="3"/>
        <v>2</v>
      </c>
      <c r="L22" t="str">
        <f>INDEX([1]!NoblesCrescents, K22)</f>
        <v>己</v>
      </c>
      <c r="M22">
        <f t="shared" si="0"/>
        <v>5</v>
      </c>
      <c r="N22">
        <f t="shared" si="4"/>
        <v>5</v>
      </c>
      <c r="O22">
        <f>INDEX([1]!PalaceNums, N22)</f>
        <v>6</v>
      </c>
      <c r="P22">
        <f t="shared" si="5"/>
        <v>6</v>
      </c>
      <c r="Q22">
        <f t="shared" si="1"/>
        <v>9</v>
      </c>
      <c r="R22">
        <f t="shared" si="6"/>
        <v>6</v>
      </c>
      <c r="S22">
        <f t="shared" si="7"/>
        <v>6</v>
      </c>
      <c r="T22">
        <f>MATCH(S22, [1]!PalaceNums, FALSE)</f>
        <v>5</v>
      </c>
      <c r="U22">
        <f t="shared" si="2"/>
        <v>0</v>
      </c>
      <c r="V22">
        <f t="shared" si="8"/>
        <v>5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驚</v>
      </c>
      <c r="K23">
        <f t="shared" si="3"/>
        <v>3</v>
      </c>
      <c r="L23" t="str">
        <f>INDEX([1]!NoblesCrescents, K23)</f>
        <v>庚</v>
      </c>
      <c r="M23">
        <f t="shared" si="0"/>
        <v>6</v>
      </c>
      <c r="N23">
        <f t="shared" si="4"/>
        <v>6</v>
      </c>
      <c r="O23">
        <f>INDEX([1]!PalaceNums, N23)</f>
        <v>7</v>
      </c>
      <c r="P23">
        <f t="shared" si="5"/>
        <v>7</v>
      </c>
      <c r="Q23">
        <f t="shared" si="1"/>
        <v>0</v>
      </c>
      <c r="R23">
        <f t="shared" si="6"/>
        <v>7</v>
      </c>
      <c r="S23">
        <f t="shared" si="7"/>
        <v>7</v>
      </c>
      <c r="T23">
        <f>MATCH(S23, [1]!PalaceNums, FALSE)</f>
        <v>6</v>
      </c>
      <c r="U23">
        <f t="shared" si="2"/>
        <v>0</v>
      </c>
      <c r="V23">
        <f t="shared" si="8"/>
        <v>5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驚</v>
      </c>
      <c r="K24">
        <f t="shared" si="3"/>
        <v>3</v>
      </c>
      <c r="L24" t="str">
        <f>INDEX([1]!NoblesCrescents, K24)</f>
        <v>庚</v>
      </c>
      <c r="M24">
        <f t="shared" si="0"/>
        <v>6</v>
      </c>
      <c r="N24">
        <f t="shared" si="4"/>
        <v>6</v>
      </c>
      <c r="O24">
        <f>INDEX([1]!PalaceNums, N24)</f>
        <v>7</v>
      </c>
      <c r="P24">
        <f t="shared" si="5"/>
        <v>7</v>
      </c>
      <c r="Q24">
        <f t="shared" si="1"/>
        <v>1</v>
      </c>
      <c r="R24">
        <f t="shared" si="6"/>
        <v>8</v>
      </c>
      <c r="S24">
        <f t="shared" si="7"/>
        <v>8</v>
      </c>
      <c r="T24">
        <f>MATCH(S24, [1]!PalaceNums, FALSE)</f>
        <v>3</v>
      </c>
      <c r="U24">
        <f t="shared" si="2"/>
        <v>5</v>
      </c>
      <c r="V24">
        <f t="shared" si="8"/>
        <v>5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驚</v>
      </c>
      <c r="K25">
        <f t="shared" si="3"/>
        <v>3</v>
      </c>
      <c r="L25" t="str">
        <f>INDEX([1]!NoblesCrescents, K25)</f>
        <v>庚</v>
      </c>
      <c r="M25">
        <f t="shared" si="0"/>
        <v>6</v>
      </c>
      <c r="N25">
        <f t="shared" si="4"/>
        <v>6</v>
      </c>
      <c r="O25">
        <f>INDEX([1]!PalaceNums, N25)</f>
        <v>7</v>
      </c>
      <c r="P25">
        <f t="shared" si="5"/>
        <v>7</v>
      </c>
      <c r="Q25">
        <f t="shared" si="1"/>
        <v>2</v>
      </c>
      <c r="R25">
        <f t="shared" si="6"/>
        <v>9</v>
      </c>
      <c r="S25">
        <f t="shared" si="7"/>
        <v>9</v>
      </c>
      <c r="T25">
        <f>MATCH(S25, [1]!PalaceNums, FALSE)</f>
        <v>8</v>
      </c>
      <c r="U25">
        <f t="shared" si="2"/>
        <v>2</v>
      </c>
      <c r="V25">
        <f t="shared" si="8"/>
        <v>5</v>
      </c>
    </row>
    <row r="26" spans="1:22" x14ac:dyDescent="0.25">
      <c r="A26" t="str">
        <f>[1]definition!$A$2:$A$62</f>
        <v>丁亥</v>
      </c>
      <c r="B26" t="str">
        <f>INDEX([1]!doors, MOD(COLUMN()+6-$U26, 8)+1)</f>
        <v>生</v>
      </c>
      <c r="C26" t="str">
        <f>INDEX([1]!doors, MOD(COLUMN()+6-$U26, 8)+1)</f>
        <v>休</v>
      </c>
      <c r="D26" t="str">
        <f>INDEX([1]!doors, MOD(COLUMN()+6-$U26, 8)+1)</f>
        <v>開</v>
      </c>
      <c r="E26" t="str">
        <f>INDEX([1]!doors, MOD(COLUMN()+6-$U26, 8)+1)</f>
        <v>驚</v>
      </c>
      <c r="F26" t="str">
        <f>INDEX([1]!doors, MOD(COLUMN()+6-$U26, 8)+1)</f>
        <v>死</v>
      </c>
      <c r="G26" t="str">
        <f>INDEX([1]!doors, MOD(COLUMN()+6-$U26, 8)+1)</f>
        <v>景</v>
      </c>
      <c r="H26" t="str">
        <f>INDEX([1]!doors, MOD(COLUMN()+6-$U26, 8)+1)</f>
        <v>杜</v>
      </c>
      <c r="I26" t="str">
        <f>INDEX([1]!doors, MOD(COLUMN()+6-$U26, 8)+1)</f>
        <v>傷</v>
      </c>
      <c r="J26" t="str">
        <f>INDEX([1]!doors, N26)</f>
        <v>驚</v>
      </c>
      <c r="K26">
        <f t="shared" si="3"/>
        <v>3</v>
      </c>
      <c r="L26" t="str">
        <f>INDEX([1]!NoblesCrescents, K26)</f>
        <v>庚</v>
      </c>
      <c r="M26">
        <f t="shared" si="0"/>
        <v>6</v>
      </c>
      <c r="N26">
        <f t="shared" si="4"/>
        <v>6</v>
      </c>
      <c r="O26">
        <f>INDEX([1]!PalaceNums, N26)</f>
        <v>7</v>
      </c>
      <c r="P26">
        <f t="shared" si="5"/>
        <v>7</v>
      </c>
      <c r="Q26">
        <f t="shared" si="1"/>
        <v>3</v>
      </c>
      <c r="R26">
        <f t="shared" si="6"/>
        <v>1</v>
      </c>
      <c r="S26">
        <f t="shared" si="7"/>
        <v>1</v>
      </c>
      <c r="T26">
        <f>MATCH(S26, [1]!PalaceNums, FALSE)</f>
        <v>4</v>
      </c>
      <c r="U26">
        <f t="shared" si="2"/>
        <v>6</v>
      </c>
      <c r="V26">
        <f t="shared" si="8"/>
        <v>5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驚</v>
      </c>
      <c r="K27">
        <f t="shared" si="3"/>
        <v>3</v>
      </c>
      <c r="L27" t="str">
        <f>INDEX([1]!NoblesCrescents, K27)</f>
        <v>庚</v>
      </c>
      <c r="M27">
        <f t="shared" si="0"/>
        <v>6</v>
      </c>
      <c r="N27">
        <f t="shared" si="4"/>
        <v>6</v>
      </c>
      <c r="O27">
        <f>INDEX([1]!PalaceNums, N27)</f>
        <v>7</v>
      </c>
      <c r="P27">
        <f t="shared" si="5"/>
        <v>7</v>
      </c>
      <c r="Q27">
        <f t="shared" si="1"/>
        <v>4</v>
      </c>
      <c r="R27">
        <f t="shared" si="6"/>
        <v>2</v>
      </c>
      <c r="S27">
        <f t="shared" si="7"/>
        <v>2</v>
      </c>
      <c r="T27">
        <f>MATCH(S27, [1]!PalaceNums, FALSE)</f>
        <v>7</v>
      </c>
      <c r="U27">
        <f t="shared" si="2"/>
        <v>1</v>
      </c>
      <c r="V27">
        <f t="shared" si="8"/>
        <v>5</v>
      </c>
    </row>
    <row r="28" spans="1:22" x14ac:dyDescent="0.25">
      <c r="A28" t="str">
        <f>[1]definition!$A$2:$A$62</f>
        <v>己丑</v>
      </c>
      <c r="B28" t="str">
        <f>INDEX([1]!doors, MOD(COLUMN()+6-$U28, 8)+1)</f>
        <v>開</v>
      </c>
      <c r="C28" t="str">
        <f>INDEX([1]!doors, MOD(COLUMN()+6-$U28, 8)+1)</f>
        <v>驚</v>
      </c>
      <c r="D28" t="str">
        <f>INDEX([1]!doors, MOD(COLUMN()+6-$U28, 8)+1)</f>
        <v>死</v>
      </c>
      <c r="E28" t="str">
        <f>INDEX([1]!doors, MOD(COLUMN()+6-$U28, 8)+1)</f>
        <v>景</v>
      </c>
      <c r="F28" t="str">
        <f>INDEX([1]!doors, MOD(COLUMN()+6-$U28, 8)+1)</f>
        <v>杜</v>
      </c>
      <c r="G28" t="str">
        <f>INDEX([1]!doors, MOD(COLUMN()+6-$U28, 8)+1)</f>
        <v>傷</v>
      </c>
      <c r="H28" t="str">
        <f>INDEX([1]!doors, MOD(COLUMN()+6-$U28, 8)+1)</f>
        <v>生</v>
      </c>
      <c r="I28" t="str">
        <f>INDEX([1]!doors, MOD(COLUMN()+6-$U28, 8)+1)</f>
        <v>休</v>
      </c>
      <c r="J28" t="str">
        <f>INDEX([1]!doors, N28)</f>
        <v>驚</v>
      </c>
      <c r="K28">
        <f t="shared" si="3"/>
        <v>3</v>
      </c>
      <c r="L28" t="str">
        <f>INDEX([1]!NoblesCrescents, K28)</f>
        <v>庚</v>
      </c>
      <c r="M28">
        <f t="shared" si="0"/>
        <v>6</v>
      </c>
      <c r="N28">
        <f t="shared" si="4"/>
        <v>6</v>
      </c>
      <c r="O28">
        <f>INDEX([1]!PalaceNums, N28)</f>
        <v>7</v>
      </c>
      <c r="P28">
        <f t="shared" si="5"/>
        <v>7</v>
      </c>
      <c r="Q28">
        <f t="shared" si="1"/>
        <v>5</v>
      </c>
      <c r="R28">
        <f t="shared" si="6"/>
        <v>3</v>
      </c>
      <c r="S28">
        <f t="shared" si="7"/>
        <v>3</v>
      </c>
      <c r="T28">
        <f>MATCH(S28, [1]!PalaceNums, FALSE)</f>
        <v>2</v>
      </c>
      <c r="U28">
        <f t="shared" si="2"/>
        <v>4</v>
      </c>
      <c r="V28">
        <f t="shared" si="8"/>
        <v>5</v>
      </c>
    </row>
    <row r="29" spans="1:22" x14ac:dyDescent="0.25">
      <c r="A29" t="str">
        <f>[1]definition!$A$2:$A$62</f>
        <v>庚寅</v>
      </c>
      <c r="B29" t="str">
        <f>INDEX([1]!doors, MOD(COLUMN()+6-$U29, 8)+1)</f>
        <v>驚</v>
      </c>
      <c r="C29" t="str">
        <f>INDEX([1]!doors, MOD(COLUMN()+6-$U29, 8)+1)</f>
        <v>死</v>
      </c>
      <c r="D29" t="str">
        <f>INDEX([1]!doors, MOD(COLUMN()+6-$U29, 8)+1)</f>
        <v>景</v>
      </c>
      <c r="E29" t="str">
        <f>INDEX([1]!doors, MOD(COLUMN()+6-$U29, 8)+1)</f>
        <v>杜</v>
      </c>
      <c r="F29" t="str">
        <f>INDEX([1]!doors, MOD(COLUMN()+6-$U29, 8)+1)</f>
        <v>傷</v>
      </c>
      <c r="G29" t="str">
        <f>INDEX([1]!doors, MOD(COLUMN()+6-$U29, 8)+1)</f>
        <v>生</v>
      </c>
      <c r="H29" t="str">
        <f>INDEX([1]!doors, MOD(COLUMN()+6-$U29, 8)+1)</f>
        <v>休</v>
      </c>
      <c r="I29" t="str">
        <f>INDEX([1]!doors, MOD(COLUMN()+6-$U29, 8)+1)</f>
        <v>開</v>
      </c>
      <c r="J29" t="str">
        <f>INDEX([1]!doors, N29)</f>
        <v>驚</v>
      </c>
      <c r="K29">
        <f t="shared" si="3"/>
        <v>3</v>
      </c>
      <c r="L29" t="str">
        <f>INDEX([1]!NoblesCrescents, K29)</f>
        <v>庚</v>
      </c>
      <c r="M29">
        <f t="shared" si="0"/>
        <v>6</v>
      </c>
      <c r="N29">
        <f t="shared" si="4"/>
        <v>6</v>
      </c>
      <c r="O29">
        <f>INDEX([1]!PalaceNums, N29)</f>
        <v>7</v>
      </c>
      <c r="P29">
        <f t="shared" si="5"/>
        <v>7</v>
      </c>
      <c r="Q29">
        <f t="shared" si="1"/>
        <v>6</v>
      </c>
      <c r="R29">
        <f t="shared" si="6"/>
        <v>4</v>
      </c>
      <c r="S29">
        <f t="shared" si="7"/>
        <v>4</v>
      </c>
      <c r="T29">
        <f>MATCH(S29, [1]!PalaceNums, FALSE)</f>
        <v>1</v>
      </c>
      <c r="U29">
        <f t="shared" si="2"/>
        <v>3</v>
      </c>
      <c r="V29">
        <f t="shared" si="8"/>
        <v>5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驚</v>
      </c>
      <c r="K30">
        <f t="shared" si="3"/>
        <v>3</v>
      </c>
      <c r="L30" t="str">
        <f>INDEX([1]!NoblesCrescents, K30)</f>
        <v>庚</v>
      </c>
      <c r="M30">
        <f t="shared" si="0"/>
        <v>6</v>
      </c>
      <c r="N30">
        <f t="shared" si="4"/>
        <v>6</v>
      </c>
      <c r="O30">
        <f>INDEX([1]!PalaceNums, N30)</f>
        <v>7</v>
      </c>
      <c r="P30">
        <f t="shared" si="5"/>
        <v>7</v>
      </c>
      <c r="Q30">
        <f t="shared" si="1"/>
        <v>7</v>
      </c>
      <c r="R30">
        <f t="shared" si="6"/>
        <v>5</v>
      </c>
      <c r="S30">
        <f t="shared" si="7"/>
        <v>2</v>
      </c>
      <c r="T30">
        <f>MATCH(S30, [1]!PalaceNums, FALSE)</f>
        <v>7</v>
      </c>
      <c r="U30">
        <f t="shared" si="2"/>
        <v>1</v>
      </c>
      <c r="V30">
        <f t="shared" si="8"/>
        <v>5</v>
      </c>
    </row>
    <row r="31" spans="1:22" x14ac:dyDescent="0.25">
      <c r="A31" t="str">
        <f>[1]definition!$A$2:$A$62</f>
        <v>壬辰</v>
      </c>
      <c r="B31" t="str">
        <f>INDEX([1]!doors, MOD(COLUMN()+6-$U31, 8)+1)</f>
        <v>傷</v>
      </c>
      <c r="C31" t="str">
        <f>INDEX([1]!doors, MOD(COLUMN()+6-$U31, 8)+1)</f>
        <v>生</v>
      </c>
      <c r="D31" t="str">
        <f>INDEX([1]!doors, MOD(COLUMN()+6-$U31, 8)+1)</f>
        <v>休</v>
      </c>
      <c r="E31" t="str">
        <f>INDEX([1]!doors, MOD(COLUMN()+6-$U31, 8)+1)</f>
        <v>開</v>
      </c>
      <c r="F31" t="str">
        <f>INDEX([1]!doors, MOD(COLUMN()+6-$U31, 8)+1)</f>
        <v>驚</v>
      </c>
      <c r="G31" t="str">
        <f>INDEX([1]!doors, MOD(COLUMN()+6-$U31, 8)+1)</f>
        <v>死</v>
      </c>
      <c r="H31" t="str">
        <f>INDEX([1]!doors, MOD(COLUMN()+6-$U31, 8)+1)</f>
        <v>景</v>
      </c>
      <c r="I31" t="str">
        <f>INDEX([1]!doors, MOD(COLUMN()+6-$U31, 8)+1)</f>
        <v>杜</v>
      </c>
      <c r="J31" t="str">
        <f>INDEX([1]!doors, N31)</f>
        <v>驚</v>
      </c>
      <c r="K31">
        <f t="shared" si="3"/>
        <v>3</v>
      </c>
      <c r="L31" t="str">
        <f>INDEX([1]!NoblesCrescents, K31)</f>
        <v>庚</v>
      </c>
      <c r="M31">
        <f t="shared" si="0"/>
        <v>6</v>
      </c>
      <c r="N31">
        <f t="shared" si="4"/>
        <v>6</v>
      </c>
      <c r="O31">
        <f>INDEX([1]!PalaceNums, N31)</f>
        <v>7</v>
      </c>
      <c r="P31">
        <f t="shared" si="5"/>
        <v>7</v>
      </c>
      <c r="Q31">
        <f t="shared" si="1"/>
        <v>8</v>
      </c>
      <c r="R31">
        <f t="shared" si="6"/>
        <v>6</v>
      </c>
      <c r="S31">
        <f t="shared" si="7"/>
        <v>6</v>
      </c>
      <c r="T31">
        <f>MATCH(S31, [1]!PalaceNums, FALSE)</f>
        <v>5</v>
      </c>
      <c r="U31">
        <f t="shared" si="2"/>
        <v>7</v>
      </c>
      <c r="V31">
        <f t="shared" si="8"/>
        <v>5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驚</v>
      </c>
      <c r="K32">
        <f t="shared" si="3"/>
        <v>3</v>
      </c>
      <c r="L32" t="str">
        <f>INDEX([1]!NoblesCrescents, K32)</f>
        <v>庚</v>
      </c>
      <c r="M32">
        <f t="shared" si="0"/>
        <v>6</v>
      </c>
      <c r="N32">
        <f t="shared" si="4"/>
        <v>6</v>
      </c>
      <c r="O32">
        <f>INDEX([1]!PalaceNums, N32)</f>
        <v>7</v>
      </c>
      <c r="P32">
        <f t="shared" si="5"/>
        <v>7</v>
      </c>
      <c r="Q32">
        <f t="shared" si="1"/>
        <v>9</v>
      </c>
      <c r="R32">
        <f t="shared" si="6"/>
        <v>7</v>
      </c>
      <c r="S32">
        <f t="shared" si="7"/>
        <v>7</v>
      </c>
      <c r="T32">
        <f>MATCH(S32, [1]!PalaceNums, FALSE)</f>
        <v>6</v>
      </c>
      <c r="U32">
        <f t="shared" si="2"/>
        <v>0</v>
      </c>
      <c r="V32">
        <f t="shared" si="8"/>
        <v>5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生</v>
      </c>
      <c r="K33">
        <f t="shared" si="3"/>
        <v>4</v>
      </c>
      <c r="L33" t="str">
        <f>INDEX([1]!NoblesCrescents, K33)</f>
        <v>辛</v>
      </c>
      <c r="M33">
        <f t="shared" si="0"/>
        <v>3</v>
      </c>
      <c r="N33">
        <f t="shared" si="4"/>
        <v>3</v>
      </c>
      <c r="O33">
        <f>INDEX([1]!PalaceNums, N33)</f>
        <v>8</v>
      </c>
      <c r="P33">
        <f t="shared" si="5"/>
        <v>8</v>
      </c>
      <c r="Q33">
        <f t="shared" si="1"/>
        <v>0</v>
      </c>
      <c r="R33">
        <f t="shared" si="6"/>
        <v>8</v>
      </c>
      <c r="S33">
        <f t="shared" si="7"/>
        <v>8</v>
      </c>
      <c r="T33">
        <f>MATCH(S33, [1]!PalaceNums, FALSE)</f>
        <v>3</v>
      </c>
      <c r="U33">
        <f t="shared" si="2"/>
        <v>0</v>
      </c>
      <c r="V33">
        <f t="shared" si="8"/>
        <v>5</v>
      </c>
    </row>
    <row r="34" spans="1:22" x14ac:dyDescent="0.25">
      <c r="A34" t="str">
        <f>[1]definition!$A$2:$A$62</f>
        <v>乙未</v>
      </c>
      <c r="B34" t="str">
        <f>INDEX([1]!doors, MOD(COLUMN()+6-$U34, 8)+1)</f>
        <v>休</v>
      </c>
      <c r="C34" t="str">
        <f>INDEX([1]!doors, MOD(COLUMN()+6-$U34, 8)+1)</f>
        <v>開</v>
      </c>
      <c r="D34" t="str">
        <f>INDEX([1]!doors, MOD(COLUMN()+6-$U34, 8)+1)</f>
        <v>驚</v>
      </c>
      <c r="E34" t="str">
        <f>INDEX([1]!doors, MOD(COLUMN()+6-$U34, 8)+1)</f>
        <v>死</v>
      </c>
      <c r="F34" t="str">
        <f>INDEX([1]!doors, MOD(COLUMN()+6-$U34, 8)+1)</f>
        <v>景</v>
      </c>
      <c r="G34" t="str">
        <f>INDEX([1]!doors, MOD(COLUMN()+6-$U34, 8)+1)</f>
        <v>杜</v>
      </c>
      <c r="H34" t="str">
        <f>INDEX([1]!doors, MOD(COLUMN()+6-$U34, 8)+1)</f>
        <v>傷</v>
      </c>
      <c r="I34" t="str">
        <f>INDEX([1]!doors, MOD(COLUMN()+6-$U34, 8)+1)</f>
        <v>生</v>
      </c>
      <c r="J34" t="str">
        <f>INDEX([1]!doors, N34)</f>
        <v>生</v>
      </c>
      <c r="K34">
        <f t="shared" si="3"/>
        <v>4</v>
      </c>
      <c r="L34" t="str">
        <f>INDEX([1]!NoblesCrescents, K34)</f>
        <v>辛</v>
      </c>
      <c r="M34">
        <f t="shared" si="0"/>
        <v>3</v>
      </c>
      <c r="N34">
        <f t="shared" si="4"/>
        <v>3</v>
      </c>
      <c r="O34">
        <f>INDEX([1]!PalaceNums, N34)</f>
        <v>8</v>
      </c>
      <c r="P34">
        <f t="shared" si="5"/>
        <v>8</v>
      </c>
      <c r="Q34">
        <f t="shared" si="1"/>
        <v>1</v>
      </c>
      <c r="R34">
        <f t="shared" si="6"/>
        <v>9</v>
      </c>
      <c r="S34">
        <f t="shared" si="7"/>
        <v>9</v>
      </c>
      <c r="T34">
        <f>MATCH(S34, [1]!PalaceNums, FALSE)</f>
        <v>8</v>
      </c>
      <c r="U34">
        <f t="shared" si="2"/>
        <v>5</v>
      </c>
      <c r="V34">
        <f t="shared" si="8"/>
        <v>5</v>
      </c>
    </row>
    <row r="35" spans="1:22" x14ac:dyDescent="0.25">
      <c r="A35" t="str">
        <f>[1]definition!$A$2:$A$62</f>
        <v>丙申</v>
      </c>
      <c r="B35" t="str">
        <f>INDEX([1]!doors, MOD(COLUMN()+6-$U35, 8)+1)</f>
        <v>景</v>
      </c>
      <c r="C35" t="str">
        <f>INDEX([1]!doors, MOD(COLUMN()+6-$U35, 8)+1)</f>
        <v>杜</v>
      </c>
      <c r="D35" t="str">
        <f>INDEX([1]!doors, MOD(COLUMN()+6-$U35, 8)+1)</f>
        <v>傷</v>
      </c>
      <c r="E35" t="str">
        <f>INDEX([1]!doors, MOD(COLUMN()+6-$U35, 8)+1)</f>
        <v>生</v>
      </c>
      <c r="F35" t="str">
        <f>INDEX([1]!doors, MOD(COLUMN()+6-$U35, 8)+1)</f>
        <v>休</v>
      </c>
      <c r="G35" t="str">
        <f>INDEX([1]!doors, MOD(COLUMN()+6-$U35, 8)+1)</f>
        <v>開</v>
      </c>
      <c r="H35" t="str">
        <f>INDEX([1]!doors, MOD(COLUMN()+6-$U35, 8)+1)</f>
        <v>驚</v>
      </c>
      <c r="I35" t="str">
        <f>INDEX([1]!doors, MOD(COLUMN()+6-$U35, 8)+1)</f>
        <v>死</v>
      </c>
      <c r="J35" t="str">
        <f>INDEX([1]!doors, N35)</f>
        <v>生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3</v>
      </c>
      <c r="N35">
        <f t="shared" si="4"/>
        <v>3</v>
      </c>
      <c r="O35">
        <f>INDEX([1]!PalaceNums, N35)</f>
        <v>8</v>
      </c>
      <c r="P35">
        <f t="shared" si="5"/>
        <v>8</v>
      </c>
      <c r="Q35">
        <f t="shared" ref="Q35:Q62" si="10">MOD(ROW()+7,10)*SIGN($A$2)</f>
        <v>2</v>
      </c>
      <c r="R35">
        <f t="shared" si="6"/>
        <v>1</v>
      </c>
      <c r="S35">
        <f t="shared" si="7"/>
        <v>1</v>
      </c>
      <c r="T35">
        <f>MATCH(S35, [1]!PalaceNums, FALSE)</f>
        <v>4</v>
      </c>
      <c r="U35">
        <f t="shared" ref="U35:U62" si="11">MOD(T35-N35, 8)</f>
        <v>1</v>
      </c>
      <c r="V35">
        <f t="shared" si="8"/>
        <v>5</v>
      </c>
    </row>
    <row r="36" spans="1:22" x14ac:dyDescent="0.25">
      <c r="A36" t="str">
        <f>[1]definition!$A$2:$A$62</f>
        <v>丁酉</v>
      </c>
      <c r="B36" t="str">
        <f>INDEX([1]!doors, MOD(COLUMN()+6-$U36, 8)+1)</f>
        <v>開</v>
      </c>
      <c r="C36" t="str">
        <f>INDEX([1]!doors, MOD(COLUMN()+6-$U36, 8)+1)</f>
        <v>驚</v>
      </c>
      <c r="D36" t="str">
        <f>INDEX([1]!doors, MOD(COLUMN()+6-$U36, 8)+1)</f>
        <v>死</v>
      </c>
      <c r="E36" t="str">
        <f>INDEX([1]!doors, MOD(COLUMN()+6-$U36, 8)+1)</f>
        <v>景</v>
      </c>
      <c r="F36" t="str">
        <f>INDEX([1]!doors, MOD(COLUMN()+6-$U36, 8)+1)</f>
        <v>杜</v>
      </c>
      <c r="G36" t="str">
        <f>INDEX([1]!doors, MOD(COLUMN()+6-$U36, 8)+1)</f>
        <v>傷</v>
      </c>
      <c r="H36" t="str">
        <f>INDEX([1]!doors, MOD(COLUMN()+6-$U36, 8)+1)</f>
        <v>生</v>
      </c>
      <c r="I36" t="str">
        <f>INDEX([1]!doors, MOD(COLUMN()+6-$U36, 8)+1)</f>
        <v>休</v>
      </c>
      <c r="J36" t="str">
        <f>INDEX([1]!doors, N36)</f>
        <v>生</v>
      </c>
      <c r="K36">
        <f t="shared" si="3"/>
        <v>4</v>
      </c>
      <c r="L36" t="str">
        <f>INDEX([1]!NoblesCrescents, K36)</f>
        <v>辛</v>
      </c>
      <c r="M36">
        <f t="shared" si="9"/>
        <v>3</v>
      </c>
      <c r="N36">
        <f t="shared" si="4"/>
        <v>3</v>
      </c>
      <c r="O36">
        <f>INDEX([1]!PalaceNums, N36)</f>
        <v>8</v>
      </c>
      <c r="P36">
        <f t="shared" si="5"/>
        <v>8</v>
      </c>
      <c r="Q36">
        <f t="shared" si="10"/>
        <v>3</v>
      </c>
      <c r="R36">
        <f t="shared" si="6"/>
        <v>2</v>
      </c>
      <c r="S36">
        <f t="shared" si="7"/>
        <v>2</v>
      </c>
      <c r="T36">
        <f>MATCH(S36, [1]!PalaceNums, FALSE)</f>
        <v>7</v>
      </c>
      <c r="U36">
        <f t="shared" si="11"/>
        <v>4</v>
      </c>
      <c r="V36">
        <f t="shared" si="8"/>
        <v>5</v>
      </c>
    </row>
    <row r="37" spans="1:22" x14ac:dyDescent="0.25">
      <c r="A37" t="str">
        <f>[1]definition!$A$2:$A$62</f>
        <v>戊戌</v>
      </c>
      <c r="B37" t="str">
        <f>INDEX([1]!doors, MOD(COLUMN()+6-$U37, 8)+1)</f>
        <v>傷</v>
      </c>
      <c r="C37" t="str">
        <f>INDEX([1]!doors, MOD(COLUMN()+6-$U37, 8)+1)</f>
        <v>生</v>
      </c>
      <c r="D37" t="str">
        <f>INDEX([1]!doors, MOD(COLUMN()+6-$U37, 8)+1)</f>
        <v>休</v>
      </c>
      <c r="E37" t="str">
        <f>INDEX([1]!doors, MOD(COLUMN()+6-$U37, 8)+1)</f>
        <v>開</v>
      </c>
      <c r="F37" t="str">
        <f>INDEX([1]!doors, MOD(COLUMN()+6-$U37, 8)+1)</f>
        <v>驚</v>
      </c>
      <c r="G37" t="str">
        <f>INDEX([1]!doors, MOD(COLUMN()+6-$U37, 8)+1)</f>
        <v>死</v>
      </c>
      <c r="H37" t="str">
        <f>INDEX([1]!doors, MOD(COLUMN()+6-$U37, 8)+1)</f>
        <v>景</v>
      </c>
      <c r="I37" t="str">
        <f>INDEX([1]!doors, MOD(COLUMN()+6-$U37, 8)+1)</f>
        <v>杜</v>
      </c>
      <c r="J37" t="str">
        <f>INDEX([1]!doors, N37)</f>
        <v>生</v>
      </c>
      <c r="K37">
        <f t="shared" si="3"/>
        <v>4</v>
      </c>
      <c r="L37" t="str">
        <f>INDEX([1]!NoblesCrescents, K37)</f>
        <v>辛</v>
      </c>
      <c r="M37">
        <f t="shared" si="9"/>
        <v>3</v>
      </c>
      <c r="N37">
        <f t="shared" si="4"/>
        <v>3</v>
      </c>
      <c r="O37">
        <f>INDEX([1]!PalaceNums, N37)</f>
        <v>8</v>
      </c>
      <c r="P37">
        <f t="shared" si="5"/>
        <v>8</v>
      </c>
      <c r="Q37">
        <f t="shared" si="10"/>
        <v>4</v>
      </c>
      <c r="R37">
        <f t="shared" si="6"/>
        <v>3</v>
      </c>
      <c r="S37">
        <f t="shared" si="7"/>
        <v>3</v>
      </c>
      <c r="T37">
        <f>MATCH(S37, [1]!PalaceNums, FALSE)</f>
        <v>2</v>
      </c>
      <c r="U37">
        <f t="shared" si="11"/>
        <v>7</v>
      </c>
      <c r="V37">
        <f t="shared" si="8"/>
        <v>5</v>
      </c>
    </row>
    <row r="38" spans="1:22" x14ac:dyDescent="0.25">
      <c r="A38" t="str">
        <f>[1]definition!$A$2:$A$62</f>
        <v>己亥</v>
      </c>
      <c r="B38" t="str">
        <f>INDEX([1]!doors, MOD(COLUMN()+6-$U38, 8)+1)</f>
        <v>生</v>
      </c>
      <c r="C38" t="str">
        <f>INDEX([1]!doors, MOD(COLUMN()+6-$U38, 8)+1)</f>
        <v>休</v>
      </c>
      <c r="D38" t="str">
        <f>INDEX([1]!doors, MOD(COLUMN()+6-$U38, 8)+1)</f>
        <v>開</v>
      </c>
      <c r="E38" t="str">
        <f>INDEX([1]!doors, MOD(COLUMN()+6-$U38, 8)+1)</f>
        <v>驚</v>
      </c>
      <c r="F38" t="str">
        <f>INDEX([1]!doors, MOD(COLUMN()+6-$U38, 8)+1)</f>
        <v>死</v>
      </c>
      <c r="G38" t="str">
        <f>INDEX([1]!doors, MOD(COLUMN()+6-$U38, 8)+1)</f>
        <v>景</v>
      </c>
      <c r="H38" t="str">
        <f>INDEX([1]!doors, MOD(COLUMN()+6-$U38, 8)+1)</f>
        <v>杜</v>
      </c>
      <c r="I38" t="str">
        <f>INDEX([1]!doors, MOD(COLUMN()+6-$U38, 8)+1)</f>
        <v>傷</v>
      </c>
      <c r="J38" t="str">
        <f>INDEX([1]!doors, N38)</f>
        <v>生</v>
      </c>
      <c r="K38">
        <f t="shared" si="3"/>
        <v>4</v>
      </c>
      <c r="L38" t="str">
        <f>INDEX([1]!NoblesCrescents, K38)</f>
        <v>辛</v>
      </c>
      <c r="M38">
        <f t="shared" si="9"/>
        <v>3</v>
      </c>
      <c r="N38">
        <f t="shared" si="4"/>
        <v>3</v>
      </c>
      <c r="O38">
        <f>INDEX([1]!PalaceNums, N38)</f>
        <v>8</v>
      </c>
      <c r="P38">
        <f t="shared" si="5"/>
        <v>8</v>
      </c>
      <c r="Q38">
        <f t="shared" si="10"/>
        <v>5</v>
      </c>
      <c r="R38">
        <f t="shared" si="6"/>
        <v>4</v>
      </c>
      <c r="S38">
        <f t="shared" si="7"/>
        <v>4</v>
      </c>
      <c r="T38">
        <f>MATCH(S38, [1]!PalaceNums, FALSE)</f>
        <v>1</v>
      </c>
      <c r="U38">
        <f t="shared" si="11"/>
        <v>6</v>
      </c>
      <c r="V38">
        <f t="shared" si="8"/>
        <v>5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生</v>
      </c>
      <c r="K39">
        <f t="shared" si="3"/>
        <v>4</v>
      </c>
      <c r="L39" t="str">
        <f>INDEX([1]!NoblesCrescents, K39)</f>
        <v>辛</v>
      </c>
      <c r="M39">
        <f t="shared" si="9"/>
        <v>3</v>
      </c>
      <c r="N39">
        <f t="shared" si="4"/>
        <v>3</v>
      </c>
      <c r="O39">
        <f>INDEX([1]!PalaceNums, N39)</f>
        <v>8</v>
      </c>
      <c r="P39">
        <f t="shared" si="5"/>
        <v>8</v>
      </c>
      <c r="Q39">
        <f t="shared" si="10"/>
        <v>6</v>
      </c>
      <c r="R39">
        <f t="shared" si="6"/>
        <v>5</v>
      </c>
      <c r="S39">
        <f t="shared" si="7"/>
        <v>2</v>
      </c>
      <c r="T39">
        <f>MATCH(S39, [1]!PalaceNums, FALSE)</f>
        <v>7</v>
      </c>
      <c r="U39">
        <f t="shared" si="11"/>
        <v>4</v>
      </c>
      <c r="V39">
        <f t="shared" si="8"/>
        <v>5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生</v>
      </c>
      <c r="K40">
        <f t="shared" si="3"/>
        <v>4</v>
      </c>
      <c r="L40" t="str">
        <f>INDEX([1]!NoblesCrescents, K40)</f>
        <v>辛</v>
      </c>
      <c r="M40">
        <f t="shared" si="9"/>
        <v>3</v>
      </c>
      <c r="N40">
        <f t="shared" si="4"/>
        <v>3</v>
      </c>
      <c r="O40">
        <f>INDEX([1]!PalaceNums, N40)</f>
        <v>8</v>
      </c>
      <c r="P40">
        <f t="shared" si="5"/>
        <v>8</v>
      </c>
      <c r="Q40">
        <f t="shared" si="10"/>
        <v>7</v>
      </c>
      <c r="R40">
        <f t="shared" si="6"/>
        <v>6</v>
      </c>
      <c r="S40">
        <f t="shared" si="7"/>
        <v>6</v>
      </c>
      <c r="T40">
        <f>MATCH(S40, [1]!PalaceNums, FALSE)</f>
        <v>5</v>
      </c>
      <c r="U40">
        <f t="shared" si="11"/>
        <v>2</v>
      </c>
      <c r="V40">
        <f t="shared" si="8"/>
        <v>5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生</v>
      </c>
      <c r="K41">
        <f t="shared" si="3"/>
        <v>4</v>
      </c>
      <c r="L41" t="str">
        <f>INDEX([1]!NoblesCrescents, K41)</f>
        <v>辛</v>
      </c>
      <c r="M41">
        <f t="shared" si="9"/>
        <v>3</v>
      </c>
      <c r="N41">
        <f t="shared" si="4"/>
        <v>3</v>
      </c>
      <c r="O41">
        <f>INDEX([1]!PalaceNums, N41)</f>
        <v>8</v>
      </c>
      <c r="P41">
        <f t="shared" si="5"/>
        <v>8</v>
      </c>
      <c r="Q41">
        <f t="shared" si="10"/>
        <v>8</v>
      </c>
      <c r="R41">
        <f t="shared" si="6"/>
        <v>7</v>
      </c>
      <c r="S41">
        <f t="shared" si="7"/>
        <v>7</v>
      </c>
      <c r="T41">
        <f>MATCH(S41, [1]!PalaceNums, FALSE)</f>
        <v>6</v>
      </c>
      <c r="U41">
        <f t="shared" si="11"/>
        <v>3</v>
      </c>
      <c r="V41">
        <f t="shared" si="8"/>
        <v>5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生</v>
      </c>
      <c r="K42">
        <f t="shared" si="3"/>
        <v>4</v>
      </c>
      <c r="L42" t="str">
        <f>INDEX([1]!NoblesCrescents, K42)</f>
        <v>辛</v>
      </c>
      <c r="M42">
        <f t="shared" si="9"/>
        <v>3</v>
      </c>
      <c r="N42">
        <f t="shared" si="4"/>
        <v>3</v>
      </c>
      <c r="O42">
        <f>INDEX([1]!PalaceNums, N42)</f>
        <v>8</v>
      </c>
      <c r="P42">
        <f t="shared" si="5"/>
        <v>8</v>
      </c>
      <c r="Q42">
        <f t="shared" si="10"/>
        <v>9</v>
      </c>
      <c r="R42">
        <f t="shared" si="6"/>
        <v>8</v>
      </c>
      <c r="S42">
        <f t="shared" si="7"/>
        <v>8</v>
      </c>
      <c r="T42">
        <f>MATCH(S42, [1]!PalaceNums, FALSE)</f>
        <v>3</v>
      </c>
      <c r="U42">
        <f t="shared" si="11"/>
        <v>0</v>
      </c>
      <c r="V42">
        <f t="shared" si="8"/>
        <v>5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景</v>
      </c>
      <c r="K43">
        <f t="shared" si="3"/>
        <v>5</v>
      </c>
      <c r="L43" t="str">
        <f>INDEX([1]!NoblesCrescents, K43)</f>
        <v>壬</v>
      </c>
      <c r="M43">
        <f t="shared" si="9"/>
        <v>8</v>
      </c>
      <c r="N43">
        <f t="shared" si="4"/>
        <v>8</v>
      </c>
      <c r="O43">
        <f>INDEX([1]!PalaceNums, N43)</f>
        <v>9</v>
      </c>
      <c r="P43">
        <f t="shared" si="5"/>
        <v>9</v>
      </c>
      <c r="Q43">
        <f t="shared" si="10"/>
        <v>0</v>
      </c>
      <c r="R43">
        <f t="shared" si="6"/>
        <v>9</v>
      </c>
      <c r="S43">
        <f t="shared" si="7"/>
        <v>9</v>
      </c>
      <c r="T43">
        <f>MATCH(S43, [1]!PalaceNums, FALSE)</f>
        <v>8</v>
      </c>
      <c r="U43">
        <f t="shared" si="11"/>
        <v>0</v>
      </c>
      <c r="V43">
        <f t="shared" si="8"/>
        <v>5</v>
      </c>
    </row>
    <row r="44" spans="1:22" x14ac:dyDescent="0.25">
      <c r="A44" t="str">
        <f>[1]definition!$A$2:$A$62</f>
        <v>乙巳</v>
      </c>
      <c r="B44" t="str">
        <f>INDEX([1]!doors, MOD(COLUMN()+6-$U44, 8)+1)</f>
        <v>開</v>
      </c>
      <c r="C44" t="str">
        <f>INDEX([1]!doors, MOD(COLUMN()+6-$U44, 8)+1)</f>
        <v>驚</v>
      </c>
      <c r="D44" t="str">
        <f>INDEX([1]!doors, MOD(COLUMN()+6-$U44, 8)+1)</f>
        <v>死</v>
      </c>
      <c r="E44" t="str">
        <f>INDEX([1]!doors, MOD(COLUMN()+6-$U44, 8)+1)</f>
        <v>景</v>
      </c>
      <c r="F44" t="str">
        <f>INDEX([1]!doors, MOD(COLUMN()+6-$U44, 8)+1)</f>
        <v>杜</v>
      </c>
      <c r="G44" t="str">
        <f>INDEX([1]!doors, MOD(COLUMN()+6-$U44, 8)+1)</f>
        <v>傷</v>
      </c>
      <c r="H44" t="str">
        <f>INDEX([1]!doors, MOD(COLUMN()+6-$U44, 8)+1)</f>
        <v>生</v>
      </c>
      <c r="I44" t="str">
        <f>INDEX([1]!doors, MOD(COLUMN()+6-$U44, 8)+1)</f>
        <v>休</v>
      </c>
      <c r="J44" t="str">
        <f>INDEX([1]!doors, N44)</f>
        <v>景</v>
      </c>
      <c r="K44">
        <f t="shared" si="3"/>
        <v>5</v>
      </c>
      <c r="L44" t="str">
        <f>INDEX([1]!NoblesCrescents, K44)</f>
        <v>壬</v>
      </c>
      <c r="M44">
        <f t="shared" si="9"/>
        <v>8</v>
      </c>
      <c r="N44">
        <f t="shared" si="4"/>
        <v>8</v>
      </c>
      <c r="O44">
        <f>INDEX([1]!PalaceNums, N44)</f>
        <v>9</v>
      </c>
      <c r="P44">
        <f t="shared" si="5"/>
        <v>9</v>
      </c>
      <c r="Q44">
        <f>MOD(ROW()+7,10)*SIGN($A$2)</f>
        <v>1</v>
      </c>
      <c r="R44">
        <f t="shared" si="6"/>
        <v>1</v>
      </c>
      <c r="S44">
        <f t="shared" si="7"/>
        <v>1</v>
      </c>
      <c r="T44">
        <f>MATCH(S44, [1]!PalaceNums, FALSE)</f>
        <v>4</v>
      </c>
      <c r="U44">
        <f t="shared" si="11"/>
        <v>4</v>
      </c>
      <c r="V44">
        <f t="shared" si="8"/>
        <v>5</v>
      </c>
    </row>
    <row r="45" spans="1:22" x14ac:dyDescent="0.25">
      <c r="A45" t="str">
        <f>[1]definition!$A$2:$A$62</f>
        <v>丙午</v>
      </c>
      <c r="B45" t="str">
        <f>INDEX([1]!doors, MOD(COLUMN()+6-$U45, 8)+1)</f>
        <v>傷</v>
      </c>
      <c r="C45" t="str">
        <f>INDEX([1]!doors, MOD(COLUMN()+6-$U45, 8)+1)</f>
        <v>生</v>
      </c>
      <c r="D45" t="str">
        <f>INDEX([1]!doors, MOD(COLUMN()+6-$U45, 8)+1)</f>
        <v>休</v>
      </c>
      <c r="E45" t="str">
        <f>INDEX([1]!doors, MOD(COLUMN()+6-$U45, 8)+1)</f>
        <v>開</v>
      </c>
      <c r="F45" t="str">
        <f>INDEX([1]!doors, MOD(COLUMN()+6-$U45, 8)+1)</f>
        <v>驚</v>
      </c>
      <c r="G45" t="str">
        <f>INDEX([1]!doors, MOD(COLUMN()+6-$U45, 8)+1)</f>
        <v>死</v>
      </c>
      <c r="H45" t="str">
        <f>INDEX([1]!doors, MOD(COLUMN()+6-$U45, 8)+1)</f>
        <v>景</v>
      </c>
      <c r="I45" t="str">
        <f>INDEX([1]!doors, MOD(COLUMN()+6-$U45, 8)+1)</f>
        <v>杜</v>
      </c>
      <c r="J45" t="str">
        <f>INDEX([1]!doors, N45)</f>
        <v>景</v>
      </c>
      <c r="K45">
        <f t="shared" si="3"/>
        <v>5</v>
      </c>
      <c r="L45" t="str">
        <f>INDEX([1]!NoblesCrescents, K45)</f>
        <v>壬</v>
      </c>
      <c r="M45">
        <f t="shared" si="9"/>
        <v>8</v>
      </c>
      <c r="N45">
        <f t="shared" si="4"/>
        <v>8</v>
      </c>
      <c r="O45">
        <f>INDEX([1]!PalaceNums, N45)</f>
        <v>9</v>
      </c>
      <c r="P45">
        <f t="shared" si="5"/>
        <v>9</v>
      </c>
      <c r="Q45">
        <f t="shared" si="10"/>
        <v>2</v>
      </c>
      <c r="R45">
        <f t="shared" si="6"/>
        <v>2</v>
      </c>
      <c r="S45">
        <f t="shared" si="7"/>
        <v>2</v>
      </c>
      <c r="T45">
        <f>MATCH(S45, [1]!PalaceNums, FALSE)</f>
        <v>7</v>
      </c>
      <c r="U45">
        <f t="shared" si="11"/>
        <v>7</v>
      </c>
      <c r="V45">
        <f t="shared" si="8"/>
        <v>5</v>
      </c>
    </row>
    <row r="46" spans="1:22" x14ac:dyDescent="0.25">
      <c r="A46" t="str">
        <f>[1]definition!$A$2:$A$62</f>
        <v>丁未</v>
      </c>
      <c r="B46" t="str">
        <f>INDEX([1]!doors, MOD(COLUMN()+6-$U46, 8)+1)</f>
        <v>死</v>
      </c>
      <c r="C46" t="str">
        <f>INDEX([1]!doors, MOD(COLUMN()+6-$U46, 8)+1)</f>
        <v>景</v>
      </c>
      <c r="D46" t="str">
        <f>INDEX([1]!doors, MOD(COLUMN()+6-$U46, 8)+1)</f>
        <v>杜</v>
      </c>
      <c r="E46" t="str">
        <f>INDEX([1]!doors, MOD(COLUMN()+6-$U46, 8)+1)</f>
        <v>傷</v>
      </c>
      <c r="F46" t="str">
        <f>INDEX([1]!doors, MOD(COLUMN()+6-$U46, 8)+1)</f>
        <v>生</v>
      </c>
      <c r="G46" t="str">
        <f>INDEX([1]!doors, MOD(COLUMN()+6-$U46, 8)+1)</f>
        <v>休</v>
      </c>
      <c r="H46" t="str">
        <f>INDEX([1]!doors, MOD(COLUMN()+6-$U46, 8)+1)</f>
        <v>開</v>
      </c>
      <c r="I46" t="str">
        <f>INDEX([1]!doors, MOD(COLUMN()+6-$U46, 8)+1)</f>
        <v>驚</v>
      </c>
      <c r="J46" t="str">
        <f>INDEX([1]!doors, N46)</f>
        <v>景</v>
      </c>
      <c r="K46">
        <f t="shared" si="3"/>
        <v>5</v>
      </c>
      <c r="L46" t="str">
        <f>INDEX([1]!NoblesCrescents, K46)</f>
        <v>壬</v>
      </c>
      <c r="M46">
        <f t="shared" si="9"/>
        <v>8</v>
      </c>
      <c r="N46">
        <f t="shared" si="4"/>
        <v>8</v>
      </c>
      <c r="O46">
        <f>INDEX([1]!PalaceNums, N46)</f>
        <v>9</v>
      </c>
      <c r="P46">
        <f t="shared" si="5"/>
        <v>9</v>
      </c>
      <c r="Q46">
        <f t="shared" si="10"/>
        <v>3</v>
      </c>
      <c r="R46">
        <f t="shared" si="6"/>
        <v>3</v>
      </c>
      <c r="S46">
        <f t="shared" si="7"/>
        <v>3</v>
      </c>
      <c r="T46">
        <f>MATCH(S46, [1]!PalaceNums, FALSE)</f>
        <v>2</v>
      </c>
      <c r="U46">
        <f t="shared" si="11"/>
        <v>2</v>
      </c>
      <c r="V46">
        <f t="shared" si="8"/>
        <v>5</v>
      </c>
    </row>
    <row r="47" spans="1:22" x14ac:dyDescent="0.25">
      <c r="A47" t="str">
        <f>[1]definition!$A$2:$A$62</f>
        <v>戊申</v>
      </c>
      <c r="B47" t="str">
        <f>INDEX([1]!doors, MOD(COLUMN()+6-$U47, 8)+1)</f>
        <v>景</v>
      </c>
      <c r="C47" t="str">
        <f>INDEX([1]!doors, MOD(COLUMN()+6-$U47, 8)+1)</f>
        <v>杜</v>
      </c>
      <c r="D47" t="str">
        <f>INDEX([1]!doors, MOD(COLUMN()+6-$U47, 8)+1)</f>
        <v>傷</v>
      </c>
      <c r="E47" t="str">
        <f>INDEX([1]!doors, MOD(COLUMN()+6-$U47, 8)+1)</f>
        <v>生</v>
      </c>
      <c r="F47" t="str">
        <f>INDEX([1]!doors, MOD(COLUMN()+6-$U47, 8)+1)</f>
        <v>休</v>
      </c>
      <c r="G47" t="str">
        <f>INDEX([1]!doors, MOD(COLUMN()+6-$U47, 8)+1)</f>
        <v>開</v>
      </c>
      <c r="H47" t="str">
        <f>INDEX([1]!doors, MOD(COLUMN()+6-$U47, 8)+1)</f>
        <v>驚</v>
      </c>
      <c r="I47" t="str">
        <f>INDEX([1]!doors, MOD(COLUMN()+6-$U47, 8)+1)</f>
        <v>死</v>
      </c>
      <c r="J47" t="str">
        <f>INDEX([1]!doors, N47)</f>
        <v>景</v>
      </c>
      <c r="K47">
        <f t="shared" si="3"/>
        <v>5</v>
      </c>
      <c r="L47" t="str">
        <f>INDEX([1]!NoblesCrescents, K47)</f>
        <v>壬</v>
      </c>
      <c r="M47">
        <f t="shared" si="9"/>
        <v>8</v>
      </c>
      <c r="N47">
        <f t="shared" si="4"/>
        <v>8</v>
      </c>
      <c r="O47">
        <f>INDEX([1]!PalaceNums, N47)</f>
        <v>9</v>
      </c>
      <c r="P47">
        <f t="shared" si="5"/>
        <v>9</v>
      </c>
      <c r="Q47">
        <f t="shared" si="10"/>
        <v>4</v>
      </c>
      <c r="R47">
        <f t="shared" si="6"/>
        <v>4</v>
      </c>
      <c r="S47">
        <f t="shared" si="7"/>
        <v>4</v>
      </c>
      <c r="T47">
        <f>MATCH(S47, [1]!PalaceNums, FALSE)</f>
        <v>1</v>
      </c>
      <c r="U47">
        <f t="shared" si="11"/>
        <v>1</v>
      </c>
      <c r="V47">
        <f t="shared" si="8"/>
        <v>5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景</v>
      </c>
      <c r="K48">
        <f t="shared" si="3"/>
        <v>5</v>
      </c>
      <c r="L48" t="str">
        <f>INDEX([1]!NoblesCrescents, K48)</f>
        <v>壬</v>
      </c>
      <c r="M48">
        <f t="shared" si="9"/>
        <v>8</v>
      </c>
      <c r="N48">
        <f t="shared" si="4"/>
        <v>8</v>
      </c>
      <c r="O48">
        <f>INDEX([1]!PalaceNums, N48)</f>
        <v>9</v>
      </c>
      <c r="P48">
        <f t="shared" si="5"/>
        <v>9</v>
      </c>
      <c r="Q48">
        <f t="shared" si="10"/>
        <v>5</v>
      </c>
      <c r="R48">
        <f t="shared" si="6"/>
        <v>5</v>
      </c>
      <c r="S48">
        <f t="shared" si="7"/>
        <v>2</v>
      </c>
      <c r="T48">
        <f>MATCH(S48, [1]!PalaceNums, FALSE)</f>
        <v>7</v>
      </c>
      <c r="U48">
        <f t="shared" si="11"/>
        <v>7</v>
      </c>
      <c r="V48">
        <f t="shared" si="8"/>
        <v>5</v>
      </c>
    </row>
    <row r="49" spans="1:22" x14ac:dyDescent="0.25">
      <c r="A49" t="str">
        <f>[1]definition!$A$2:$A$62</f>
        <v>庚戌</v>
      </c>
      <c r="B49" t="str">
        <f>INDEX([1]!doors, MOD(COLUMN()+6-$U49, 8)+1)</f>
        <v>休</v>
      </c>
      <c r="C49" t="str">
        <f>INDEX([1]!doors, MOD(COLUMN()+6-$U49, 8)+1)</f>
        <v>開</v>
      </c>
      <c r="D49" t="str">
        <f>INDEX([1]!doors, MOD(COLUMN()+6-$U49, 8)+1)</f>
        <v>驚</v>
      </c>
      <c r="E49" t="str">
        <f>INDEX([1]!doors, MOD(COLUMN()+6-$U49, 8)+1)</f>
        <v>死</v>
      </c>
      <c r="F49" t="str">
        <f>INDEX([1]!doors, MOD(COLUMN()+6-$U49, 8)+1)</f>
        <v>景</v>
      </c>
      <c r="G49" t="str">
        <f>INDEX([1]!doors, MOD(COLUMN()+6-$U49, 8)+1)</f>
        <v>杜</v>
      </c>
      <c r="H49" t="str">
        <f>INDEX([1]!doors, MOD(COLUMN()+6-$U49, 8)+1)</f>
        <v>傷</v>
      </c>
      <c r="I49" t="str">
        <f>INDEX([1]!doors, MOD(COLUMN()+6-$U49, 8)+1)</f>
        <v>生</v>
      </c>
      <c r="J49" t="str">
        <f>INDEX([1]!doors, N49)</f>
        <v>景</v>
      </c>
      <c r="K49">
        <f t="shared" si="3"/>
        <v>5</v>
      </c>
      <c r="L49" t="str">
        <f>INDEX([1]!NoblesCrescents, K49)</f>
        <v>壬</v>
      </c>
      <c r="M49">
        <f t="shared" si="9"/>
        <v>8</v>
      </c>
      <c r="N49">
        <f t="shared" si="4"/>
        <v>8</v>
      </c>
      <c r="O49">
        <f>INDEX([1]!PalaceNums, N49)</f>
        <v>9</v>
      </c>
      <c r="P49">
        <f t="shared" si="5"/>
        <v>9</v>
      </c>
      <c r="Q49">
        <f t="shared" si="10"/>
        <v>6</v>
      </c>
      <c r="R49">
        <f t="shared" si="6"/>
        <v>6</v>
      </c>
      <c r="S49">
        <f t="shared" si="7"/>
        <v>6</v>
      </c>
      <c r="T49">
        <f>MATCH(S49, [1]!PalaceNums, FALSE)</f>
        <v>5</v>
      </c>
      <c r="U49">
        <f t="shared" si="11"/>
        <v>5</v>
      </c>
      <c r="V49">
        <f t="shared" si="8"/>
        <v>5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景</v>
      </c>
      <c r="K50">
        <f t="shared" si="3"/>
        <v>5</v>
      </c>
      <c r="L50" t="str">
        <f>INDEX([1]!NoblesCrescents, K50)</f>
        <v>壬</v>
      </c>
      <c r="M50">
        <f t="shared" si="9"/>
        <v>8</v>
      </c>
      <c r="N50">
        <f t="shared" si="4"/>
        <v>8</v>
      </c>
      <c r="O50">
        <f>INDEX([1]!PalaceNums, N50)</f>
        <v>9</v>
      </c>
      <c r="P50">
        <f t="shared" si="5"/>
        <v>9</v>
      </c>
      <c r="Q50">
        <f t="shared" si="10"/>
        <v>7</v>
      </c>
      <c r="R50">
        <f t="shared" si="6"/>
        <v>7</v>
      </c>
      <c r="S50">
        <f t="shared" si="7"/>
        <v>7</v>
      </c>
      <c r="T50">
        <f>MATCH(S50, [1]!PalaceNums, FALSE)</f>
        <v>6</v>
      </c>
      <c r="U50">
        <f t="shared" si="11"/>
        <v>6</v>
      </c>
      <c r="V50">
        <f t="shared" si="8"/>
        <v>5</v>
      </c>
    </row>
    <row r="51" spans="1:22" x14ac:dyDescent="0.25">
      <c r="A51" t="str">
        <f>[1]definition!$A$2:$A$62</f>
        <v>壬子</v>
      </c>
      <c r="B51" t="str">
        <f>INDEX([1]!doors, MOD(COLUMN()+6-$U51, 8)+1)</f>
        <v>驚</v>
      </c>
      <c r="C51" t="str">
        <f>INDEX([1]!doors, MOD(COLUMN()+6-$U51, 8)+1)</f>
        <v>死</v>
      </c>
      <c r="D51" t="str">
        <f>INDEX([1]!doors, MOD(COLUMN()+6-$U51, 8)+1)</f>
        <v>景</v>
      </c>
      <c r="E51" t="str">
        <f>INDEX([1]!doors, MOD(COLUMN()+6-$U51, 8)+1)</f>
        <v>杜</v>
      </c>
      <c r="F51" t="str">
        <f>INDEX([1]!doors, MOD(COLUMN()+6-$U51, 8)+1)</f>
        <v>傷</v>
      </c>
      <c r="G51" t="str">
        <f>INDEX([1]!doors, MOD(COLUMN()+6-$U51, 8)+1)</f>
        <v>生</v>
      </c>
      <c r="H51" t="str">
        <f>INDEX([1]!doors, MOD(COLUMN()+6-$U51, 8)+1)</f>
        <v>休</v>
      </c>
      <c r="I51" t="str">
        <f>INDEX([1]!doors, MOD(COLUMN()+6-$U51, 8)+1)</f>
        <v>開</v>
      </c>
      <c r="J51" t="str">
        <f>INDEX([1]!doors, N51)</f>
        <v>景</v>
      </c>
      <c r="K51">
        <f t="shared" si="3"/>
        <v>5</v>
      </c>
      <c r="L51" t="str">
        <f>INDEX([1]!NoblesCrescents, K51)</f>
        <v>壬</v>
      </c>
      <c r="M51">
        <f t="shared" si="9"/>
        <v>8</v>
      </c>
      <c r="N51">
        <f t="shared" si="4"/>
        <v>8</v>
      </c>
      <c r="O51">
        <f>INDEX([1]!PalaceNums, N51)</f>
        <v>9</v>
      </c>
      <c r="P51">
        <f t="shared" si="5"/>
        <v>9</v>
      </c>
      <c r="Q51">
        <f t="shared" si="10"/>
        <v>8</v>
      </c>
      <c r="R51">
        <f t="shared" si="6"/>
        <v>8</v>
      </c>
      <c r="S51">
        <f t="shared" si="7"/>
        <v>8</v>
      </c>
      <c r="T51">
        <f>MATCH(S51, [1]!PalaceNums, FALSE)</f>
        <v>3</v>
      </c>
      <c r="U51">
        <f t="shared" si="11"/>
        <v>3</v>
      </c>
      <c r="V51">
        <f t="shared" si="8"/>
        <v>5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景</v>
      </c>
      <c r="K52">
        <f t="shared" si="3"/>
        <v>5</v>
      </c>
      <c r="L52" t="str">
        <f>INDEX([1]!NoblesCrescents, K52)</f>
        <v>壬</v>
      </c>
      <c r="M52">
        <f t="shared" si="9"/>
        <v>8</v>
      </c>
      <c r="N52">
        <f t="shared" si="4"/>
        <v>8</v>
      </c>
      <c r="O52">
        <f>INDEX([1]!PalaceNums, N52)</f>
        <v>9</v>
      </c>
      <c r="P52">
        <f t="shared" si="5"/>
        <v>9</v>
      </c>
      <c r="Q52">
        <f t="shared" si="10"/>
        <v>9</v>
      </c>
      <c r="R52">
        <f t="shared" si="6"/>
        <v>9</v>
      </c>
      <c r="S52">
        <f t="shared" si="7"/>
        <v>9</v>
      </c>
      <c r="T52">
        <f>MATCH(S52, [1]!PalaceNums, FALSE)</f>
        <v>8</v>
      </c>
      <c r="U52">
        <f t="shared" si="11"/>
        <v>0</v>
      </c>
      <c r="V52">
        <f t="shared" si="8"/>
        <v>5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休</v>
      </c>
      <c r="K53">
        <f t="shared" si="3"/>
        <v>6</v>
      </c>
      <c r="L53" t="str">
        <f>INDEX([1]!NoblesCrescents, K53)</f>
        <v>癸</v>
      </c>
      <c r="M53">
        <f t="shared" si="9"/>
        <v>4</v>
      </c>
      <c r="N53">
        <f t="shared" si="4"/>
        <v>4</v>
      </c>
      <c r="O53">
        <f>INDEX([1]!PalaceNums, N53)</f>
        <v>1</v>
      </c>
      <c r="P53">
        <f t="shared" si="5"/>
        <v>1</v>
      </c>
      <c r="Q53">
        <f t="shared" si="10"/>
        <v>0</v>
      </c>
      <c r="R53">
        <f t="shared" si="6"/>
        <v>1</v>
      </c>
      <c r="S53">
        <f t="shared" si="7"/>
        <v>1</v>
      </c>
      <c r="T53">
        <f>MATCH(S53, [1]!PalaceNums, FALSE)</f>
        <v>4</v>
      </c>
      <c r="U53">
        <f t="shared" si="11"/>
        <v>0</v>
      </c>
      <c r="V53">
        <f t="shared" si="8"/>
        <v>5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休</v>
      </c>
      <c r="K54">
        <f t="shared" si="3"/>
        <v>6</v>
      </c>
      <c r="L54" t="str">
        <f>INDEX([1]!NoblesCrescents, K54)</f>
        <v>癸</v>
      </c>
      <c r="M54">
        <f t="shared" si="9"/>
        <v>4</v>
      </c>
      <c r="N54">
        <f t="shared" si="4"/>
        <v>4</v>
      </c>
      <c r="O54">
        <f>INDEX([1]!PalaceNums, N54)</f>
        <v>1</v>
      </c>
      <c r="P54">
        <f t="shared" si="5"/>
        <v>1</v>
      </c>
      <c r="Q54">
        <f t="shared" si="10"/>
        <v>1</v>
      </c>
      <c r="R54">
        <f t="shared" si="6"/>
        <v>2</v>
      </c>
      <c r="S54">
        <f t="shared" si="7"/>
        <v>2</v>
      </c>
      <c r="T54">
        <f>MATCH(S54, [1]!PalaceNums, FALSE)</f>
        <v>7</v>
      </c>
      <c r="U54">
        <f t="shared" si="11"/>
        <v>3</v>
      </c>
      <c r="V54">
        <f t="shared" si="8"/>
        <v>5</v>
      </c>
    </row>
    <row r="55" spans="1:22" x14ac:dyDescent="0.25">
      <c r="A55" t="str">
        <f>[1]definition!$A$2:$A$62</f>
        <v>丙辰</v>
      </c>
      <c r="B55" t="str">
        <f>INDEX([1]!doors, MOD(COLUMN()+6-$U55, 8)+1)</f>
        <v>生</v>
      </c>
      <c r="C55" t="str">
        <f>INDEX([1]!doors, MOD(COLUMN()+6-$U55, 8)+1)</f>
        <v>休</v>
      </c>
      <c r="D55" t="str">
        <f>INDEX([1]!doors, MOD(COLUMN()+6-$U55, 8)+1)</f>
        <v>開</v>
      </c>
      <c r="E55" t="str">
        <f>INDEX([1]!doors, MOD(COLUMN()+6-$U55, 8)+1)</f>
        <v>驚</v>
      </c>
      <c r="F55" t="str">
        <f>INDEX([1]!doors, MOD(COLUMN()+6-$U55, 8)+1)</f>
        <v>死</v>
      </c>
      <c r="G55" t="str">
        <f>INDEX([1]!doors, MOD(COLUMN()+6-$U55, 8)+1)</f>
        <v>景</v>
      </c>
      <c r="H55" t="str">
        <f>INDEX([1]!doors, MOD(COLUMN()+6-$U55, 8)+1)</f>
        <v>杜</v>
      </c>
      <c r="I55" t="str">
        <f>INDEX([1]!doors, MOD(COLUMN()+6-$U55, 8)+1)</f>
        <v>傷</v>
      </c>
      <c r="J55" t="str">
        <f>INDEX([1]!doors, N55)</f>
        <v>休</v>
      </c>
      <c r="K55">
        <f t="shared" si="3"/>
        <v>6</v>
      </c>
      <c r="L55" t="str">
        <f>INDEX([1]!NoblesCrescents, K55)</f>
        <v>癸</v>
      </c>
      <c r="M55">
        <f t="shared" si="9"/>
        <v>4</v>
      </c>
      <c r="N55">
        <f t="shared" si="4"/>
        <v>4</v>
      </c>
      <c r="O55">
        <f>INDEX([1]!PalaceNums, N55)</f>
        <v>1</v>
      </c>
      <c r="P55">
        <f t="shared" si="5"/>
        <v>1</v>
      </c>
      <c r="Q55">
        <f t="shared" si="10"/>
        <v>2</v>
      </c>
      <c r="R55">
        <f t="shared" si="6"/>
        <v>3</v>
      </c>
      <c r="S55">
        <f t="shared" si="7"/>
        <v>3</v>
      </c>
      <c r="T55">
        <f>MATCH(S55, [1]!PalaceNums, FALSE)</f>
        <v>2</v>
      </c>
      <c r="U55">
        <f t="shared" si="11"/>
        <v>6</v>
      </c>
      <c r="V55">
        <f t="shared" si="8"/>
        <v>5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休</v>
      </c>
      <c r="K56">
        <f t="shared" si="3"/>
        <v>6</v>
      </c>
      <c r="L56" t="str">
        <f>INDEX([1]!NoblesCrescents, K56)</f>
        <v>癸</v>
      </c>
      <c r="M56">
        <f t="shared" si="9"/>
        <v>4</v>
      </c>
      <c r="N56">
        <f t="shared" si="4"/>
        <v>4</v>
      </c>
      <c r="O56">
        <f>INDEX([1]!PalaceNums, N56)</f>
        <v>1</v>
      </c>
      <c r="P56">
        <f t="shared" si="5"/>
        <v>1</v>
      </c>
      <c r="Q56">
        <f t="shared" si="10"/>
        <v>3</v>
      </c>
      <c r="R56">
        <f t="shared" si="6"/>
        <v>4</v>
      </c>
      <c r="S56">
        <f t="shared" si="7"/>
        <v>4</v>
      </c>
      <c r="T56">
        <f>MATCH(S56, [1]!PalaceNums, FALSE)</f>
        <v>1</v>
      </c>
      <c r="U56">
        <f t="shared" si="11"/>
        <v>5</v>
      </c>
      <c r="V56">
        <f t="shared" si="8"/>
        <v>5</v>
      </c>
    </row>
    <row r="57" spans="1:22" x14ac:dyDescent="0.25">
      <c r="A57" t="str">
        <f>[1]definition!$A$2:$A$62</f>
        <v>戊午</v>
      </c>
      <c r="B57" t="str">
        <f>INDEX([1]!doors, MOD(COLUMN()+6-$U57, 8)+1)</f>
        <v>驚</v>
      </c>
      <c r="C57" t="str">
        <f>INDEX([1]!doors, MOD(COLUMN()+6-$U57, 8)+1)</f>
        <v>死</v>
      </c>
      <c r="D57" t="str">
        <f>INDEX([1]!doors, MOD(COLUMN()+6-$U57, 8)+1)</f>
        <v>景</v>
      </c>
      <c r="E57" t="str">
        <f>INDEX([1]!doors, MOD(COLUMN()+6-$U57, 8)+1)</f>
        <v>杜</v>
      </c>
      <c r="F57" t="str">
        <f>INDEX([1]!doors, MOD(COLUMN()+6-$U57, 8)+1)</f>
        <v>傷</v>
      </c>
      <c r="G57" t="str">
        <f>INDEX([1]!doors, MOD(COLUMN()+6-$U57, 8)+1)</f>
        <v>生</v>
      </c>
      <c r="H57" t="str">
        <f>INDEX([1]!doors, MOD(COLUMN()+6-$U57, 8)+1)</f>
        <v>休</v>
      </c>
      <c r="I57" t="str">
        <f>INDEX([1]!doors, MOD(COLUMN()+6-$U57, 8)+1)</f>
        <v>開</v>
      </c>
      <c r="J57" t="str">
        <f>INDEX([1]!doors, N57)</f>
        <v>休</v>
      </c>
      <c r="K57">
        <f t="shared" si="3"/>
        <v>6</v>
      </c>
      <c r="L57" t="str">
        <f>INDEX([1]!NoblesCrescents, K57)</f>
        <v>癸</v>
      </c>
      <c r="M57">
        <f t="shared" si="9"/>
        <v>4</v>
      </c>
      <c r="N57">
        <f t="shared" si="4"/>
        <v>4</v>
      </c>
      <c r="O57">
        <f>INDEX([1]!PalaceNums, N57)</f>
        <v>1</v>
      </c>
      <c r="P57">
        <f t="shared" si="5"/>
        <v>1</v>
      </c>
      <c r="Q57">
        <f t="shared" si="10"/>
        <v>4</v>
      </c>
      <c r="R57">
        <f t="shared" si="6"/>
        <v>5</v>
      </c>
      <c r="S57">
        <f t="shared" si="7"/>
        <v>2</v>
      </c>
      <c r="T57">
        <f>MATCH(S57, [1]!PalaceNums, FALSE)</f>
        <v>7</v>
      </c>
      <c r="U57">
        <f t="shared" si="11"/>
        <v>3</v>
      </c>
      <c r="V57">
        <f t="shared" si="8"/>
        <v>5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休</v>
      </c>
      <c r="K58">
        <f t="shared" si="3"/>
        <v>6</v>
      </c>
      <c r="L58" t="str">
        <f>INDEX([1]!NoblesCrescents, K58)</f>
        <v>癸</v>
      </c>
      <c r="M58">
        <f t="shared" si="9"/>
        <v>4</v>
      </c>
      <c r="N58">
        <f t="shared" si="4"/>
        <v>4</v>
      </c>
      <c r="O58">
        <f>INDEX([1]!PalaceNums, N58)</f>
        <v>1</v>
      </c>
      <c r="P58">
        <f t="shared" si="5"/>
        <v>1</v>
      </c>
      <c r="Q58">
        <f t="shared" si="10"/>
        <v>5</v>
      </c>
      <c r="R58">
        <f t="shared" si="6"/>
        <v>6</v>
      </c>
      <c r="S58">
        <f t="shared" si="7"/>
        <v>6</v>
      </c>
      <c r="T58">
        <f>MATCH(S58, [1]!PalaceNums, FALSE)</f>
        <v>5</v>
      </c>
      <c r="U58">
        <f t="shared" si="11"/>
        <v>1</v>
      </c>
      <c r="V58">
        <f t="shared" si="8"/>
        <v>5</v>
      </c>
    </row>
    <row r="59" spans="1:22" x14ac:dyDescent="0.25">
      <c r="A59" t="str">
        <f>[1]definition!$A$2:$A$62</f>
        <v>庚申</v>
      </c>
      <c r="B59" t="str">
        <f>INDEX([1]!doors, MOD(COLUMN()+6-$U59, 8)+1)</f>
        <v>死</v>
      </c>
      <c r="C59" t="str">
        <f>INDEX([1]!doors, MOD(COLUMN()+6-$U59, 8)+1)</f>
        <v>景</v>
      </c>
      <c r="D59" t="str">
        <f>INDEX([1]!doors, MOD(COLUMN()+6-$U59, 8)+1)</f>
        <v>杜</v>
      </c>
      <c r="E59" t="str">
        <f>INDEX([1]!doors, MOD(COLUMN()+6-$U59, 8)+1)</f>
        <v>傷</v>
      </c>
      <c r="F59" t="str">
        <f>INDEX([1]!doors, MOD(COLUMN()+6-$U59, 8)+1)</f>
        <v>生</v>
      </c>
      <c r="G59" t="str">
        <f>INDEX([1]!doors, MOD(COLUMN()+6-$U59, 8)+1)</f>
        <v>休</v>
      </c>
      <c r="H59" t="str">
        <f>INDEX([1]!doors, MOD(COLUMN()+6-$U59, 8)+1)</f>
        <v>開</v>
      </c>
      <c r="I59" t="str">
        <f>INDEX([1]!doors, MOD(COLUMN()+6-$U59, 8)+1)</f>
        <v>驚</v>
      </c>
      <c r="J59" t="str">
        <f>INDEX([1]!doors, N59)</f>
        <v>休</v>
      </c>
      <c r="K59">
        <f t="shared" si="3"/>
        <v>6</v>
      </c>
      <c r="L59" t="str">
        <f>INDEX([1]!NoblesCrescents, K59)</f>
        <v>癸</v>
      </c>
      <c r="M59">
        <f t="shared" si="9"/>
        <v>4</v>
      </c>
      <c r="N59">
        <f t="shared" si="4"/>
        <v>4</v>
      </c>
      <c r="O59">
        <f>INDEX([1]!PalaceNums, N59)</f>
        <v>1</v>
      </c>
      <c r="P59">
        <f t="shared" si="5"/>
        <v>1</v>
      </c>
      <c r="Q59">
        <f t="shared" si="10"/>
        <v>6</v>
      </c>
      <c r="R59">
        <f t="shared" si="6"/>
        <v>7</v>
      </c>
      <c r="S59">
        <f t="shared" si="7"/>
        <v>7</v>
      </c>
      <c r="T59">
        <f>MATCH(S59, [1]!PalaceNums, FALSE)</f>
        <v>6</v>
      </c>
      <c r="U59">
        <f t="shared" si="11"/>
        <v>2</v>
      </c>
      <c r="V59">
        <f t="shared" si="8"/>
        <v>5</v>
      </c>
    </row>
    <row r="60" spans="1:22" x14ac:dyDescent="0.25">
      <c r="A60" t="str">
        <f>[1]definition!$A$2:$A$62</f>
        <v>辛酉</v>
      </c>
      <c r="B60" t="str">
        <f>INDEX([1]!doors, MOD(COLUMN()+6-$U60, 8)+1)</f>
        <v>傷</v>
      </c>
      <c r="C60" t="str">
        <f>INDEX([1]!doors, MOD(COLUMN()+6-$U60, 8)+1)</f>
        <v>生</v>
      </c>
      <c r="D60" t="str">
        <f>INDEX([1]!doors, MOD(COLUMN()+6-$U60, 8)+1)</f>
        <v>休</v>
      </c>
      <c r="E60" t="str">
        <f>INDEX([1]!doors, MOD(COLUMN()+6-$U60, 8)+1)</f>
        <v>開</v>
      </c>
      <c r="F60" t="str">
        <f>INDEX([1]!doors, MOD(COLUMN()+6-$U60, 8)+1)</f>
        <v>驚</v>
      </c>
      <c r="G60" t="str">
        <f>INDEX([1]!doors, MOD(COLUMN()+6-$U60, 8)+1)</f>
        <v>死</v>
      </c>
      <c r="H60" t="str">
        <f>INDEX([1]!doors, MOD(COLUMN()+6-$U60, 8)+1)</f>
        <v>景</v>
      </c>
      <c r="I60" t="str">
        <f>INDEX([1]!doors, MOD(COLUMN()+6-$U60, 8)+1)</f>
        <v>杜</v>
      </c>
      <c r="J60" t="str">
        <f>INDEX([1]!doors, N60)</f>
        <v>休</v>
      </c>
      <c r="K60">
        <f t="shared" si="3"/>
        <v>6</v>
      </c>
      <c r="L60" t="str">
        <f>INDEX([1]!NoblesCrescents, K60)</f>
        <v>癸</v>
      </c>
      <c r="M60">
        <f t="shared" si="9"/>
        <v>4</v>
      </c>
      <c r="N60">
        <f t="shared" si="4"/>
        <v>4</v>
      </c>
      <c r="O60">
        <f>INDEX([1]!PalaceNums, N60)</f>
        <v>1</v>
      </c>
      <c r="P60">
        <f t="shared" si="5"/>
        <v>1</v>
      </c>
      <c r="Q60">
        <f t="shared" si="10"/>
        <v>7</v>
      </c>
      <c r="R60">
        <f t="shared" si="6"/>
        <v>8</v>
      </c>
      <c r="S60">
        <f t="shared" si="7"/>
        <v>8</v>
      </c>
      <c r="T60">
        <f>MATCH(S60, [1]!PalaceNums, FALSE)</f>
        <v>3</v>
      </c>
      <c r="U60">
        <f t="shared" si="11"/>
        <v>7</v>
      </c>
      <c r="V60">
        <f t="shared" si="8"/>
        <v>5</v>
      </c>
    </row>
    <row r="61" spans="1:22" x14ac:dyDescent="0.25">
      <c r="A61" t="str">
        <f>[1]definition!$A$2:$A$62</f>
        <v>壬戌</v>
      </c>
      <c r="B61" t="str">
        <f>INDEX([1]!doors, MOD(COLUMN()+6-$U61, 8)+1)</f>
        <v>開</v>
      </c>
      <c r="C61" t="str">
        <f>INDEX([1]!doors, MOD(COLUMN()+6-$U61, 8)+1)</f>
        <v>驚</v>
      </c>
      <c r="D61" t="str">
        <f>INDEX([1]!doors, MOD(COLUMN()+6-$U61, 8)+1)</f>
        <v>死</v>
      </c>
      <c r="E61" t="str">
        <f>INDEX([1]!doors, MOD(COLUMN()+6-$U61, 8)+1)</f>
        <v>景</v>
      </c>
      <c r="F61" t="str">
        <f>INDEX([1]!doors, MOD(COLUMN()+6-$U61, 8)+1)</f>
        <v>杜</v>
      </c>
      <c r="G61" t="str">
        <f>INDEX([1]!doors, MOD(COLUMN()+6-$U61, 8)+1)</f>
        <v>傷</v>
      </c>
      <c r="H61" t="str">
        <f>INDEX([1]!doors, MOD(COLUMN()+6-$U61, 8)+1)</f>
        <v>生</v>
      </c>
      <c r="I61" t="str">
        <f>INDEX([1]!doors, MOD(COLUMN()+6-$U61, 8)+1)</f>
        <v>休</v>
      </c>
      <c r="J61" t="str">
        <f>INDEX([1]!doors, N61)</f>
        <v>休</v>
      </c>
      <c r="K61">
        <f t="shared" si="3"/>
        <v>6</v>
      </c>
      <c r="L61" t="str">
        <f>INDEX([1]!NoblesCrescents, K61)</f>
        <v>癸</v>
      </c>
      <c r="M61">
        <f t="shared" si="9"/>
        <v>4</v>
      </c>
      <c r="N61">
        <f t="shared" si="4"/>
        <v>4</v>
      </c>
      <c r="O61">
        <f>INDEX([1]!PalaceNums, N61)</f>
        <v>1</v>
      </c>
      <c r="P61">
        <f t="shared" si="5"/>
        <v>1</v>
      </c>
      <c r="Q61">
        <f t="shared" si="10"/>
        <v>8</v>
      </c>
      <c r="R61">
        <f t="shared" si="6"/>
        <v>9</v>
      </c>
      <c r="S61">
        <f t="shared" si="7"/>
        <v>9</v>
      </c>
      <c r="T61">
        <f>MATCH(S61, [1]!PalaceNums, FALSE)</f>
        <v>8</v>
      </c>
      <c r="U61">
        <f t="shared" si="11"/>
        <v>4</v>
      </c>
      <c r="V61">
        <f t="shared" si="8"/>
        <v>5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休</v>
      </c>
      <c r="K62">
        <f t="shared" si="3"/>
        <v>6</v>
      </c>
      <c r="L62" t="str">
        <f>INDEX([1]!NoblesCrescents, K62)</f>
        <v>癸</v>
      </c>
      <c r="M62">
        <f t="shared" si="9"/>
        <v>4</v>
      </c>
      <c r="N62">
        <f t="shared" si="4"/>
        <v>4</v>
      </c>
      <c r="O62">
        <f>INDEX([1]!PalaceNums, N62)</f>
        <v>1</v>
      </c>
      <c r="P62">
        <f t="shared" si="5"/>
        <v>1</v>
      </c>
      <c r="Q62">
        <f t="shared" si="10"/>
        <v>9</v>
      </c>
      <c r="R62">
        <f t="shared" si="6"/>
        <v>1</v>
      </c>
      <c r="S62">
        <f t="shared" si="7"/>
        <v>1</v>
      </c>
      <c r="T62">
        <f>MATCH(S62, [1]!PalaceNums, FALSE)</f>
        <v>4</v>
      </c>
      <c r="U62">
        <f t="shared" si="11"/>
        <v>0</v>
      </c>
      <c r="V62">
        <f t="shared" si="8"/>
        <v>5</v>
      </c>
    </row>
  </sheetData>
  <protectedRanges>
    <protectedRange sqref="K2:U2" name="Range1_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864-944B-49B1-A998-F41DC4F6262F}">
  <dimension ref="A1:V62"/>
  <sheetViews>
    <sheetView workbookViewId="0">
      <pane xSplit="1" ySplit="2" topLeftCell="B3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0" hidden="1" customWidth="1" outlineLevel="1"/>
    <col min="22" max="22" width="9.140625" collapsed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6</v>
      </c>
      <c r="B2" t="str">
        <f>INDEX([1]!EarthPlateMatrix, $V$2, COLUMN())</f>
        <v>丙</v>
      </c>
      <c r="C2" t="str">
        <f>INDEX([1]!EarthPlateMatrix, $V$2, COLUMN())</f>
        <v>丁</v>
      </c>
      <c r="D2" t="str">
        <f>INDEX([1]!EarthPlateMatrix, $V$2, COLUMN())</f>
        <v>庚</v>
      </c>
      <c r="E2" t="str">
        <f>INDEX([1]!EarthPlateMatrix, $V$2, COLUMN())</f>
        <v>壬</v>
      </c>
      <c r="F2" t="str">
        <f>INDEX([1]!EarthPlateMatrix, $V$2, COLUMN())</f>
        <v>戊</v>
      </c>
      <c r="G2" t="str">
        <f>INDEX([1]!EarthPlateMatrix, $V$2, COLUMN())</f>
        <v>己</v>
      </c>
      <c r="H2" t="str">
        <f>INDEX([1]!EarthPlateMatrix, $V$2, COLUMN())</f>
        <v>癸</v>
      </c>
      <c r="I2" t="str">
        <f>INDEX([1]!EarthPlateMatrix, $V$2, COLUMN())</f>
        <v>辛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6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 t="shared" ref="Q3:Q34" si="1">MOD(ROW()+7,10)*SIGN($A$2)</f>
        <v>0</v>
      </c>
      <c r="R3">
        <f>MOD(P3+Q3-1, 9)+1</f>
        <v>6</v>
      </c>
      <c r="S3">
        <f>IF(R3=5,2,R3)</f>
        <v>6</v>
      </c>
      <c r="T3">
        <f>MATCH(S3, [1]!PalaceNums, FALSE)</f>
        <v>5</v>
      </c>
      <c r="U3">
        <f t="shared" ref="U3:U34" si="2">MOD(T3-N3, 8)</f>
        <v>0</v>
      </c>
      <c r="V3">
        <f>$V$2</f>
        <v>6</v>
      </c>
    </row>
    <row r="4" spans="1:22" x14ac:dyDescent="0.25">
      <c r="A4" t="str">
        <f>[1]definition!$A$2:$A$62</f>
        <v>乙丑</v>
      </c>
      <c r="B4" t="str">
        <f>INDEX([1]!doors, MOD(COLUMN()+6-$U4, 8)+1)</f>
        <v>景</v>
      </c>
      <c r="C4" t="str">
        <f>INDEX([1]!doors, MOD(COLUMN()+6-$U4, 8)+1)</f>
        <v>杜</v>
      </c>
      <c r="D4" t="str">
        <f>INDEX([1]!doors, MOD(COLUMN()+6-$U4, 8)+1)</f>
        <v>傷</v>
      </c>
      <c r="E4" t="str">
        <f>INDEX([1]!doors, MOD(COLUMN()+6-$U4, 8)+1)</f>
        <v>生</v>
      </c>
      <c r="F4" t="str">
        <f>INDEX([1]!doors, MOD(COLUMN()+6-$U4, 8)+1)</f>
        <v>休</v>
      </c>
      <c r="G4" t="str">
        <f>INDEX([1]!doors, MOD(COLUMN()+6-$U4, 8)+1)</f>
        <v>開</v>
      </c>
      <c r="H4" t="str">
        <f>INDEX([1]!doors, MOD(COLUMN()+6-$U4, 8)+1)</f>
        <v>驚</v>
      </c>
      <c r="I4" t="str">
        <f>INDEX([1]!doors, MOD(COLUMN()+6-$U4, 8)+1)</f>
        <v>死</v>
      </c>
      <c r="J4" t="str">
        <f>INDEX([1]!doors, N4)</f>
        <v>開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4">IFERROR(M4, 7)</f>
        <v>5</v>
      </c>
      <c r="O4">
        <f>INDEX([1]!PalaceNums, N4)</f>
        <v>6</v>
      </c>
      <c r="P4">
        <f t="shared" ref="P4:P62" si="5">IF(ISERROR(M4),5, O4)</f>
        <v>6</v>
      </c>
      <c r="Q4">
        <f t="shared" si="1"/>
        <v>1</v>
      </c>
      <c r="R4">
        <f t="shared" ref="R4:R62" si="6">MOD(P4+Q4-1, 9)+1</f>
        <v>7</v>
      </c>
      <c r="S4">
        <f t="shared" ref="S4:S62" si="7">IF(R4=5,2,R4)</f>
        <v>7</v>
      </c>
      <c r="T4">
        <f>MATCH(S4, [1]!PalaceNums, FALSE)</f>
        <v>6</v>
      </c>
      <c r="U4">
        <f t="shared" si="2"/>
        <v>1</v>
      </c>
      <c r="V4">
        <f t="shared" ref="V4:V62" si="8">$V$2</f>
        <v>6</v>
      </c>
    </row>
    <row r="5" spans="1:22" x14ac:dyDescent="0.25">
      <c r="A5" t="str">
        <f>[1]definition!$A$2:$A$62</f>
        <v>丙寅</v>
      </c>
      <c r="B5" t="str">
        <f>INDEX([1]!doors, MOD(COLUMN()+6-$U5, 8)+1)</f>
        <v>生</v>
      </c>
      <c r="C5" t="str">
        <f>INDEX([1]!doors, MOD(COLUMN()+6-$U5, 8)+1)</f>
        <v>休</v>
      </c>
      <c r="D5" t="str">
        <f>INDEX([1]!doors, MOD(COLUMN()+6-$U5, 8)+1)</f>
        <v>開</v>
      </c>
      <c r="E5" t="str">
        <f>INDEX([1]!doors, MOD(COLUMN()+6-$U5, 8)+1)</f>
        <v>驚</v>
      </c>
      <c r="F5" t="str">
        <f>INDEX([1]!doors, MOD(COLUMN()+6-$U5, 8)+1)</f>
        <v>死</v>
      </c>
      <c r="G5" t="str">
        <f>INDEX([1]!doors, MOD(COLUMN()+6-$U5, 8)+1)</f>
        <v>景</v>
      </c>
      <c r="H5" t="str">
        <f>INDEX([1]!doors, MOD(COLUMN()+6-$U5, 8)+1)</f>
        <v>杜</v>
      </c>
      <c r="I5" t="str">
        <f>INDEX([1]!doors, MOD(COLUMN()+6-$U5, 8)+1)</f>
        <v>傷</v>
      </c>
      <c r="J5" t="str">
        <f>INDEX([1]!doors, N5)</f>
        <v>開</v>
      </c>
      <c r="K5">
        <f t="shared" si="3"/>
        <v>1</v>
      </c>
      <c r="L5" t="str">
        <f>INDEX([1]!NoblesCrescents, K5)</f>
        <v>戊</v>
      </c>
      <c r="M5">
        <f t="shared" si="0"/>
        <v>5</v>
      </c>
      <c r="N5">
        <f t="shared" si="4"/>
        <v>5</v>
      </c>
      <c r="O5">
        <f>INDEX([1]!PalaceNums, N5)</f>
        <v>6</v>
      </c>
      <c r="P5">
        <f t="shared" si="5"/>
        <v>6</v>
      </c>
      <c r="Q5">
        <f t="shared" si="1"/>
        <v>2</v>
      </c>
      <c r="R5">
        <f t="shared" si="6"/>
        <v>8</v>
      </c>
      <c r="S5">
        <f t="shared" si="7"/>
        <v>8</v>
      </c>
      <c r="T5">
        <f>MATCH(S5, [1]!PalaceNums, FALSE)</f>
        <v>3</v>
      </c>
      <c r="U5">
        <f t="shared" si="2"/>
        <v>6</v>
      </c>
      <c r="V5">
        <f t="shared" si="8"/>
        <v>6</v>
      </c>
    </row>
    <row r="6" spans="1:22" x14ac:dyDescent="0.25">
      <c r="A6" t="str">
        <f>[1]definition!$A$2:$A$62</f>
        <v>丁卯</v>
      </c>
      <c r="B6" t="str">
        <f>INDEX([1]!doors, MOD(COLUMN()+6-$U6, 8)+1)</f>
        <v>驚</v>
      </c>
      <c r="C6" t="str">
        <f>INDEX([1]!doors, MOD(COLUMN()+6-$U6, 8)+1)</f>
        <v>死</v>
      </c>
      <c r="D6" t="str">
        <f>INDEX([1]!doors, MOD(COLUMN()+6-$U6, 8)+1)</f>
        <v>景</v>
      </c>
      <c r="E6" t="str">
        <f>INDEX([1]!doors, MOD(COLUMN()+6-$U6, 8)+1)</f>
        <v>杜</v>
      </c>
      <c r="F6" t="str">
        <f>INDEX([1]!doors, MOD(COLUMN()+6-$U6, 8)+1)</f>
        <v>傷</v>
      </c>
      <c r="G6" t="str">
        <f>INDEX([1]!doors, MOD(COLUMN()+6-$U6, 8)+1)</f>
        <v>生</v>
      </c>
      <c r="H6" t="str">
        <f>INDEX([1]!doors, MOD(COLUMN()+6-$U6, 8)+1)</f>
        <v>休</v>
      </c>
      <c r="I6" t="str">
        <f>INDEX([1]!doors, MOD(COLUMN()+6-$U6, 8)+1)</f>
        <v>開</v>
      </c>
      <c r="J6" t="str">
        <f>INDEX([1]!doors, N6)</f>
        <v>開</v>
      </c>
      <c r="K6">
        <f t="shared" si="3"/>
        <v>1</v>
      </c>
      <c r="L6" t="str">
        <f>INDEX([1]!NoblesCrescents, K6)</f>
        <v>戊</v>
      </c>
      <c r="M6">
        <f t="shared" si="0"/>
        <v>5</v>
      </c>
      <c r="N6">
        <f t="shared" si="4"/>
        <v>5</v>
      </c>
      <c r="O6">
        <f>INDEX([1]!PalaceNums, N6)</f>
        <v>6</v>
      </c>
      <c r="P6">
        <f t="shared" si="5"/>
        <v>6</v>
      </c>
      <c r="Q6">
        <f t="shared" si="1"/>
        <v>3</v>
      </c>
      <c r="R6">
        <f t="shared" si="6"/>
        <v>9</v>
      </c>
      <c r="S6">
        <f t="shared" si="7"/>
        <v>9</v>
      </c>
      <c r="T6">
        <f>MATCH(S6, [1]!PalaceNums, FALSE)</f>
        <v>8</v>
      </c>
      <c r="U6">
        <f t="shared" si="2"/>
        <v>3</v>
      </c>
      <c r="V6">
        <f t="shared" si="8"/>
        <v>6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開</v>
      </c>
      <c r="K7">
        <f t="shared" si="3"/>
        <v>1</v>
      </c>
      <c r="L7" t="str">
        <f>INDEX([1]!NoblesCrescents, K7)</f>
        <v>戊</v>
      </c>
      <c r="M7">
        <f t="shared" si="0"/>
        <v>5</v>
      </c>
      <c r="N7">
        <f t="shared" si="4"/>
        <v>5</v>
      </c>
      <c r="O7">
        <f>INDEX([1]!PalaceNums, N7)</f>
        <v>6</v>
      </c>
      <c r="P7">
        <f t="shared" si="5"/>
        <v>6</v>
      </c>
      <c r="Q7">
        <f t="shared" si="1"/>
        <v>4</v>
      </c>
      <c r="R7">
        <f t="shared" si="6"/>
        <v>1</v>
      </c>
      <c r="S7">
        <f t="shared" si="7"/>
        <v>1</v>
      </c>
      <c r="T7">
        <f>MATCH(S7, [1]!PalaceNums, FALSE)</f>
        <v>4</v>
      </c>
      <c r="U7">
        <f t="shared" si="2"/>
        <v>7</v>
      </c>
      <c r="V7">
        <f t="shared" si="8"/>
        <v>6</v>
      </c>
    </row>
    <row r="8" spans="1:22" x14ac:dyDescent="0.25">
      <c r="A8" t="str">
        <f>[1]definition!$A$2:$A$62</f>
        <v>己巳</v>
      </c>
      <c r="B8" t="str">
        <f>INDEX([1]!doors, MOD(COLUMN()+6-$U8, 8)+1)</f>
        <v>死</v>
      </c>
      <c r="C8" t="str">
        <f>INDEX([1]!doors, MOD(COLUMN()+6-$U8, 8)+1)</f>
        <v>景</v>
      </c>
      <c r="D8" t="str">
        <f>INDEX([1]!doors, MOD(COLUMN()+6-$U8, 8)+1)</f>
        <v>杜</v>
      </c>
      <c r="E8" t="str">
        <f>INDEX([1]!doors, MOD(COLUMN()+6-$U8, 8)+1)</f>
        <v>傷</v>
      </c>
      <c r="F8" t="str">
        <f>INDEX([1]!doors, MOD(COLUMN()+6-$U8, 8)+1)</f>
        <v>生</v>
      </c>
      <c r="G8" t="str">
        <f>INDEX([1]!doors, MOD(COLUMN()+6-$U8, 8)+1)</f>
        <v>休</v>
      </c>
      <c r="H8" t="str">
        <f>INDEX([1]!doors, MOD(COLUMN()+6-$U8, 8)+1)</f>
        <v>開</v>
      </c>
      <c r="I8" t="str">
        <f>INDEX([1]!doors, MOD(COLUMN()+6-$U8, 8)+1)</f>
        <v>驚</v>
      </c>
      <c r="J8" t="str">
        <f>INDEX([1]!doors, N8)</f>
        <v>開</v>
      </c>
      <c r="K8">
        <f t="shared" si="3"/>
        <v>1</v>
      </c>
      <c r="L8" t="str">
        <f>INDEX([1]!NoblesCrescents, K8)</f>
        <v>戊</v>
      </c>
      <c r="M8">
        <f t="shared" si="0"/>
        <v>5</v>
      </c>
      <c r="N8">
        <f t="shared" si="4"/>
        <v>5</v>
      </c>
      <c r="O8">
        <f>INDEX([1]!PalaceNums, N8)</f>
        <v>6</v>
      </c>
      <c r="P8">
        <f t="shared" si="5"/>
        <v>6</v>
      </c>
      <c r="Q8">
        <f t="shared" si="1"/>
        <v>5</v>
      </c>
      <c r="R8">
        <f t="shared" si="6"/>
        <v>2</v>
      </c>
      <c r="S8">
        <f t="shared" si="7"/>
        <v>2</v>
      </c>
      <c r="T8">
        <f>MATCH(S8, [1]!PalaceNums, FALSE)</f>
        <v>7</v>
      </c>
      <c r="U8">
        <f t="shared" si="2"/>
        <v>2</v>
      </c>
      <c r="V8">
        <f t="shared" si="8"/>
        <v>6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開</v>
      </c>
      <c r="K9">
        <f t="shared" si="3"/>
        <v>1</v>
      </c>
      <c r="L9" t="str">
        <f>INDEX([1]!NoblesCrescents, K9)</f>
        <v>戊</v>
      </c>
      <c r="M9">
        <f t="shared" si="0"/>
        <v>5</v>
      </c>
      <c r="N9">
        <f t="shared" si="4"/>
        <v>5</v>
      </c>
      <c r="O9">
        <f>INDEX([1]!PalaceNums, N9)</f>
        <v>6</v>
      </c>
      <c r="P9">
        <f t="shared" si="5"/>
        <v>6</v>
      </c>
      <c r="Q9">
        <f t="shared" si="1"/>
        <v>6</v>
      </c>
      <c r="R9">
        <f t="shared" si="6"/>
        <v>3</v>
      </c>
      <c r="S9">
        <f t="shared" si="7"/>
        <v>3</v>
      </c>
      <c r="T9">
        <f>MATCH(S9, [1]!PalaceNums, FALSE)</f>
        <v>2</v>
      </c>
      <c r="U9">
        <f t="shared" si="2"/>
        <v>5</v>
      </c>
      <c r="V9">
        <f t="shared" si="8"/>
        <v>6</v>
      </c>
    </row>
    <row r="10" spans="1:22" x14ac:dyDescent="0.25">
      <c r="A10" t="str">
        <f>[1]definition!$A$2:$A$62</f>
        <v>辛未</v>
      </c>
      <c r="B10" t="str">
        <f>INDEX([1]!doors, MOD(COLUMN()+6-$U10, 8)+1)</f>
        <v>開</v>
      </c>
      <c r="C10" t="str">
        <f>INDEX([1]!doors, MOD(COLUMN()+6-$U10, 8)+1)</f>
        <v>驚</v>
      </c>
      <c r="D10" t="str">
        <f>INDEX([1]!doors, MOD(COLUMN()+6-$U10, 8)+1)</f>
        <v>死</v>
      </c>
      <c r="E10" t="str">
        <f>INDEX([1]!doors, MOD(COLUMN()+6-$U10, 8)+1)</f>
        <v>景</v>
      </c>
      <c r="F10" t="str">
        <f>INDEX([1]!doors, MOD(COLUMN()+6-$U10, 8)+1)</f>
        <v>杜</v>
      </c>
      <c r="G10" t="str">
        <f>INDEX([1]!doors, MOD(COLUMN()+6-$U10, 8)+1)</f>
        <v>傷</v>
      </c>
      <c r="H10" t="str">
        <f>INDEX([1]!doors, MOD(COLUMN()+6-$U10, 8)+1)</f>
        <v>生</v>
      </c>
      <c r="I10" t="str">
        <f>INDEX([1]!doors, MOD(COLUMN()+6-$U10, 8)+1)</f>
        <v>休</v>
      </c>
      <c r="J10" t="str">
        <f>INDEX([1]!doors, N10)</f>
        <v>開</v>
      </c>
      <c r="K10">
        <f t="shared" si="3"/>
        <v>1</v>
      </c>
      <c r="L10" t="str">
        <f>INDEX([1]!NoblesCrescents, K10)</f>
        <v>戊</v>
      </c>
      <c r="M10">
        <f t="shared" si="0"/>
        <v>5</v>
      </c>
      <c r="N10">
        <f t="shared" si="4"/>
        <v>5</v>
      </c>
      <c r="O10">
        <f>INDEX([1]!PalaceNums, N10)</f>
        <v>6</v>
      </c>
      <c r="P10">
        <f t="shared" si="5"/>
        <v>6</v>
      </c>
      <c r="Q10">
        <f t="shared" si="1"/>
        <v>7</v>
      </c>
      <c r="R10">
        <f t="shared" si="6"/>
        <v>4</v>
      </c>
      <c r="S10">
        <f t="shared" si="7"/>
        <v>4</v>
      </c>
      <c r="T10">
        <f>MATCH(S10, [1]!PalaceNums, FALSE)</f>
        <v>1</v>
      </c>
      <c r="U10">
        <f t="shared" si="2"/>
        <v>4</v>
      </c>
      <c r="V10">
        <f t="shared" si="8"/>
        <v>6</v>
      </c>
    </row>
    <row r="11" spans="1:22" x14ac:dyDescent="0.25">
      <c r="A11" t="str">
        <f>[1]definition!$A$2:$A$62</f>
        <v>壬申</v>
      </c>
      <c r="B11" t="str">
        <f>INDEX([1]!doors, MOD(COLUMN()+6-$U11, 8)+1)</f>
        <v>死</v>
      </c>
      <c r="C11" t="str">
        <f>INDEX([1]!doors, MOD(COLUMN()+6-$U11, 8)+1)</f>
        <v>景</v>
      </c>
      <c r="D11" t="str">
        <f>INDEX([1]!doors, MOD(COLUMN()+6-$U11, 8)+1)</f>
        <v>杜</v>
      </c>
      <c r="E11" t="str">
        <f>INDEX([1]!doors, MOD(COLUMN()+6-$U11, 8)+1)</f>
        <v>傷</v>
      </c>
      <c r="F11" t="str">
        <f>INDEX([1]!doors, MOD(COLUMN()+6-$U11, 8)+1)</f>
        <v>生</v>
      </c>
      <c r="G11" t="str">
        <f>INDEX([1]!doors, MOD(COLUMN()+6-$U11, 8)+1)</f>
        <v>休</v>
      </c>
      <c r="H11" t="str">
        <f>INDEX([1]!doors, MOD(COLUMN()+6-$U11, 8)+1)</f>
        <v>開</v>
      </c>
      <c r="I11" t="str">
        <f>INDEX([1]!doors, MOD(COLUMN()+6-$U11, 8)+1)</f>
        <v>驚</v>
      </c>
      <c r="J11" t="str">
        <f>INDEX([1]!doors, N11)</f>
        <v>開</v>
      </c>
      <c r="K11">
        <f t="shared" si="3"/>
        <v>1</v>
      </c>
      <c r="L11" t="str">
        <f>INDEX([1]!NoblesCrescents, K11)</f>
        <v>戊</v>
      </c>
      <c r="M11">
        <f t="shared" si="0"/>
        <v>5</v>
      </c>
      <c r="N11">
        <f t="shared" si="4"/>
        <v>5</v>
      </c>
      <c r="O11">
        <f>INDEX([1]!PalaceNums, N11)</f>
        <v>6</v>
      </c>
      <c r="P11">
        <f t="shared" si="5"/>
        <v>6</v>
      </c>
      <c r="Q11">
        <f t="shared" si="1"/>
        <v>8</v>
      </c>
      <c r="R11">
        <f t="shared" si="6"/>
        <v>5</v>
      </c>
      <c r="S11">
        <f t="shared" si="7"/>
        <v>2</v>
      </c>
      <c r="T11">
        <f>MATCH(S11, [1]!PalaceNums, FALSE)</f>
        <v>7</v>
      </c>
      <c r="U11">
        <f t="shared" si="2"/>
        <v>2</v>
      </c>
      <c r="V11">
        <f t="shared" si="8"/>
        <v>6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開</v>
      </c>
      <c r="K12">
        <f t="shared" si="3"/>
        <v>1</v>
      </c>
      <c r="L12" t="str">
        <f>INDEX([1]!NoblesCrescents, K12)</f>
        <v>戊</v>
      </c>
      <c r="M12">
        <f t="shared" si="0"/>
        <v>5</v>
      </c>
      <c r="N12">
        <f t="shared" si="4"/>
        <v>5</v>
      </c>
      <c r="O12">
        <f>INDEX([1]!PalaceNums, N12)</f>
        <v>6</v>
      </c>
      <c r="P12">
        <f t="shared" si="5"/>
        <v>6</v>
      </c>
      <c r="Q12">
        <f t="shared" si="1"/>
        <v>9</v>
      </c>
      <c r="R12">
        <f t="shared" si="6"/>
        <v>6</v>
      </c>
      <c r="S12">
        <f t="shared" si="7"/>
        <v>6</v>
      </c>
      <c r="T12">
        <f>MATCH(S12, [1]!PalaceNums, FALSE)</f>
        <v>5</v>
      </c>
      <c r="U12">
        <f t="shared" si="2"/>
        <v>0</v>
      </c>
      <c r="V12">
        <f t="shared" si="8"/>
        <v>6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驚</v>
      </c>
      <c r="K13">
        <f t="shared" si="3"/>
        <v>2</v>
      </c>
      <c r="L13" t="str">
        <f>INDEX([1]!NoblesCrescents, K13)</f>
        <v>己</v>
      </c>
      <c r="M13">
        <f t="shared" si="0"/>
        <v>6</v>
      </c>
      <c r="N13">
        <f t="shared" si="4"/>
        <v>6</v>
      </c>
      <c r="O13">
        <f>INDEX([1]!PalaceNums, N13)</f>
        <v>7</v>
      </c>
      <c r="P13">
        <f t="shared" si="5"/>
        <v>7</v>
      </c>
      <c r="Q13">
        <f t="shared" si="1"/>
        <v>0</v>
      </c>
      <c r="R13">
        <f t="shared" si="6"/>
        <v>7</v>
      </c>
      <c r="S13">
        <f t="shared" si="7"/>
        <v>7</v>
      </c>
      <c r="T13">
        <f>MATCH(S13, [1]!PalaceNums, FALSE)</f>
        <v>6</v>
      </c>
      <c r="U13">
        <f t="shared" si="2"/>
        <v>0</v>
      </c>
      <c r="V13">
        <f t="shared" si="8"/>
        <v>6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驚</v>
      </c>
      <c r="K14">
        <f t="shared" si="3"/>
        <v>2</v>
      </c>
      <c r="L14" t="str">
        <f>INDEX([1]!NoblesCrescents, K14)</f>
        <v>己</v>
      </c>
      <c r="M14">
        <f t="shared" si="0"/>
        <v>6</v>
      </c>
      <c r="N14">
        <f t="shared" si="4"/>
        <v>6</v>
      </c>
      <c r="O14">
        <f>INDEX([1]!PalaceNums, N14)</f>
        <v>7</v>
      </c>
      <c r="P14">
        <f t="shared" si="5"/>
        <v>7</v>
      </c>
      <c r="Q14">
        <f t="shared" si="1"/>
        <v>1</v>
      </c>
      <c r="R14">
        <f t="shared" si="6"/>
        <v>8</v>
      </c>
      <c r="S14">
        <f t="shared" si="7"/>
        <v>8</v>
      </c>
      <c r="T14">
        <f>MATCH(S14, [1]!PalaceNums, FALSE)</f>
        <v>3</v>
      </c>
      <c r="U14">
        <f t="shared" si="2"/>
        <v>5</v>
      </c>
      <c r="V14">
        <f t="shared" si="8"/>
        <v>6</v>
      </c>
    </row>
    <row r="15" spans="1:22" x14ac:dyDescent="0.25">
      <c r="A15" t="str">
        <f>[1]definition!$A$2:$A$62</f>
        <v>丙子</v>
      </c>
      <c r="B15" t="str">
        <f>INDEX([1]!doors, MOD(COLUMN()+6-$U15, 8)+1)</f>
        <v>死</v>
      </c>
      <c r="C15" t="str">
        <f>INDEX([1]!doors, MOD(COLUMN()+6-$U15, 8)+1)</f>
        <v>景</v>
      </c>
      <c r="D15" t="str">
        <f>INDEX([1]!doors, MOD(COLUMN()+6-$U15, 8)+1)</f>
        <v>杜</v>
      </c>
      <c r="E15" t="str">
        <f>INDEX([1]!doors, MOD(COLUMN()+6-$U15, 8)+1)</f>
        <v>傷</v>
      </c>
      <c r="F15" t="str">
        <f>INDEX([1]!doors, MOD(COLUMN()+6-$U15, 8)+1)</f>
        <v>生</v>
      </c>
      <c r="G15" t="str">
        <f>INDEX([1]!doors, MOD(COLUMN()+6-$U15, 8)+1)</f>
        <v>休</v>
      </c>
      <c r="H15" t="str">
        <f>INDEX([1]!doors, MOD(COLUMN()+6-$U15, 8)+1)</f>
        <v>開</v>
      </c>
      <c r="I15" t="str">
        <f>INDEX([1]!doors, MOD(COLUMN()+6-$U15, 8)+1)</f>
        <v>驚</v>
      </c>
      <c r="J15" t="str">
        <f>INDEX([1]!doors, N15)</f>
        <v>驚</v>
      </c>
      <c r="K15">
        <f t="shared" si="3"/>
        <v>2</v>
      </c>
      <c r="L15" t="str">
        <f>INDEX([1]!NoblesCrescents, K15)</f>
        <v>己</v>
      </c>
      <c r="M15">
        <f t="shared" si="0"/>
        <v>6</v>
      </c>
      <c r="N15">
        <f t="shared" si="4"/>
        <v>6</v>
      </c>
      <c r="O15">
        <f>INDEX([1]!PalaceNums, N15)</f>
        <v>7</v>
      </c>
      <c r="P15">
        <f t="shared" si="5"/>
        <v>7</v>
      </c>
      <c r="Q15">
        <f t="shared" si="1"/>
        <v>2</v>
      </c>
      <c r="R15">
        <f t="shared" si="6"/>
        <v>9</v>
      </c>
      <c r="S15">
        <f t="shared" si="7"/>
        <v>9</v>
      </c>
      <c r="T15">
        <f>MATCH(S15, [1]!PalaceNums, FALSE)</f>
        <v>8</v>
      </c>
      <c r="U15">
        <f t="shared" si="2"/>
        <v>2</v>
      </c>
      <c r="V15">
        <f t="shared" si="8"/>
        <v>6</v>
      </c>
    </row>
    <row r="16" spans="1:22" x14ac:dyDescent="0.25">
      <c r="A16" t="str">
        <f>[1]definition!$A$2:$A$62</f>
        <v>丁丑</v>
      </c>
      <c r="B16" t="str">
        <f>INDEX([1]!doors, MOD(COLUMN()+6-$U16, 8)+1)</f>
        <v>生</v>
      </c>
      <c r="C16" t="str">
        <f>INDEX([1]!doors, MOD(COLUMN()+6-$U16, 8)+1)</f>
        <v>休</v>
      </c>
      <c r="D16" t="str">
        <f>INDEX([1]!doors, MOD(COLUMN()+6-$U16, 8)+1)</f>
        <v>開</v>
      </c>
      <c r="E16" t="str">
        <f>INDEX([1]!doors, MOD(COLUMN()+6-$U16, 8)+1)</f>
        <v>驚</v>
      </c>
      <c r="F16" t="str">
        <f>INDEX([1]!doors, MOD(COLUMN()+6-$U16, 8)+1)</f>
        <v>死</v>
      </c>
      <c r="G16" t="str">
        <f>INDEX([1]!doors, MOD(COLUMN()+6-$U16, 8)+1)</f>
        <v>景</v>
      </c>
      <c r="H16" t="str">
        <f>INDEX([1]!doors, MOD(COLUMN()+6-$U16, 8)+1)</f>
        <v>杜</v>
      </c>
      <c r="I16" t="str">
        <f>INDEX([1]!doors, MOD(COLUMN()+6-$U16, 8)+1)</f>
        <v>傷</v>
      </c>
      <c r="J16" t="str">
        <f>INDEX([1]!doors, N16)</f>
        <v>驚</v>
      </c>
      <c r="K16">
        <f t="shared" si="3"/>
        <v>2</v>
      </c>
      <c r="L16" t="str">
        <f>INDEX([1]!NoblesCrescents, K16)</f>
        <v>己</v>
      </c>
      <c r="M16">
        <f t="shared" si="0"/>
        <v>6</v>
      </c>
      <c r="N16">
        <f t="shared" si="4"/>
        <v>6</v>
      </c>
      <c r="O16">
        <f>INDEX([1]!PalaceNums, N16)</f>
        <v>7</v>
      </c>
      <c r="P16">
        <f t="shared" si="5"/>
        <v>7</v>
      </c>
      <c r="Q16">
        <f t="shared" si="1"/>
        <v>3</v>
      </c>
      <c r="R16">
        <f t="shared" si="6"/>
        <v>1</v>
      </c>
      <c r="S16">
        <f t="shared" si="7"/>
        <v>1</v>
      </c>
      <c r="T16">
        <f>MATCH(S16, [1]!PalaceNums, FALSE)</f>
        <v>4</v>
      </c>
      <c r="U16">
        <f t="shared" si="2"/>
        <v>6</v>
      </c>
      <c r="V16">
        <f t="shared" si="8"/>
        <v>6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驚</v>
      </c>
      <c r="K17">
        <f t="shared" si="3"/>
        <v>2</v>
      </c>
      <c r="L17" t="str">
        <f>INDEX([1]!NoblesCrescents, K17)</f>
        <v>己</v>
      </c>
      <c r="M17">
        <f t="shared" si="0"/>
        <v>6</v>
      </c>
      <c r="N17">
        <f t="shared" si="4"/>
        <v>6</v>
      </c>
      <c r="O17">
        <f>INDEX([1]!PalaceNums, N17)</f>
        <v>7</v>
      </c>
      <c r="P17">
        <f t="shared" si="5"/>
        <v>7</v>
      </c>
      <c r="Q17">
        <f t="shared" si="1"/>
        <v>4</v>
      </c>
      <c r="R17">
        <f t="shared" si="6"/>
        <v>2</v>
      </c>
      <c r="S17">
        <f t="shared" si="7"/>
        <v>2</v>
      </c>
      <c r="T17">
        <f>MATCH(S17, [1]!PalaceNums, FALSE)</f>
        <v>7</v>
      </c>
      <c r="U17">
        <f t="shared" si="2"/>
        <v>1</v>
      </c>
      <c r="V17">
        <f t="shared" si="8"/>
        <v>6</v>
      </c>
    </row>
    <row r="18" spans="1:22" x14ac:dyDescent="0.25">
      <c r="A18" t="str">
        <f>[1]definition!$A$2:$A$62</f>
        <v>己卯</v>
      </c>
      <c r="B18" t="str">
        <f>INDEX([1]!doors, MOD(COLUMN()+6-$U18, 8)+1)</f>
        <v>開</v>
      </c>
      <c r="C18" t="str">
        <f>INDEX([1]!doors, MOD(COLUMN()+6-$U18, 8)+1)</f>
        <v>驚</v>
      </c>
      <c r="D18" t="str">
        <f>INDEX([1]!doors, MOD(COLUMN()+6-$U18, 8)+1)</f>
        <v>死</v>
      </c>
      <c r="E18" t="str">
        <f>INDEX([1]!doors, MOD(COLUMN()+6-$U18, 8)+1)</f>
        <v>景</v>
      </c>
      <c r="F18" t="str">
        <f>INDEX([1]!doors, MOD(COLUMN()+6-$U18, 8)+1)</f>
        <v>杜</v>
      </c>
      <c r="G18" t="str">
        <f>INDEX([1]!doors, MOD(COLUMN()+6-$U18, 8)+1)</f>
        <v>傷</v>
      </c>
      <c r="H18" t="str">
        <f>INDEX([1]!doors, MOD(COLUMN()+6-$U18, 8)+1)</f>
        <v>生</v>
      </c>
      <c r="I18" t="str">
        <f>INDEX([1]!doors, MOD(COLUMN()+6-$U18, 8)+1)</f>
        <v>休</v>
      </c>
      <c r="J18" t="str">
        <f>INDEX([1]!doors, N18)</f>
        <v>驚</v>
      </c>
      <c r="K18">
        <f t="shared" si="3"/>
        <v>2</v>
      </c>
      <c r="L18" t="str">
        <f>INDEX([1]!NoblesCrescents, K18)</f>
        <v>己</v>
      </c>
      <c r="M18">
        <f t="shared" si="0"/>
        <v>6</v>
      </c>
      <c r="N18">
        <f t="shared" si="4"/>
        <v>6</v>
      </c>
      <c r="O18">
        <f>INDEX([1]!PalaceNums, N18)</f>
        <v>7</v>
      </c>
      <c r="P18">
        <f t="shared" si="5"/>
        <v>7</v>
      </c>
      <c r="Q18">
        <f t="shared" si="1"/>
        <v>5</v>
      </c>
      <c r="R18">
        <f t="shared" si="6"/>
        <v>3</v>
      </c>
      <c r="S18">
        <f t="shared" si="7"/>
        <v>3</v>
      </c>
      <c r="T18">
        <f>MATCH(S18, [1]!PalaceNums, FALSE)</f>
        <v>2</v>
      </c>
      <c r="U18">
        <f t="shared" si="2"/>
        <v>4</v>
      </c>
      <c r="V18">
        <f t="shared" si="8"/>
        <v>6</v>
      </c>
    </row>
    <row r="19" spans="1:22" x14ac:dyDescent="0.25">
      <c r="A19" t="str">
        <f>[1]definition!$A$2:$A$62</f>
        <v>庚辰</v>
      </c>
      <c r="B19" t="str">
        <f>INDEX([1]!doors, MOD(COLUMN()+6-$U19, 8)+1)</f>
        <v>驚</v>
      </c>
      <c r="C19" t="str">
        <f>INDEX([1]!doors, MOD(COLUMN()+6-$U19, 8)+1)</f>
        <v>死</v>
      </c>
      <c r="D19" t="str">
        <f>INDEX([1]!doors, MOD(COLUMN()+6-$U19, 8)+1)</f>
        <v>景</v>
      </c>
      <c r="E19" t="str">
        <f>INDEX([1]!doors, MOD(COLUMN()+6-$U19, 8)+1)</f>
        <v>杜</v>
      </c>
      <c r="F19" t="str">
        <f>INDEX([1]!doors, MOD(COLUMN()+6-$U19, 8)+1)</f>
        <v>傷</v>
      </c>
      <c r="G19" t="str">
        <f>INDEX([1]!doors, MOD(COLUMN()+6-$U19, 8)+1)</f>
        <v>生</v>
      </c>
      <c r="H19" t="str">
        <f>INDEX([1]!doors, MOD(COLUMN()+6-$U19, 8)+1)</f>
        <v>休</v>
      </c>
      <c r="I19" t="str">
        <f>INDEX([1]!doors, MOD(COLUMN()+6-$U19, 8)+1)</f>
        <v>開</v>
      </c>
      <c r="J19" t="str">
        <f>INDEX([1]!doors, N19)</f>
        <v>驚</v>
      </c>
      <c r="K19">
        <f t="shared" si="3"/>
        <v>2</v>
      </c>
      <c r="L19" t="str">
        <f>INDEX([1]!NoblesCrescents, K19)</f>
        <v>己</v>
      </c>
      <c r="M19">
        <f t="shared" si="0"/>
        <v>6</v>
      </c>
      <c r="N19">
        <f t="shared" si="4"/>
        <v>6</v>
      </c>
      <c r="O19">
        <f>INDEX([1]!PalaceNums, N19)</f>
        <v>7</v>
      </c>
      <c r="P19">
        <f t="shared" si="5"/>
        <v>7</v>
      </c>
      <c r="Q19">
        <f t="shared" si="1"/>
        <v>6</v>
      </c>
      <c r="R19">
        <f t="shared" si="6"/>
        <v>4</v>
      </c>
      <c r="S19">
        <f t="shared" si="7"/>
        <v>4</v>
      </c>
      <c r="T19">
        <f>MATCH(S19, [1]!PalaceNums, FALSE)</f>
        <v>1</v>
      </c>
      <c r="U19">
        <f t="shared" si="2"/>
        <v>3</v>
      </c>
      <c r="V19">
        <f t="shared" si="8"/>
        <v>6</v>
      </c>
    </row>
    <row r="20" spans="1:22" x14ac:dyDescent="0.25">
      <c r="A20" t="str">
        <f>[1]definition!$A$2:$A$62</f>
        <v>辛巳</v>
      </c>
      <c r="B20" t="str">
        <f>INDEX([1]!doors, MOD(COLUMN()+6-$U20, 8)+1)</f>
        <v>景</v>
      </c>
      <c r="C20" t="str">
        <f>INDEX([1]!doors, MOD(COLUMN()+6-$U20, 8)+1)</f>
        <v>杜</v>
      </c>
      <c r="D20" t="str">
        <f>INDEX([1]!doors, MOD(COLUMN()+6-$U20, 8)+1)</f>
        <v>傷</v>
      </c>
      <c r="E20" t="str">
        <f>INDEX([1]!doors, MOD(COLUMN()+6-$U20, 8)+1)</f>
        <v>生</v>
      </c>
      <c r="F20" t="str">
        <f>INDEX([1]!doors, MOD(COLUMN()+6-$U20, 8)+1)</f>
        <v>休</v>
      </c>
      <c r="G20" t="str">
        <f>INDEX([1]!doors, MOD(COLUMN()+6-$U20, 8)+1)</f>
        <v>開</v>
      </c>
      <c r="H20" t="str">
        <f>INDEX([1]!doors, MOD(COLUMN()+6-$U20, 8)+1)</f>
        <v>驚</v>
      </c>
      <c r="I20" t="str">
        <f>INDEX([1]!doors, MOD(COLUMN()+6-$U20, 8)+1)</f>
        <v>死</v>
      </c>
      <c r="J20" t="str">
        <f>INDEX([1]!doors, N20)</f>
        <v>驚</v>
      </c>
      <c r="K20">
        <f t="shared" si="3"/>
        <v>2</v>
      </c>
      <c r="L20" t="str">
        <f>INDEX([1]!NoblesCrescents, K20)</f>
        <v>己</v>
      </c>
      <c r="M20">
        <f t="shared" si="0"/>
        <v>6</v>
      </c>
      <c r="N20">
        <f t="shared" si="4"/>
        <v>6</v>
      </c>
      <c r="O20">
        <f>INDEX([1]!PalaceNums, N20)</f>
        <v>7</v>
      </c>
      <c r="P20">
        <f t="shared" si="5"/>
        <v>7</v>
      </c>
      <c r="Q20">
        <f t="shared" si="1"/>
        <v>7</v>
      </c>
      <c r="R20">
        <f t="shared" si="6"/>
        <v>5</v>
      </c>
      <c r="S20">
        <f t="shared" si="7"/>
        <v>2</v>
      </c>
      <c r="T20">
        <f>MATCH(S20, [1]!PalaceNums, FALSE)</f>
        <v>7</v>
      </c>
      <c r="U20">
        <f t="shared" si="2"/>
        <v>1</v>
      </c>
      <c r="V20">
        <f t="shared" si="8"/>
        <v>6</v>
      </c>
    </row>
    <row r="21" spans="1:22" x14ac:dyDescent="0.25">
      <c r="A21" t="str">
        <f>[1]definition!$A$2:$A$62</f>
        <v>壬午</v>
      </c>
      <c r="B21" t="str">
        <f>INDEX([1]!doors, MOD(COLUMN()+6-$U21, 8)+1)</f>
        <v>傷</v>
      </c>
      <c r="C21" t="str">
        <f>INDEX([1]!doors, MOD(COLUMN()+6-$U21, 8)+1)</f>
        <v>生</v>
      </c>
      <c r="D21" t="str">
        <f>INDEX([1]!doors, MOD(COLUMN()+6-$U21, 8)+1)</f>
        <v>休</v>
      </c>
      <c r="E21" t="str">
        <f>INDEX([1]!doors, MOD(COLUMN()+6-$U21, 8)+1)</f>
        <v>開</v>
      </c>
      <c r="F21" t="str">
        <f>INDEX([1]!doors, MOD(COLUMN()+6-$U21, 8)+1)</f>
        <v>驚</v>
      </c>
      <c r="G21" t="str">
        <f>INDEX([1]!doors, MOD(COLUMN()+6-$U21, 8)+1)</f>
        <v>死</v>
      </c>
      <c r="H21" t="str">
        <f>INDEX([1]!doors, MOD(COLUMN()+6-$U21, 8)+1)</f>
        <v>景</v>
      </c>
      <c r="I21" t="str">
        <f>INDEX([1]!doors, MOD(COLUMN()+6-$U21, 8)+1)</f>
        <v>杜</v>
      </c>
      <c r="J21" t="str">
        <f>INDEX([1]!doors, N21)</f>
        <v>驚</v>
      </c>
      <c r="K21">
        <f t="shared" si="3"/>
        <v>2</v>
      </c>
      <c r="L21" t="str">
        <f>INDEX([1]!NoblesCrescents, K21)</f>
        <v>己</v>
      </c>
      <c r="M21">
        <f t="shared" si="0"/>
        <v>6</v>
      </c>
      <c r="N21">
        <f t="shared" si="4"/>
        <v>6</v>
      </c>
      <c r="O21">
        <f>INDEX([1]!PalaceNums, N21)</f>
        <v>7</v>
      </c>
      <c r="P21">
        <f t="shared" si="5"/>
        <v>7</v>
      </c>
      <c r="Q21">
        <f t="shared" si="1"/>
        <v>8</v>
      </c>
      <c r="R21">
        <f t="shared" si="6"/>
        <v>6</v>
      </c>
      <c r="S21">
        <f t="shared" si="7"/>
        <v>6</v>
      </c>
      <c r="T21">
        <f>MATCH(S21, [1]!PalaceNums, FALSE)</f>
        <v>5</v>
      </c>
      <c r="U21">
        <f t="shared" si="2"/>
        <v>7</v>
      </c>
      <c r="V21">
        <f t="shared" si="8"/>
        <v>6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驚</v>
      </c>
      <c r="K22">
        <f t="shared" si="3"/>
        <v>2</v>
      </c>
      <c r="L22" t="str">
        <f>INDEX([1]!NoblesCrescents, K22)</f>
        <v>己</v>
      </c>
      <c r="M22">
        <f t="shared" si="0"/>
        <v>6</v>
      </c>
      <c r="N22">
        <f t="shared" si="4"/>
        <v>6</v>
      </c>
      <c r="O22">
        <f>INDEX([1]!PalaceNums, N22)</f>
        <v>7</v>
      </c>
      <c r="P22">
        <f t="shared" si="5"/>
        <v>7</v>
      </c>
      <c r="Q22">
        <f t="shared" si="1"/>
        <v>9</v>
      </c>
      <c r="R22">
        <f t="shared" si="6"/>
        <v>7</v>
      </c>
      <c r="S22">
        <f t="shared" si="7"/>
        <v>7</v>
      </c>
      <c r="T22">
        <f>MATCH(S22, [1]!PalaceNums, FALSE)</f>
        <v>6</v>
      </c>
      <c r="U22">
        <f t="shared" si="2"/>
        <v>0</v>
      </c>
      <c r="V22">
        <f t="shared" si="8"/>
        <v>6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生</v>
      </c>
      <c r="K23">
        <f t="shared" si="3"/>
        <v>3</v>
      </c>
      <c r="L23" t="str">
        <f>INDEX([1]!NoblesCrescents, K23)</f>
        <v>庚</v>
      </c>
      <c r="M23">
        <f t="shared" si="0"/>
        <v>3</v>
      </c>
      <c r="N23">
        <f t="shared" si="4"/>
        <v>3</v>
      </c>
      <c r="O23">
        <f>INDEX([1]!PalaceNums, N23)</f>
        <v>8</v>
      </c>
      <c r="P23">
        <f t="shared" si="5"/>
        <v>8</v>
      </c>
      <c r="Q23">
        <f t="shared" si="1"/>
        <v>0</v>
      </c>
      <c r="R23">
        <f t="shared" si="6"/>
        <v>8</v>
      </c>
      <c r="S23">
        <f t="shared" si="7"/>
        <v>8</v>
      </c>
      <c r="T23">
        <f>MATCH(S23, [1]!PalaceNums, FALSE)</f>
        <v>3</v>
      </c>
      <c r="U23">
        <f t="shared" si="2"/>
        <v>0</v>
      </c>
      <c r="V23">
        <f t="shared" si="8"/>
        <v>6</v>
      </c>
    </row>
    <row r="24" spans="1:22" x14ac:dyDescent="0.25">
      <c r="A24" t="str">
        <f>[1]definition!$A$2:$A$62</f>
        <v>乙酉</v>
      </c>
      <c r="B24" t="str">
        <f>INDEX([1]!doors, MOD(COLUMN()+6-$U24, 8)+1)</f>
        <v>休</v>
      </c>
      <c r="C24" t="str">
        <f>INDEX([1]!doors, MOD(COLUMN()+6-$U24, 8)+1)</f>
        <v>開</v>
      </c>
      <c r="D24" t="str">
        <f>INDEX([1]!doors, MOD(COLUMN()+6-$U24, 8)+1)</f>
        <v>驚</v>
      </c>
      <c r="E24" t="str">
        <f>INDEX([1]!doors, MOD(COLUMN()+6-$U24, 8)+1)</f>
        <v>死</v>
      </c>
      <c r="F24" t="str">
        <f>INDEX([1]!doors, MOD(COLUMN()+6-$U24, 8)+1)</f>
        <v>景</v>
      </c>
      <c r="G24" t="str">
        <f>INDEX([1]!doors, MOD(COLUMN()+6-$U24, 8)+1)</f>
        <v>杜</v>
      </c>
      <c r="H24" t="str">
        <f>INDEX([1]!doors, MOD(COLUMN()+6-$U24, 8)+1)</f>
        <v>傷</v>
      </c>
      <c r="I24" t="str">
        <f>INDEX([1]!doors, MOD(COLUMN()+6-$U24, 8)+1)</f>
        <v>生</v>
      </c>
      <c r="J24" t="str">
        <f>INDEX([1]!doors, N24)</f>
        <v>生</v>
      </c>
      <c r="K24">
        <f t="shared" si="3"/>
        <v>3</v>
      </c>
      <c r="L24" t="str">
        <f>INDEX([1]!NoblesCrescents, K24)</f>
        <v>庚</v>
      </c>
      <c r="M24">
        <f t="shared" si="0"/>
        <v>3</v>
      </c>
      <c r="N24">
        <f t="shared" si="4"/>
        <v>3</v>
      </c>
      <c r="O24">
        <f>INDEX([1]!PalaceNums, N24)</f>
        <v>8</v>
      </c>
      <c r="P24">
        <f t="shared" si="5"/>
        <v>8</v>
      </c>
      <c r="Q24">
        <f t="shared" si="1"/>
        <v>1</v>
      </c>
      <c r="R24">
        <f t="shared" si="6"/>
        <v>9</v>
      </c>
      <c r="S24">
        <f t="shared" si="7"/>
        <v>9</v>
      </c>
      <c r="T24">
        <f>MATCH(S24, [1]!PalaceNums, FALSE)</f>
        <v>8</v>
      </c>
      <c r="U24">
        <f t="shared" si="2"/>
        <v>5</v>
      </c>
      <c r="V24">
        <f t="shared" si="8"/>
        <v>6</v>
      </c>
    </row>
    <row r="25" spans="1:22" x14ac:dyDescent="0.25">
      <c r="A25" t="str">
        <f>[1]definition!$A$2:$A$62</f>
        <v>丙戌</v>
      </c>
      <c r="B25" t="str">
        <f>INDEX([1]!doors, MOD(COLUMN()+6-$U25, 8)+1)</f>
        <v>景</v>
      </c>
      <c r="C25" t="str">
        <f>INDEX([1]!doors, MOD(COLUMN()+6-$U25, 8)+1)</f>
        <v>杜</v>
      </c>
      <c r="D25" t="str">
        <f>INDEX([1]!doors, MOD(COLUMN()+6-$U25, 8)+1)</f>
        <v>傷</v>
      </c>
      <c r="E25" t="str">
        <f>INDEX([1]!doors, MOD(COLUMN()+6-$U25, 8)+1)</f>
        <v>生</v>
      </c>
      <c r="F25" t="str">
        <f>INDEX([1]!doors, MOD(COLUMN()+6-$U25, 8)+1)</f>
        <v>休</v>
      </c>
      <c r="G25" t="str">
        <f>INDEX([1]!doors, MOD(COLUMN()+6-$U25, 8)+1)</f>
        <v>開</v>
      </c>
      <c r="H25" t="str">
        <f>INDEX([1]!doors, MOD(COLUMN()+6-$U25, 8)+1)</f>
        <v>驚</v>
      </c>
      <c r="I25" t="str">
        <f>INDEX([1]!doors, MOD(COLUMN()+6-$U25, 8)+1)</f>
        <v>死</v>
      </c>
      <c r="J25" t="str">
        <f>INDEX([1]!doors, N25)</f>
        <v>生</v>
      </c>
      <c r="K25">
        <f t="shared" si="3"/>
        <v>3</v>
      </c>
      <c r="L25" t="str">
        <f>INDEX([1]!NoblesCrescents, K25)</f>
        <v>庚</v>
      </c>
      <c r="M25">
        <f t="shared" si="0"/>
        <v>3</v>
      </c>
      <c r="N25">
        <f t="shared" si="4"/>
        <v>3</v>
      </c>
      <c r="O25">
        <f>INDEX([1]!PalaceNums, N25)</f>
        <v>8</v>
      </c>
      <c r="P25">
        <f t="shared" si="5"/>
        <v>8</v>
      </c>
      <c r="Q25">
        <f t="shared" si="1"/>
        <v>2</v>
      </c>
      <c r="R25">
        <f t="shared" si="6"/>
        <v>1</v>
      </c>
      <c r="S25">
        <f t="shared" si="7"/>
        <v>1</v>
      </c>
      <c r="T25">
        <f>MATCH(S25, [1]!PalaceNums, FALSE)</f>
        <v>4</v>
      </c>
      <c r="U25">
        <f t="shared" si="2"/>
        <v>1</v>
      </c>
      <c r="V25">
        <f t="shared" si="8"/>
        <v>6</v>
      </c>
    </row>
    <row r="26" spans="1:22" x14ac:dyDescent="0.25">
      <c r="A26" t="str">
        <f>[1]definition!$A$2:$A$62</f>
        <v>丁亥</v>
      </c>
      <c r="B26" t="str">
        <f>INDEX([1]!doors, MOD(COLUMN()+6-$U26, 8)+1)</f>
        <v>開</v>
      </c>
      <c r="C26" t="str">
        <f>INDEX([1]!doors, MOD(COLUMN()+6-$U26, 8)+1)</f>
        <v>驚</v>
      </c>
      <c r="D26" t="str">
        <f>INDEX([1]!doors, MOD(COLUMN()+6-$U26, 8)+1)</f>
        <v>死</v>
      </c>
      <c r="E26" t="str">
        <f>INDEX([1]!doors, MOD(COLUMN()+6-$U26, 8)+1)</f>
        <v>景</v>
      </c>
      <c r="F26" t="str">
        <f>INDEX([1]!doors, MOD(COLUMN()+6-$U26, 8)+1)</f>
        <v>杜</v>
      </c>
      <c r="G26" t="str">
        <f>INDEX([1]!doors, MOD(COLUMN()+6-$U26, 8)+1)</f>
        <v>傷</v>
      </c>
      <c r="H26" t="str">
        <f>INDEX([1]!doors, MOD(COLUMN()+6-$U26, 8)+1)</f>
        <v>生</v>
      </c>
      <c r="I26" t="str">
        <f>INDEX([1]!doors, MOD(COLUMN()+6-$U26, 8)+1)</f>
        <v>休</v>
      </c>
      <c r="J26" t="str">
        <f>INDEX([1]!doors, N26)</f>
        <v>生</v>
      </c>
      <c r="K26">
        <f t="shared" si="3"/>
        <v>3</v>
      </c>
      <c r="L26" t="str">
        <f>INDEX([1]!NoblesCrescents, K26)</f>
        <v>庚</v>
      </c>
      <c r="M26">
        <f t="shared" si="0"/>
        <v>3</v>
      </c>
      <c r="N26">
        <f t="shared" si="4"/>
        <v>3</v>
      </c>
      <c r="O26">
        <f>INDEX([1]!PalaceNums, N26)</f>
        <v>8</v>
      </c>
      <c r="P26">
        <f t="shared" si="5"/>
        <v>8</v>
      </c>
      <c r="Q26">
        <f t="shared" si="1"/>
        <v>3</v>
      </c>
      <c r="R26">
        <f t="shared" si="6"/>
        <v>2</v>
      </c>
      <c r="S26">
        <f t="shared" si="7"/>
        <v>2</v>
      </c>
      <c r="T26">
        <f>MATCH(S26, [1]!PalaceNums, FALSE)</f>
        <v>7</v>
      </c>
      <c r="U26">
        <f t="shared" si="2"/>
        <v>4</v>
      </c>
      <c r="V26">
        <f t="shared" si="8"/>
        <v>6</v>
      </c>
    </row>
    <row r="27" spans="1:22" x14ac:dyDescent="0.25">
      <c r="A27" t="str">
        <f>[1]definition!$A$2:$A$62</f>
        <v>戊子</v>
      </c>
      <c r="B27" t="str">
        <f>INDEX([1]!doors, MOD(COLUMN()+6-$U27, 8)+1)</f>
        <v>傷</v>
      </c>
      <c r="C27" t="str">
        <f>INDEX([1]!doors, MOD(COLUMN()+6-$U27, 8)+1)</f>
        <v>生</v>
      </c>
      <c r="D27" t="str">
        <f>INDEX([1]!doors, MOD(COLUMN()+6-$U27, 8)+1)</f>
        <v>休</v>
      </c>
      <c r="E27" t="str">
        <f>INDEX([1]!doors, MOD(COLUMN()+6-$U27, 8)+1)</f>
        <v>開</v>
      </c>
      <c r="F27" t="str">
        <f>INDEX([1]!doors, MOD(COLUMN()+6-$U27, 8)+1)</f>
        <v>驚</v>
      </c>
      <c r="G27" t="str">
        <f>INDEX([1]!doors, MOD(COLUMN()+6-$U27, 8)+1)</f>
        <v>死</v>
      </c>
      <c r="H27" t="str">
        <f>INDEX([1]!doors, MOD(COLUMN()+6-$U27, 8)+1)</f>
        <v>景</v>
      </c>
      <c r="I27" t="str">
        <f>INDEX([1]!doors, MOD(COLUMN()+6-$U27, 8)+1)</f>
        <v>杜</v>
      </c>
      <c r="J27" t="str">
        <f>INDEX([1]!doors, N27)</f>
        <v>生</v>
      </c>
      <c r="K27">
        <f t="shared" si="3"/>
        <v>3</v>
      </c>
      <c r="L27" t="str">
        <f>INDEX([1]!NoblesCrescents, K27)</f>
        <v>庚</v>
      </c>
      <c r="M27">
        <f t="shared" si="0"/>
        <v>3</v>
      </c>
      <c r="N27">
        <f t="shared" si="4"/>
        <v>3</v>
      </c>
      <c r="O27">
        <f>INDEX([1]!PalaceNums, N27)</f>
        <v>8</v>
      </c>
      <c r="P27">
        <f t="shared" si="5"/>
        <v>8</v>
      </c>
      <c r="Q27">
        <f t="shared" si="1"/>
        <v>4</v>
      </c>
      <c r="R27">
        <f t="shared" si="6"/>
        <v>3</v>
      </c>
      <c r="S27">
        <f t="shared" si="7"/>
        <v>3</v>
      </c>
      <c r="T27">
        <f>MATCH(S27, [1]!PalaceNums, FALSE)</f>
        <v>2</v>
      </c>
      <c r="U27">
        <f t="shared" si="2"/>
        <v>7</v>
      </c>
      <c r="V27">
        <f t="shared" si="8"/>
        <v>6</v>
      </c>
    </row>
    <row r="28" spans="1:22" x14ac:dyDescent="0.25">
      <c r="A28" t="str">
        <f>[1]definition!$A$2:$A$62</f>
        <v>己丑</v>
      </c>
      <c r="B28" t="str">
        <f>INDEX([1]!doors, MOD(COLUMN()+6-$U28, 8)+1)</f>
        <v>生</v>
      </c>
      <c r="C28" t="str">
        <f>INDEX([1]!doors, MOD(COLUMN()+6-$U28, 8)+1)</f>
        <v>休</v>
      </c>
      <c r="D28" t="str">
        <f>INDEX([1]!doors, MOD(COLUMN()+6-$U28, 8)+1)</f>
        <v>開</v>
      </c>
      <c r="E28" t="str">
        <f>INDEX([1]!doors, MOD(COLUMN()+6-$U28, 8)+1)</f>
        <v>驚</v>
      </c>
      <c r="F28" t="str">
        <f>INDEX([1]!doors, MOD(COLUMN()+6-$U28, 8)+1)</f>
        <v>死</v>
      </c>
      <c r="G28" t="str">
        <f>INDEX([1]!doors, MOD(COLUMN()+6-$U28, 8)+1)</f>
        <v>景</v>
      </c>
      <c r="H28" t="str">
        <f>INDEX([1]!doors, MOD(COLUMN()+6-$U28, 8)+1)</f>
        <v>杜</v>
      </c>
      <c r="I28" t="str">
        <f>INDEX([1]!doors, MOD(COLUMN()+6-$U28, 8)+1)</f>
        <v>傷</v>
      </c>
      <c r="J28" t="str">
        <f>INDEX([1]!doors, N28)</f>
        <v>生</v>
      </c>
      <c r="K28">
        <f t="shared" si="3"/>
        <v>3</v>
      </c>
      <c r="L28" t="str">
        <f>INDEX([1]!NoblesCrescents, K28)</f>
        <v>庚</v>
      </c>
      <c r="M28">
        <f t="shared" si="0"/>
        <v>3</v>
      </c>
      <c r="N28">
        <f t="shared" si="4"/>
        <v>3</v>
      </c>
      <c r="O28">
        <f>INDEX([1]!PalaceNums, N28)</f>
        <v>8</v>
      </c>
      <c r="P28">
        <f t="shared" si="5"/>
        <v>8</v>
      </c>
      <c r="Q28">
        <f t="shared" si="1"/>
        <v>5</v>
      </c>
      <c r="R28">
        <f t="shared" si="6"/>
        <v>4</v>
      </c>
      <c r="S28">
        <f t="shared" si="7"/>
        <v>4</v>
      </c>
      <c r="T28">
        <f>MATCH(S28, [1]!PalaceNums, FALSE)</f>
        <v>1</v>
      </c>
      <c r="U28">
        <f t="shared" si="2"/>
        <v>6</v>
      </c>
      <c r="V28">
        <f t="shared" si="8"/>
        <v>6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生</v>
      </c>
      <c r="K29">
        <f t="shared" si="3"/>
        <v>3</v>
      </c>
      <c r="L29" t="str">
        <f>INDEX([1]!NoblesCrescents, K29)</f>
        <v>庚</v>
      </c>
      <c r="M29">
        <f t="shared" si="0"/>
        <v>3</v>
      </c>
      <c r="N29">
        <f t="shared" si="4"/>
        <v>3</v>
      </c>
      <c r="O29">
        <f>INDEX([1]!PalaceNums, N29)</f>
        <v>8</v>
      </c>
      <c r="P29">
        <f t="shared" si="5"/>
        <v>8</v>
      </c>
      <c r="Q29">
        <f t="shared" si="1"/>
        <v>6</v>
      </c>
      <c r="R29">
        <f t="shared" si="6"/>
        <v>5</v>
      </c>
      <c r="S29">
        <f t="shared" si="7"/>
        <v>2</v>
      </c>
      <c r="T29">
        <f>MATCH(S29, [1]!PalaceNums, FALSE)</f>
        <v>7</v>
      </c>
      <c r="U29">
        <f t="shared" si="2"/>
        <v>4</v>
      </c>
      <c r="V29">
        <f t="shared" si="8"/>
        <v>6</v>
      </c>
    </row>
    <row r="30" spans="1:22" x14ac:dyDescent="0.25">
      <c r="A30" t="str">
        <f>[1]definition!$A$2:$A$62</f>
        <v>辛卯</v>
      </c>
      <c r="B30" t="str">
        <f>INDEX([1]!doors, MOD(COLUMN()+6-$U30, 8)+1)</f>
        <v>死</v>
      </c>
      <c r="C30" t="str">
        <f>INDEX([1]!doors, MOD(COLUMN()+6-$U30, 8)+1)</f>
        <v>景</v>
      </c>
      <c r="D30" t="str">
        <f>INDEX([1]!doors, MOD(COLUMN()+6-$U30, 8)+1)</f>
        <v>杜</v>
      </c>
      <c r="E30" t="str">
        <f>INDEX([1]!doors, MOD(COLUMN()+6-$U30, 8)+1)</f>
        <v>傷</v>
      </c>
      <c r="F30" t="str">
        <f>INDEX([1]!doors, MOD(COLUMN()+6-$U30, 8)+1)</f>
        <v>生</v>
      </c>
      <c r="G30" t="str">
        <f>INDEX([1]!doors, MOD(COLUMN()+6-$U30, 8)+1)</f>
        <v>休</v>
      </c>
      <c r="H30" t="str">
        <f>INDEX([1]!doors, MOD(COLUMN()+6-$U30, 8)+1)</f>
        <v>開</v>
      </c>
      <c r="I30" t="str">
        <f>INDEX([1]!doors, MOD(COLUMN()+6-$U30, 8)+1)</f>
        <v>驚</v>
      </c>
      <c r="J30" t="str">
        <f>INDEX([1]!doors, N30)</f>
        <v>生</v>
      </c>
      <c r="K30">
        <f t="shared" si="3"/>
        <v>3</v>
      </c>
      <c r="L30" t="str">
        <f>INDEX([1]!NoblesCrescents, K30)</f>
        <v>庚</v>
      </c>
      <c r="M30">
        <f t="shared" si="0"/>
        <v>3</v>
      </c>
      <c r="N30">
        <f t="shared" si="4"/>
        <v>3</v>
      </c>
      <c r="O30">
        <f>INDEX([1]!PalaceNums, N30)</f>
        <v>8</v>
      </c>
      <c r="P30">
        <f t="shared" si="5"/>
        <v>8</v>
      </c>
      <c r="Q30">
        <f t="shared" si="1"/>
        <v>7</v>
      </c>
      <c r="R30">
        <f t="shared" si="6"/>
        <v>6</v>
      </c>
      <c r="S30">
        <f t="shared" si="7"/>
        <v>6</v>
      </c>
      <c r="T30">
        <f>MATCH(S30, [1]!PalaceNums, FALSE)</f>
        <v>5</v>
      </c>
      <c r="U30">
        <f t="shared" si="2"/>
        <v>2</v>
      </c>
      <c r="V30">
        <f t="shared" si="8"/>
        <v>6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生</v>
      </c>
      <c r="K31">
        <f t="shared" si="3"/>
        <v>3</v>
      </c>
      <c r="L31" t="str">
        <f>INDEX([1]!NoblesCrescents, K31)</f>
        <v>庚</v>
      </c>
      <c r="M31">
        <f t="shared" si="0"/>
        <v>3</v>
      </c>
      <c r="N31">
        <f t="shared" si="4"/>
        <v>3</v>
      </c>
      <c r="O31">
        <f>INDEX([1]!PalaceNums, N31)</f>
        <v>8</v>
      </c>
      <c r="P31">
        <f t="shared" si="5"/>
        <v>8</v>
      </c>
      <c r="Q31">
        <f t="shared" si="1"/>
        <v>8</v>
      </c>
      <c r="R31">
        <f t="shared" si="6"/>
        <v>7</v>
      </c>
      <c r="S31">
        <f t="shared" si="7"/>
        <v>7</v>
      </c>
      <c r="T31">
        <f>MATCH(S31, [1]!PalaceNums, FALSE)</f>
        <v>6</v>
      </c>
      <c r="U31">
        <f t="shared" si="2"/>
        <v>3</v>
      </c>
      <c r="V31">
        <f t="shared" si="8"/>
        <v>6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生</v>
      </c>
      <c r="K32">
        <f t="shared" si="3"/>
        <v>3</v>
      </c>
      <c r="L32" t="str">
        <f>INDEX([1]!NoblesCrescents, K32)</f>
        <v>庚</v>
      </c>
      <c r="M32">
        <f t="shared" si="0"/>
        <v>3</v>
      </c>
      <c r="N32">
        <f t="shared" si="4"/>
        <v>3</v>
      </c>
      <c r="O32">
        <f>INDEX([1]!PalaceNums, N32)</f>
        <v>8</v>
      </c>
      <c r="P32">
        <f t="shared" si="5"/>
        <v>8</v>
      </c>
      <c r="Q32">
        <f t="shared" si="1"/>
        <v>9</v>
      </c>
      <c r="R32">
        <f t="shared" si="6"/>
        <v>8</v>
      </c>
      <c r="S32">
        <f t="shared" si="7"/>
        <v>8</v>
      </c>
      <c r="T32">
        <f>MATCH(S32, [1]!PalaceNums, FALSE)</f>
        <v>3</v>
      </c>
      <c r="U32">
        <f t="shared" si="2"/>
        <v>0</v>
      </c>
      <c r="V32">
        <f t="shared" si="8"/>
        <v>6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景</v>
      </c>
      <c r="K33">
        <f t="shared" si="3"/>
        <v>4</v>
      </c>
      <c r="L33" t="str">
        <f>INDEX([1]!NoblesCrescents, K33)</f>
        <v>辛</v>
      </c>
      <c r="M33">
        <f t="shared" si="0"/>
        <v>8</v>
      </c>
      <c r="N33">
        <f t="shared" si="4"/>
        <v>8</v>
      </c>
      <c r="O33">
        <f>INDEX([1]!PalaceNums, N33)</f>
        <v>9</v>
      </c>
      <c r="P33">
        <f t="shared" si="5"/>
        <v>9</v>
      </c>
      <c r="Q33">
        <f t="shared" si="1"/>
        <v>0</v>
      </c>
      <c r="R33">
        <f t="shared" si="6"/>
        <v>9</v>
      </c>
      <c r="S33">
        <f t="shared" si="7"/>
        <v>9</v>
      </c>
      <c r="T33">
        <f>MATCH(S33, [1]!PalaceNums, FALSE)</f>
        <v>8</v>
      </c>
      <c r="U33">
        <f t="shared" si="2"/>
        <v>0</v>
      </c>
      <c r="V33">
        <f t="shared" si="8"/>
        <v>6</v>
      </c>
    </row>
    <row r="34" spans="1:22" x14ac:dyDescent="0.25">
      <c r="A34" t="str">
        <f>[1]definition!$A$2:$A$62</f>
        <v>乙未</v>
      </c>
      <c r="B34" t="str">
        <f>INDEX([1]!doors, MOD(COLUMN()+6-$U34, 8)+1)</f>
        <v>開</v>
      </c>
      <c r="C34" t="str">
        <f>INDEX([1]!doors, MOD(COLUMN()+6-$U34, 8)+1)</f>
        <v>驚</v>
      </c>
      <c r="D34" t="str">
        <f>INDEX([1]!doors, MOD(COLUMN()+6-$U34, 8)+1)</f>
        <v>死</v>
      </c>
      <c r="E34" t="str">
        <f>INDEX([1]!doors, MOD(COLUMN()+6-$U34, 8)+1)</f>
        <v>景</v>
      </c>
      <c r="F34" t="str">
        <f>INDEX([1]!doors, MOD(COLUMN()+6-$U34, 8)+1)</f>
        <v>杜</v>
      </c>
      <c r="G34" t="str">
        <f>INDEX([1]!doors, MOD(COLUMN()+6-$U34, 8)+1)</f>
        <v>傷</v>
      </c>
      <c r="H34" t="str">
        <f>INDEX([1]!doors, MOD(COLUMN()+6-$U34, 8)+1)</f>
        <v>生</v>
      </c>
      <c r="I34" t="str">
        <f>INDEX([1]!doors, MOD(COLUMN()+6-$U34, 8)+1)</f>
        <v>休</v>
      </c>
      <c r="J34" t="str">
        <f>INDEX([1]!doors, N34)</f>
        <v>景</v>
      </c>
      <c r="K34">
        <f t="shared" si="3"/>
        <v>4</v>
      </c>
      <c r="L34" t="str">
        <f>INDEX([1]!NoblesCrescents, K34)</f>
        <v>辛</v>
      </c>
      <c r="M34">
        <f t="shared" si="0"/>
        <v>8</v>
      </c>
      <c r="N34">
        <f t="shared" si="4"/>
        <v>8</v>
      </c>
      <c r="O34">
        <f>INDEX([1]!PalaceNums, N34)</f>
        <v>9</v>
      </c>
      <c r="P34">
        <f t="shared" si="5"/>
        <v>9</v>
      </c>
      <c r="Q34">
        <f t="shared" si="1"/>
        <v>1</v>
      </c>
      <c r="R34">
        <f t="shared" si="6"/>
        <v>1</v>
      </c>
      <c r="S34">
        <f t="shared" si="7"/>
        <v>1</v>
      </c>
      <c r="T34">
        <f>MATCH(S34, [1]!PalaceNums, FALSE)</f>
        <v>4</v>
      </c>
      <c r="U34">
        <f t="shared" si="2"/>
        <v>4</v>
      </c>
      <c r="V34">
        <f t="shared" si="8"/>
        <v>6</v>
      </c>
    </row>
    <row r="35" spans="1:22" x14ac:dyDescent="0.25">
      <c r="A35" t="str">
        <f>[1]definition!$A$2:$A$62</f>
        <v>丙申</v>
      </c>
      <c r="B35" t="str">
        <f>INDEX([1]!doors, MOD(COLUMN()+6-$U35, 8)+1)</f>
        <v>傷</v>
      </c>
      <c r="C35" t="str">
        <f>INDEX([1]!doors, MOD(COLUMN()+6-$U35, 8)+1)</f>
        <v>生</v>
      </c>
      <c r="D35" t="str">
        <f>INDEX([1]!doors, MOD(COLUMN()+6-$U35, 8)+1)</f>
        <v>休</v>
      </c>
      <c r="E35" t="str">
        <f>INDEX([1]!doors, MOD(COLUMN()+6-$U35, 8)+1)</f>
        <v>開</v>
      </c>
      <c r="F35" t="str">
        <f>INDEX([1]!doors, MOD(COLUMN()+6-$U35, 8)+1)</f>
        <v>驚</v>
      </c>
      <c r="G35" t="str">
        <f>INDEX([1]!doors, MOD(COLUMN()+6-$U35, 8)+1)</f>
        <v>死</v>
      </c>
      <c r="H35" t="str">
        <f>INDEX([1]!doors, MOD(COLUMN()+6-$U35, 8)+1)</f>
        <v>景</v>
      </c>
      <c r="I35" t="str">
        <f>INDEX([1]!doors, MOD(COLUMN()+6-$U35, 8)+1)</f>
        <v>杜</v>
      </c>
      <c r="J35" t="str">
        <f>INDEX([1]!doors, N35)</f>
        <v>景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8</v>
      </c>
      <c r="N35">
        <f t="shared" si="4"/>
        <v>8</v>
      </c>
      <c r="O35">
        <f>INDEX([1]!PalaceNums, N35)</f>
        <v>9</v>
      </c>
      <c r="P35">
        <f t="shared" si="5"/>
        <v>9</v>
      </c>
      <c r="Q35">
        <f t="shared" ref="Q35:Q62" si="10">MOD(ROW()+7,10)*SIGN($A$2)</f>
        <v>2</v>
      </c>
      <c r="R35">
        <f t="shared" si="6"/>
        <v>2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7</v>
      </c>
      <c r="V35">
        <f t="shared" si="8"/>
        <v>6</v>
      </c>
    </row>
    <row r="36" spans="1:22" x14ac:dyDescent="0.25">
      <c r="A36" t="str">
        <f>[1]definition!$A$2:$A$62</f>
        <v>丁酉</v>
      </c>
      <c r="B36" t="str">
        <f>INDEX([1]!doors, MOD(COLUMN()+6-$U36, 8)+1)</f>
        <v>死</v>
      </c>
      <c r="C36" t="str">
        <f>INDEX([1]!doors, MOD(COLUMN()+6-$U36, 8)+1)</f>
        <v>景</v>
      </c>
      <c r="D36" t="str">
        <f>INDEX([1]!doors, MOD(COLUMN()+6-$U36, 8)+1)</f>
        <v>杜</v>
      </c>
      <c r="E36" t="str">
        <f>INDEX([1]!doors, MOD(COLUMN()+6-$U36, 8)+1)</f>
        <v>傷</v>
      </c>
      <c r="F36" t="str">
        <f>INDEX([1]!doors, MOD(COLUMN()+6-$U36, 8)+1)</f>
        <v>生</v>
      </c>
      <c r="G36" t="str">
        <f>INDEX([1]!doors, MOD(COLUMN()+6-$U36, 8)+1)</f>
        <v>休</v>
      </c>
      <c r="H36" t="str">
        <f>INDEX([1]!doors, MOD(COLUMN()+6-$U36, 8)+1)</f>
        <v>開</v>
      </c>
      <c r="I36" t="str">
        <f>INDEX([1]!doors, MOD(COLUMN()+6-$U36, 8)+1)</f>
        <v>驚</v>
      </c>
      <c r="J36" t="str">
        <f>INDEX([1]!doors, N36)</f>
        <v>景</v>
      </c>
      <c r="K36">
        <f t="shared" si="3"/>
        <v>4</v>
      </c>
      <c r="L36" t="str">
        <f>INDEX([1]!NoblesCrescents, K36)</f>
        <v>辛</v>
      </c>
      <c r="M36">
        <f t="shared" si="9"/>
        <v>8</v>
      </c>
      <c r="N36">
        <f t="shared" si="4"/>
        <v>8</v>
      </c>
      <c r="O36">
        <f>INDEX([1]!PalaceNums, N36)</f>
        <v>9</v>
      </c>
      <c r="P36">
        <f t="shared" si="5"/>
        <v>9</v>
      </c>
      <c r="Q36">
        <f t="shared" si="10"/>
        <v>3</v>
      </c>
      <c r="R36">
        <f t="shared" si="6"/>
        <v>3</v>
      </c>
      <c r="S36">
        <f t="shared" si="7"/>
        <v>3</v>
      </c>
      <c r="T36">
        <f>MATCH(S36, [1]!PalaceNums, FALSE)</f>
        <v>2</v>
      </c>
      <c r="U36">
        <f t="shared" si="11"/>
        <v>2</v>
      </c>
      <c r="V36">
        <f t="shared" si="8"/>
        <v>6</v>
      </c>
    </row>
    <row r="37" spans="1:22" x14ac:dyDescent="0.25">
      <c r="A37" t="str">
        <f>[1]definition!$A$2:$A$62</f>
        <v>戊戌</v>
      </c>
      <c r="B37" t="str">
        <f>INDEX([1]!doors, MOD(COLUMN()+6-$U37, 8)+1)</f>
        <v>景</v>
      </c>
      <c r="C37" t="str">
        <f>INDEX([1]!doors, MOD(COLUMN()+6-$U37, 8)+1)</f>
        <v>杜</v>
      </c>
      <c r="D37" t="str">
        <f>INDEX([1]!doors, MOD(COLUMN()+6-$U37, 8)+1)</f>
        <v>傷</v>
      </c>
      <c r="E37" t="str">
        <f>INDEX([1]!doors, MOD(COLUMN()+6-$U37, 8)+1)</f>
        <v>生</v>
      </c>
      <c r="F37" t="str">
        <f>INDEX([1]!doors, MOD(COLUMN()+6-$U37, 8)+1)</f>
        <v>休</v>
      </c>
      <c r="G37" t="str">
        <f>INDEX([1]!doors, MOD(COLUMN()+6-$U37, 8)+1)</f>
        <v>開</v>
      </c>
      <c r="H37" t="str">
        <f>INDEX([1]!doors, MOD(COLUMN()+6-$U37, 8)+1)</f>
        <v>驚</v>
      </c>
      <c r="I37" t="str">
        <f>INDEX([1]!doors, MOD(COLUMN()+6-$U37, 8)+1)</f>
        <v>死</v>
      </c>
      <c r="J37" t="str">
        <f>INDEX([1]!doors, N37)</f>
        <v>景</v>
      </c>
      <c r="K37">
        <f t="shared" si="3"/>
        <v>4</v>
      </c>
      <c r="L37" t="str">
        <f>INDEX([1]!NoblesCrescents, K37)</f>
        <v>辛</v>
      </c>
      <c r="M37">
        <f t="shared" si="9"/>
        <v>8</v>
      </c>
      <c r="N37">
        <f t="shared" si="4"/>
        <v>8</v>
      </c>
      <c r="O37">
        <f>INDEX([1]!PalaceNums, N37)</f>
        <v>9</v>
      </c>
      <c r="P37">
        <f t="shared" si="5"/>
        <v>9</v>
      </c>
      <c r="Q37">
        <f t="shared" si="10"/>
        <v>4</v>
      </c>
      <c r="R37">
        <f t="shared" si="6"/>
        <v>4</v>
      </c>
      <c r="S37">
        <f t="shared" si="7"/>
        <v>4</v>
      </c>
      <c r="T37">
        <f>MATCH(S37, [1]!PalaceNums, FALSE)</f>
        <v>1</v>
      </c>
      <c r="U37">
        <f t="shared" si="11"/>
        <v>1</v>
      </c>
      <c r="V37">
        <f t="shared" si="8"/>
        <v>6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景</v>
      </c>
      <c r="K38">
        <f t="shared" si="3"/>
        <v>4</v>
      </c>
      <c r="L38" t="str">
        <f>INDEX([1]!NoblesCrescents, K38)</f>
        <v>辛</v>
      </c>
      <c r="M38">
        <f t="shared" si="9"/>
        <v>8</v>
      </c>
      <c r="N38">
        <f t="shared" si="4"/>
        <v>8</v>
      </c>
      <c r="O38">
        <f>INDEX([1]!PalaceNums, N38)</f>
        <v>9</v>
      </c>
      <c r="P38">
        <f t="shared" si="5"/>
        <v>9</v>
      </c>
      <c r="Q38">
        <f t="shared" si="10"/>
        <v>5</v>
      </c>
      <c r="R38">
        <f t="shared" si="6"/>
        <v>5</v>
      </c>
      <c r="S38">
        <f t="shared" si="7"/>
        <v>2</v>
      </c>
      <c r="T38">
        <f>MATCH(S38, [1]!PalaceNums, FALSE)</f>
        <v>7</v>
      </c>
      <c r="U38">
        <f t="shared" si="11"/>
        <v>7</v>
      </c>
      <c r="V38">
        <f t="shared" si="8"/>
        <v>6</v>
      </c>
    </row>
    <row r="39" spans="1:22" x14ac:dyDescent="0.25">
      <c r="A39" t="str">
        <f>[1]definition!$A$2:$A$62</f>
        <v>庚子</v>
      </c>
      <c r="B39" t="str">
        <f>INDEX([1]!doors, MOD(COLUMN()+6-$U39, 8)+1)</f>
        <v>休</v>
      </c>
      <c r="C39" t="str">
        <f>INDEX([1]!doors, MOD(COLUMN()+6-$U39, 8)+1)</f>
        <v>開</v>
      </c>
      <c r="D39" t="str">
        <f>INDEX([1]!doors, MOD(COLUMN()+6-$U39, 8)+1)</f>
        <v>驚</v>
      </c>
      <c r="E39" t="str">
        <f>INDEX([1]!doors, MOD(COLUMN()+6-$U39, 8)+1)</f>
        <v>死</v>
      </c>
      <c r="F39" t="str">
        <f>INDEX([1]!doors, MOD(COLUMN()+6-$U39, 8)+1)</f>
        <v>景</v>
      </c>
      <c r="G39" t="str">
        <f>INDEX([1]!doors, MOD(COLUMN()+6-$U39, 8)+1)</f>
        <v>杜</v>
      </c>
      <c r="H39" t="str">
        <f>INDEX([1]!doors, MOD(COLUMN()+6-$U39, 8)+1)</f>
        <v>傷</v>
      </c>
      <c r="I39" t="str">
        <f>INDEX([1]!doors, MOD(COLUMN()+6-$U39, 8)+1)</f>
        <v>生</v>
      </c>
      <c r="J39" t="str">
        <f>INDEX([1]!doors, N39)</f>
        <v>景</v>
      </c>
      <c r="K39">
        <f t="shared" si="3"/>
        <v>4</v>
      </c>
      <c r="L39" t="str">
        <f>INDEX([1]!NoblesCrescents, K39)</f>
        <v>辛</v>
      </c>
      <c r="M39">
        <f t="shared" si="9"/>
        <v>8</v>
      </c>
      <c r="N39">
        <f t="shared" si="4"/>
        <v>8</v>
      </c>
      <c r="O39">
        <f>INDEX([1]!PalaceNums, N39)</f>
        <v>9</v>
      </c>
      <c r="P39">
        <f t="shared" si="5"/>
        <v>9</v>
      </c>
      <c r="Q39">
        <f t="shared" si="10"/>
        <v>6</v>
      </c>
      <c r="R39">
        <f t="shared" si="6"/>
        <v>6</v>
      </c>
      <c r="S39">
        <f t="shared" si="7"/>
        <v>6</v>
      </c>
      <c r="T39">
        <f>MATCH(S39, [1]!PalaceNums, FALSE)</f>
        <v>5</v>
      </c>
      <c r="U39">
        <f t="shared" si="11"/>
        <v>5</v>
      </c>
      <c r="V39">
        <f t="shared" si="8"/>
        <v>6</v>
      </c>
    </row>
    <row r="40" spans="1:22" x14ac:dyDescent="0.25">
      <c r="A40" t="str">
        <f>[1]definition!$A$2:$A$62</f>
        <v>辛丑</v>
      </c>
      <c r="B40" t="str">
        <f>INDEX([1]!doors, MOD(COLUMN()+6-$U40, 8)+1)</f>
        <v>生</v>
      </c>
      <c r="C40" t="str">
        <f>INDEX([1]!doors, MOD(COLUMN()+6-$U40, 8)+1)</f>
        <v>休</v>
      </c>
      <c r="D40" t="str">
        <f>INDEX([1]!doors, MOD(COLUMN()+6-$U40, 8)+1)</f>
        <v>開</v>
      </c>
      <c r="E40" t="str">
        <f>INDEX([1]!doors, MOD(COLUMN()+6-$U40, 8)+1)</f>
        <v>驚</v>
      </c>
      <c r="F40" t="str">
        <f>INDEX([1]!doors, MOD(COLUMN()+6-$U40, 8)+1)</f>
        <v>死</v>
      </c>
      <c r="G40" t="str">
        <f>INDEX([1]!doors, MOD(COLUMN()+6-$U40, 8)+1)</f>
        <v>景</v>
      </c>
      <c r="H40" t="str">
        <f>INDEX([1]!doors, MOD(COLUMN()+6-$U40, 8)+1)</f>
        <v>杜</v>
      </c>
      <c r="I40" t="str">
        <f>INDEX([1]!doors, MOD(COLUMN()+6-$U40, 8)+1)</f>
        <v>傷</v>
      </c>
      <c r="J40" t="str">
        <f>INDEX([1]!doors, N40)</f>
        <v>景</v>
      </c>
      <c r="K40">
        <f t="shared" si="3"/>
        <v>4</v>
      </c>
      <c r="L40" t="str">
        <f>INDEX([1]!NoblesCrescents, K40)</f>
        <v>辛</v>
      </c>
      <c r="M40">
        <f t="shared" si="9"/>
        <v>8</v>
      </c>
      <c r="N40">
        <f t="shared" si="4"/>
        <v>8</v>
      </c>
      <c r="O40">
        <f>INDEX([1]!PalaceNums, N40)</f>
        <v>9</v>
      </c>
      <c r="P40">
        <f t="shared" si="5"/>
        <v>9</v>
      </c>
      <c r="Q40">
        <f t="shared" si="10"/>
        <v>7</v>
      </c>
      <c r="R40">
        <f t="shared" si="6"/>
        <v>7</v>
      </c>
      <c r="S40">
        <f t="shared" si="7"/>
        <v>7</v>
      </c>
      <c r="T40">
        <f>MATCH(S40, [1]!PalaceNums, FALSE)</f>
        <v>6</v>
      </c>
      <c r="U40">
        <f t="shared" si="11"/>
        <v>6</v>
      </c>
      <c r="V40">
        <f t="shared" si="8"/>
        <v>6</v>
      </c>
    </row>
    <row r="41" spans="1:22" x14ac:dyDescent="0.25">
      <c r="A41" t="str">
        <f>[1]definition!$A$2:$A$62</f>
        <v>壬寅</v>
      </c>
      <c r="B41" t="str">
        <f>INDEX([1]!doors, MOD(COLUMN()+6-$U41, 8)+1)</f>
        <v>驚</v>
      </c>
      <c r="C41" t="str">
        <f>INDEX([1]!doors, MOD(COLUMN()+6-$U41, 8)+1)</f>
        <v>死</v>
      </c>
      <c r="D41" t="str">
        <f>INDEX([1]!doors, MOD(COLUMN()+6-$U41, 8)+1)</f>
        <v>景</v>
      </c>
      <c r="E41" t="str">
        <f>INDEX([1]!doors, MOD(COLUMN()+6-$U41, 8)+1)</f>
        <v>杜</v>
      </c>
      <c r="F41" t="str">
        <f>INDEX([1]!doors, MOD(COLUMN()+6-$U41, 8)+1)</f>
        <v>傷</v>
      </c>
      <c r="G41" t="str">
        <f>INDEX([1]!doors, MOD(COLUMN()+6-$U41, 8)+1)</f>
        <v>生</v>
      </c>
      <c r="H41" t="str">
        <f>INDEX([1]!doors, MOD(COLUMN()+6-$U41, 8)+1)</f>
        <v>休</v>
      </c>
      <c r="I41" t="str">
        <f>INDEX([1]!doors, MOD(COLUMN()+6-$U41, 8)+1)</f>
        <v>開</v>
      </c>
      <c r="J41" t="str">
        <f>INDEX([1]!doors, N41)</f>
        <v>景</v>
      </c>
      <c r="K41">
        <f t="shared" si="3"/>
        <v>4</v>
      </c>
      <c r="L41" t="str">
        <f>INDEX([1]!NoblesCrescents, K41)</f>
        <v>辛</v>
      </c>
      <c r="M41">
        <f t="shared" si="9"/>
        <v>8</v>
      </c>
      <c r="N41">
        <f t="shared" si="4"/>
        <v>8</v>
      </c>
      <c r="O41">
        <f>INDEX([1]!PalaceNums, N41)</f>
        <v>9</v>
      </c>
      <c r="P41">
        <f t="shared" si="5"/>
        <v>9</v>
      </c>
      <c r="Q41">
        <f t="shared" si="10"/>
        <v>8</v>
      </c>
      <c r="R41">
        <f t="shared" si="6"/>
        <v>8</v>
      </c>
      <c r="S41">
        <f t="shared" si="7"/>
        <v>8</v>
      </c>
      <c r="T41">
        <f>MATCH(S41, [1]!PalaceNums, FALSE)</f>
        <v>3</v>
      </c>
      <c r="U41">
        <f t="shared" si="11"/>
        <v>3</v>
      </c>
      <c r="V41">
        <f t="shared" si="8"/>
        <v>6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景</v>
      </c>
      <c r="K42">
        <f t="shared" si="3"/>
        <v>4</v>
      </c>
      <c r="L42" t="str">
        <f>INDEX([1]!NoblesCrescents, K42)</f>
        <v>辛</v>
      </c>
      <c r="M42">
        <f t="shared" si="9"/>
        <v>8</v>
      </c>
      <c r="N42">
        <f t="shared" si="4"/>
        <v>8</v>
      </c>
      <c r="O42">
        <f>INDEX([1]!PalaceNums, N42)</f>
        <v>9</v>
      </c>
      <c r="P42">
        <f t="shared" si="5"/>
        <v>9</v>
      </c>
      <c r="Q42">
        <f t="shared" si="10"/>
        <v>9</v>
      </c>
      <c r="R42">
        <f t="shared" si="6"/>
        <v>9</v>
      </c>
      <c r="S42">
        <f t="shared" si="7"/>
        <v>9</v>
      </c>
      <c r="T42">
        <f>MATCH(S42, [1]!PalaceNums, FALSE)</f>
        <v>8</v>
      </c>
      <c r="U42">
        <f t="shared" si="11"/>
        <v>0</v>
      </c>
      <c r="V42">
        <f t="shared" si="8"/>
        <v>6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休</v>
      </c>
      <c r="K43">
        <f t="shared" si="3"/>
        <v>5</v>
      </c>
      <c r="L43" t="str">
        <f>INDEX([1]!NoblesCrescents, K43)</f>
        <v>壬</v>
      </c>
      <c r="M43">
        <f t="shared" si="9"/>
        <v>4</v>
      </c>
      <c r="N43">
        <f t="shared" si="4"/>
        <v>4</v>
      </c>
      <c r="O43">
        <f>INDEX([1]!PalaceNums, N43)</f>
        <v>1</v>
      </c>
      <c r="P43">
        <f t="shared" si="5"/>
        <v>1</v>
      </c>
      <c r="Q43">
        <f t="shared" si="10"/>
        <v>0</v>
      </c>
      <c r="R43">
        <f t="shared" si="6"/>
        <v>1</v>
      </c>
      <c r="S43">
        <f t="shared" si="7"/>
        <v>1</v>
      </c>
      <c r="T43">
        <f>MATCH(S43, [1]!PalaceNums, FALSE)</f>
        <v>4</v>
      </c>
      <c r="U43">
        <f t="shared" si="11"/>
        <v>0</v>
      </c>
      <c r="V43">
        <f t="shared" si="8"/>
        <v>6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休</v>
      </c>
      <c r="K44">
        <f t="shared" si="3"/>
        <v>5</v>
      </c>
      <c r="L44" t="str">
        <f>INDEX([1]!NoblesCrescents, K44)</f>
        <v>壬</v>
      </c>
      <c r="M44">
        <f t="shared" si="9"/>
        <v>4</v>
      </c>
      <c r="N44">
        <f t="shared" si="4"/>
        <v>4</v>
      </c>
      <c r="O44">
        <f>INDEX([1]!PalaceNums, N44)</f>
        <v>1</v>
      </c>
      <c r="P44">
        <f t="shared" si="5"/>
        <v>1</v>
      </c>
      <c r="Q44">
        <f>MOD(ROW()+7,10)*SIGN($A$2)</f>
        <v>1</v>
      </c>
      <c r="R44">
        <f t="shared" si="6"/>
        <v>2</v>
      </c>
      <c r="S44">
        <f t="shared" si="7"/>
        <v>2</v>
      </c>
      <c r="T44">
        <f>MATCH(S44, [1]!PalaceNums, FALSE)</f>
        <v>7</v>
      </c>
      <c r="U44">
        <f t="shared" si="11"/>
        <v>3</v>
      </c>
      <c r="V44">
        <f t="shared" si="8"/>
        <v>6</v>
      </c>
    </row>
    <row r="45" spans="1:22" x14ac:dyDescent="0.25">
      <c r="A45" t="str">
        <f>[1]definition!$A$2:$A$62</f>
        <v>丙午</v>
      </c>
      <c r="B45" t="str">
        <f>INDEX([1]!doors, MOD(COLUMN()+6-$U45, 8)+1)</f>
        <v>生</v>
      </c>
      <c r="C45" t="str">
        <f>INDEX([1]!doors, MOD(COLUMN()+6-$U45, 8)+1)</f>
        <v>休</v>
      </c>
      <c r="D45" t="str">
        <f>INDEX([1]!doors, MOD(COLUMN()+6-$U45, 8)+1)</f>
        <v>開</v>
      </c>
      <c r="E45" t="str">
        <f>INDEX([1]!doors, MOD(COLUMN()+6-$U45, 8)+1)</f>
        <v>驚</v>
      </c>
      <c r="F45" t="str">
        <f>INDEX([1]!doors, MOD(COLUMN()+6-$U45, 8)+1)</f>
        <v>死</v>
      </c>
      <c r="G45" t="str">
        <f>INDEX([1]!doors, MOD(COLUMN()+6-$U45, 8)+1)</f>
        <v>景</v>
      </c>
      <c r="H45" t="str">
        <f>INDEX([1]!doors, MOD(COLUMN()+6-$U45, 8)+1)</f>
        <v>杜</v>
      </c>
      <c r="I45" t="str">
        <f>INDEX([1]!doors, MOD(COLUMN()+6-$U45, 8)+1)</f>
        <v>傷</v>
      </c>
      <c r="J45" t="str">
        <f>INDEX([1]!doors, N45)</f>
        <v>休</v>
      </c>
      <c r="K45">
        <f t="shared" si="3"/>
        <v>5</v>
      </c>
      <c r="L45" t="str">
        <f>INDEX([1]!NoblesCrescents, K45)</f>
        <v>壬</v>
      </c>
      <c r="M45">
        <f t="shared" si="9"/>
        <v>4</v>
      </c>
      <c r="N45">
        <f t="shared" si="4"/>
        <v>4</v>
      </c>
      <c r="O45">
        <f>INDEX([1]!PalaceNums, N45)</f>
        <v>1</v>
      </c>
      <c r="P45">
        <f t="shared" si="5"/>
        <v>1</v>
      </c>
      <c r="Q45">
        <f t="shared" si="10"/>
        <v>2</v>
      </c>
      <c r="R45">
        <f t="shared" si="6"/>
        <v>3</v>
      </c>
      <c r="S45">
        <f t="shared" si="7"/>
        <v>3</v>
      </c>
      <c r="T45">
        <f>MATCH(S45, [1]!PalaceNums, FALSE)</f>
        <v>2</v>
      </c>
      <c r="U45">
        <f t="shared" si="11"/>
        <v>6</v>
      </c>
      <c r="V45">
        <f t="shared" si="8"/>
        <v>6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休</v>
      </c>
      <c r="K46">
        <f t="shared" si="3"/>
        <v>5</v>
      </c>
      <c r="L46" t="str">
        <f>INDEX([1]!NoblesCrescents, K46)</f>
        <v>壬</v>
      </c>
      <c r="M46">
        <f t="shared" si="9"/>
        <v>4</v>
      </c>
      <c r="N46">
        <f t="shared" si="4"/>
        <v>4</v>
      </c>
      <c r="O46">
        <f>INDEX([1]!PalaceNums, N46)</f>
        <v>1</v>
      </c>
      <c r="P46">
        <f t="shared" si="5"/>
        <v>1</v>
      </c>
      <c r="Q46">
        <f t="shared" si="10"/>
        <v>3</v>
      </c>
      <c r="R46">
        <f t="shared" si="6"/>
        <v>4</v>
      </c>
      <c r="S46">
        <f t="shared" si="7"/>
        <v>4</v>
      </c>
      <c r="T46">
        <f>MATCH(S46, [1]!PalaceNums, FALSE)</f>
        <v>1</v>
      </c>
      <c r="U46">
        <f t="shared" si="11"/>
        <v>5</v>
      </c>
      <c r="V46">
        <f t="shared" si="8"/>
        <v>6</v>
      </c>
    </row>
    <row r="47" spans="1:22" x14ac:dyDescent="0.25">
      <c r="A47" t="str">
        <f>[1]definition!$A$2:$A$62</f>
        <v>戊申</v>
      </c>
      <c r="B47" t="str">
        <f>INDEX([1]!doors, MOD(COLUMN()+6-$U47, 8)+1)</f>
        <v>驚</v>
      </c>
      <c r="C47" t="str">
        <f>INDEX([1]!doors, MOD(COLUMN()+6-$U47, 8)+1)</f>
        <v>死</v>
      </c>
      <c r="D47" t="str">
        <f>INDEX([1]!doors, MOD(COLUMN()+6-$U47, 8)+1)</f>
        <v>景</v>
      </c>
      <c r="E47" t="str">
        <f>INDEX([1]!doors, MOD(COLUMN()+6-$U47, 8)+1)</f>
        <v>杜</v>
      </c>
      <c r="F47" t="str">
        <f>INDEX([1]!doors, MOD(COLUMN()+6-$U47, 8)+1)</f>
        <v>傷</v>
      </c>
      <c r="G47" t="str">
        <f>INDEX([1]!doors, MOD(COLUMN()+6-$U47, 8)+1)</f>
        <v>生</v>
      </c>
      <c r="H47" t="str">
        <f>INDEX([1]!doors, MOD(COLUMN()+6-$U47, 8)+1)</f>
        <v>休</v>
      </c>
      <c r="I47" t="str">
        <f>INDEX([1]!doors, MOD(COLUMN()+6-$U47, 8)+1)</f>
        <v>開</v>
      </c>
      <c r="J47" t="str">
        <f>INDEX([1]!doors, N47)</f>
        <v>休</v>
      </c>
      <c r="K47">
        <f t="shared" si="3"/>
        <v>5</v>
      </c>
      <c r="L47" t="str">
        <f>INDEX([1]!NoblesCrescents, K47)</f>
        <v>壬</v>
      </c>
      <c r="M47">
        <f t="shared" si="9"/>
        <v>4</v>
      </c>
      <c r="N47">
        <f t="shared" si="4"/>
        <v>4</v>
      </c>
      <c r="O47">
        <f>INDEX([1]!PalaceNums, N47)</f>
        <v>1</v>
      </c>
      <c r="P47">
        <f t="shared" si="5"/>
        <v>1</v>
      </c>
      <c r="Q47">
        <f t="shared" si="10"/>
        <v>4</v>
      </c>
      <c r="R47">
        <f t="shared" si="6"/>
        <v>5</v>
      </c>
      <c r="S47">
        <f t="shared" si="7"/>
        <v>2</v>
      </c>
      <c r="T47">
        <f>MATCH(S47, [1]!PalaceNums, FALSE)</f>
        <v>7</v>
      </c>
      <c r="U47">
        <f t="shared" si="11"/>
        <v>3</v>
      </c>
      <c r="V47">
        <f t="shared" si="8"/>
        <v>6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休</v>
      </c>
      <c r="K48">
        <f t="shared" si="3"/>
        <v>5</v>
      </c>
      <c r="L48" t="str">
        <f>INDEX([1]!NoblesCrescents, K48)</f>
        <v>壬</v>
      </c>
      <c r="M48">
        <f t="shared" si="9"/>
        <v>4</v>
      </c>
      <c r="N48">
        <f t="shared" si="4"/>
        <v>4</v>
      </c>
      <c r="O48">
        <f>INDEX([1]!PalaceNums, N48)</f>
        <v>1</v>
      </c>
      <c r="P48">
        <f t="shared" si="5"/>
        <v>1</v>
      </c>
      <c r="Q48">
        <f t="shared" si="10"/>
        <v>5</v>
      </c>
      <c r="R48">
        <f t="shared" si="6"/>
        <v>6</v>
      </c>
      <c r="S48">
        <f t="shared" si="7"/>
        <v>6</v>
      </c>
      <c r="T48">
        <f>MATCH(S48, [1]!PalaceNums, FALSE)</f>
        <v>5</v>
      </c>
      <c r="U48">
        <f t="shared" si="11"/>
        <v>1</v>
      </c>
      <c r="V48">
        <f t="shared" si="8"/>
        <v>6</v>
      </c>
    </row>
    <row r="49" spans="1:22" x14ac:dyDescent="0.25">
      <c r="A49" t="str">
        <f>[1]definition!$A$2:$A$62</f>
        <v>庚戌</v>
      </c>
      <c r="B49" t="str">
        <f>INDEX([1]!doors, MOD(COLUMN()+6-$U49, 8)+1)</f>
        <v>死</v>
      </c>
      <c r="C49" t="str">
        <f>INDEX([1]!doors, MOD(COLUMN()+6-$U49, 8)+1)</f>
        <v>景</v>
      </c>
      <c r="D49" t="str">
        <f>INDEX([1]!doors, MOD(COLUMN()+6-$U49, 8)+1)</f>
        <v>杜</v>
      </c>
      <c r="E49" t="str">
        <f>INDEX([1]!doors, MOD(COLUMN()+6-$U49, 8)+1)</f>
        <v>傷</v>
      </c>
      <c r="F49" t="str">
        <f>INDEX([1]!doors, MOD(COLUMN()+6-$U49, 8)+1)</f>
        <v>生</v>
      </c>
      <c r="G49" t="str">
        <f>INDEX([1]!doors, MOD(COLUMN()+6-$U49, 8)+1)</f>
        <v>休</v>
      </c>
      <c r="H49" t="str">
        <f>INDEX([1]!doors, MOD(COLUMN()+6-$U49, 8)+1)</f>
        <v>開</v>
      </c>
      <c r="I49" t="str">
        <f>INDEX([1]!doors, MOD(COLUMN()+6-$U49, 8)+1)</f>
        <v>驚</v>
      </c>
      <c r="J49" t="str">
        <f>INDEX([1]!doors, N49)</f>
        <v>休</v>
      </c>
      <c r="K49">
        <f t="shared" si="3"/>
        <v>5</v>
      </c>
      <c r="L49" t="str">
        <f>INDEX([1]!NoblesCrescents, K49)</f>
        <v>壬</v>
      </c>
      <c r="M49">
        <f t="shared" si="9"/>
        <v>4</v>
      </c>
      <c r="N49">
        <f t="shared" si="4"/>
        <v>4</v>
      </c>
      <c r="O49">
        <f>INDEX([1]!PalaceNums, N49)</f>
        <v>1</v>
      </c>
      <c r="P49">
        <f t="shared" si="5"/>
        <v>1</v>
      </c>
      <c r="Q49">
        <f t="shared" si="10"/>
        <v>6</v>
      </c>
      <c r="R49">
        <f t="shared" si="6"/>
        <v>7</v>
      </c>
      <c r="S49">
        <f t="shared" si="7"/>
        <v>7</v>
      </c>
      <c r="T49">
        <f>MATCH(S49, [1]!PalaceNums, FALSE)</f>
        <v>6</v>
      </c>
      <c r="U49">
        <f t="shared" si="11"/>
        <v>2</v>
      </c>
      <c r="V49">
        <f t="shared" si="8"/>
        <v>6</v>
      </c>
    </row>
    <row r="50" spans="1:22" x14ac:dyDescent="0.25">
      <c r="A50" t="str">
        <f>[1]definition!$A$2:$A$62</f>
        <v>辛亥</v>
      </c>
      <c r="B50" t="str">
        <f>INDEX([1]!doors, MOD(COLUMN()+6-$U50, 8)+1)</f>
        <v>傷</v>
      </c>
      <c r="C50" t="str">
        <f>INDEX([1]!doors, MOD(COLUMN()+6-$U50, 8)+1)</f>
        <v>生</v>
      </c>
      <c r="D50" t="str">
        <f>INDEX([1]!doors, MOD(COLUMN()+6-$U50, 8)+1)</f>
        <v>休</v>
      </c>
      <c r="E50" t="str">
        <f>INDEX([1]!doors, MOD(COLUMN()+6-$U50, 8)+1)</f>
        <v>開</v>
      </c>
      <c r="F50" t="str">
        <f>INDEX([1]!doors, MOD(COLUMN()+6-$U50, 8)+1)</f>
        <v>驚</v>
      </c>
      <c r="G50" t="str">
        <f>INDEX([1]!doors, MOD(COLUMN()+6-$U50, 8)+1)</f>
        <v>死</v>
      </c>
      <c r="H50" t="str">
        <f>INDEX([1]!doors, MOD(COLUMN()+6-$U50, 8)+1)</f>
        <v>景</v>
      </c>
      <c r="I50" t="str">
        <f>INDEX([1]!doors, MOD(COLUMN()+6-$U50, 8)+1)</f>
        <v>杜</v>
      </c>
      <c r="J50" t="str">
        <f>INDEX([1]!doors, N50)</f>
        <v>休</v>
      </c>
      <c r="K50">
        <f t="shared" si="3"/>
        <v>5</v>
      </c>
      <c r="L50" t="str">
        <f>INDEX([1]!NoblesCrescents, K50)</f>
        <v>壬</v>
      </c>
      <c r="M50">
        <f t="shared" si="9"/>
        <v>4</v>
      </c>
      <c r="N50">
        <f t="shared" si="4"/>
        <v>4</v>
      </c>
      <c r="O50">
        <f>INDEX([1]!PalaceNums, N50)</f>
        <v>1</v>
      </c>
      <c r="P50">
        <f t="shared" si="5"/>
        <v>1</v>
      </c>
      <c r="Q50">
        <f t="shared" si="10"/>
        <v>7</v>
      </c>
      <c r="R50">
        <f t="shared" si="6"/>
        <v>8</v>
      </c>
      <c r="S50">
        <f t="shared" si="7"/>
        <v>8</v>
      </c>
      <c r="T50">
        <f>MATCH(S50, [1]!PalaceNums, FALSE)</f>
        <v>3</v>
      </c>
      <c r="U50">
        <f t="shared" si="11"/>
        <v>7</v>
      </c>
      <c r="V50">
        <f t="shared" si="8"/>
        <v>6</v>
      </c>
    </row>
    <row r="51" spans="1:22" x14ac:dyDescent="0.25">
      <c r="A51" t="str">
        <f>[1]definition!$A$2:$A$62</f>
        <v>壬子</v>
      </c>
      <c r="B51" t="str">
        <f>INDEX([1]!doors, MOD(COLUMN()+6-$U51, 8)+1)</f>
        <v>開</v>
      </c>
      <c r="C51" t="str">
        <f>INDEX([1]!doors, MOD(COLUMN()+6-$U51, 8)+1)</f>
        <v>驚</v>
      </c>
      <c r="D51" t="str">
        <f>INDEX([1]!doors, MOD(COLUMN()+6-$U51, 8)+1)</f>
        <v>死</v>
      </c>
      <c r="E51" t="str">
        <f>INDEX([1]!doors, MOD(COLUMN()+6-$U51, 8)+1)</f>
        <v>景</v>
      </c>
      <c r="F51" t="str">
        <f>INDEX([1]!doors, MOD(COLUMN()+6-$U51, 8)+1)</f>
        <v>杜</v>
      </c>
      <c r="G51" t="str">
        <f>INDEX([1]!doors, MOD(COLUMN()+6-$U51, 8)+1)</f>
        <v>傷</v>
      </c>
      <c r="H51" t="str">
        <f>INDEX([1]!doors, MOD(COLUMN()+6-$U51, 8)+1)</f>
        <v>生</v>
      </c>
      <c r="I51" t="str">
        <f>INDEX([1]!doors, MOD(COLUMN()+6-$U51, 8)+1)</f>
        <v>休</v>
      </c>
      <c r="J51" t="str">
        <f>INDEX([1]!doors, N51)</f>
        <v>休</v>
      </c>
      <c r="K51">
        <f t="shared" si="3"/>
        <v>5</v>
      </c>
      <c r="L51" t="str">
        <f>INDEX([1]!NoblesCrescents, K51)</f>
        <v>壬</v>
      </c>
      <c r="M51">
        <f t="shared" si="9"/>
        <v>4</v>
      </c>
      <c r="N51">
        <f t="shared" si="4"/>
        <v>4</v>
      </c>
      <c r="O51">
        <f>INDEX([1]!PalaceNums, N51)</f>
        <v>1</v>
      </c>
      <c r="P51">
        <f t="shared" si="5"/>
        <v>1</v>
      </c>
      <c r="Q51">
        <f t="shared" si="10"/>
        <v>8</v>
      </c>
      <c r="R51">
        <f t="shared" si="6"/>
        <v>9</v>
      </c>
      <c r="S51">
        <f t="shared" si="7"/>
        <v>9</v>
      </c>
      <c r="T51">
        <f>MATCH(S51, [1]!PalaceNums, FALSE)</f>
        <v>8</v>
      </c>
      <c r="U51">
        <f t="shared" si="11"/>
        <v>4</v>
      </c>
      <c r="V51">
        <f t="shared" si="8"/>
        <v>6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休</v>
      </c>
      <c r="K52">
        <f t="shared" si="3"/>
        <v>5</v>
      </c>
      <c r="L52" t="str">
        <f>INDEX([1]!NoblesCrescents, K52)</f>
        <v>壬</v>
      </c>
      <c r="M52">
        <f t="shared" si="9"/>
        <v>4</v>
      </c>
      <c r="N52">
        <f t="shared" si="4"/>
        <v>4</v>
      </c>
      <c r="O52">
        <f>INDEX([1]!PalaceNums, N52)</f>
        <v>1</v>
      </c>
      <c r="P52">
        <f t="shared" si="5"/>
        <v>1</v>
      </c>
      <c r="Q52">
        <f t="shared" si="10"/>
        <v>9</v>
      </c>
      <c r="R52">
        <f t="shared" si="6"/>
        <v>1</v>
      </c>
      <c r="S52">
        <f t="shared" si="7"/>
        <v>1</v>
      </c>
      <c r="T52">
        <f>MATCH(S52, [1]!PalaceNums, FALSE)</f>
        <v>4</v>
      </c>
      <c r="U52">
        <f t="shared" si="11"/>
        <v>0</v>
      </c>
      <c r="V52">
        <f t="shared" si="8"/>
        <v>6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>
        <f t="shared" si="9"/>
        <v>7</v>
      </c>
      <c r="N53">
        <f t="shared" si="4"/>
        <v>7</v>
      </c>
      <c r="O53">
        <f>INDEX([1]!PalaceNums, N53)</f>
        <v>2</v>
      </c>
      <c r="P53">
        <f t="shared" si="5"/>
        <v>2</v>
      </c>
      <c r="Q53">
        <f t="shared" si="10"/>
        <v>0</v>
      </c>
      <c r="R53">
        <f t="shared" si="6"/>
        <v>2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6</v>
      </c>
    </row>
    <row r="54" spans="1:22" x14ac:dyDescent="0.25">
      <c r="A54" t="str">
        <f>[1]definition!$A$2:$A$62</f>
        <v>乙卯</v>
      </c>
      <c r="B54" t="str">
        <f>INDEX([1]!doors, MOD(COLUMN()+6-$U54, 8)+1)</f>
        <v>驚</v>
      </c>
      <c r="C54" t="str">
        <f>INDEX([1]!doors, MOD(COLUMN()+6-$U54, 8)+1)</f>
        <v>死</v>
      </c>
      <c r="D54" t="str">
        <f>INDEX([1]!doors, MOD(COLUMN()+6-$U54, 8)+1)</f>
        <v>景</v>
      </c>
      <c r="E54" t="str">
        <f>INDEX([1]!doors, MOD(COLUMN()+6-$U54, 8)+1)</f>
        <v>杜</v>
      </c>
      <c r="F54" t="str">
        <f>INDEX([1]!doors, MOD(COLUMN()+6-$U54, 8)+1)</f>
        <v>傷</v>
      </c>
      <c r="G54" t="str">
        <f>INDEX([1]!doors, MOD(COLUMN()+6-$U54, 8)+1)</f>
        <v>生</v>
      </c>
      <c r="H54" t="str">
        <f>INDEX([1]!doors, MOD(COLUMN()+6-$U54, 8)+1)</f>
        <v>休</v>
      </c>
      <c r="I54" t="str">
        <f>INDEX([1]!doors, MOD(COLUMN()+6-$U54, 8)+1)</f>
        <v>開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>
        <f t="shared" si="9"/>
        <v>7</v>
      </c>
      <c r="N54">
        <f t="shared" si="4"/>
        <v>7</v>
      </c>
      <c r="O54">
        <f>INDEX([1]!PalaceNums, N54)</f>
        <v>2</v>
      </c>
      <c r="P54">
        <f t="shared" si="5"/>
        <v>2</v>
      </c>
      <c r="Q54">
        <f t="shared" si="10"/>
        <v>1</v>
      </c>
      <c r="R54">
        <f t="shared" si="6"/>
        <v>3</v>
      </c>
      <c r="S54">
        <f t="shared" si="7"/>
        <v>3</v>
      </c>
      <c r="T54">
        <f>MATCH(S54, [1]!PalaceNums, FALSE)</f>
        <v>2</v>
      </c>
      <c r="U54">
        <f t="shared" si="11"/>
        <v>3</v>
      </c>
      <c r="V54">
        <f t="shared" si="8"/>
        <v>6</v>
      </c>
    </row>
    <row r="55" spans="1:22" x14ac:dyDescent="0.25">
      <c r="A55" t="str">
        <f>[1]definition!$A$2:$A$62</f>
        <v>丙辰</v>
      </c>
      <c r="B55" t="str">
        <f>INDEX([1]!doors, MOD(COLUMN()+6-$U55, 8)+1)</f>
        <v>死</v>
      </c>
      <c r="C55" t="str">
        <f>INDEX([1]!doors, MOD(COLUMN()+6-$U55, 8)+1)</f>
        <v>景</v>
      </c>
      <c r="D55" t="str">
        <f>INDEX([1]!doors, MOD(COLUMN()+6-$U55, 8)+1)</f>
        <v>杜</v>
      </c>
      <c r="E55" t="str">
        <f>INDEX([1]!doors, MOD(COLUMN()+6-$U55, 8)+1)</f>
        <v>傷</v>
      </c>
      <c r="F55" t="str">
        <f>INDEX([1]!doors, MOD(COLUMN()+6-$U55, 8)+1)</f>
        <v>生</v>
      </c>
      <c r="G55" t="str">
        <f>INDEX([1]!doors, MOD(COLUMN()+6-$U55, 8)+1)</f>
        <v>休</v>
      </c>
      <c r="H55" t="str">
        <f>INDEX([1]!doors, MOD(COLUMN()+6-$U55, 8)+1)</f>
        <v>開</v>
      </c>
      <c r="I55" t="str">
        <f>INDEX([1]!doors, MOD(COLUMN()+6-$U55, 8)+1)</f>
        <v>驚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>
        <f t="shared" si="9"/>
        <v>7</v>
      </c>
      <c r="N55">
        <f t="shared" si="4"/>
        <v>7</v>
      </c>
      <c r="O55">
        <f>INDEX([1]!PalaceNums, N55)</f>
        <v>2</v>
      </c>
      <c r="P55">
        <f t="shared" si="5"/>
        <v>2</v>
      </c>
      <c r="Q55">
        <f t="shared" si="10"/>
        <v>2</v>
      </c>
      <c r="R55">
        <f t="shared" si="6"/>
        <v>4</v>
      </c>
      <c r="S55">
        <f t="shared" si="7"/>
        <v>4</v>
      </c>
      <c r="T55">
        <f>MATCH(S55, [1]!PalaceNums, FALSE)</f>
        <v>1</v>
      </c>
      <c r="U55">
        <f t="shared" si="11"/>
        <v>2</v>
      </c>
      <c r="V55">
        <f t="shared" si="8"/>
        <v>6</v>
      </c>
    </row>
    <row r="56" spans="1:22" x14ac:dyDescent="0.25">
      <c r="A56" t="str">
        <f>[1]definition!$A$2:$A$62</f>
        <v>丁巳</v>
      </c>
      <c r="B56" t="str">
        <f>INDEX([1]!doors, MOD(COLUMN()+6-$U56, 8)+1)</f>
        <v>杜</v>
      </c>
      <c r="C56" t="str">
        <f>INDEX([1]!doors, MOD(COLUMN()+6-$U56, 8)+1)</f>
        <v>傷</v>
      </c>
      <c r="D56" t="str">
        <f>INDEX([1]!doors, MOD(COLUMN()+6-$U56, 8)+1)</f>
        <v>生</v>
      </c>
      <c r="E56" t="str">
        <f>INDEX([1]!doors, MOD(COLUMN()+6-$U56, 8)+1)</f>
        <v>休</v>
      </c>
      <c r="F56" t="str">
        <f>INDEX([1]!doors, MOD(COLUMN()+6-$U56, 8)+1)</f>
        <v>開</v>
      </c>
      <c r="G56" t="str">
        <f>INDEX([1]!doors, MOD(COLUMN()+6-$U56, 8)+1)</f>
        <v>驚</v>
      </c>
      <c r="H56" t="str">
        <f>INDEX([1]!doors, MOD(COLUMN()+6-$U56, 8)+1)</f>
        <v>死</v>
      </c>
      <c r="I56" t="str">
        <f>INDEX([1]!doors, MOD(COLUMN()+6-$U56, 8)+1)</f>
        <v>景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>
        <f t="shared" si="9"/>
        <v>7</v>
      </c>
      <c r="N56">
        <f t="shared" si="4"/>
        <v>7</v>
      </c>
      <c r="O56">
        <f>INDEX([1]!PalaceNums, N56)</f>
        <v>2</v>
      </c>
      <c r="P56">
        <f t="shared" si="5"/>
        <v>2</v>
      </c>
      <c r="Q56">
        <f t="shared" si="10"/>
        <v>3</v>
      </c>
      <c r="R56">
        <f t="shared" si="6"/>
        <v>5</v>
      </c>
      <c r="S56">
        <f t="shared" si="7"/>
        <v>2</v>
      </c>
      <c r="T56">
        <f>MATCH(S56, [1]!PalaceNums, FALSE)</f>
        <v>7</v>
      </c>
      <c r="U56">
        <f t="shared" si="11"/>
        <v>0</v>
      </c>
      <c r="V56">
        <f t="shared" si="8"/>
        <v>6</v>
      </c>
    </row>
    <row r="57" spans="1:22" x14ac:dyDescent="0.25">
      <c r="A57" t="str">
        <f>[1]definition!$A$2:$A$62</f>
        <v>戊午</v>
      </c>
      <c r="B57" t="str">
        <f>INDEX([1]!doors, MOD(COLUMN()+6-$U57, 8)+1)</f>
        <v>生</v>
      </c>
      <c r="C57" t="str">
        <f>INDEX([1]!doors, MOD(COLUMN()+6-$U57, 8)+1)</f>
        <v>休</v>
      </c>
      <c r="D57" t="str">
        <f>INDEX([1]!doors, MOD(COLUMN()+6-$U57, 8)+1)</f>
        <v>開</v>
      </c>
      <c r="E57" t="str">
        <f>INDEX([1]!doors, MOD(COLUMN()+6-$U57, 8)+1)</f>
        <v>驚</v>
      </c>
      <c r="F57" t="str">
        <f>INDEX([1]!doors, MOD(COLUMN()+6-$U57, 8)+1)</f>
        <v>死</v>
      </c>
      <c r="G57" t="str">
        <f>INDEX([1]!doors, MOD(COLUMN()+6-$U57, 8)+1)</f>
        <v>景</v>
      </c>
      <c r="H57" t="str">
        <f>INDEX([1]!doors, MOD(COLUMN()+6-$U57, 8)+1)</f>
        <v>杜</v>
      </c>
      <c r="I57" t="str">
        <f>INDEX([1]!doors, MOD(COLUMN()+6-$U57, 8)+1)</f>
        <v>傷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>
        <f t="shared" si="9"/>
        <v>7</v>
      </c>
      <c r="N57">
        <f t="shared" si="4"/>
        <v>7</v>
      </c>
      <c r="O57">
        <f>INDEX([1]!PalaceNums, N57)</f>
        <v>2</v>
      </c>
      <c r="P57">
        <f t="shared" si="5"/>
        <v>2</v>
      </c>
      <c r="Q57">
        <f t="shared" si="10"/>
        <v>4</v>
      </c>
      <c r="R57">
        <f t="shared" si="6"/>
        <v>6</v>
      </c>
      <c r="S57">
        <f t="shared" si="7"/>
        <v>6</v>
      </c>
      <c r="T57">
        <f>MATCH(S57, [1]!PalaceNums, FALSE)</f>
        <v>5</v>
      </c>
      <c r="U57">
        <f t="shared" si="11"/>
        <v>6</v>
      </c>
      <c r="V57">
        <f t="shared" si="8"/>
        <v>6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>
        <f t="shared" si="9"/>
        <v>7</v>
      </c>
      <c r="N58">
        <f t="shared" si="4"/>
        <v>7</v>
      </c>
      <c r="O58">
        <f>INDEX([1]!PalaceNums, N58)</f>
        <v>2</v>
      </c>
      <c r="P58">
        <f t="shared" si="5"/>
        <v>2</v>
      </c>
      <c r="Q58">
        <f t="shared" si="10"/>
        <v>5</v>
      </c>
      <c r="R58">
        <f t="shared" si="6"/>
        <v>7</v>
      </c>
      <c r="S58">
        <f t="shared" si="7"/>
        <v>7</v>
      </c>
      <c r="T58">
        <f>MATCH(S58, [1]!PalaceNums, FALSE)</f>
        <v>6</v>
      </c>
      <c r="U58">
        <f t="shared" si="11"/>
        <v>7</v>
      </c>
      <c r="V58">
        <f t="shared" si="8"/>
        <v>6</v>
      </c>
    </row>
    <row r="59" spans="1:22" x14ac:dyDescent="0.25">
      <c r="A59" t="str">
        <f>[1]definition!$A$2:$A$62</f>
        <v>庚申</v>
      </c>
      <c r="B59" t="str">
        <f>INDEX([1]!doors, MOD(COLUMN()+6-$U59, 8)+1)</f>
        <v>開</v>
      </c>
      <c r="C59" t="str">
        <f>INDEX([1]!doors, MOD(COLUMN()+6-$U59, 8)+1)</f>
        <v>驚</v>
      </c>
      <c r="D59" t="str">
        <f>INDEX([1]!doors, MOD(COLUMN()+6-$U59, 8)+1)</f>
        <v>死</v>
      </c>
      <c r="E59" t="str">
        <f>INDEX([1]!doors, MOD(COLUMN()+6-$U59, 8)+1)</f>
        <v>景</v>
      </c>
      <c r="F59" t="str">
        <f>INDEX([1]!doors, MOD(COLUMN()+6-$U59, 8)+1)</f>
        <v>杜</v>
      </c>
      <c r="G59" t="str">
        <f>INDEX([1]!doors, MOD(COLUMN()+6-$U59, 8)+1)</f>
        <v>傷</v>
      </c>
      <c r="H59" t="str">
        <f>INDEX([1]!doors, MOD(COLUMN()+6-$U59, 8)+1)</f>
        <v>生</v>
      </c>
      <c r="I59" t="str">
        <f>INDEX([1]!doors, MOD(COLUMN()+6-$U59, 8)+1)</f>
        <v>休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>
        <f t="shared" si="9"/>
        <v>7</v>
      </c>
      <c r="N59">
        <f t="shared" si="4"/>
        <v>7</v>
      </c>
      <c r="O59">
        <f>INDEX([1]!PalaceNums, N59)</f>
        <v>2</v>
      </c>
      <c r="P59">
        <f t="shared" si="5"/>
        <v>2</v>
      </c>
      <c r="Q59">
        <f t="shared" si="10"/>
        <v>6</v>
      </c>
      <c r="R59">
        <f t="shared" si="6"/>
        <v>8</v>
      </c>
      <c r="S59">
        <f t="shared" si="7"/>
        <v>8</v>
      </c>
      <c r="T59">
        <f>MATCH(S59, [1]!PalaceNums, FALSE)</f>
        <v>3</v>
      </c>
      <c r="U59">
        <f t="shared" si="11"/>
        <v>4</v>
      </c>
      <c r="V59">
        <f t="shared" si="8"/>
        <v>6</v>
      </c>
    </row>
    <row r="60" spans="1:22" x14ac:dyDescent="0.25">
      <c r="A60" t="str">
        <f>[1]definition!$A$2:$A$62</f>
        <v>辛酉</v>
      </c>
      <c r="B60" t="str">
        <f>INDEX([1]!doors, MOD(COLUMN()+6-$U60, 8)+1)</f>
        <v>景</v>
      </c>
      <c r="C60" t="str">
        <f>INDEX([1]!doors, MOD(COLUMN()+6-$U60, 8)+1)</f>
        <v>杜</v>
      </c>
      <c r="D60" t="str">
        <f>INDEX([1]!doors, MOD(COLUMN()+6-$U60, 8)+1)</f>
        <v>傷</v>
      </c>
      <c r="E60" t="str">
        <f>INDEX([1]!doors, MOD(COLUMN()+6-$U60, 8)+1)</f>
        <v>生</v>
      </c>
      <c r="F60" t="str">
        <f>INDEX([1]!doors, MOD(COLUMN()+6-$U60, 8)+1)</f>
        <v>休</v>
      </c>
      <c r="G60" t="str">
        <f>INDEX([1]!doors, MOD(COLUMN()+6-$U60, 8)+1)</f>
        <v>開</v>
      </c>
      <c r="H60" t="str">
        <f>INDEX([1]!doors, MOD(COLUMN()+6-$U60, 8)+1)</f>
        <v>驚</v>
      </c>
      <c r="I60" t="str">
        <f>INDEX([1]!doors, MOD(COLUMN()+6-$U60, 8)+1)</f>
        <v>死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>
        <f t="shared" si="9"/>
        <v>7</v>
      </c>
      <c r="N60">
        <f t="shared" si="4"/>
        <v>7</v>
      </c>
      <c r="O60">
        <f>INDEX([1]!PalaceNums, N60)</f>
        <v>2</v>
      </c>
      <c r="P60">
        <f t="shared" si="5"/>
        <v>2</v>
      </c>
      <c r="Q60">
        <f t="shared" si="10"/>
        <v>7</v>
      </c>
      <c r="R60">
        <f t="shared" si="6"/>
        <v>9</v>
      </c>
      <c r="S60">
        <f t="shared" si="7"/>
        <v>9</v>
      </c>
      <c r="T60">
        <f>MATCH(S60, [1]!PalaceNums, FALSE)</f>
        <v>8</v>
      </c>
      <c r="U60">
        <f t="shared" si="11"/>
        <v>1</v>
      </c>
      <c r="V60">
        <f t="shared" si="8"/>
        <v>6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>
        <f t="shared" si="9"/>
        <v>7</v>
      </c>
      <c r="N61">
        <f t="shared" si="4"/>
        <v>7</v>
      </c>
      <c r="O61">
        <f>INDEX([1]!PalaceNums, N61)</f>
        <v>2</v>
      </c>
      <c r="P61">
        <f t="shared" si="5"/>
        <v>2</v>
      </c>
      <c r="Q61">
        <f t="shared" si="10"/>
        <v>8</v>
      </c>
      <c r="R61">
        <f t="shared" si="6"/>
        <v>1</v>
      </c>
      <c r="S61">
        <f t="shared" si="7"/>
        <v>1</v>
      </c>
      <c r="T61">
        <f>MATCH(S61, [1]!PalaceNums, FALSE)</f>
        <v>4</v>
      </c>
      <c r="U61">
        <f t="shared" si="11"/>
        <v>5</v>
      </c>
      <c r="V61">
        <f t="shared" si="8"/>
        <v>6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>
        <f t="shared" si="9"/>
        <v>7</v>
      </c>
      <c r="N62">
        <f t="shared" si="4"/>
        <v>7</v>
      </c>
      <c r="O62">
        <f>INDEX([1]!PalaceNums, N62)</f>
        <v>2</v>
      </c>
      <c r="P62">
        <f t="shared" si="5"/>
        <v>2</v>
      </c>
      <c r="Q62">
        <f t="shared" si="10"/>
        <v>9</v>
      </c>
      <c r="R62">
        <f t="shared" si="6"/>
        <v>2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6</v>
      </c>
    </row>
  </sheetData>
  <protectedRanges>
    <protectedRange sqref="K2:U2" name="Range1_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CE9C-E3EC-4F73-9DAD-7B15C13B5481}">
  <dimension ref="A1:V62"/>
  <sheetViews>
    <sheetView workbookViewId="0">
      <pane xSplit="1" ySplit="2" topLeftCell="B16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7</v>
      </c>
      <c r="B2" t="str">
        <f>INDEX([1]!EarthPlateMatrix, $V$2, COLUMN())</f>
        <v>丁</v>
      </c>
      <c r="C2" t="str">
        <f>INDEX([1]!EarthPlateMatrix, $V$2, COLUMN())</f>
        <v>癸</v>
      </c>
      <c r="D2" t="str">
        <f>INDEX([1]!EarthPlateMatrix, $V$2, COLUMN())</f>
        <v>己</v>
      </c>
      <c r="E2" t="str">
        <f>INDEX([1]!EarthPlateMatrix, $V$2, COLUMN())</f>
        <v>辛</v>
      </c>
      <c r="F2" t="str">
        <f>INDEX([1]!EarthPlateMatrix, $V$2, COLUMN())</f>
        <v>乙</v>
      </c>
      <c r="G2" t="str">
        <f>INDEX([1]!EarthPlateMatrix, $V$2, COLUMN())</f>
        <v>戊</v>
      </c>
      <c r="H2" t="str">
        <f>INDEX([1]!EarthPlateMatrix, $V$2, COLUMN())</f>
        <v>壬</v>
      </c>
      <c r="I2" t="str">
        <f>INDEX([1]!EarthPlateMatrix, $V$2, COLUMN())</f>
        <v>庚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7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 t="shared" ref="Q3:Q34" si="1">MOD(ROW()+7,10)*SIGN($A$2)</f>
        <v>0</v>
      </c>
      <c r="R3">
        <f>MOD(P3+Q3-1, 9)+1</f>
        <v>7</v>
      </c>
      <c r="S3">
        <f>IF(R3=5,2,R3)</f>
        <v>7</v>
      </c>
      <c r="T3">
        <f>MATCH(S3, [1]!PalaceNums, FALSE)</f>
        <v>6</v>
      </c>
      <c r="U3">
        <f t="shared" ref="U3:U34" si="2">MOD(T3-N3, 8)</f>
        <v>0</v>
      </c>
      <c r="V3">
        <f>$V$2</f>
        <v>7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驚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4">IFERROR(M4, 7)</f>
        <v>6</v>
      </c>
      <c r="O4">
        <f>INDEX([1]!PalaceNums, N4)</f>
        <v>7</v>
      </c>
      <c r="P4">
        <f t="shared" ref="P4:P62" si="5">IF(ISERROR(M4),5, O4)</f>
        <v>7</v>
      </c>
      <c r="Q4">
        <f t="shared" si="1"/>
        <v>1</v>
      </c>
      <c r="R4">
        <f t="shared" ref="R4:R62" si="6">MOD(P4+Q4-1, 9)+1</f>
        <v>8</v>
      </c>
      <c r="S4">
        <f t="shared" ref="S4:S62" si="7">IF(R4=5,2,R4)</f>
        <v>8</v>
      </c>
      <c r="T4">
        <f>MATCH(S4, [1]!PalaceNums, FALSE)</f>
        <v>3</v>
      </c>
      <c r="U4">
        <f t="shared" si="2"/>
        <v>5</v>
      </c>
      <c r="V4">
        <f t="shared" ref="V4:V62" si="8">$V$2</f>
        <v>7</v>
      </c>
    </row>
    <row r="5" spans="1:22" x14ac:dyDescent="0.25">
      <c r="A5" t="str">
        <f>[1]definition!$A$2:$A$62</f>
        <v>丙寅</v>
      </c>
      <c r="B5" t="str">
        <f>INDEX([1]!doors, MOD(COLUMN()+6-$U5, 8)+1)</f>
        <v>死</v>
      </c>
      <c r="C5" t="str">
        <f>INDEX([1]!doors, MOD(COLUMN()+6-$U5, 8)+1)</f>
        <v>景</v>
      </c>
      <c r="D5" t="str">
        <f>INDEX([1]!doors, MOD(COLUMN()+6-$U5, 8)+1)</f>
        <v>杜</v>
      </c>
      <c r="E5" t="str">
        <f>INDEX([1]!doors, MOD(COLUMN()+6-$U5, 8)+1)</f>
        <v>傷</v>
      </c>
      <c r="F5" t="str">
        <f>INDEX([1]!doors, MOD(COLUMN()+6-$U5, 8)+1)</f>
        <v>生</v>
      </c>
      <c r="G5" t="str">
        <f>INDEX([1]!doors, MOD(COLUMN()+6-$U5, 8)+1)</f>
        <v>休</v>
      </c>
      <c r="H5" t="str">
        <f>INDEX([1]!doors, MOD(COLUMN()+6-$U5, 8)+1)</f>
        <v>開</v>
      </c>
      <c r="I5" t="str">
        <f>INDEX([1]!doors, MOD(COLUMN()+6-$U5, 8)+1)</f>
        <v>驚</v>
      </c>
      <c r="J5" t="str">
        <f>INDEX([1]!doors, N5)</f>
        <v>驚</v>
      </c>
      <c r="K5">
        <f t="shared" si="3"/>
        <v>1</v>
      </c>
      <c r="L5" t="str">
        <f>INDEX([1]!NoblesCrescents, K5)</f>
        <v>戊</v>
      </c>
      <c r="M5">
        <f t="shared" si="0"/>
        <v>6</v>
      </c>
      <c r="N5">
        <f t="shared" si="4"/>
        <v>6</v>
      </c>
      <c r="O5">
        <f>INDEX([1]!PalaceNums, N5)</f>
        <v>7</v>
      </c>
      <c r="P5">
        <f t="shared" si="5"/>
        <v>7</v>
      </c>
      <c r="Q5">
        <f t="shared" si="1"/>
        <v>2</v>
      </c>
      <c r="R5">
        <f t="shared" si="6"/>
        <v>9</v>
      </c>
      <c r="S5">
        <f t="shared" si="7"/>
        <v>9</v>
      </c>
      <c r="T5">
        <f>MATCH(S5, [1]!PalaceNums, FALSE)</f>
        <v>8</v>
      </c>
      <c r="U5">
        <f t="shared" si="2"/>
        <v>2</v>
      </c>
      <c r="V5">
        <f t="shared" si="8"/>
        <v>7</v>
      </c>
    </row>
    <row r="6" spans="1:22" x14ac:dyDescent="0.25">
      <c r="A6" t="str">
        <f>[1]definition!$A$2:$A$62</f>
        <v>丁卯</v>
      </c>
      <c r="B6" t="str">
        <f>INDEX([1]!doors, MOD(COLUMN()+6-$U6, 8)+1)</f>
        <v>生</v>
      </c>
      <c r="C6" t="str">
        <f>INDEX([1]!doors, MOD(COLUMN()+6-$U6, 8)+1)</f>
        <v>休</v>
      </c>
      <c r="D6" t="str">
        <f>INDEX([1]!doors, MOD(COLUMN()+6-$U6, 8)+1)</f>
        <v>開</v>
      </c>
      <c r="E6" t="str">
        <f>INDEX([1]!doors, MOD(COLUMN()+6-$U6, 8)+1)</f>
        <v>驚</v>
      </c>
      <c r="F6" t="str">
        <f>INDEX([1]!doors, MOD(COLUMN()+6-$U6, 8)+1)</f>
        <v>死</v>
      </c>
      <c r="G6" t="str">
        <f>INDEX([1]!doors, MOD(COLUMN()+6-$U6, 8)+1)</f>
        <v>景</v>
      </c>
      <c r="H6" t="str">
        <f>INDEX([1]!doors, MOD(COLUMN()+6-$U6, 8)+1)</f>
        <v>杜</v>
      </c>
      <c r="I6" t="str">
        <f>INDEX([1]!doors, MOD(COLUMN()+6-$U6, 8)+1)</f>
        <v>傷</v>
      </c>
      <c r="J6" t="str">
        <f>INDEX([1]!doors, N6)</f>
        <v>驚</v>
      </c>
      <c r="K6">
        <f t="shared" si="3"/>
        <v>1</v>
      </c>
      <c r="L6" t="str">
        <f>INDEX([1]!NoblesCrescents, K6)</f>
        <v>戊</v>
      </c>
      <c r="M6">
        <f t="shared" si="0"/>
        <v>6</v>
      </c>
      <c r="N6">
        <f t="shared" si="4"/>
        <v>6</v>
      </c>
      <c r="O6">
        <f>INDEX([1]!PalaceNums, N6)</f>
        <v>7</v>
      </c>
      <c r="P6">
        <f t="shared" si="5"/>
        <v>7</v>
      </c>
      <c r="Q6">
        <f t="shared" si="1"/>
        <v>3</v>
      </c>
      <c r="R6">
        <f t="shared" si="6"/>
        <v>1</v>
      </c>
      <c r="S6">
        <f t="shared" si="7"/>
        <v>1</v>
      </c>
      <c r="T6">
        <f>MATCH(S6, [1]!PalaceNums, FALSE)</f>
        <v>4</v>
      </c>
      <c r="U6">
        <f t="shared" si="2"/>
        <v>6</v>
      </c>
      <c r="V6">
        <f t="shared" si="8"/>
        <v>7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驚</v>
      </c>
      <c r="K7">
        <f t="shared" si="3"/>
        <v>1</v>
      </c>
      <c r="L7" t="str">
        <f>INDEX([1]!NoblesCrescents, K7)</f>
        <v>戊</v>
      </c>
      <c r="M7">
        <f t="shared" si="0"/>
        <v>6</v>
      </c>
      <c r="N7">
        <f t="shared" si="4"/>
        <v>6</v>
      </c>
      <c r="O7">
        <f>INDEX([1]!PalaceNums, N7)</f>
        <v>7</v>
      </c>
      <c r="P7">
        <f t="shared" si="5"/>
        <v>7</v>
      </c>
      <c r="Q7">
        <f t="shared" si="1"/>
        <v>4</v>
      </c>
      <c r="R7">
        <f t="shared" si="6"/>
        <v>2</v>
      </c>
      <c r="S7">
        <f t="shared" si="7"/>
        <v>2</v>
      </c>
      <c r="T7">
        <f>MATCH(S7, [1]!PalaceNums, FALSE)</f>
        <v>7</v>
      </c>
      <c r="U7">
        <f t="shared" si="2"/>
        <v>1</v>
      </c>
      <c r="V7">
        <f t="shared" si="8"/>
        <v>7</v>
      </c>
    </row>
    <row r="8" spans="1:22" x14ac:dyDescent="0.25">
      <c r="A8" t="str">
        <f>[1]definition!$A$2:$A$62</f>
        <v>己巳</v>
      </c>
      <c r="B8" t="str">
        <f>INDEX([1]!doors, MOD(COLUMN()+6-$U8, 8)+1)</f>
        <v>開</v>
      </c>
      <c r="C8" t="str">
        <f>INDEX([1]!doors, MOD(COLUMN()+6-$U8, 8)+1)</f>
        <v>驚</v>
      </c>
      <c r="D8" t="str">
        <f>INDEX([1]!doors, MOD(COLUMN()+6-$U8, 8)+1)</f>
        <v>死</v>
      </c>
      <c r="E8" t="str">
        <f>INDEX([1]!doors, MOD(COLUMN()+6-$U8, 8)+1)</f>
        <v>景</v>
      </c>
      <c r="F8" t="str">
        <f>INDEX([1]!doors, MOD(COLUMN()+6-$U8, 8)+1)</f>
        <v>杜</v>
      </c>
      <c r="G8" t="str">
        <f>INDEX([1]!doors, MOD(COLUMN()+6-$U8, 8)+1)</f>
        <v>傷</v>
      </c>
      <c r="H8" t="str">
        <f>INDEX([1]!doors, MOD(COLUMN()+6-$U8, 8)+1)</f>
        <v>生</v>
      </c>
      <c r="I8" t="str">
        <f>INDEX([1]!doors, MOD(COLUMN()+6-$U8, 8)+1)</f>
        <v>休</v>
      </c>
      <c r="J8" t="str">
        <f>INDEX([1]!doors, N8)</f>
        <v>驚</v>
      </c>
      <c r="K8">
        <f t="shared" si="3"/>
        <v>1</v>
      </c>
      <c r="L8" t="str">
        <f>INDEX([1]!NoblesCrescents, K8)</f>
        <v>戊</v>
      </c>
      <c r="M8">
        <f t="shared" si="0"/>
        <v>6</v>
      </c>
      <c r="N8">
        <f t="shared" si="4"/>
        <v>6</v>
      </c>
      <c r="O8">
        <f>INDEX([1]!PalaceNums, N8)</f>
        <v>7</v>
      </c>
      <c r="P8">
        <f t="shared" si="5"/>
        <v>7</v>
      </c>
      <c r="Q8">
        <f t="shared" si="1"/>
        <v>5</v>
      </c>
      <c r="R8">
        <f t="shared" si="6"/>
        <v>3</v>
      </c>
      <c r="S8">
        <f t="shared" si="7"/>
        <v>3</v>
      </c>
      <c r="T8">
        <f>MATCH(S8, [1]!PalaceNums, FALSE)</f>
        <v>2</v>
      </c>
      <c r="U8">
        <f t="shared" si="2"/>
        <v>4</v>
      </c>
      <c r="V8">
        <f t="shared" si="8"/>
        <v>7</v>
      </c>
    </row>
    <row r="9" spans="1:22" x14ac:dyDescent="0.25">
      <c r="A9" t="str">
        <f>[1]definition!$A$2:$A$62</f>
        <v>庚午</v>
      </c>
      <c r="B9" t="str">
        <f>INDEX([1]!doors, MOD(COLUMN()+6-$U9, 8)+1)</f>
        <v>驚</v>
      </c>
      <c r="C9" t="str">
        <f>INDEX([1]!doors, MOD(COLUMN()+6-$U9, 8)+1)</f>
        <v>死</v>
      </c>
      <c r="D9" t="str">
        <f>INDEX([1]!doors, MOD(COLUMN()+6-$U9, 8)+1)</f>
        <v>景</v>
      </c>
      <c r="E9" t="str">
        <f>INDEX([1]!doors, MOD(COLUMN()+6-$U9, 8)+1)</f>
        <v>杜</v>
      </c>
      <c r="F9" t="str">
        <f>INDEX([1]!doors, MOD(COLUMN()+6-$U9, 8)+1)</f>
        <v>傷</v>
      </c>
      <c r="G9" t="str">
        <f>INDEX([1]!doors, MOD(COLUMN()+6-$U9, 8)+1)</f>
        <v>生</v>
      </c>
      <c r="H9" t="str">
        <f>INDEX([1]!doors, MOD(COLUMN()+6-$U9, 8)+1)</f>
        <v>休</v>
      </c>
      <c r="I9" t="str">
        <f>INDEX([1]!doors, MOD(COLUMN()+6-$U9, 8)+1)</f>
        <v>開</v>
      </c>
      <c r="J9" t="str">
        <f>INDEX([1]!doors, N9)</f>
        <v>驚</v>
      </c>
      <c r="K9">
        <f t="shared" si="3"/>
        <v>1</v>
      </c>
      <c r="L9" t="str">
        <f>INDEX([1]!NoblesCrescents, K9)</f>
        <v>戊</v>
      </c>
      <c r="M9">
        <f t="shared" si="0"/>
        <v>6</v>
      </c>
      <c r="N9">
        <f t="shared" si="4"/>
        <v>6</v>
      </c>
      <c r="O9">
        <f>INDEX([1]!PalaceNums, N9)</f>
        <v>7</v>
      </c>
      <c r="P9">
        <f t="shared" si="5"/>
        <v>7</v>
      </c>
      <c r="Q9">
        <f t="shared" si="1"/>
        <v>6</v>
      </c>
      <c r="R9">
        <f t="shared" si="6"/>
        <v>4</v>
      </c>
      <c r="S9">
        <f t="shared" si="7"/>
        <v>4</v>
      </c>
      <c r="T9">
        <f>MATCH(S9, [1]!PalaceNums, FALSE)</f>
        <v>1</v>
      </c>
      <c r="U9">
        <f t="shared" si="2"/>
        <v>3</v>
      </c>
      <c r="V9">
        <f t="shared" si="8"/>
        <v>7</v>
      </c>
    </row>
    <row r="10" spans="1:22" x14ac:dyDescent="0.25">
      <c r="A10" t="str">
        <f>[1]definition!$A$2:$A$62</f>
        <v>辛未</v>
      </c>
      <c r="B10" t="str">
        <f>INDEX([1]!doors, MOD(COLUMN()+6-$U10, 8)+1)</f>
        <v>景</v>
      </c>
      <c r="C10" t="str">
        <f>INDEX([1]!doors, MOD(COLUMN()+6-$U10, 8)+1)</f>
        <v>杜</v>
      </c>
      <c r="D10" t="str">
        <f>INDEX([1]!doors, MOD(COLUMN()+6-$U10, 8)+1)</f>
        <v>傷</v>
      </c>
      <c r="E10" t="str">
        <f>INDEX([1]!doors, MOD(COLUMN()+6-$U10, 8)+1)</f>
        <v>生</v>
      </c>
      <c r="F10" t="str">
        <f>INDEX([1]!doors, MOD(COLUMN()+6-$U10, 8)+1)</f>
        <v>休</v>
      </c>
      <c r="G10" t="str">
        <f>INDEX([1]!doors, MOD(COLUMN()+6-$U10, 8)+1)</f>
        <v>開</v>
      </c>
      <c r="H10" t="str">
        <f>INDEX([1]!doors, MOD(COLUMN()+6-$U10, 8)+1)</f>
        <v>驚</v>
      </c>
      <c r="I10" t="str">
        <f>INDEX([1]!doors, MOD(COLUMN()+6-$U10, 8)+1)</f>
        <v>死</v>
      </c>
      <c r="J10" t="str">
        <f>INDEX([1]!doors, N10)</f>
        <v>驚</v>
      </c>
      <c r="K10">
        <f t="shared" si="3"/>
        <v>1</v>
      </c>
      <c r="L10" t="str">
        <f>INDEX([1]!NoblesCrescents, K10)</f>
        <v>戊</v>
      </c>
      <c r="M10">
        <f t="shared" si="0"/>
        <v>6</v>
      </c>
      <c r="N10">
        <f t="shared" si="4"/>
        <v>6</v>
      </c>
      <c r="O10">
        <f>INDEX([1]!PalaceNums, N10)</f>
        <v>7</v>
      </c>
      <c r="P10">
        <f t="shared" si="5"/>
        <v>7</v>
      </c>
      <c r="Q10">
        <f t="shared" si="1"/>
        <v>7</v>
      </c>
      <c r="R10">
        <f t="shared" si="6"/>
        <v>5</v>
      </c>
      <c r="S10">
        <f t="shared" si="7"/>
        <v>2</v>
      </c>
      <c r="T10">
        <f>MATCH(S10, [1]!PalaceNums, FALSE)</f>
        <v>7</v>
      </c>
      <c r="U10">
        <f t="shared" si="2"/>
        <v>1</v>
      </c>
      <c r="V10">
        <f t="shared" si="8"/>
        <v>7</v>
      </c>
    </row>
    <row r="11" spans="1:22" x14ac:dyDescent="0.25">
      <c r="A11" t="str">
        <f>[1]definition!$A$2:$A$62</f>
        <v>壬申</v>
      </c>
      <c r="B11" t="str">
        <f>INDEX([1]!doors, MOD(COLUMN()+6-$U11, 8)+1)</f>
        <v>傷</v>
      </c>
      <c r="C11" t="str">
        <f>INDEX([1]!doors, MOD(COLUMN()+6-$U11, 8)+1)</f>
        <v>生</v>
      </c>
      <c r="D11" t="str">
        <f>INDEX([1]!doors, MOD(COLUMN()+6-$U11, 8)+1)</f>
        <v>休</v>
      </c>
      <c r="E11" t="str">
        <f>INDEX([1]!doors, MOD(COLUMN()+6-$U11, 8)+1)</f>
        <v>開</v>
      </c>
      <c r="F11" t="str">
        <f>INDEX([1]!doors, MOD(COLUMN()+6-$U11, 8)+1)</f>
        <v>驚</v>
      </c>
      <c r="G11" t="str">
        <f>INDEX([1]!doors, MOD(COLUMN()+6-$U11, 8)+1)</f>
        <v>死</v>
      </c>
      <c r="H11" t="str">
        <f>INDEX([1]!doors, MOD(COLUMN()+6-$U11, 8)+1)</f>
        <v>景</v>
      </c>
      <c r="I11" t="str">
        <f>INDEX([1]!doors, MOD(COLUMN()+6-$U11, 8)+1)</f>
        <v>杜</v>
      </c>
      <c r="J11" t="str">
        <f>INDEX([1]!doors, N11)</f>
        <v>驚</v>
      </c>
      <c r="K11">
        <f t="shared" si="3"/>
        <v>1</v>
      </c>
      <c r="L11" t="str">
        <f>INDEX([1]!NoblesCrescents, K11)</f>
        <v>戊</v>
      </c>
      <c r="M11">
        <f t="shared" si="0"/>
        <v>6</v>
      </c>
      <c r="N11">
        <f t="shared" si="4"/>
        <v>6</v>
      </c>
      <c r="O11">
        <f>INDEX([1]!PalaceNums, N11)</f>
        <v>7</v>
      </c>
      <c r="P11">
        <f t="shared" si="5"/>
        <v>7</v>
      </c>
      <c r="Q11">
        <f t="shared" si="1"/>
        <v>8</v>
      </c>
      <c r="R11">
        <f t="shared" si="6"/>
        <v>6</v>
      </c>
      <c r="S11">
        <f t="shared" si="7"/>
        <v>6</v>
      </c>
      <c r="T11">
        <f>MATCH(S11, [1]!PalaceNums, FALSE)</f>
        <v>5</v>
      </c>
      <c r="U11">
        <f t="shared" si="2"/>
        <v>7</v>
      </c>
      <c r="V11">
        <f t="shared" si="8"/>
        <v>7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驚</v>
      </c>
      <c r="K12">
        <f t="shared" si="3"/>
        <v>1</v>
      </c>
      <c r="L12" t="str">
        <f>INDEX([1]!NoblesCrescents, K12)</f>
        <v>戊</v>
      </c>
      <c r="M12">
        <f t="shared" si="0"/>
        <v>6</v>
      </c>
      <c r="N12">
        <f t="shared" si="4"/>
        <v>6</v>
      </c>
      <c r="O12">
        <f>INDEX([1]!PalaceNums, N12)</f>
        <v>7</v>
      </c>
      <c r="P12">
        <f t="shared" si="5"/>
        <v>7</v>
      </c>
      <c r="Q12">
        <f t="shared" si="1"/>
        <v>9</v>
      </c>
      <c r="R12">
        <f t="shared" si="6"/>
        <v>7</v>
      </c>
      <c r="S12">
        <f t="shared" si="7"/>
        <v>7</v>
      </c>
      <c r="T12">
        <f>MATCH(S12, [1]!PalaceNums, FALSE)</f>
        <v>6</v>
      </c>
      <c r="U12">
        <f t="shared" si="2"/>
        <v>0</v>
      </c>
      <c r="V12">
        <f t="shared" si="8"/>
        <v>7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生</v>
      </c>
      <c r="K13">
        <f t="shared" si="3"/>
        <v>2</v>
      </c>
      <c r="L13" t="str">
        <f>INDEX([1]!NoblesCrescents, K13)</f>
        <v>己</v>
      </c>
      <c r="M13">
        <f t="shared" si="0"/>
        <v>3</v>
      </c>
      <c r="N13">
        <f t="shared" si="4"/>
        <v>3</v>
      </c>
      <c r="O13">
        <f>INDEX([1]!PalaceNums, N13)</f>
        <v>8</v>
      </c>
      <c r="P13">
        <f t="shared" si="5"/>
        <v>8</v>
      </c>
      <c r="Q13">
        <f t="shared" si="1"/>
        <v>0</v>
      </c>
      <c r="R13">
        <f t="shared" si="6"/>
        <v>8</v>
      </c>
      <c r="S13">
        <f t="shared" si="7"/>
        <v>8</v>
      </c>
      <c r="T13">
        <f>MATCH(S13, [1]!PalaceNums, FALSE)</f>
        <v>3</v>
      </c>
      <c r="U13">
        <f t="shared" si="2"/>
        <v>0</v>
      </c>
      <c r="V13">
        <f t="shared" si="8"/>
        <v>7</v>
      </c>
    </row>
    <row r="14" spans="1:22" x14ac:dyDescent="0.25">
      <c r="A14" t="str">
        <f>[1]definition!$A$2:$A$62</f>
        <v>乙亥</v>
      </c>
      <c r="B14" t="str">
        <f>INDEX([1]!doors, MOD(COLUMN()+6-$U14, 8)+1)</f>
        <v>休</v>
      </c>
      <c r="C14" t="str">
        <f>INDEX([1]!doors, MOD(COLUMN()+6-$U14, 8)+1)</f>
        <v>開</v>
      </c>
      <c r="D14" t="str">
        <f>INDEX([1]!doors, MOD(COLUMN()+6-$U14, 8)+1)</f>
        <v>驚</v>
      </c>
      <c r="E14" t="str">
        <f>INDEX([1]!doors, MOD(COLUMN()+6-$U14, 8)+1)</f>
        <v>死</v>
      </c>
      <c r="F14" t="str">
        <f>INDEX([1]!doors, MOD(COLUMN()+6-$U14, 8)+1)</f>
        <v>景</v>
      </c>
      <c r="G14" t="str">
        <f>INDEX([1]!doors, MOD(COLUMN()+6-$U14, 8)+1)</f>
        <v>杜</v>
      </c>
      <c r="H14" t="str">
        <f>INDEX([1]!doors, MOD(COLUMN()+6-$U14, 8)+1)</f>
        <v>傷</v>
      </c>
      <c r="I14" t="str">
        <f>INDEX([1]!doors, MOD(COLUMN()+6-$U14, 8)+1)</f>
        <v>生</v>
      </c>
      <c r="J14" t="str">
        <f>INDEX([1]!doors, N14)</f>
        <v>生</v>
      </c>
      <c r="K14">
        <f t="shared" si="3"/>
        <v>2</v>
      </c>
      <c r="L14" t="str">
        <f>INDEX([1]!NoblesCrescents, K14)</f>
        <v>己</v>
      </c>
      <c r="M14">
        <f t="shared" si="0"/>
        <v>3</v>
      </c>
      <c r="N14">
        <f t="shared" si="4"/>
        <v>3</v>
      </c>
      <c r="O14">
        <f>INDEX([1]!PalaceNums, N14)</f>
        <v>8</v>
      </c>
      <c r="P14">
        <f t="shared" si="5"/>
        <v>8</v>
      </c>
      <c r="Q14">
        <f t="shared" si="1"/>
        <v>1</v>
      </c>
      <c r="R14">
        <f t="shared" si="6"/>
        <v>9</v>
      </c>
      <c r="S14">
        <f t="shared" si="7"/>
        <v>9</v>
      </c>
      <c r="T14">
        <f>MATCH(S14, [1]!PalaceNums, FALSE)</f>
        <v>8</v>
      </c>
      <c r="U14">
        <f t="shared" si="2"/>
        <v>5</v>
      </c>
      <c r="V14">
        <f t="shared" si="8"/>
        <v>7</v>
      </c>
    </row>
    <row r="15" spans="1:22" x14ac:dyDescent="0.25">
      <c r="A15" t="str">
        <f>[1]definition!$A$2:$A$62</f>
        <v>丙子</v>
      </c>
      <c r="B15" t="str">
        <f>INDEX([1]!doors, MOD(COLUMN()+6-$U15, 8)+1)</f>
        <v>景</v>
      </c>
      <c r="C15" t="str">
        <f>INDEX([1]!doors, MOD(COLUMN()+6-$U15, 8)+1)</f>
        <v>杜</v>
      </c>
      <c r="D15" t="str">
        <f>INDEX([1]!doors, MOD(COLUMN()+6-$U15, 8)+1)</f>
        <v>傷</v>
      </c>
      <c r="E15" t="str">
        <f>INDEX([1]!doors, MOD(COLUMN()+6-$U15, 8)+1)</f>
        <v>生</v>
      </c>
      <c r="F15" t="str">
        <f>INDEX([1]!doors, MOD(COLUMN()+6-$U15, 8)+1)</f>
        <v>休</v>
      </c>
      <c r="G15" t="str">
        <f>INDEX([1]!doors, MOD(COLUMN()+6-$U15, 8)+1)</f>
        <v>開</v>
      </c>
      <c r="H15" t="str">
        <f>INDEX([1]!doors, MOD(COLUMN()+6-$U15, 8)+1)</f>
        <v>驚</v>
      </c>
      <c r="I15" t="str">
        <f>INDEX([1]!doors, MOD(COLUMN()+6-$U15, 8)+1)</f>
        <v>死</v>
      </c>
      <c r="J15" t="str">
        <f>INDEX([1]!doors, N15)</f>
        <v>生</v>
      </c>
      <c r="K15">
        <f t="shared" si="3"/>
        <v>2</v>
      </c>
      <c r="L15" t="str">
        <f>INDEX([1]!NoblesCrescents, K15)</f>
        <v>己</v>
      </c>
      <c r="M15">
        <f t="shared" si="0"/>
        <v>3</v>
      </c>
      <c r="N15">
        <f t="shared" si="4"/>
        <v>3</v>
      </c>
      <c r="O15">
        <f>INDEX([1]!PalaceNums, N15)</f>
        <v>8</v>
      </c>
      <c r="P15">
        <f t="shared" si="5"/>
        <v>8</v>
      </c>
      <c r="Q15">
        <f t="shared" si="1"/>
        <v>2</v>
      </c>
      <c r="R15">
        <f t="shared" si="6"/>
        <v>1</v>
      </c>
      <c r="S15">
        <f t="shared" si="7"/>
        <v>1</v>
      </c>
      <c r="T15">
        <f>MATCH(S15, [1]!PalaceNums, FALSE)</f>
        <v>4</v>
      </c>
      <c r="U15">
        <f t="shared" si="2"/>
        <v>1</v>
      </c>
      <c r="V15">
        <f t="shared" si="8"/>
        <v>7</v>
      </c>
    </row>
    <row r="16" spans="1:22" x14ac:dyDescent="0.25">
      <c r="A16" t="str">
        <f>[1]definition!$A$2:$A$62</f>
        <v>丁丑</v>
      </c>
      <c r="B16" t="str">
        <f>INDEX([1]!doors, MOD(COLUMN()+6-$U16, 8)+1)</f>
        <v>開</v>
      </c>
      <c r="C16" t="str">
        <f>INDEX([1]!doors, MOD(COLUMN()+6-$U16, 8)+1)</f>
        <v>驚</v>
      </c>
      <c r="D16" t="str">
        <f>INDEX([1]!doors, MOD(COLUMN()+6-$U16, 8)+1)</f>
        <v>死</v>
      </c>
      <c r="E16" t="str">
        <f>INDEX([1]!doors, MOD(COLUMN()+6-$U16, 8)+1)</f>
        <v>景</v>
      </c>
      <c r="F16" t="str">
        <f>INDEX([1]!doors, MOD(COLUMN()+6-$U16, 8)+1)</f>
        <v>杜</v>
      </c>
      <c r="G16" t="str">
        <f>INDEX([1]!doors, MOD(COLUMN()+6-$U16, 8)+1)</f>
        <v>傷</v>
      </c>
      <c r="H16" t="str">
        <f>INDEX([1]!doors, MOD(COLUMN()+6-$U16, 8)+1)</f>
        <v>生</v>
      </c>
      <c r="I16" t="str">
        <f>INDEX([1]!doors, MOD(COLUMN()+6-$U16, 8)+1)</f>
        <v>休</v>
      </c>
      <c r="J16" t="str">
        <f>INDEX([1]!doors, N16)</f>
        <v>生</v>
      </c>
      <c r="K16">
        <f t="shared" si="3"/>
        <v>2</v>
      </c>
      <c r="L16" t="str">
        <f>INDEX([1]!NoblesCrescents, K16)</f>
        <v>己</v>
      </c>
      <c r="M16">
        <f t="shared" si="0"/>
        <v>3</v>
      </c>
      <c r="N16">
        <f t="shared" si="4"/>
        <v>3</v>
      </c>
      <c r="O16">
        <f>INDEX([1]!PalaceNums, N16)</f>
        <v>8</v>
      </c>
      <c r="P16">
        <f t="shared" si="5"/>
        <v>8</v>
      </c>
      <c r="Q16">
        <f t="shared" si="1"/>
        <v>3</v>
      </c>
      <c r="R16">
        <f t="shared" si="6"/>
        <v>2</v>
      </c>
      <c r="S16">
        <f t="shared" si="7"/>
        <v>2</v>
      </c>
      <c r="T16">
        <f>MATCH(S16, [1]!PalaceNums, FALSE)</f>
        <v>7</v>
      </c>
      <c r="U16">
        <f t="shared" si="2"/>
        <v>4</v>
      </c>
      <c r="V16">
        <f t="shared" si="8"/>
        <v>7</v>
      </c>
    </row>
    <row r="17" spans="1:22" x14ac:dyDescent="0.25">
      <c r="A17" t="str">
        <f>[1]definition!$A$2:$A$62</f>
        <v>戊寅</v>
      </c>
      <c r="B17" t="str">
        <f>INDEX([1]!doors, MOD(COLUMN()+6-$U17, 8)+1)</f>
        <v>傷</v>
      </c>
      <c r="C17" t="str">
        <f>INDEX([1]!doors, MOD(COLUMN()+6-$U17, 8)+1)</f>
        <v>生</v>
      </c>
      <c r="D17" t="str">
        <f>INDEX([1]!doors, MOD(COLUMN()+6-$U17, 8)+1)</f>
        <v>休</v>
      </c>
      <c r="E17" t="str">
        <f>INDEX([1]!doors, MOD(COLUMN()+6-$U17, 8)+1)</f>
        <v>開</v>
      </c>
      <c r="F17" t="str">
        <f>INDEX([1]!doors, MOD(COLUMN()+6-$U17, 8)+1)</f>
        <v>驚</v>
      </c>
      <c r="G17" t="str">
        <f>INDEX([1]!doors, MOD(COLUMN()+6-$U17, 8)+1)</f>
        <v>死</v>
      </c>
      <c r="H17" t="str">
        <f>INDEX([1]!doors, MOD(COLUMN()+6-$U17, 8)+1)</f>
        <v>景</v>
      </c>
      <c r="I17" t="str">
        <f>INDEX([1]!doors, MOD(COLUMN()+6-$U17, 8)+1)</f>
        <v>杜</v>
      </c>
      <c r="J17" t="str">
        <f>INDEX([1]!doors, N17)</f>
        <v>生</v>
      </c>
      <c r="K17">
        <f t="shared" si="3"/>
        <v>2</v>
      </c>
      <c r="L17" t="str">
        <f>INDEX([1]!NoblesCrescents, K17)</f>
        <v>己</v>
      </c>
      <c r="M17">
        <f t="shared" si="0"/>
        <v>3</v>
      </c>
      <c r="N17">
        <f t="shared" si="4"/>
        <v>3</v>
      </c>
      <c r="O17">
        <f>INDEX([1]!PalaceNums, N17)</f>
        <v>8</v>
      </c>
      <c r="P17">
        <f t="shared" si="5"/>
        <v>8</v>
      </c>
      <c r="Q17">
        <f t="shared" si="1"/>
        <v>4</v>
      </c>
      <c r="R17">
        <f t="shared" si="6"/>
        <v>3</v>
      </c>
      <c r="S17">
        <f t="shared" si="7"/>
        <v>3</v>
      </c>
      <c r="T17">
        <f>MATCH(S17, [1]!PalaceNums, FALSE)</f>
        <v>2</v>
      </c>
      <c r="U17">
        <f t="shared" si="2"/>
        <v>7</v>
      </c>
      <c r="V17">
        <f t="shared" si="8"/>
        <v>7</v>
      </c>
    </row>
    <row r="18" spans="1:22" x14ac:dyDescent="0.25">
      <c r="A18" t="str">
        <f>[1]definition!$A$2:$A$62</f>
        <v>己卯</v>
      </c>
      <c r="B18" t="str">
        <f>INDEX([1]!doors, MOD(COLUMN()+6-$U18, 8)+1)</f>
        <v>生</v>
      </c>
      <c r="C18" t="str">
        <f>INDEX([1]!doors, MOD(COLUMN()+6-$U18, 8)+1)</f>
        <v>休</v>
      </c>
      <c r="D18" t="str">
        <f>INDEX([1]!doors, MOD(COLUMN()+6-$U18, 8)+1)</f>
        <v>開</v>
      </c>
      <c r="E18" t="str">
        <f>INDEX([1]!doors, MOD(COLUMN()+6-$U18, 8)+1)</f>
        <v>驚</v>
      </c>
      <c r="F18" t="str">
        <f>INDEX([1]!doors, MOD(COLUMN()+6-$U18, 8)+1)</f>
        <v>死</v>
      </c>
      <c r="G18" t="str">
        <f>INDEX([1]!doors, MOD(COLUMN()+6-$U18, 8)+1)</f>
        <v>景</v>
      </c>
      <c r="H18" t="str">
        <f>INDEX([1]!doors, MOD(COLUMN()+6-$U18, 8)+1)</f>
        <v>杜</v>
      </c>
      <c r="I18" t="str">
        <f>INDEX([1]!doors, MOD(COLUMN()+6-$U18, 8)+1)</f>
        <v>傷</v>
      </c>
      <c r="J18" t="str">
        <f>INDEX([1]!doors, N18)</f>
        <v>生</v>
      </c>
      <c r="K18">
        <f t="shared" si="3"/>
        <v>2</v>
      </c>
      <c r="L18" t="str">
        <f>INDEX([1]!NoblesCrescents, K18)</f>
        <v>己</v>
      </c>
      <c r="M18">
        <f t="shared" si="0"/>
        <v>3</v>
      </c>
      <c r="N18">
        <f t="shared" si="4"/>
        <v>3</v>
      </c>
      <c r="O18">
        <f>INDEX([1]!PalaceNums, N18)</f>
        <v>8</v>
      </c>
      <c r="P18">
        <f t="shared" si="5"/>
        <v>8</v>
      </c>
      <c r="Q18">
        <f t="shared" si="1"/>
        <v>5</v>
      </c>
      <c r="R18">
        <f t="shared" si="6"/>
        <v>4</v>
      </c>
      <c r="S18">
        <f t="shared" si="7"/>
        <v>4</v>
      </c>
      <c r="T18">
        <f>MATCH(S18, [1]!PalaceNums, FALSE)</f>
        <v>1</v>
      </c>
      <c r="U18">
        <f t="shared" si="2"/>
        <v>6</v>
      </c>
      <c r="V18">
        <f t="shared" si="8"/>
        <v>7</v>
      </c>
    </row>
    <row r="19" spans="1:22" x14ac:dyDescent="0.25">
      <c r="A19" t="str">
        <f>[1]definition!$A$2:$A$62</f>
        <v>庚辰</v>
      </c>
      <c r="B19" t="str">
        <f>INDEX([1]!doors, MOD(COLUMN()+6-$U19, 8)+1)</f>
        <v>開</v>
      </c>
      <c r="C19" t="str">
        <f>INDEX([1]!doors, MOD(COLUMN()+6-$U19, 8)+1)</f>
        <v>驚</v>
      </c>
      <c r="D19" t="str">
        <f>INDEX([1]!doors, MOD(COLUMN()+6-$U19, 8)+1)</f>
        <v>死</v>
      </c>
      <c r="E19" t="str">
        <f>INDEX([1]!doors, MOD(COLUMN()+6-$U19, 8)+1)</f>
        <v>景</v>
      </c>
      <c r="F19" t="str">
        <f>INDEX([1]!doors, MOD(COLUMN()+6-$U19, 8)+1)</f>
        <v>杜</v>
      </c>
      <c r="G19" t="str">
        <f>INDEX([1]!doors, MOD(COLUMN()+6-$U19, 8)+1)</f>
        <v>傷</v>
      </c>
      <c r="H19" t="str">
        <f>INDEX([1]!doors, MOD(COLUMN()+6-$U19, 8)+1)</f>
        <v>生</v>
      </c>
      <c r="I19" t="str">
        <f>INDEX([1]!doors, MOD(COLUMN()+6-$U19, 8)+1)</f>
        <v>休</v>
      </c>
      <c r="J19" t="str">
        <f>INDEX([1]!doors, N19)</f>
        <v>生</v>
      </c>
      <c r="K19">
        <f t="shared" si="3"/>
        <v>2</v>
      </c>
      <c r="L19" t="str">
        <f>INDEX([1]!NoblesCrescents, K19)</f>
        <v>己</v>
      </c>
      <c r="M19">
        <f t="shared" si="0"/>
        <v>3</v>
      </c>
      <c r="N19">
        <f t="shared" si="4"/>
        <v>3</v>
      </c>
      <c r="O19">
        <f>INDEX([1]!PalaceNums, N19)</f>
        <v>8</v>
      </c>
      <c r="P19">
        <f t="shared" si="5"/>
        <v>8</v>
      </c>
      <c r="Q19">
        <f t="shared" si="1"/>
        <v>6</v>
      </c>
      <c r="R19">
        <f t="shared" si="6"/>
        <v>5</v>
      </c>
      <c r="S19">
        <f t="shared" si="7"/>
        <v>2</v>
      </c>
      <c r="T19">
        <f>MATCH(S19, [1]!PalaceNums, FALSE)</f>
        <v>7</v>
      </c>
      <c r="U19">
        <f t="shared" si="2"/>
        <v>4</v>
      </c>
      <c r="V19">
        <f t="shared" si="8"/>
        <v>7</v>
      </c>
    </row>
    <row r="20" spans="1:22" x14ac:dyDescent="0.25">
      <c r="A20" t="str">
        <f>[1]definition!$A$2:$A$62</f>
        <v>辛巳</v>
      </c>
      <c r="B20" t="str">
        <f>INDEX([1]!doors, MOD(COLUMN()+6-$U20, 8)+1)</f>
        <v>死</v>
      </c>
      <c r="C20" t="str">
        <f>INDEX([1]!doors, MOD(COLUMN()+6-$U20, 8)+1)</f>
        <v>景</v>
      </c>
      <c r="D20" t="str">
        <f>INDEX([1]!doors, MOD(COLUMN()+6-$U20, 8)+1)</f>
        <v>杜</v>
      </c>
      <c r="E20" t="str">
        <f>INDEX([1]!doors, MOD(COLUMN()+6-$U20, 8)+1)</f>
        <v>傷</v>
      </c>
      <c r="F20" t="str">
        <f>INDEX([1]!doors, MOD(COLUMN()+6-$U20, 8)+1)</f>
        <v>生</v>
      </c>
      <c r="G20" t="str">
        <f>INDEX([1]!doors, MOD(COLUMN()+6-$U20, 8)+1)</f>
        <v>休</v>
      </c>
      <c r="H20" t="str">
        <f>INDEX([1]!doors, MOD(COLUMN()+6-$U20, 8)+1)</f>
        <v>開</v>
      </c>
      <c r="I20" t="str">
        <f>INDEX([1]!doors, MOD(COLUMN()+6-$U20, 8)+1)</f>
        <v>驚</v>
      </c>
      <c r="J20" t="str">
        <f>INDEX([1]!doors, N20)</f>
        <v>生</v>
      </c>
      <c r="K20">
        <f t="shared" si="3"/>
        <v>2</v>
      </c>
      <c r="L20" t="str">
        <f>INDEX([1]!NoblesCrescents, K20)</f>
        <v>己</v>
      </c>
      <c r="M20">
        <f t="shared" si="0"/>
        <v>3</v>
      </c>
      <c r="N20">
        <f t="shared" si="4"/>
        <v>3</v>
      </c>
      <c r="O20">
        <f>INDEX([1]!PalaceNums, N20)</f>
        <v>8</v>
      </c>
      <c r="P20">
        <f t="shared" si="5"/>
        <v>8</v>
      </c>
      <c r="Q20">
        <f t="shared" si="1"/>
        <v>7</v>
      </c>
      <c r="R20">
        <f t="shared" si="6"/>
        <v>6</v>
      </c>
      <c r="S20">
        <f t="shared" si="7"/>
        <v>6</v>
      </c>
      <c r="T20">
        <f>MATCH(S20, [1]!PalaceNums, FALSE)</f>
        <v>5</v>
      </c>
      <c r="U20">
        <f t="shared" si="2"/>
        <v>2</v>
      </c>
      <c r="V20">
        <f t="shared" si="8"/>
        <v>7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生</v>
      </c>
      <c r="K21">
        <f t="shared" si="3"/>
        <v>2</v>
      </c>
      <c r="L21" t="str">
        <f>INDEX([1]!NoblesCrescents, K21)</f>
        <v>己</v>
      </c>
      <c r="M21">
        <f t="shared" si="0"/>
        <v>3</v>
      </c>
      <c r="N21">
        <f t="shared" si="4"/>
        <v>3</v>
      </c>
      <c r="O21">
        <f>INDEX([1]!PalaceNums, N21)</f>
        <v>8</v>
      </c>
      <c r="P21">
        <f t="shared" si="5"/>
        <v>8</v>
      </c>
      <c r="Q21">
        <f t="shared" si="1"/>
        <v>8</v>
      </c>
      <c r="R21">
        <f t="shared" si="6"/>
        <v>7</v>
      </c>
      <c r="S21">
        <f t="shared" si="7"/>
        <v>7</v>
      </c>
      <c r="T21">
        <f>MATCH(S21, [1]!PalaceNums, FALSE)</f>
        <v>6</v>
      </c>
      <c r="U21">
        <f t="shared" si="2"/>
        <v>3</v>
      </c>
      <c r="V21">
        <f t="shared" si="8"/>
        <v>7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生</v>
      </c>
      <c r="K22">
        <f t="shared" si="3"/>
        <v>2</v>
      </c>
      <c r="L22" t="str">
        <f>INDEX([1]!NoblesCrescents, K22)</f>
        <v>己</v>
      </c>
      <c r="M22">
        <f t="shared" si="0"/>
        <v>3</v>
      </c>
      <c r="N22">
        <f t="shared" si="4"/>
        <v>3</v>
      </c>
      <c r="O22">
        <f>INDEX([1]!PalaceNums, N22)</f>
        <v>8</v>
      </c>
      <c r="P22">
        <f t="shared" si="5"/>
        <v>8</v>
      </c>
      <c r="Q22">
        <f t="shared" si="1"/>
        <v>9</v>
      </c>
      <c r="R22">
        <f t="shared" si="6"/>
        <v>8</v>
      </c>
      <c r="S22">
        <f t="shared" si="7"/>
        <v>8</v>
      </c>
      <c r="T22">
        <f>MATCH(S22, [1]!PalaceNums, FALSE)</f>
        <v>3</v>
      </c>
      <c r="U22">
        <f t="shared" si="2"/>
        <v>0</v>
      </c>
      <c r="V22">
        <f t="shared" si="8"/>
        <v>7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景</v>
      </c>
      <c r="K23">
        <f t="shared" si="3"/>
        <v>3</v>
      </c>
      <c r="L23" t="str">
        <f>INDEX([1]!NoblesCrescents, K23)</f>
        <v>庚</v>
      </c>
      <c r="M23">
        <f t="shared" si="0"/>
        <v>8</v>
      </c>
      <c r="N23">
        <f t="shared" si="4"/>
        <v>8</v>
      </c>
      <c r="O23">
        <f>INDEX([1]!PalaceNums, N23)</f>
        <v>9</v>
      </c>
      <c r="P23">
        <f t="shared" si="5"/>
        <v>9</v>
      </c>
      <c r="Q23">
        <f t="shared" si="1"/>
        <v>0</v>
      </c>
      <c r="R23">
        <f t="shared" si="6"/>
        <v>9</v>
      </c>
      <c r="S23">
        <f t="shared" si="7"/>
        <v>9</v>
      </c>
      <c r="T23">
        <f>MATCH(S23, [1]!PalaceNums, FALSE)</f>
        <v>8</v>
      </c>
      <c r="U23">
        <f t="shared" si="2"/>
        <v>0</v>
      </c>
      <c r="V23">
        <f t="shared" si="8"/>
        <v>7</v>
      </c>
    </row>
    <row r="24" spans="1:22" x14ac:dyDescent="0.25">
      <c r="A24" t="str">
        <f>[1]definition!$A$2:$A$62</f>
        <v>乙酉</v>
      </c>
      <c r="B24" t="str">
        <f>INDEX([1]!doors, MOD(COLUMN()+6-$U24, 8)+1)</f>
        <v>開</v>
      </c>
      <c r="C24" t="str">
        <f>INDEX([1]!doors, MOD(COLUMN()+6-$U24, 8)+1)</f>
        <v>驚</v>
      </c>
      <c r="D24" t="str">
        <f>INDEX([1]!doors, MOD(COLUMN()+6-$U24, 8)+1)</f>
        <v>死</v>
      </c>
      <c r="E24" t="str">
        <f>INDEX([1]!doors, MOD(COLUMN()+6-$U24, 8)+1)</f>
        <v>景</v>
      </c>
      <c r="F24" t="str">
        <f>INDEX([1]!doors, MOD(COLUMN()+6-$U24, 8)+1)</f>
        <v>杜</v>
      </c>
      <c r="G24" t="str">
        <f>INDEX([1]!doors, MOD(COLUMN()+6-$U24, 8)+1)</f>
        <v>傷</v>
      </c>
      <c r="H24" t="str">
        <f>INDEX([1]!doors, MOD(COLUMN()+6-$U24, 8)+1)</f>
        <v>生</v>
      </c>
      <c r="I24" t="str">
        <f>INDEX([1]!doors, MOD(COLUMN()+6-$U24, 8)+1)</f>
        <v>休</v>
      </c>
      <c r="J24" t="str">
        <f>INDEX([1]!doors, N24)</f>
        <v>景</v>
      </c>
      <c r="K24">
        <f t="shared" si="3"/>
        <v>3</v>
      </c>
      <c r="L24" t="str">
        <f>INDEX([1]!NoblesCrescents, K24)</f>
        <v>庚</v>
      </c>
      <c r="M24">
        <f t="shared" si="0"/>
        <v>8</v>
      </c>
      <c r="N24">
        <f t="shared" si="4"/>
        <v>8</v>
      </c>
      <c r="O24">
        <f>INDEX([1]!PalaceNums, N24)</f>
        <v>9</v>
      </c>
      <c r="P24">
        <f t="shared" si="5"/>
        <v>9</v>
      </c>
      <c r="Q24">
        <f t="shared" si="1"/>
        <v>1</v>
      </c>
      <c r="R24">
        <f t="shared" si="6"/>
        <v>1</v>
      </c>
      <c r="S24">
        <f t="shared" si="7"/>
        <v>1</v>
      </c>
      <c r="T24">
        <f>MATCH(S24, [1]!PalaceNums, FALSE)</f>
        <v>4</v>
      </c>
      <c r="U24">
        <f t="shared" si="2"/>
        <v>4</v>
      </c>
      <c r="V24">
        <f t="shared" si="8"/>
        <v>7</v>
      </c>
    </row>
    <row r="25" spans="1:22" x14ac:dyDescent="0.25">
      <c r="A25" t="str">
        <f>[1]definition!$A$2:$A$62</f>
        <v>丙戌</v>
      </c>
      <c r="B25" t="str">
        <f>INDEX([1]!doors, MOD(COLUMN()+6-$U25, 8)+1)</f>
        <v>傷</v>
      </c>
      <c r="C25" t="str">
        <f>INDEX([1]!doors, MOD(COLUMN()+6-$U25, 8)+1)</f>
        <v>生</v>
      </c>
      <c r="D25" t="str">
        <f>INDEX([1]!doors, MOD(COLUMN()+6-$U25, 8)+1)</f>
        <v>休</v>
      </c>
      <c r="E25" t="str">
        <f>INDEX([1]!doors, MOD(COLUMN()+6-$U25, 8)+1)</f>
        <v>開</v>
      </c>
      <c r="F25" t="str">
        <f>INDEX([1]!doors, MOD(COLUMN()+6-$U25, 8)+1)</f>
        <v>驚</v>
      </c>
      <c r="G25" t="str">
        <f>INDEX([1]!doors, MOD(COLUMN()+6-$U25, 8)+1)</f>
        <v>死</v>
      </c>
      <c r="H25" t="str">
        <f>INDEX([1]!doors, MOD(COLUMN()+6-$U25, 8)+1)</f>
        <v>景</v>
      </c>
      <c r="I25" t="str">
        <f>INDEX([1]!doors, MOD(COLUMN()+6-$U25, 8)+1)</f>
        <v>杜</v>
      </c>
      <c r="J25" t="str">
        <f>INDEX([1]!doors, N25)</f>
        <v>景</v>
      </c>
      <c r="K25">
        <f t="shared" si="3"/>
        <v>3</v>
      </c>
      <c r="L25" t="str">
        <f>INDEX([1]!NoblesCrescents, K25)</f>
        <v>庚</v>
      </c>
      <c r="M25">
        <f t="shared" si="0"/>
        <v>8</v>
      </c>
      <c r="N25">
        <f t="shared" si="4"/>
        <v>8</v>
      </c>
      <c r="O25">
        <f>INDEX([1]!PalaceNums, N25)</f>
        <v>9</v>
      </c>
      <c r="P25">
        <f t="shared" si="5"/>
        <v>9</v>
      </c>
      <c r="Q25">
        <f t="shared" si="1"/>
        <v>2</v>
      </c>
      <c r="R25">
        <f t="shared" si="6"/>
        <v>2</v>
      </c>
      <c r="S25">
        <f t="shared" si="7"/>
        <v>2</v>
      </c>
      <c r="T25">
        <f>MATCH(S25, [1]!PalaceNums, FALSE)</f>
        <v>7</v>
      </c>
      <c r="U25">
        <f t="shared" si="2"/>
        <v>7</v>
      </c>
      <c r="V25">
        <f t="shared" si="8"/>
        <v>7</v>
      </c>
    </row>
    <row r="26" spans="1:22" x14ac:dyDescent="0.25">
      <c r="A26" t="str">
        <f>[1]definition!$A$2:$A$62</f>
        <v>丁亥</v>
      </c>
      <c r="B26" t="str">
        <f>INDEX([1]!doors, MOD(COLUMN()+6-$U26, 8)+1)</f>
        <v>死</v>
      </c>
      <c r="C26" t="str">
        <f>INDEX([1]!doors, MOD(COLUMN()+6-$U26, 8)+1)</f>
        <v>景</v>
      </c>
      <c r="D26" t="str">
        <f>INDEX([1]!doors, MOD(COLUMN()+6-$U26, 8)+1)</f>
        <v>杜</v>
      </c>
      <c r="E26" t="str">
        <f>INDEX([1]!doors, MOD(COLUMN()+6-$U26, 8)+1)</f>
        <v>傷</v>
      </c>
      <c r="F26" t="str">
        <f>INDEX([1]!doors, MOD(COLUMN()+6-$U26, 8)+1)</f>
        <v>生</v>
      </c>
      <c r="G26" t="str">
        <f>INDEX([1]!doors, MOD(COLUMN()+6-$U26, 8)+1)</f>
        <v>休</v>
      </c>
      <c r="H26" t="str">
        <f>INDEX([1]!doors, MOD(COLUMN()+6-$U26, 8)+1)</f>
        <v>開</v>
      </c>
      <c r="I26" t="str">
        <f>INDEX([1]!doors, MOD(COLUMN()+6-$U26, 8)+1)</f>
        <v>驚</v>
      </c>
      <c r="J26" t="str">
        <f>INDEX([1]!doors, N26)</f>
        <v>景</v>
      </c>
      <c r="K26">
        <f t="shared" si="3"/>
        <v>3</v>
      </c>
      <c r="L26" t="str">
        <f>INDEX([1]!NoblesCrescents, K26)</f>
        <v>庚</v>
      </c>
      <c r="M26">
        <f t="shared" si="0"/>
        <v>8</v>
      </c>
      <c r="N26">
        <f t="shared" si="4"/>
        <v>8</v>
      </c>
      <c r="O26">
        <f>INDEX([1]!PalaceNums, N26)</f>
        <v>9</v>
      </c>
      <c r="P26">
        <f t="shared" si="5"/>
        <v>9</v>
      </c>
      <c r="Q26">
        <f t="shared" si="1"/>
        <v>3</v>
      </c>
      <c r="R26">
        <f t="shared" si="6"/>
        <v>3</v>
      </c>
      <c r="S26">
        <f t="shared" si="7"/>
        <v>3</v>
      </c>
      <c r="T26">
        <f>MATCH(S26, [1]!PalaceNums, FALSE)</f>
        <v>2</v>
      </c>
      <c r="U26">
        <f t="shared" si="2"/>
        <v>2</v>
      </c>
      <c r="V26">
        <f t="shared" si="8"/>
        <v>7</v>
      </c>
    </row>
    <row r="27" spans="1:22" x14ac:dyDescent="0.25">
      <c r="A27" t="str">
        <f>[1]definition!$A$2:$A$62</f>
        <v>戊子</v>
      </c>
      <c r="B27" t="str">
        <f>INDEX([1]!doors, MOD(COLUMN()+6-$U27, 8)+1)</f>
        <v>景</v>
      </c>
      <c r="C27" t="str">
        <f>INDEX([1]!doors, MOD(COLUMN()+6-$U27, 8)+1)</f>
        <v>杜</v>
      </c>
      <c r="D27" t="str">
        <f>INDEX([1]!doors, MOD(COLUMN()+6-$U27, 8)+1)</f>
        <v>傷</v>
      </c>
      <c r="E27" t="str">
        <f>INDEX([1]!doors, MOD(COLUMN()+6-$U27, 8)+1)</f>
        <v>生</v>
      </c>
      <c r="F27" t="str">
        <f>INDEX([1]!doors, MOD(COLUMN()+6-$U27, 8)+1)</f>
        <v>休</v>
      </c>
      <c r="G27" t="str">
        <f>INDEX([1]!doors, MOD(COLUMN()+6-$U27, 8)+1)</f>
        <v>開</v>
      </c>
      <c r="H27" t="str">
        <f>INDEX([1]!doors, MOD(COLUMN()+6-$U27, 8)+1)</f>
        <v>驚</v>
      </c>
      <c r="I27" t="str">
        <f>INDEX([1]!doors, MOD(COLUMN()+6-$U27, 8)+1)</f>
        <v>死</v>
      </c>
      <c r="J27" t="str">
        <f>INDEX([1]!doors, N27)</f>
        <v>景</v>
      </c>
      <c r="K27">
        <f t="shared" si="3"/>
        <v>3</v>
      </c>
      <c r="L27" t="str">
        <f>INDEX([1]!NoblesCrescents, K27)</f>
        <v>庚</v>
      </c>
      <c r="M27">
        <f t="shared" si="0"/>
        <v>8</v>
      </c>
      <c r="N27">
        <f t="shared" si="4"/>
        <v>8</v>
      </c>
      <c r="O27">
        <f>INDEX([1]!PalaceNums, N27)</f>
        <v>9</v>
      </c>
      <c r="P27">
        <f t="shared" si="5"/>
        <v>9</v>
      </c>
      <c r="Q27">
        <f t="shared" si="1"/>
        <v>4</v>
      </c>
      <c r="R27">
        <f t="shared" si="6"/>
        <v>4</v>
      </c>
      <c r="S27">
        <f t="shared" si="7"/>
        <v>4</v>
      </c>
      <c r="T27">
        <f>MATCH(S27, [1]!PalaceNums, FALSE)</f>
        <v>1</v>
      </c>
      <c r="U27">
        <f t="shared" si="2"/>
        <v>1</v>
      </c>
      <c r="V27">
        <f t="shared" si="8"/>
        <v>7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景</v>
      </c>
      <c r="K28">
        <f t="shared" si="3"/>
        <v>3</v>
      </c>
      <c r="L28" t="str">
        <f>INDEX([1]!NoblesCrescents, K28)</f>
        <v>庚</v>
      </c>
      <c r="M28">
        <f t="shared" si="0"/>
        <v>8</v>
      </c>
      <c r="N28">
        <f t="shared" si="4"/>
        <v>8</v>
      </c>
      <c r="O28">
        <f>INDEX([1]!PalaceNums, N28)</f>
        <v>9</v>
      </c>
      <c r="P28">
        <f t="shared" si="5"/>
        <v>9</v>
      </c>
      <c r="Q28">
        <f t="shared" si="1"/>
        <v>5</v>
      </c>
      <c r="R28">
        <f t="shared" si="6"/>
        <v>5</v>
      </c>
      <c r="S28">
        <f t="shared" si="7"/>
        <v>2</v>
      </c>
      <c r="T28">
        <f>MATCH(S28, [1]!PalaceNums, FALSE)</f>
        <v>7</v>
      </c>
      <c r="U28">
        <f t="shared" si="2"/>
        <v>7</v>
      </c>
      <c r="V28">
        <f t="shared" si="8"/>
        <v>7</v>
      </c>
    </row>
    <row r="29" spans="1:22" x14ac:dyDescent="0.25">
      <c r="A29" t="str">
        <f>[1]definition!$A$2:$A$62</f>
        <v>庚寅</v>
      </c>
      <c r="B29" t="str">
        <f>INDEX([1]!doors, MOD(COLUMN()+6-$U29, 8)+1)</f>
        <v>休</v>
      </c>
      <c r="C29" t="str">
        <f>INDEX([1]!doors, MOD(COLUMN()+6-$U29, 8)+1)</f>
        <v>開</v>
      </c>
      <c r="D29" t="str">
        <f>INDEX([1]!doors, MOD(COLUMN()+6-$U29, 8)+1)</f>
        <v>驚</v>
      </c>
      <c r="E29" t="str">
        <f>INDEX([1]!doors, MOD(COLUMN()+6-$U29, 8)+1)</f>
        <v>死</v>
      </c>
      <c r="F29" t="str">
        <f>INDEX([1]!doors, MOD(COLUMN()+6-$U29, 8)+1)</f>
        <v>景</v>
      </c>
      <c r="G29" t="str">
        <f>INDEX([1]!doors, MOD(COLUMN()+6-$U29, 8)+1)</f>
        <v>杜</v>
      </c>
      <c r="H29" t="str">
        <f>INDEX([1]!doors, MOD(COLUMN()+6-$U29, 8)+1)</f>
        <v>傷</v>
      </c>
      <c r="I29" t="str">
        <f>INDEX([1]!doors, MOD(COLUMN()+6-$U29, 8)+1)</f>
        <v>生</v>
      </c>
      <c r="J29" t="str">
        <f>INDEX([1]!doors, N29)</f>
        <v>景</v>
      </c>
      <c r="K29">
        <f t="shared" si="3"/>
        <v>3</v>
      </c>
      <c r="L29" t="str">
        <f>INDEX([1]!NoblesCrescents, K29)</f>
        <v>庚</v>
      </c>
      <c r="M29">
        <f t="shared" si="0"/>
        <v>8</v>
      </c>
      <c r="N29">
        <f t="shared" si="4"/>
        <v>8</v>
      </c>
      <c r="O29">
        <f>INDEX([1]!PalaceNums, N29)</f>
        <v>9</v>
      </c>
      <c r="P29">
        <f t="shared" si="5"/>
        <v>9</v>
      </c>
      <c r="Q29">
        <f t="shared" si="1"/>
        <v>6</v>
      </c>
      <c r="R29">
        <f t="shared" si="6"/>
        <v>6</v>
      </c>
      <c r="S29">
        <f t="shared" si="7"/>
        <v>6</v>
      </c>
      <c r="T29">
        <f>MATCH(S29, [1]!PalaceNums, FALSE)</f>
        <v>5</v>
      </c>
      <c r="U29">
        <f t="shared" si="2"/>
        <v>5</v>
      </c>
      <c r="V29">
        <f t="shared" si="8"/>
        <v>7</v>
      </c>
    </row>
    <row r="30" spans="1:22" x14ac:dyDescent="0.25">
      <c r="A30" t="str">
        <f>[1]definition!$A$2:$A$62</f>
        <v>辛卯</v>
      </c>
      <c r="B30" t="str">
        <f>INDEX([1]!doors, MOD(COLUMN()+6-$U30, 8)+1)</f>
        <v>生</v>
      </c>
      <c r="C30" t="str">
        <f>INDEX([1]!doors, MOD(COLUMN()+6-$U30, 8)+1)</f>
        <v>休</v>
      </c>
      <c r="D30" t="str">
        <f>INDEX([1]!doors, MOD(COLUMN()+6-$U30, 8)+1)</f>
        <v>開</v>
      </c>
      <c r="E30" t="str">
        <f>INDEX([1]!doors, MOD(COLUMN()+6-$U30, 8)+1)</f>
        <v>驚</v>
      </c>
      <c r="F30" t="str">
        <f>INDEX([1]!doors, MOD(COLUMN()+6-$U30, 8)+1)</f>
        <v>死</v>
      </c>
      <c r="G30" t="str">
        <f>INDEX([1]!doors, MOD(COLUMN()+6-$U30, 8)+1)</f>
        <v>景</v>
      </c>
      <c r="H30" t="str">
        <f>INDEX([1]!doors, MOD(COLUMN()+6-$U30, 8)+1)</f>
        <v>杜</v>
      </c>
      <c r="I30" t="str">
        <f>INDEX([1]!doors, MOD(COLUMN()+6-$U30, 8)+1)</f>
        <v>傷</v>
      </c>
      <c r="J30" t="str">
        <f>INDEX([1]!doors, N30)</f>
        <v>景</v>
      </c>
      <c r="K30">
        <f t="shared" si="3"/>
        <v>3</v>
      </c>
      <c r="L30" t="str">
        <f>INDEX([1]!NoblesCrescents, K30)</f>
        <v>庚</v>
      </c>
      <c r="M30">
        <f t="shared" si="0"/>
        <v>8</v>
      </c>
      <c r="N30">
        <f t="shared" si="4"/>
        <v>8</v>
      </c>
      <c r="O30">
        <f>INDEX([1]!PalaceNums, N30)</f>
        <v>9</v>
      </c>
      <c r="P30">
        <f t="shared" si="5"/>
        <v>9</v>
      </c>
      <c r="Q30">
        <f t="shared" si="1"/>
        <v>7</v>
      </c>
      <c r="R30">
        <f t="shared" si="6"/>
        <v>7</v>
      </c>
      <c r="S30">
        <f t="shared" si="7"/>
        <v>7</v>
      </c>
      <c r="T30">
        <f>MATCH(S30, [1]!PalaceNums, FALSE)</f>
        <v>6</v>
      </c>
      <c r="U30">
        <f t="shared" si="2"/>
        <v>6</v>
      </c>
      <c r="V30">
        <f t="shared" si="8"/>
        <v>7</v>
      </c>
    </row>
    <row r="31" spans="1:22" x14ac:dyDescent="0.25">
      <c r="A31" t="str">
        <f>[1]definition!$A$2:$A$62</f>
        <v>壬辰</v>
      </c>
      <c r="B31" t="str">
        <f>INDEX([1]!doors, MOD(COLUMN()+6-$U31, 8)+1)</f>
        <v>驚</v>
      </c>
      <c r="C31" t="str">
        <f>INDEX([1]!doors, MOD(COLUMN()+6-$U31, 8)+1)</f>
        <v>死</v>
      </c>
      <c r="D31" t="str">
        <f>INDEX([1]!doors, MOD(COLUMN()+6-$U31, 8)+1)</f>
        <v>景</v>
      </c>
      <c r="E31" t="str">
        <f>INDEX([1]!doors, MOD(COLUMN()+6-$U31, 8)+1)</f>
        <v>杜</v>
      </c>
      <c r="F31" t="str">
        <f>INDEX([1]!doors, MOD(COLUMN()+6-$U31, 8)+1)</f>
        <v>傷</v>
      </c>
      <c r="G31" t="str">
        <f>INDEX([1]!doors, MOD(COLUMN()+6-$U31, 8)+1)</f>
        <v>生</v>
      </c>
      <c r="H31" t="str">
        <f>INDEX([1]!doors, MOD(COLUMN()+6-$U31, 8)+1)</f>
        <v>休</v>
      </c>
      <c r="I31" t="str">
        <f>INDEX([1]!doors, MOD(COLUMN()+6-$U31, 8)+1)</f>
        <v>開</v>
      </c>
      <c r="J31" t="str">
        <f>INDEX([1]!doors, N31)</f>
        <v>景</v>
      </c>
      <c r="K31">
        <f t="shared" si="3"/>
        <v>3</v>
      </c>
      <c r="L31" t="str">
        <f>INDEX([1]!NoblesCrescents, K31)</f>
        <v>庚</v>
      </c>
      <c r="M31">
        <f t="shared" si="0"/>
        <v>8</v>
      </c>
      <c r="N31">
        <f t="shared" si="4"/>
        <v>8</v>
      </c>
      <c r="O31">
        <f>INDEX([1]!PalaceNums, N31)</f>
        <v>9</v>
      </c>
      <c r="P31">
        <f t="shared" si="5"/>
        <v>9</v>
      </c>
      <c r="Q31">
        <f t="shared" si="1"/>
        <v>8</v>
      </c>
      <c r="R31">
        <f t="shared" si="6"/>
        <v>8</v>
      </c>
      <c r="S31">
        <f t="shared" si="7"/>
        <v>8</v>
      </c>
      <c r="T31">
        <f>MATCH(S31, [1]!PalaceNums, FALSE)</f>
        <v>3</v>
      </c>
      <c r="U31">
        <f t="shared" si="2"/>
        <v>3</v>
      </c>
      <c r="V31">
        <f t="shared" si="8"/>
        <v>7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景</v>
      </c>
      <c r="K32">
        <f t="shared" si="3"/>
        <v>3</v>
      </c>
      <c r="L32" t="str">
        <f>INDEX([1]!NoblesCrescents, K32)</f>
        <v>庚</v>
      </c>
      <c r="M32">
        <f t="shared" si="0"/>
        <v>8</v>
      </c>
      <c r="N32">
        <f t="shared" si="4"/>
        <v>8</v>
      </c>
      <c r="O32">
        <f>INDEX([1]!PalaceNums, N32)</f>
        <v>9</v>
      </c>
      <c r="P32">
        <f t="shared" si="5"/>
        <v>9</v>
      </c>
      <c r="Q32">
        <f t="shared" si="1"/>
        <v>9</v>
      </c>
      <c r="R32">
        <f t="shared" si="6"/>
        <v>9</v>
      </c>
      <c r="S32">
        <f t="shared" si="7"/>
        <v>9</v>
      </c>
      <c r="T32">
        <f>MATCH(S32, [1]!PalaceNums, FALSE)</f>
        <v>8</v>
      </c>
      <c r="U32">
        <f t="shared" si="2"/>
        <v>0</v>
      </c>
      <c r="V32">
        <f t="shared" si="8"/>
        <v>7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休</v>
      </c>
      <c r="K33">
        <f t="shared" si="3"/>
        <v>4</v>
      </c>
      <c r="L33" t="str">
        <f>INDEX([1]!NoblesCrescents, K33)</f>
        <v>辛</v>
      </c>
      <c r="M33">
        <f t="shared" si="0"/>
        <v>4</v>
      </c>
      <c r="N33">
        <f t="shared" si="4"/>
        <v>4</v>
      </c>
      <c r="O33">
        <f>INDEX([1]!PalaceNums, N33)</f>
        <v>1</v>
      </c>
      <c r="P33">
        <f t="shared" si="5"/>
        <v>1</v>
      </c>
      <c r="Q33">
        <f t="shared" si="1"/>
        <v>0</v>
      </c>
      <c r="R33">
        <f t="shared" si="6"/>
        <v>1</v>
      </c>
      <c r="S33">
        <f t="shared" si="7"/>
        <v>1</v>
      </c>
      <c r="T33">
        <f>MATCH(S33, [1]!PalaceNums, FALSE)</f>
        <v>4</v>
      </c>
      <c r="U33">
        <f t="shared" si="2"/>
        <v>0</v>
      </c>
      <c r="V33">
        <f t="shared" si="8"/>
        <v>7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休</v>
      </c>
      <c r="K34">
        <f t="shared" si="3"/>
        <v>4</v>
      </c>
      <c r="L34" t="str">
        <f>INDEX([1]!NoblesCrescents, K34)</f>
        <v>辛</v>
      </c>
      <c r="M34">
        <f t="shared" si="0"/>
        <v>4</v>
      </c>
      <c r="N34">
        <f t="shared" si="4"/>
        <v>4</v>
      </c>
      <c r="O34">
        <f>INDEX([1]!PalaceNums, N34)</f>
        <v>1</v>
      </c>
      <c r="P34">
        <f t="shared" si="5"/>
        <v>1</v>
      </c>
      <c r="Q34">
        <f t="shared" si="1"/>
        <v>1</v>
      </c>
      <c r="R34">
        <f t="shared" si="6"/>
        <v>2</v>
      </c>
      <c r="S34">
        <f t="shared" si="7"/>
        <v>2</v>
      </c>
      <c r="T34">
        <f>MATCH(S34, [1]!PalaceNums, FALSE)</f>
        <v>7</v>
      </c>
      <c r="U34">
        <f t="shared" si="2"/>
        <v>3</v>
      </c>
      <c r="V34">
        <f t="shared" si="8"/>
        <v>7</v>
      </c>
    </row>
    <row r="35" spans="1:22" x14ac:dyDescent="0.25">
      <c r="A35" t="str">
        <f>[1]definition!$A$2:$A$62</f>
        <v>丙申</v>
      </c>
      <c r="B35" t="str">
        <f>INDEX([1]!doors, MOD(COLUMN()+6-$U35, 8)+1)</f>
        <v>生</v>
      </c>
      <c r="C35" t="str">
        <f>INDEX([1]!doors, MOD(COLUMN()+6-$U35, 8)+1)</f>
        <v>休</v>
      </c>
      <c r="D35" t="str">
        <f>INDEX([1]!doors, MOD(COLUMN()+6-$U35, 8)+1)</f>
        <v>開</v>
      </c>
      <c r="E35" t="str">
        <f>INDEX([1]!doors, MOD(COLUMN()+6-$U35, 8)+1)</f>
        <v>驚</v>
      </c>
      <c r="F35" t="str">
        <f>INDEX([1]!doors, MOD(COLUMN()+6-$U35, 8)+1)</f>
        <v>死</v>
      </c>
      <c r="G35" t="str">
        <f>INDEX([1]!doors, MOD(COLUMN()+6-$U35, 8)+1)</f>
        <v>景</v>
      </c>
      <c r="H35" t="str">
        <f>INDEX([1]!doors, MOD(COLUMN()+6-$U35, 8)+1)</f>
        <v>杜</v>
      </c>
      <c r="I35" t="str">
        <f>INDEX([1]!doors, MOD(COLUMN()+6-$U35, 8)+1)</f>
        <v>傷</v>
      </c>
      <c r="J35" t="str">
        <f>INDEX([1]!doors, N35)</f>
        <v>休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4</v>
      </c>
      <c r="N35">
        <f t="shared" si="4"/>
        <v>4</v>
      </c>
      <c r="O35">
        <f>INDEX([1]!PalaceNums, N35)</f>
        <v>1</v>
      </c>
      <c r="P35">
        <f t="shared" si="5"/>
        <v>1</v>
      </c>
      <c r="Q35">
        <f t="shared" ref="Q35:Q62" si="10">MOD(ROW()+7,10)*SIGN($A$2)</f>
        <v>2</v>
      </c>
      <c r="R35">
        <f t="shared" si="6"/>
        <v>3</v>
      </c>
      <c r="S35">
        <f t="shared" si="7"/>
        <v>3</v>
      </c>
      <c r="T35">
        <f>MATCH(S35, [1]!PalaceNums, FALSE)</f>
        <v>2</v>
      </c>
      <c r="U35">
        <f t="shared" ref="U35:U62" si="11">MOD(T35-N35, 8)</f>
        <v>6</v>
      </c>
      <c r="V35">
        <f t="shared" si="8"/>
        <v>7</v>
      </c>
    </row>
    <row r="36" spans="1:22" x14ac:dyDescent="0.25">
      <c r="A36" t="str">
        <f>[1]definition!$A$2:$A$62</f>
        <v>丁酉</v>
      </c>
      <c r="B36" t="str">
        <f>INDEX([1]!doors, MOD(COLUMN()+6-$U36, 8)+1)</f>
        <v>休</v>
      </c>
      <c r="C36" t="str">
        <f>INDEX([1]!doors, MOD(COLUMN()+6-$U36, 8)+1)</f>
        <v>開</v>
      </c>
      <c r="D36" t="str">
        <f>INDEX([1]!doors, MOD(COLUMN()+6-$U36, 8)+1)</f>
        <v>驚</v>
      </c>
      <c r="E36" t="str">
        <f>INDEX([1]!doors, MOD(COLUMN()+6-$U36, 8)+1)</f>
        <v>死</v>
      </c>
      <c r="F36" t="str">
        <f>INDEX([1]!doors, MOD(COLUMN()+6-$U36, 8)+1)</f>
        <v>景</v>
      </c>
      <c r="G36" t="str">
        <f>INDEX([1]!doors, MOD(COLUMN()+6-$U36, 8)+1)</f>
        <v>杜</v>
      </c>
      <c r="H36" t="str">
        <f>INDEX([1]!doors, MOD(COLUMN()+6-$U36, 8)+1)</f>
        <v>傷</v>
      </c>
      <c r="I36" t="str">
        <f>INDEX([1]!doors, MOD(COLUMN()+6-$U36, 8)+1)</f>
        <v>生</v>
      </c>
      <c r="J36" t="str">
        <f>INDEX([1]!doors, N36)</f>
        <v>休</v>
      </c>
      <c r="K36">
        <f t="shared" si="3"/>
        <v>4</v>
      </c>
      <c r="L36" t="str">
        <f>INDEX([1]!NoblesCrescents, K36)</f>
        <v>辛</v>
      </c>
      <c r="M36">
        <f t="shared" si="9"/>
        <v>4</v>
      </c>
      <c r="N36">
        <f t="shared" si="4"/>
        <v>4</v>
      </c>
      <c r="O36">
        <f>INDEX([1]!PalaceNums, N36)</f>
        <v>1</v>
      </c>
      <c r="P36">
        <f t="shared" si="5"/>
        <v>1</v>
      </c>
      <c r="Q36">
        <f t="shared" si="10"/>
        <v>3</v>
      </c>
      <c r="R36">
        <f t="shared" si="6"/>
        <v>4</v>
      </c>
      <c r="S36">
        <f t="shared" si="7"/>
        <v>4</v>
      </c>
      <c r="T36">
        <f>MATCH(S36, [1]!PalaceNums, FALSE)</f>
        <v>1</v>
      </c>
      <c r="U36">
        <f t="shared" si="11"/>
        <v>5</v>
      </c>
      <c r="V36">
        <f t="shared" si="8"/>
        <v>7</v>
      </c>
    </row>
    <row r="37" spans="1:22" x14ac:dyDescent="0.25">
      <c r="A37" t="str">
        <f>[1]definition!$A$2:$A$62</f>
        <v>戊戌</v>
      </c>
      <c r="B37" t="str">
        <f>INDEX([1]!doors, MOD(COLUMN()+6-$U37, 8)+1)</f>
        <v>驚</v>
      </c>
      <c r="C37" t="str">
        <f>INDEX([1]!doors, MOD(COLUMN()+6-$U37, 8)+1)</f>
        <v>死</v>
      </c>
      <c r="D37" t="str">
        <f>INDEX([1]!doors, MOD(COLUMN()+6-$U37, 8)+1)</f>
        <v>景</v>
      </c>
      <c r="E37" t="str">
        <f>INDEX([1]!doors, MOD(COLUMN()+6-$U37, 8)+1)</f>
        <v>杜</v>
      </c>
      <c r="F37" t="str">
        <f>INDEX([1]!doors, MOD(COLUMN()+6-$U37, 8)+1)</f>
        <v>傷</v>
      </c>
      <c r="G37" t="str">
        <f>INDEX([1]!doors, MOD(COLUMN()+6-$U37, 8)+1)</f>
        <v>生</v>
      </c>
      <c r="H37" t="str">
        <f>INDEX([1]!doors, MOD(COLUMN()+6-$U37, 8)+1)</f>
        <v>休</v>
      </c>
      <c r="I37" t="str">
        <f>INDEX([1]!doors, MOD(COLUMN()+6-$U37, 8)+1)</f>
        <v>開</v>
      </c>
      <c r="J37" t="str">
        <f>INDEX([1]!doors, N37)</f>
        <v>休</v>
      </c>
      <c r="K37">
        <f t="shared" si="3"/>
        <v>4</v>
      </c>
      <c r="L37" t="str">
        <f>INDEX([1]!NoblesCrescents, K37)</f>
        <v>辛</v>
      </c>
      <c r="M37">
        <f t="shared" si="9"/>
        <v>4</v>
      </c>
      <c r="N37">
        <f t="shared" si="4"/>
        <v>4</v>
      </c>
      <c r="O37">
        <f>INDEX([1]!PalaceNums, N37)</f>
        <v>1</v>
      </c>
      <c r="P37">
        <f t="shared" si="5"/>
        <v>1</v>
      </c>
      <c r="Q37">
        <f t="shared" si="10"/>
        <v>4</v>
      </c>
      <c r="R37">
        <f t="shared" si="6"/>
        <v>5</v>
      </c>
      <c r="S37">
        <f t="shared" si="7"/>
        <v>2</v>
      </c>
      <c r="T37">
        <f>MATCH(S37, [1]!PalaceNums, FALSE)</f>
        <v>7</v>
      </c>
      <c r="U37">
        <f t="shared" si="11"/>
        <v>3</v>
      </c>
      <c r="V37">
        <f t="shared" si="8"/>
        <v>7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休</v>
      </c>
      <c r="K38">
        <f t="shared" si="3"/>
        <v>4</v>
      </c>
      <c r="L38" t="str">
        <f>INDEX([1]!NoblesCrescents, K38)</f>
        <v>辛</v>
      </c>
      <c r="M38">
        <f t="shared" si="9"/>
        <v>4</v>
      </c>
      <c r="N38">
        <f t="shared" si="4"/>
        <v>4</v>
      </c>
      <c r="O38">
        <f>INDEX([1]!PalaceNums, N38)</f>
        <v>1</v>
      </c>
      <c r="P38">
        <f t="shared" si="5"/>
        <v>1</v>
      </c>
      <c r="Q38">
        <f t="shared" si="10"/>
        <v>5</v>
      </c>
      <c r="R38">
        <f t="shared" si="6"/>
        <v>6</v>
      </c>
      <c r="S38">
        <f t="shared" si="7"/>
        <v>6</v>
      </c>
      <c r="T38">
        <f>MATCH(S38, [1]!PalaceNums, FALSE)</f>
        <v>5</v>
      </c>
      <c r="U38">
        <f t="shared" si="11"/>
        <v>1</v>
      </c>
      <c r="V38">
        <f t="shared" si="8"/>
        <v>7</v>
      </c>
    </row>
    <row r="39" spans="1:22" x14ac:dyDescent="0.25">
      <c r="A39" t="str">
        <f>[1]definition!$A$2:$A$62</f>
        <v>庚子</v>
      </c>
      <c r="B39" t="str">
        <f>INDEX([1]!doors, MOD(COLUMN()+6-$U39, 8)+1)</f>
        <v>死</v>
      </c>
      <c r="C39" t="str">
        <f>INDEX([1]!doors, MOD(COLUMN()+6-$U39, 8)+1)</f>
        <v>景</v>
      </c>
      <c r="D39" t="str">
        <f>INDEX([1]!doors, MOD(COLUMN()+6-$U39, 8)+1)</f>
        <v>杜</v>
      </c>
      <c r="E39" t="str">
        <f>INDEX([1]!doors, MOD(COLUMN()+6-$U39, 8)+1)</f>
        <v>傷</v>
      </c>
      <c r="F39" t="str">
        <f>INDEX([1]!doors, MOD(COLUMN()+6-$U39, 8)+1)</f>
        <v>生</v>
      </c>
      <c r="G39" t="str">
        <f>INDEX([1]!doors, MOD(COLUMN()+6-$U39, 8)+1)</f>
        <v>休</v>
      </c>
      <c r="H39" t="str">
        <f>INDEX([1]!doors, MOD(COLUMN()+6-$U39, 8)+1)</f>
        <v>開</v>
      </c>
      <c r="I39" t="str">
        <f>INDEX([1]!doors, MOD(COLUMN()+6-$U39, 8)+1)</f>
        <v>驚</v>
      </c>
      <c r="J39" t="str">
        <f>INDEX([1]!doors, N39)</f>
        <v>休</v>
      </c>
      <c r="K39">
        <f t="shared" si="3"/>
        <v>4</v>
      </c>
      <c r="L39" t="str">
        <f>INDEX([1]!NoblesCrescents, K39)</f>
        <v>辛</v>
      </c>
      <c r="M39">
        <f t="shared" si="9"/>
        <v>4</v>
      </c>
      <c r="N39">
        <f t="shared" si="4"/>
        <v>4</v>
      </c>
      <c r="O39">
        <f>INDEX([1]!PalaceNums, N39)</f>
        <v>1</v>
      </c>
      <c r="P39">
        <f t="shared" si="5"/>
        <v>1</v>
      </c>
      <c r="Q39">
        <f t="shared" si="10"/>
        <v>6</v>
      </c>
      <c r="R39">
        <f t="shared" si="6"/>
        <v>7</v>
      </c>
      <c r="S39">
        <f t="shared" si="7"/>
        <v>7</v>
      </c>
      <c r="T39">
        <f>MATCH(S39, [1]!PalaceNums, FALSE)</f>
        <v>6</v>
      </c>
      <c r="U39">
        <f t="shared" si="11"/>
        <v>2</v>
      </c>
      <c r="V39">
        <f t="shared" si="8"/>
        <v>7</v>
      </c>
    </row>
    <row r="40" spans="1:22" x14ac:dyDescent="0.25">
      <c r="A40" t="str">
        <f>[1]definition!$A$2:$A$62</f>
        <v>辛丑</v>
      </c>
      <c r="B40" t="str">
        <f>INDEX([1]!doors, MOD(COLUMN()+6-$U40, 8)+1)</f>
        <v>傷</v>
      </c>
      <c r="C40" t="str">
        <f>INDEX([1]!doors, MOD(COLUMN()+6-$U40, 8)+1)</f>
        <v>生</v>
      </c>
      <c r="D40" t="str">
        <f>INDEX([1]!doors, MOD(COLUMN()+6-$U40, 8)+1)</f>
        <v>休</v>
      </c>
      <c r="E40" t="str">
        <f>INDEX([1]!doors, MOD(COLUMN()+6-$U40, 8)+1)</f>
        <v>開</v>
      </c>
      <c r="F40" t="str">
        <f>INDEX([1]!doors, MOD(COLUMN()+6-$U40, 8)+1)</f>
        <v>驚</v>
      </c>
      <c r="G40" t="str">
        <f>INDEX([1]!doors, MOD(COLUMN()+6-$U40, 8)+1)</f>
        <v>死</v>
      </c>
      <c r="H40" t="str">
        <f>INDEX([1]!doors, MOD(COLUMN()+6-$U40, 8)+1)</f>
        <v>景</v>
      </c>
      <c r="I40" t="str">
        <f>INDEX([1]!doors, MOD(COLUMN()+6-$U40, 8)+1)</f>
        <v>杜</v>
      </c>
      <c r="J40" t="str">
        <f>INDEX([1]!doors, N40)</f>
        <v>休</v>
      </c>
      <c r="K40">
        <f t="shared" si="3"/>
        <v>4</v>
      </c>
      <c r="L40" t="str">
        <f>INDEX([1]!NoblesCrescents, K40)</f>
        <v>辛</v>
      </c>
      <c r="M40">
        <f t="shared" si="9"/>
        <v>4</v>
      </c>
      <c r="N40">
        <f t="shared" si="4"/>
        <v>4</v>
      </c>
      <c r="O40">
        <f>INDEX([1]!PalaceNums, N40)</f>
        <v>1</v>
      </c>
      <c r="P40">
        <f t="shared" si="5"/>
        <v>1</v>
      </c>
      <c r="Q40">
        <f t="shared" si="10"/>
        <v>7</v>
      </c>
      <c r="R40">
        <f t="shared" si="6"/>
        <v>8</v>
      </c>
      <c r="S40">
        <f t="shared" si="7"/>
        <v>8</v>
      </c>
      <c r="T40">
        <f>MATCH(S40, [1]!PalaceNums, FALSE)</f>
        <v>3</v>
      </c>
      <c r="U40">
        <f t="shared" si="11"/>
        <v>7</v>
      </c>
      <c r="V40">
        <f t="shared" si="8"/>
        <v>7</v>
      </c>
    </row>
    <row r="41" spans="1:22" x14ac:dyDescent="0.25">
      <c r="A41" t="str">
        <f>[1]definition!$A$2:$A$62</f>
        <v>壬寅</v>
      </c>
      <c r="B41" t="str">
        <f>INDEX([1]!doors, MOD(COLUMN()+6-$U41, 8)+1)</f>
        <v>開</v>
      </c>
      <c r="C41" t="str">
        <f>INDEX([1]!doors, MOD(COLUMN()+6-$U41, 8)+1)</f>
        <v>驚</v>
      </c>
      <c r="D41" t="str">
        <f>INDEX([1]!doors, MOD(COLUMN()+6-$U41, 8)+1)</f>
        <v>死</v>
      </c>
      <c r="E41" t="str">
        <f>INDEX([1]!doors, MOD(COLUMN()+6-$U41, 8)+1)</f>
        <v>景</v>
      </c>
      <c r="F41" t="str">
        <f>INDEX([1]!doors, MOD(COLUMN()+6-$U41, 8)+1)</f>
        <v>杜</v>
      </c>
      <c r="G41" t="str">
        <f>INDEX([1]!doors, MOD(COLUMN()+6-$U41, 8)+1)</f>
        <v>傷</v>
      </c>
      <c r="H41" t="str">
        <f>INDEX([1]!doors, MOD(COLUMN()+6-$U41, 8)+1)</f>
        <v>生</v>
      </c>
      <c r="I41" t="str">
        <f>INDEX([1]!doors, MOD(COLUMN()+6-$U41, 8)+1)</f>
        <v>休</v>
      </c>
      <c r="J41" t="str">
        <f>INDEX([1]!doors, N41)</f>
        <v>休</v>
      </c>
      <c r="K41">
        <f t="shared" si="3"/>
        <v>4</v>
      </c>
      <c r="L41" t="str">
        <f>INDEX([1]!NoblesCrescents, K41)</f>
        <v>辛</v>
      </c>
      <c r="M41">
        <f t="shared" si="9"/>
        <v>4</v>
      </c>
      <c r="N41">
        <f t="shared" si="4"/>
        <v>4</v>
      </c>
      <c r="O41">
        <f>INDEX([1]!PalaceNums, N41)</f>
        <v>1</v>
      </c>
      <c r="P41">
        <f t="shared" si="5"/>
        <v>1</v>
      </c>
      <c r="Q41">
        <f t="shared" si="10"/>
        <v>8</v>
      </c>
      <c r="R41">
        <f t="shared" si="6"/>
        <v>9</v>
      </c>
      <c r="S41">
        <f t="shared" si="7"/>
        <v>9</v>
      </c>
      <c r="T41">
        <f>MATCH(S41, [1]!PalaceNums, FALSE)</f>
        <v>8</v>
      </c>
      <c r="U41">
        <f t="shared" si="11"/>
        <v>4</v>
      </c>
      <c r="V41">
        <f t="shared" si="8"/>
        <v>7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休</v>
      </c>
      <c r="K42">
        <f t="shared" si="3"/>
        <v>4</v>
      </c>
      <c r="L42" t="str">
        <f>INDEX([1]!NoblesCrescents, K42)</f>
        <v>辛</v>
      </c>
      <c r="M42">
        <f t="shared" si="9"/>
        <v>4</v>
      </c>
      <c r="N42">
        <f t="shared" si="4"/>
        <v>4</v>
      </c>
      <c r="O42">
        <f>INDEX([1]!PalaceNums, N42)</f>
        <v>1</v>
      </c>
      <c r="P42">
        <f t="shared" si="5"/>
        <v>1</v>
      </c>
      <c r="Q42">
        <f t="shared" si="10"/>
        <v>9</v>
      </c>
      <c r="R42">
        <f t="shared" si="6"/>
        <v>1</v>
      </c>
      <c r="S42">
        <f t="shared" si="7"/>
        <v>1</v>
      </c>
      <c r="T42">
        <f>MATCH(S42, [1]!PalaceNums, FALSE)</f>
        <v>4</v>
      </c>
      <c r="U42">
        <f t="shared" si="11"/>
        <v>0</v>
      </c>
      <c r="V42">
        <f t="shared" si="8"/>
        <v>7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死</v>
      </c>
      <c r="K43">
        <f t="shared" si="3"/>
        <v>5</v>
      </c>
      <c r="L43" t="str">
        <f>INDEX([1]!NoblesCrescents, K43)</f>
        <v>壬</v>
      </c>
      <c r="M43">
        <f t="shared" si="9"/>
        <v>7</v>
      </c>
      <c r="N43">
        <f t="shared" si="4"/>
        <v>7</v>
      </c>
      <c r="O43">
        <f>INDEX([1]!PalaceNums, N43)</f>
        <v>2</v>
      </c>
      <c r="P43">
        <f t="shared" si="5"/>
        <v>2</v>
      </c>
      <c r="Q43">
        <f t="shared" si="10"/>
        <v>0</v>
      </c>
      <c r="R43">
        <f t="shared" si="6"/>
        <v>2</v>
      </c>
      <c r="S43">
        <f t="shared" si="7"/>
        <v>2</v>
      </c>
      <c r="T43">
        <f>MATCH(S43, [1]!PalaceNums, FALSE)</f>
        <v>7</v>
      </c>
      <c r="U43">
        <f t="shared" si="11"/>
        <v>0</v>
      </c>
      <c r="V43">
        <f t="shared" si="8"/>
        <v>7</v>
      </c>
    </row>
    <row r="44" spans="1:22" x14ac:dyDescent="0.25">
      <c r="A44" t="str">
        <f>[1]definition!$A$2:$A$62</f>
        <v>乙巳</v>
      </c>
      <c r="B44" t="str">
        <f>INDEX([1]!doors, MOD(COLUMN()+6-$U44, 8)+1)</f>
        <v>驚</v>
      </c>
      <c r="C44" t="str">
        <f>INDEX([1]!doors, MOD(COLUMN()+6-$U44, 8)+1)</f>
        <v>死</v>
      </c>
      <c r="D44" t="str">
        <f>INDEX([1]!doors, MOD(COLUMN()+6-$U44, 8)+1)</f>
        <v>景</v>
      </c>
      <c r="E44" t="str">
        <f>INDEX([1]!doors, MOD(COLUMN()+6-$U44, 8)+1)</f>
        <v>杜</v>
      </c>
      <c r="F44" t="str">
        <f>INDEX([1]!doors, MOD(COLUMN()+6-$U44, 8)+1)</f>
        <v>傷</v>
      </c>
      <c r="G44" t="str">
        <f>INDEX([1]!doors, MOD(COLUMN()+6-$U44, 8)+1)</f>
        <v>生</v>
      </c>
      <c r="H44" t="str">
        <f>INDEX([1]!doors, MOD(COLUMN()+6-$U44, 8)+1)</f>
        <v>休</v>
      </c>
      <c r="I44" t="str">
        <f>INDEX([1]!doors, MOD(COLUMN()+6-$U44, 8)+1)</f>
        <v>開</v>
      </c>
      <c r="J44" t="str">
        <f>INDEX([1]!doors, N44)</f>
        <v>死</v>
      </c>
      <c r="K44">
        <f t="shared" si="3"/>
        <v>5</v>
      </c>
      <c r="L44" t="str">
        <f>INDEX([1]!NoblesCrescents, K44)</f>
        <v>壬</v>
      </c>
      <c r="M44">
        <f t="shared" si="9"/>
        <v>7</v>
      </c>
      <c r="N44">
        <f t="shared" si="4"/>
        <v>7</v>
      </c>
      <c r="O44">
        <f>INDEX([1]!PalaceNums, N44)</f>
        <v>2</v>
      </c>
      <c r="P44">
        <f t="shared" si="5"/>
        <v>2</v>
      </c>
      <c r="Q44">
        <f>MOD(ROW()+7,10)*SIGN($A$2)</f>
        <v>1</v>
      </c>
      <c r="R44">
        <f t="shared" si="6"/>
        <v>3</v>
      </c>
      <c r="S44">
        <f t="shared" si="7"/>
        <v>3</v>
      </c>
      <c r="T44">
        <f>MATCH(S44, [1]!PalaceNums, FALSE)</f>
        <v>2</v>
      </c>
      <c r="U44">
        <f t="shared" si="11"/>
        <v>3</v>
      </c>
      <c r="V44">
        <f t="shared" si="8"/>
        <v>7</v>
      </c>
    </row>
    <row r="45" spans="1:22" x14ac:dyDescent="0.25">
      <c r="A45" t="str">
        <f>[1]definition!$A$2:$A$62</f>
        <v>丙午</v>
      </c>
      <c r="B45" t="str">
        <f>INDEX([1]!doors, MOD(COLUMN()+6-$U45, 8)+1)</f>
        <v>死</v>
      </c>
      <c r="C45" t="str">
        <f>INDEX([1]!doors, MOD(COLUMN()+6-$U45, 8)+1)</f>
        <v>景</v>
      </c>
      <c r="D45" t="str">
        <f>INDEX([1]!doors, MOD(COLUMN()+6-$U45, 8)+1)</f>
        <v>杜</v>
      </c>
      <c r="E45" t="str">
        <f>INDEX([1]!doors, MOD(COLUMN()+6-$U45, 8)+1)</f>
        <v>傷</v>
      </c>
      <c r="F45" t="str">
        <f>INDEX([1]!doors, MOD(COLUMN()+6-$U45, 8)+1)</f>
        <v>生</v>
      </c>
      <c r="G45" t="str">
        <f>INDEX([1]!doors, MOD(COLUMN()+6-$U45, 8)+1)</f>
        <v>休</v>
      </c>
      <c r="H45" t="str">
        <f>INDEX([1]!doors, MOD(COLUMN()+6-$U45, 8)+1)</f>
        <v>開</v>
      </c>
      <c r="I45" t="str">
        <f>INDEX([1]!doors, MOD(COLUMN()+6-$U45, 8)+1)</f>
        <v>驚</v>
      </c>
      <c r="J45" t="str">
        <f>INDEX([1]!doors, N45)</f>
        <v>死</v>
      </c>
      <c r="K45">
        <f t="shared" si="3"/>
        <v>5</v>
      </c>
      <c r="L45" t="str">
        <f>INDEX([1]!NoblesCrescents, K45)</f>
        <v>壬</v>
      </c>
      <c r="M45">
        <f t="shared" si="9"/>
        <v>7</v>
      </c>
      <c r="N45">
        <f t="shared" si="4"/>
        <v>7</v>
      </c>
      <c r="O45">
        <f>INDEX([1]!PalaceNums, N45)</f>
        <v>2</v>
      </c>
      <c r="P45">
        <f t="shared" si="5"/>
        <v>2</v>
      </c>
      <c r="Q45">
        <f t="shared" si="10"/>
        <v>2</v>
      </c>
      <c r="R45">
        <f t="shared" si="6"/>
        <v>4</v>
      </c>
      <c r="S45">
        <f t="shared" si="7"/>
        <v>4</v>
      </c>
      <c r="T45">
        <f>MATCH(S45, [1]!PalaceNums, FALSE)</f>
        <v>1</v>
      </c>
      <c r="U45">
        <f t="shared" si="11"/>
        <v>2</v>
      </c>
      <c r="V45">
        <f t="shared" si="8"/>
        <v>7</v>
      </c>
    </row>
    <row r="46" spans="1:22" x14ac:dyDescent="0.25">
      <c r="A46" t="str">
        <f>[1]definition!$A$2:$A$62</f>
        <v>丁未</v>
      </c>
      <c r="B46" t="str">
        <f>INDEX([1]!doors, MOD(COLUMN()+6-$U46, 8)+1)</f>
        <v>杜</v>
      </c>
      <c r="C46" t="str">
        <f>INDEX([1]!doors, MOD(COLUMN()+6-$U46, 8)+1)</f>
        <v>傷</v>
      </c>
      <c r="D46" t="str">
        <f>INDEX([1]!doors, MOD(COLUMN()+6-$U46, 8)+1)</f>
        <v>生</v>
      </c>
      <c r="E46" t="str">
        <f>INDEX([1]!doors, MOD(COLUMN()+6-$U46, 8)+1)</f>
        <v>休</v>
      </c>
      <c r="F46" t="str">
        <f>INDEX([1]!doors, MOD(COLUMN()+6-$U46, 8)+1)</f>
        <v>開</v>
      </c>
      <c r="G46" t="str">
        <f>INDEX([1]!doors, MOD(COLUMN()+6-$U46, 8)+1)</f>
        <v>驚</v>
      </c>
      <c r="H46" t="str">
        <f>INDEX([1]!doors, MOD(COLUMN()+6-$U46, 8)+1)</f>
        <v>死</v>
      </c>
      <c r="I46" t="str">
        <f>INDEX([1]!doors, MOD(COLUMN()+6-$U46, 8)+1)</f>
        <v>景</v>
      </c>
      <c r="J46" t="str">
        <f>INDEX([1]!doors, N46)</f>
        <v>死</v>
      </c>
      <c r="K46">
        <f t="shared" si="3"/>
        <v>5</v>
      </c>
      <c r="L46" t="str">
        <f>INDEX([1]!NoblesCrescents, K46)</f>
        <v>壬</v>
      </c>
      <c r="M46">
        <f t="shared" si="9"/>
        <v>7</v>
      </c>
      <c r="N46">
        <f t="shared" si="4"/>
        <v>7</v>
      </c>
      <c r="O46">
        <f>INDEX([1]!PalaceNums, N46)</f>
        <v>2</v>
      </c>
      <c r="P46">
        <f t="shared" si="5"/>
        <v>2</v>
      </c>
      <c r="Q46">
        <f t="shared" si="10"/>
        <v>3</v>
      </c>
      <c r="R46">
        <f t="shared" si="6"/>
        <v>5</v>
      </c>
      <c r="S46">
        <f t="shared" si="7"/>
        <v>2</v>
      </c>
      <c r="T46">
        <f>MATCH(S46, [1]!PalaceNums, FALSE)</f>
        <v>7</v>
      </c>
      <c r="U46">
        <f t="shared" si="11"/>
        <v>0</v>
      </c>
      <c r="V46">
        <f t="shared" si="8"/>
        <v>7</v>
      </c>
    </row>
    <row r="47" spans="1:22" x14ac:dyDescent="0.25">
      <c r="A47" t="str">
        <f>[1]definition!$A$2:$A$62</f>
        <v>戊申</v>
      </c>
      <c r="B47" t="str">
        <f>INDEX([1]!doors, MOD(COLUMN()+6-$U47, 8)+1)</f>
        <v>生</v>
      </c>
      <c r="C47" t="str">
        <f>INDEX([1]!doors, MOD(COLUMN()+6-$U47, 8)+1)</f>
        <v>休</v>
      </c>
      <c r="D47" t="str">
        <f>INDEX([1]!doors, MOD(COLUMN()+6-$U47, 8)+1)</f>
        <v>開</v>
      </c>
      <c r="E47" t="str">
        <f>INDEX([1]!doors, MOD(COLUMN()+6-$U47, 8)+1)</f>
        <v>驚</v>
      </c>
      <c r="F47" t="str">
        <f>INDEX([1]!doors, MOD(COLUMN()+6-$U47, 8)+1)</f>
        <v>死</v>
      </c>
      <c r="G47" t="str">
        <f>INDEX([1]!doors, MOD(COLUMN()+6-$U47, 8)+1)</f>
        <v>景</v>
      </c>
      <c r="H47" t="str">
        <f>INDEX([1]!doors, MOD(COLUMN()+6-$U47, 8)+1)</f>
        <v>杜</v>
      </c>
      <c r="I47" t="str">
        <f>INDEX([1]!doors, MOD(COLUMN()+6-$U47, 8)+1)</f>
        <v>傷</v>
      </c>
      <c r="J47" t="str">
        <f>INDEX([1]!doors, N47)</f>
        <v>死</v>
      </c>
      <c r="K47">
        <f t="shared" si="3"/>
        <v>5</v>
      </c>
      <c r="L47" t="str">
        <f>INDEX([1]!NoblesCrescents, K47)</f>
        <v>壬</v>
      </c>
      <c r="M47">
        <f t="shared" si="9"/>
        <v>7</v>
      </c>
      <c r="N47">
        <f t="shared" si="4"/>
        <v>7</v>
      </c>
      <c r="O47">
        <f>INDEX([1]!PalaceNums, N47)</f>
        <v>2</v>
      </c>
      <c r="P47">
        <f t="shared" si="5"/>
        <v>2</v>
      </c>
      <c r="Q47">
        <f t="shared" si="10"/>
        <v>4</v>
      </c>
      <c r="R47">
        <f t="shared" si="6"/>
        <v>6</v>
      </c>
      <c r="S47">
        <f t="shared" si="7"/>
        <v>6</v>
      </c>
      <c r="T47">
        <f>MATCH(S47, [1]!PalaceNums, FALSE)</f>
        <v>5</v>
      </c>
      <c r="U47">
        <f t="shared" si="11"/>
        <v>6</v>
      </c>
      <c r="V47">
        <f t="shared" si="8"/>
        <v>7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死</v>
      </c>
      <c r="K48">
        <f t="shared" si="3"/>
        <v>5</v>
      </c>
      <c r="L48" t="str">
        <f>INDEX([1]!NoblesCrescents, K48)</f>
        <v>壬</v>
      </c>
      <c r="M48">
        <f t="shared" si="9"/>
        <v>7</v>
      </c>
      <c r="N48">
        <f t="shared" si="4"/>
        <v>7</v>
      </c>
      <c r="O48">
        <f>INDEX([1]!PalaceNums, N48)</f>
        <v>2</v>
      </c>
      <c r="P48">
        <f t="shared" si="5"/>
        <v>2</v>
      </c>
      <c r="Q48">
        <f t="shared" si="10"/>
        <v>5</v>
      </c>
      <c r="R48">
        <f t="shared" si="6"/>
        <v>7</v>
      </c>
      <c r="S48">
        <f t="shared" si="7"/>
        <v>7</v>
      </c>
      <c r="T48">
        <f>MATCH(S48, [1]!PalaceNums, FALSE)</f>
        <v>6</v>
      </c>
      <c r="U48">
        <f t="shared" si="11"/>
        <v>7</v>
      </c>
      <c r="V48">
        <f t="shared" si="8"/>
        <v>7</v>
      </c>
    </row>
    <row r="49" spans="1:22" x14ac:dyDescent="0.25">
      <c r="A49" t="str">
        <f>[1]definition!$A$2:$A$62</f>
        <v>庚戌</v>
      </c>
      <c r="B49" t="str">
        <f>INDEX([1]!doors, MOD(COLUMN()+6-$U49, 8)+1)</f>
        <v>開</v>
      </c>
      <c r="C49" t="str">
        <f>INDEX([1]!doors, MOD(COLUMN()+6-$U49, 8)+1)</f>
        <v>驚</v>
      </c>
      <c r="D49" t="str">
        <f>INDEX([1]!doors, MOD(COLUMN()+6-$U49, 8)+1)</f>
        <v>死</v>
      </c>
      <c r="E49" t="str">
        <f>INDEX([1]!doors, MOD(COLUMN()+6-$U49, 8)+1)</f>
        <v>景</v>
      </c>
      <c r="F49" t="str">
        <f>INDEX([1]!doors, MOD(COLUMN()+6-$U49, 8)+1)</f>
        <v>杜</v>
      </c>
      <c r="G49" t="str">
        <f>INDEX([1]!doors, MOD(COLUMN()+6-$U49, 8)+1)</f>
        <v>傷</v>
      </c>
      <c r="H49" t="str">
        <f>INDEX([1]!doors, MOD(COLUMN()+6-$U49, 8)+1)</f>
        <v>生</v>
      </c>
      <c r="I49" t="str">
        <f>INDEX([1]!doors, MOD(COLUMN()+6-$U49, 8)+1)</f>
        <v>休</v>
      </c>
      <c r="J49" t="str">
        <f>INDEX([1]!doors, N49)</f>
        <v>死</v>
      </c>
      <c r="K49">
        <f t="shared" si="3"/>
        <v>5</v>
      </c>
      <c r="L49" t="str">
        <f>INDEX([1]!NoblesCrescents, K49)</f>
        <v>壬</v>
      </c>
      <c r="M49">
        <f t="shared" si="9"/>
        <v>7</v>
      </c>
      <c r="N49">
        <f t="shared" si="4"/>
        <v>7</v>
      </c>
      <c r="O49">
        <f>INDEX([1]!PalaceNums, N49)</f>
        <v>2</v>
      </c>
      <c r="P49">
        <f t="shared" si="5"/>
        <v>2</v>
      </c>
      <c r="Q49">
        <f t="shared" si="10"/>
        <v>6</v>
      </c>
      <c r="R49">
        <f t="shared" si="6"/>
        <v>8</v>
      </c>
      <c r="S49">
        <f t="shared" si="7"/>
        <v>8</v>
      </c>
      <c r="T49">
        <f>MATCH(S49, [1]!PalaceNums, FALSE)</f>
        <v>3</v>
      </c>
      <c r="U49">
        <f t="shared" si="11"/>
        <v>4</v>
      </c>
      <c r="V49">
        <f t="shared" si="8"/>
        <v>7</v>
      </c>
    </row>
    <row r="50" spans="1:22" x14ac:dyDescent="0.25">
      <c r="A50" t="str">
        <f>[1]definition!$A$2:$A$62</f>
        <v>辛亥</v>
      </c>
      <c r="B50" t="str">
        <f>INDEX([1]!doors, MOD(COLUMN()+6-$U50, 8)+1)</f>
        <v>景</v>
      </c>
      <c r="C50" t="str">
        <f>INDEX([1]!doors, MOD(COLUMN()+6-$U50, 8)+1)</f>
        <v>杜</v>
      </c>
      <c r="D50" t="str">
        <f>INDEX([1]!doors, MOD(COLUMN()+6-$U50, 8)+1)</f>
        <v>傷</v>
      </c>
      <c r="E50" t="str">
        <f>INDEX([1]!doors, MOD(COLUMN()+6-$U50, 8)+1)</f>
        <v>生</v>
      </c>
      <c r="F50" t="str">
        <f>INDEX([1]!doors, MOD(COLUMN()+6-$U50, 8)+1)</f>
        <v>休</v>
      </c>
      <c r="G50" t="str">
        <f>INDEX([1]!doors, MOD(COLUMN()+6-$U50, 8)+1)</f>
        <v>開</v>
      </c>
      <c r="H50" t="str">
        <f>INDEX([1]!doors, MOD(COLUMN()+6-$U50, 8)+1)</f>
        <v>驚</v>
      </c>
      <c r="I50" t="str">
        <f>INDEX([1]!doors, MOD(COLUMN()+6-$U50, 8)+1)</f>
        <v>死</v>
      </c>
      <c r="J50" t="str">
        <f>INDEX([1]!doors, N50)</f>
        <v>死</v>
      </c>
      <c r="K50">
        <f t="shared" si="3"/>
        <v>5</v>
      </c>
      <c r="L50" t="str">
        <f>INDEX([1]!NoblesCrescents, K50)</f>
        <v>壬</v>
      </c>
      <c r="M50">
        <f t="shared" si="9"/>
        <v>7</v>
      </c>
      <c r="N50">
        <f t="shared" si="4"/>
        <v>7</v>
      </c>
      <c r="O50">
        <f>INDEX([1]!PalaceNums, N50)</f>
        <v>2</v>
      </c>
      <c r="P50">
        <f t="shared" si="5"/>
        <v>2</v>
      </c>
      <c r="Q50">
        <f t="shared" si="10"/>
        <v>7</v>
      </c>
      <c r="R50">
        <f t="shared" si="6"/>
        <v>9</v>
      </c>
      <c r="S50">
        <f t="shared" si="7"/>
        <v>9</v>
      </c>
      <c r="T50">
        <f>MATCH(S50, [1]!PalaceNums, FALSE)</f>
        <v>8</v>
      </c>
      <c r="U50">
        <f t="shared" si="11"/>
        <v>1</v>
      </c>
      <c r="V50">
        <f t="shared" si="8"/>
        <v>7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死</v>
      </c>
      <c r="K51">
        <f t="shared" si="3"/>
        <v>5</v>
      </c>
      <c r="L51" t="str">
        <f>INDEX([1]!NoblesCrescents, K51)</f>
        <v>壬</v>
      </c>
      <c r="M51">
        <f t="shared" si="9"/>
        <v>7</v>
      </c>
      <c r="N51">
        <f t="shared" si="4"/>
        <v>7</v>
      </c>
      <c r="O51">
        <f>INDEX([1]!PalaceNums, N51)</f>
        <v>2</v>
      </c>
      <c r="P51">
        <f t="shared" si="5"/>
        <v>2</v>
      </c>
      <c r="Q51">
        <f t="shared" si="10"/>
        <v>8</v>
      </c>
      <c r="R51">
        <f t="shared" si="6"/>
        <v>1</v>
      </c>
      <c r="S51">
        <f t="shared" si="7"/>
        <v>1</v>
      </c>
      <c r="T51">
        <f>MATCH(S51, [1]!PalaceNums, FALSE)</f>
        <v>4</v>
      </c>
      <c r="U51">
        <f t="shared" si="11"/>
        <v>5</v>
      </c>
      <c r="V51">
        <f t="shared" si="8"/>
        <v>7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死</v>
      </c>
      <c r="K52">
        <f t="shared" si="3"/>
        <v>5</v>
      </c>
      <c r="L52" t="str">
        <f>INDEX([1]!NoblesCrescents, K52)</f>
        <v>壬</v>
      </c>
      <c r="M52">
        <f t="shared" si="9"/>
        <v>7</v>
      </c>
      <c r="N52">
        <f t="shared" si="4"/>
        <v>7</v>
      </c>
      <c r="O52">
        <f>INDEX([1]!PalaceNums, N52)</f>
        <v>2</v>
      </c>
      <c r="P52">
        <f t="shared" si="5"/>
        <v>2</v>
      </c>
      <c r="Q52">
        <f t="shared" si="10"/>
        <v>9</v>
      </c>
      <c r="R52">
        <f t="shared" si="6"/>
        <v>2</v>
      </c>
      <c r="S52">
        <f t="shared" si="7"/>
        <v>2</v>
      </c>
      <c r="T52">
        <f>MATCH(S52, [1]!PalaceNums, FALSE)</f>
        <v>7</v>
      </c>
      <c r="U52">
        <f t="shared" si="11"/>
        <v>0</v>
      </c>
      <c r="V52">
        <f t="shared" si="8"/>
        <v>7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傷</v>
      </c>
      <c r="K53">
        <f t="shared" si="3"/>
        <v>6</v>
      </c>
      <c r="L53" t="str">
        <f>INDEX([1]!NoblesCrescents, K53)</f>
        <v>癸</v>
      </c>
      <c r="M53">
        <f t="shared" si="9"/>
        <v>2</v>
      </c>
      <c r="N53">
        <f t="shared" si="4"/>
        <v>2</v>
      </c>
      <c r="O53">
        <f>INDEX([1]!PalaceNums, N53)</f>
        <v>3</v>
      </c>
      <c r="P53">
        <f t="shared" si="5"/>
        <v>3</v>
      </c>
      <c r="Q53">
        <f t="shared" si="10"/>
        <v>0</v>
      </c>
      <c r="R53">
        <f t="shared" si="6"/>
        <v>3</v>
      </c>
      <c r="S53">
        <f t="shared" si="7"/>
        <v>3</v>
      </c>
      <c r="T53">
        <f>MATCH(S53, [1]!PalaceNums, FALSE)</f>
        <v>2</v>
      </c>
      <c r="U53">
        <f t="shared" si="11"/>
        <v>0</v>
      </c>
      <c r="V53">
        <f t="shared" si="8"/>
        <v>7</v>
      </c>
    </row>
    <row r="54" spans="1:22" x14ac:dyDescent="0.25">
      <c r="A54" t="str">
        <f>[1]definition!$A$2:$A$62</f>
        <v>乙卯</v>
      </c>
      <c r="B54" t="str">
        <f>INDEX([1]!doors, MOD(COLUMN()+6-$U54, 8)+1)</f>
        <v>傷</v>
      </c>
      <c r="C54" t="str">
        <f>INDEX([1]!doors, MOD(COLUMN()+6-$U54, 8)+1)</f>
        <v>生</v>
      </c>
      <c r="D54" t="str">
        <f>INDEX([1]!doors, MOD(COLUMN()+6-$U54, 8)+1)</f>
        <v>休</v>
      </c>
      <c r="E54" t="str">
        <f>INDEX([1]!doors, MOD(COLUMN()+6-$U54, 8)+1)</f>
        <v>開</v>
      </c>
      <c r="F54" t="str">
        <f>INDEX([1]!doors, MOD(COLUMN()+6-$U54, 8)+1)</f>
        <v>驚</v>
      </c>
      <c r="G54" t="str">
        <f>INDEX([1]!doors, MOD(COLUMN()+6-$U54, 8)+1)</f>
        <v>死</v>
      </c>
      <c r="H54" t="str">
        <f>INDEX([1]!doors, MOD(COLUMN()+6-$U54, 8)+1)</f>
        <v>景</v>
      </c>
      <c r="I54" t="str">
        <f>INDEX([1]!doors, MOD(COLUMN()+6-$U54, 8)+1)</f>
        <v>杜</v>
      </c>
      <c r="J54" t="str">
        <f>INDEX([1]!doors, N54)</f>
        <v>傷</v>
      </c>
      <c r="K54">
        <f t="shared" si="3"/>
        <v>6</v>
      </c>
      <c r="L54" t="str">
        <f>INDEX([1]!NoblesCrescents, K54)</f>
        <v>癸</v>
      </c>
      <c r="M54">
        <f t="shared" si="9"/>
        <v>2</v>
      </c>
      <c r="N54">
        <f t="shared" si="4"/>
        <v>2</v>
      </c>
      <c r="O54">
        <f>INDEX([1]!PalaceNums, N54)</f>
        <v>3</v>
      </c>
      <c r="P54">
        <f t="shared" si="5"/>
        <v>3</v>
      </c>
      <c r="Q54">
        <f t="shared" si="10"/>
        <v>1</v>
      </c>
      <c r="R54">
        <f t="shared" si="6"/>
        <v>4</v>
      </c>
      <c r="S54">
        <f t="shared" si="7"/>
        <v>4</v>
      </c>
      <c r="T54">
        <f>MATCH(S54, [1]!PalaceNums, FALSE)</f>
        <v>1</v>
      </c>
      <c r="U54">
        <f t="shared" si="11"/>
        <v>7</v>
      </c>
      <c r="V54">
        <f t="shared" si="8"/>
        <v>7</v>
      </c>
    </row>
    <row r="55" spans="1:22" x14ac:dyDescent="0.25">
      <c r="A55" t="str">
        <f>[1]definition!$A$2:$A$62</f>
        <v>丙辰</v>
      </c>
      <c r="B55" t="str">
        <f>INDEX([1]!doors, MOD(COLUMN()+6-$U55, 8)+1)</f>
        <v>休</v>
      </c>
      <c r="C55" t="str">
        <f>INDEX([1]!doors, MOD(COLUMN()+6-$U55, 8)+1)</f>
        <v>開</v>
      </c>
      <c r="D55" t="str">
        <f>INDEX([1]!doors, MOD(COLUMN()+6-$U55, 8)+1)</f>
        <v>驚</v>
      </c>
      <c r="E55" t="str">
        <f>INDEX([1]!doors, MOD(COLUMN()+6-$U55, 8)+1)</f>
        <v>死</v>
      </c>
      <c r="F55" t="str">
        <f>INDEX([1]!doors, MOD(COLUMN()+6-$U55, 8)+1)</f>
        <v>景</v>
      </c>
      <c r="G55" t="str">
        <f>INDEX([1]!doors, MOD(COLUMN()+6-$U55, 8)+1)</f>
        <v>杜</v>
      </c>
      <c r="H55" t="str">
        <f>INDEX([1]!doors, MOD(COLUMN()+6-$U55, 8)+1)</f>
        <v>傷</v>
      </c>
      <c r="I55" t="str">
        <f>INDEX([1]!doors, MOD(COLUMN()+6-$U55, 8)+1)</f>
        <v>生</v>
      </c>
      <c r="J55" t="str">
        <f>INDEX([1]!doors, N55)</f>
        <v>傷</v>
      </c>
      <c r="K55">
        <f t="shared" si="3"/>
        <v>6</v>
      </c>
      <c r="L55" t="str">
        <f>INDEX([1]!NoblesCrescents, K55)</f>
        <v>癸</v>
      </c>
      <c r="M55">
        <f t="shared" si="9"/>
        <v>2</v>
      </c>
      <c r="N55">
        <f t="shared" si="4"/>
        <v>2</v>
      </c>
      <c r="O55">
        <f>INDEX([1]!PalaceNums, N55)</f>
        <v>3</v>
      </c>
      <c r="P55">
        <f t="shared" si="5"/>
        <v>3</v>
      </c>
      <c r="Q55">
        <f t="shared" si="10"/>
        <v>2</v>
      </c>
      <c r="R55">
        <f t="shared" si="6"/>
        <v>5</v>
      </c>
      <c r="S55">
        <f t="shared" si="7"/>
        <v>2</v>
      </c>
      <c r="T55">
        <f>MATCH(S55, [1]!PalaceNums, FALSE)</f>
        <v>7</v>
      </c>
      <c r="U55">
        <f t="shared" si="11"/>
        <v>5</v>
      </c>
      <c r="V55">
        <f t="shared" si="8"/>
        <v>7</v>
      </c>
    </row>
    <row r="56" spans="1:22" x14ac:dyDescent="0.25">
      <c r="A56" t="str">
        <f>[1]definition!$A$2:$A$62</f>
        <v>丁巳</v>
      </c>
      <c r="B56" t="str">
        <f>INDEX([1]!doors, MOD(COLUMN()+6-$U56, 8)+1)</f>
        <v>驚</v>
      </c>
      <c r="C56" t="str">
        <f>INDEX([1]!doors, MOD(COLUMN()+6-$U56, 8)+1)</f>
        <v>死</v>
      </c>
      <c r="D56" t="str">
        <f>INDEX([1]!doors, MOD(COLUMN()+6-$U56, 8)+1)</f>
        <v>景</v>
      </c>
      <c r="E56" t="str">
        <f>INDEX([1]!doors, MOD(COLUMN()+6-$U56, 8)+1)</f>
        <v>杜</v>
      </c>
      <c r="F56" t="str">
        <f>INDEX([1]!doors, MOD(COLUMN()+6-$U56, 8)+1)</f>
        <v>傷</v>
      </c>
      <c r="G56" t="str">
        <f>INDEX([1]!doors, MOD(COLUMN()+6-$U56, 8)+1)</f>
        <v>生</v>
      </c>
      <c r="H56" t="str">
        <f>INDEX([1]!doors, MOD(COLUMN()+6-$U56, 8)+1)</f>
        <v>休</v>
      </c>
      <c r="I56" t="str">
        <f>INDEX([1]!doors, MOD(COLUMN()+6-$U56, 8)+1)</f>
        <v>開</v>
      </c>
      <c r="J56" t="str">
        <f>INDEX([1]!doors, N56)</f>
        <v>傷</v>
      </c>
      <c r="K56">
        <f t="shared" si="3"/>
        <v>6</v>
      </c>
      <c r="L56" t="str">
        <f>INDEX([1]!NoblesCrescents, K56)</f>
        <v>癸</v>
      </c>
      <c r="M56">
        <f t="shared" si="9"/>
        <v>2</v>
      </c>
      <c r="N56">
        <f t="shared" si="4"/>
        <v>2</v>
      </c>
      <c r="O56">
        <f>INDEX([1]!PalaceNums, N56)</f>
        <v>3</v>
      </c>
      <c r="P56">
        <f t="shared" si="5"/>
        <v>3</v>
      </c>
      <c r="Q56">
        <f t="shared" si="10"/>
        <v>3</v>
      </c>
      <c r="R56">
        <f t="shared" si="6"/>
        <v>6</v>
      </c>
      <c r="S56">
        <f t="shared" si="7"/>
        <v>6</v>
      </c>
      <c r="T56">
        <f>MATCH(S56, [1]!PalaceNums, FALSE)</f>
        <v>5</v>
      </c>
      <c r="U56">
        <f t="shared" si="11"/>
        <v>3</v>
      </c>
      <c r="V56">
        <f t="shared" si="8"/>
        <v>7</v>
      </c>
    </row>
    <row r="57" spans="1:22" x14ac:dyDescent="0.25">
      <c r="A57" t="str">
        <f>[1]definition!$A$2:$A$62</f>
        <v>戊午</v>
      </c>
      <c r="B57" t="str">
        <f>INDEX([1]!doors, MOD(COLUMN()+6-$U57, 8)+1)</f>
        <v>開</v>
      </c>
      <c r="C57" t="str">
        <f>INDEX([1]!doors, MOD(COLUMN()+6-$U57, 8)+1)</f>
        <v>驚</v>
      </c>
      <c r="D57" t="str">
        <f>INDEX([1]!doors, MOD(COLUMN()+6-$U57, 8)+1)</f>
        <v>死</v>
      </c>
      <c r="E57" t="str">
        <f>INDEX([1]!doors, MOD(COLUMN()+6-$U57, 8)+1)</f>
        <v>景</v>
      </c>
      <c r="F57" t="str">
        <f>INDEX([1]!doors, MOD(COLUMN()+6-$U57, 8)+1)</f>
        <v>杜</v>
      </c>
      <c r="G57" t="str">
        <f>INDEX([1]!doors, MOD(COLUMN()+6-$U57, 8)+1)</f>
        <v>傷</v>
      </c>
      <c r="H57" t="str">
        <f>INDEX([1]!doors, MOD(COLUMN()+6-$U57, 8)+1)</f>
        <v>生</v>
      </c>
      <c r="I57" t="str">
        <f>INDEX([1]!doors, MOD(COLUMN()+6-$U57, 8)+1)</f>
        <v>休</v>
      </c>
      <c r="J57" t="str">
        <f>INDEX([1]!doors, N57)</f>
        <v>傷</v>
      </c>
      <c r="K57">
        <f t="shared" si="3"/>
        <v>6</v>
      </c>
      <c r="L57" t="str">
        <f>INDEX([1]!NoblesCrescents, K57)</f>
        <v>癸</v>
      </c>
      <c r="M57">
        <f t="shared" si="9"/>
        <v>2</v>
      </c>
      <c r="N57">
        <f t="shared" si="4"/>
        <v>2</v>
      </c>
      <c r="O57">
        <f>INDEX([1]!PalaceNums, N57)</f>
        <v>3</v>
      </c>
      <c r="P57">
        <f t="shared" si="5"/>
        <v>3</v>
      </c>
      <c r="Q57">
        <f t="shared" si="10"/>
        <v>4</v>
      </c>
      <c r="R57">
        <f t="shared" si="6"/>
        <v>7</v>
      </c>
      <c r="S57">
        <f t="shared" si="7"/>
        <v>7</v>
      </c>
      <c r="T57">
        <f>MATCH(S57, [1]!PalaceNums, FALSE)</f>
        <v>6</v>
      </c>
      <c r="U57">
        <f t="shared" si="11"/>
        <v>4</v>
      </c>
      <c r="V57">
        <f t="shared" si="8"/>
        <v>7</v>
      </c>
    </row>
    <row r="58" spans="1:22" x14ac:dyDescent="0.25">
      <c r="A58" t="str">
        <f>[1]definition!$A$2:$A$62</f>
        <v>己未</v>
      </c>
      <c r="B58" t="str">
        <f>INDEX([1]!doors, MOD(COLUMN()+6-$U58, 8)+1)</f>
        <v>景</v>
      </c>
      <c r="C58" t="str">
        <f>INDEX([1]!doors, MOD(COLUMN()+6-$U58, 8)+1)</f>
        <v>杜</v>
      </c>
      <c r="D58" t="str">
        <f>INDEX([1]!doors, MOD(COLUMN()+6-$U58, 8)+1)</f>
        <v>傷</v>
      </c>
      <c r="E58" t="str">
        <f>INDEX([1]!doors, MOD(COLUMN()+6-$U58, 8)+1)</f>
        <v>生</v>
      </c>
      <c r="F58" t="str">
        <f>INDEX([1]!doors, MOD(COLUMN()+6-$U58, 8)+1)</f>
        <v>休</v>
      </c>
      <c r="G58" t="str">
        <f>INDEX([1]!doors, MOD(COLUMN()+6-$U58, 8)+1)</f>
        <v>開</v>
      </c>
      <c r="H58" t="str">
        <f>INDEX([1]!doors, MOD(COLUMN()+6-$U58, 8)+1)</f>
        <v>驚</v>
      </c>
      <c r="I58" t="str">
        <f>INDEX([1]!doors, MOD(COLUMN()+6-$U58, 8)+1)</f>
        <v>死</v>
      </c>
      <c r="J58" t="str">
        <f>INDEX([1]!doors, N58)</f>
        <v>傷</v>
      </c>
      <c r="K58">
        <f t="shared" si="3"/>
        <v>6</v>
      </c>
      <c r="L58" t="str">
        <f>INDEX([1]!NoblesCrescents, K58)</f>
        <v>癸</v>
      </c>
      <c r="M58">
        <f t="shared" si="9"/>
        <v>2</v>
      </c>
      <c r="N58">
        <f t="shared" si="4"/>
        <v>2</v>
      </c>
      <c r="O58">
        <f>INDEX([1]!PalaceNums, N58)</f>
        <v>3</v>
      </c>
      <c r="P58">
        <f t="shared" si="5"/>
        <v>3</v>
      </c>
      <c r="Q58">
        <f t="shared" si="10"/>
        <v>5</v>
      </c>
      <c r="R58">
        <f t="shared" si="6"/>
        <v>8</v>
      </c>
      <c r="S58">
        <f t="shared" si="7"/>
        <v>8</v>
      </c>
      <c r="T58">
        <f>MATCH(S58, [1]!PalaceNums, FALSE)</f>
        <v>3</v>
      </c>
      <c r="U58">
        <f t="shared" si="11"/>
        <v>1</v>
      </c>
      <c r="V58">
        <f t="shared" si="8"/>
        <v>7</v>
      </c>
    </row>
    <row r="59" spans="1:22" x14ac:dyDescent="0.25">
      <c r="A59" t="str">
        <f>[1]definition!$A$2:$A$62</f>
        <v>庚申</v>
      </c>
      <c r="B59" t="str">
        <f>INDEX([1]!doors, MOD(COLUMN()+6-$U59, 8)+1)</f>
        <v>生</v>
      </c>
      <c r="C59" t="str">
        <f>INDEX([1]!doors, MOD(COLUMN()+6-$U59, 8)+1)</f>
        <v>休</v>
      </c>
      <c r="D59" t="str">
        <f>INDEX([1]!doors, MOD(COLUMN()+6-$U59, 8)+1)</f>
        <v>開</v>
      </c>
      <c r="E59" t="str">
        <f>INDEX([1]!doors, MOD(COLUMN()+6-$U59, 8)+1)</f>
        <v>驚</v>
      </c>
      <c r="F59" t="str">
        <f>INDEX([1]!doors, MOD(COLUMN()+6-$U59, 8)+1)</f>
        <v>死</v>
      </c>
      <c r="G59" t="str">
        <f>INDEX([1]!doors, MOD(COLUMN()+6-$U59, 8)+1)</f>
        <v>景</v>
      </c>
      <c r="H59" t="str">
        <f>INDEX([1]!doors, MOD(COLUMN()+6-$U59, 8)+1)</f>
        <v>杜</v>
      </c>
      <c r="I59" t="str">
        <f>INDEX([1]!doors, MOD(COLUMN()+6-$U59, 8)+1)</f>
        <v>傷</v>
      </c>
      <c r="J59" t="str">
        <f>INDEX([1]!doors, N59)</f>
        <v>傷</v>
      </c>
      <c r="K59">
        <f t="shared" si="3"/>
        <v>6</v>
      </c>
      <c r="L59" t="str">
        <f>INDEX([1]!NoblesCrescents, K59)</f>
        <v>癸</v>
      </c>
      <c r="M59">
        <f t="shared" si="9"/>
        <v>2</v>
      </c>
      <c r="N59">
        <f t="shared" si="4"/>
        <v>2</v>
      </c>
      <c r="O59">
        <f>INDEX([1]!PalaceNums, N59)</f>
        <v>3</v>
      </c>
      <c r="P59">
        <f t="shared" si="5"/>
        <v>3</v>
      </c>
      <c r="Q59">
        <f t="shared" si="10"/>
        <v>6</v>
      </c>
      <c r="R59">
        <f t="shared" si="6"/>
        <v>9</v>
      </c>
      <c r="S59">
        <f t="shared" si="7"/>
        <v>9</v>
      </c>
      <c r="T59">
        <f>MATCH(S59, [1]!PalaceNums, FALSE)</f>
        <v>8</v>
      </c>
      <c r="U59">
        <f t="shared" si="11"/>
        <v>6</v>
      </c>
      <c r="V59">
        <f t="shared" si="8"/>
        <v>7</v>
      </c>
    </row>
    <row r="60" spans="1:22" x14ac:dyDescent="0.25">
      <c r="A60" t="str">
        <f>[1]definition!$A$2:$A$62</f>
        <v>辛酉</v>
      </c>
      <c r="B60" t="str">
        <f>INDEX([1]!doors, MOD(COLUMN()+6-$U60, 8)+1)</f>
        <v>死</v>
      </c>
      <c r="C60" t="str">
        <f>INDEX([1]!doors, MOD(COLUMN()+6-$U60, 8)+1)</f>
        <v>景</v>
      </c>
      <c r="D60" t="str">
        <f>INDEX([1]!doors, MOD(COLUMN()+6-$U60, 8)+1)</f>
        <v>杜</v>
      </c>
      <c r="E60" t="str">
        <f>INDEX([1]!doors, MOD(COLUMN()+6-$U60, 8)+1)</f>
        <v>傷</v>
      </c>
      <c r="F60" t="str">
        <f>INDEX([1]!doors, MOD(COLUMN()+6-$U60, 8)+1)</f>
        <v>生</v>
      </c>
      <c r="G60" t="str">
        <f>INDEX([1]!doors, MOD(COLUMN()+6-$U60, 8)+1)</f>
        <v>休</v>
      </c>
      <c r="H60" t="str">
        <f>INDEX([1]!doors, MOD(COLUMN()+6-$U60, 8)+1)</f>
        <v>開</v>
      </c>
      <c r="I60" t="str">
        <f>INDEX([1]!doors, MOD(COLUMN()+6-$U60, 8)+1)</f>
        <v>驚</v>
      </c>
      <c r="J60" t="str">
        <f>INDEX([1]!doors, N60)</f>
        <v>傷</v>
      </c>
      <c r="K60">
        <f t="shared" si="3"/>
        <v>6</v>
      </c>
      <c r="L60" t="str">
        <f>INDEX([1]!NoblesCrescents, K60)</f>
        <v>癸</v>
      </c>
      <c r="M60">
        <f t="shared" si="9"/>
        <v>2</v>
      </c>
      <c r="N60">
        <f t="shared" si="4"/>
        <v>2</v>
      </c>
      <c r="O60">
        <f>INDEX([1]!PalaceNums, N60)</f>
        <v>3</v>
      </c>
      <c r="P60">
        <f t="shared" si="5"/>
        <v>3</v>
      </c>
      <c r="Q60">
        <f t="shared" si="10"/>
        <v>7</v>
      </c>
      <c r="R60">
        <f t="shared" si="6"/>
        <v>1</v>
      </c>
      <c r="S60">
        <f t="shared" si="7"/>
        <v>1</v>
      </c>
      <c r="T60">
        <f>MATCH(S60, [1]!PalaceNums, FALSE)</f>
        <v>4</v>
      </c>
      <c r="U60">
        <f t="shared" si="11"/>
        <v>2</v>
      </c>
      <c r="V60">
        <f t="shared" si="8"/>
        <v>7</v>
      </c>
    </row>
    <row r="61" spans="1:22" x14ac:dyDescent="0.25">
      <c r="A61" t="str">
        <f>[1]definition!$A$2:$A$62</f>
        <v>壬戌</v>
      </c>
      <c r="B61" t="str">
        <f>INDEX([1]!doors, MOD(COLUMN()+6-$U61, 8)+1)</f>
        <v>休</v>
      </c>
      <c r="C61" t="str">
        <f>INDEX([1]!doors, MOD(COLUMN()+6-$U61, 8)+1)</f>
        <v>開</v>
      </c>
      <c r="D61" t="str">
        <f>INDEX([1]!doors, MOD(COLUMN()+6-$U61, 8)+1)</f>
        <v>驚</v>
      </c>
      <c r="E61" t="str">
        <f>INDEX([1]!doors, MOD(COLUMN()+6-$U61, 8)+1)</f>
        <v>死</v>
      </c>
      <c r="F61" t="str">
        <f>INDEX([1]!doors, MOD(COLUMN()+6-$U61, 8)+1)</f>
        <v>景</v>
      </c>
      <c r="G61" t="str">
        <f>INDEX([1]!doors, MOD(COLUMN()+6-$U61, 8)+1)</f>
        <v>杜</v>
      </c>
      <c r="H61" t="str">
        <f>INDEX([1]!doors, MOD(COLUMN()+6-$U61, 8)+1)</f>
        <v>傷</v>
      </c>
      <c r="I61" t="str">
        <f>INDEX([1]!doors, MOD(COLUMN()+6-$U61, 8)+1)</f>
        <v>生</v>
      </c>
      <c r="J61" t="str">
        <f>INDEX([1]!doors, N61)</f>
        <v>傷</v>
      </c>
      <c r="K61">
        <f t="shared" si="3"/>
        <v>6</v>
      </c>
      <c r="L61" t="str">
        <f>INDEX([1]!NoblesCrescents, K61)</f>
        <v>癸</v>
      </c>
      <c r="M61">
        <f t="shared" si="9"/>
        <v>2</v>
      </c>
      <c r="N61">
        <f t="shared" si="4"/>
        <v>2</v>
      </c>
      <c r="O61">
        <f>INDEX([1]!PalaceNums, N61)</f>
        <v>3</v>
      </c>
      <c r="P61">
        <f t="shared" si="5"/>
        <v>3</v>
      </c>
      <c r="Q61">
        <f t="shared" si="10"/>
        <v>8</v>
      </c>
      <c r="R61">
        <f t="shared" si="6"/>
        <v>2</v>
      </c>
      <c r="S61">
        <f t="shared" si="7"/>
        <v>2</v>
      </c>
      <c r="T61">
        <f>MATCH(S61, [1]!PalaceNums, FALSE)</f>
        <v>7</v>
      </c>
      <c r="U61">
        <f t="shared" si="11"/>
        <v>5</v>
      </c>
      <c r="V61">
        <f t="shared" si="8"/>
        <v>7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傷</v>
      </c>
      <c r="K62">
        <f t="shared" si="3"/>
        <v>6</v>
      </c>
      <c r="L62" t="str">
        <f>INDEX([1]!NoblesCrescents, K62)</f>
        <v>癸</v>
      </c>
      <c r="M62">
        <f t="shared" si="9"/>
        <v>2</v>
      </c>
      <c r="N62">
        <f t="shared" si="4"/>
        <v>2</v>
      </c>
      <c r="O62">
        <f>INDEX([1]!PalaceNums, N62)</f>
        <v>3</v>
      </c>
      <c r="P62">
        <f t="shared" si="5"/>
        <v>3</v>
      </c>
      <c r="Q62">
        <f t="shared" si="10"/>
        <v>9</v>
      </c>
      <c r="R62">
        <f t="shared" si="6"/>
        <v>3</v>
      </c>
      <c r="S62">
        <f t="shared" si="7"/>
        <v>3</v>
      </c>
      <c r="T62">
        <f>MATCH(S62, [1]!PalaceNums, FALSE)</f>
        <v>2</v>
      </c>
      <c r="U62">
        <f t="shared" si="11"/>
        <v>0</v>
      </c>
      <c r="V62">
        <f t="shared" si="8"/>
        <v>7</v>
      </c>
    </row>
  </sheetData>
  <protectedRanges>
    <protectedRange sqref="K2:U2" name="Range1_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56B8-E08E-4E33-AF47-CDF8907DCF42}">
  <dimension ref="A1:V62"/>
  <sheetViews>
    <sheetView workbookViewId="0">
      <pane xSplit="1" ySplit="2" topLeftCell="B12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8</v>
      </c>
      <c r="B2" t="str">
        <f>INDEX([1]!EarthPlateMatrix, $V$2, COLUMN())</f>
        <v>癸</v>
      </c>
      <c r="C2" t="str">
        <f>INDEX([1]!EarthPlateMatrix, $V$2, COLUMN())</f>
        <v>壬</v>
      </c>
      <c r="D2" t="str">
        <f>INDEX([1]!EarthPlateMatrix, $V$2, COLUMN())</f>
        <v>戊</v>
      </c>
      <c r="E2" t="str">
        <f>INDEX([1]!EarthPlateMatrix, $V$2, COLUMN())</f>
        <v>庚</v>
      </c>
      <c r="F2" t="str">
        <f>INDEX([1]!EarthPlateMatrix, $V$2, COLUMN())</f>
        <v>丙</v>
      </c>
      <c r="G2" t="str">
        <f>INDEX([1]!EarthPlateMatrix, $V$2, COLUMN())</f>
        <v>乙</v>
      </c>
      <c r="H2" t="str">
        <f>INDEX([1]!EarthPlateMatrix, $V$2, COLUMN())</f>
        <v>辛</v>
      </c>
      <c r="I2" t="str">
        <f>INDEX([1]!EarthPlateMatrix, $V$2, COLUMN())</f>
        <v>己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8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 t="shared" ref="Q3:Q34" si="1">MOD(ROW()+7,10)*SIGN($A$2)</f>
        <v>0</v>
      </c>
      <c r="R3">
        <f>MOD(P3+Q3-1, 9)+1</f>
        <v>8</v>
      </c>
      <c r="S3">
        <f>IF(R3=5,2,R3)</f>
        <v>8</v>
      </c>
      <c r="T3">
        <f>MATCH(S3, [1]!PalaceNums, FALSE)</f>
        <v>3</v>
      </c>
      <c r="U3">
        <f t="shared" ref="U3:U34" si="2">MOD(T3-N3, 8)</f>
        <v>0</v>
      </c>
      <c r="V3">
        <f>$V$2</f>
        <v>8</v>
      </c>
    </row>
    <row r="4" spans="1:22" x14ac:dyDescent="0.25">
      <c r="A4" t="str">
        <f>[1]definition!$A$2:$A$62</f>
        <v>乙丑</v>
      </c>
      <c r="B4" t="str">
        <f>INDEX([1]!doors, MOD(COLUMN()+6-$U4, 8)+1)</f>
        <v>休</v>
      </c>
      <c r="C4" t="str">
        <f>INDEX([1]!doors, MOD(COLUMN()+6-$U4, 8)+1)</f>
        <v>開</v>
      </c>
      <c r="D4" t="str">
        <f>INDEX([1]!doors, MOD(COLUMN()+6-$U4, 8)+1)</f>
        <v>驚</v>
      </c>
      <c r="E4" t="str">
        <f>INDEX([1]!doors, MOD(COLUMN()+6-$U4, 8)+1)</f>
        <v>死</v>
      </c>
      <c r="F4" t="str">
        <f>INDEX([1]!doors, MOD(COLUMN()+6-$U4, 8)+1)</f>
        <v>景</v>
      </c>
      <c r="G4" t="str">
        <f>INDEX([1]!doors, MOD(COLUMN()+6-$U4, 8)+1)</f>
        <v>杜</v>
      </c>
      <c r="H4" t="str">
        <f>INDEX([1]!doors, MOD(COLUMN()+6-$U4, 8)+1)</f>
        <v>傷</v>
      </c>
      <c r="I4" t="str">
        <f>INDEX([1]!doors, MOD(COLUMN()+6-$U4, 8)+1)</f>
        <v>生</v>
      </c>
      <c r="J4" t="str">
        <f>INDEX([1]!doors, N4)</f>
        <v>生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4">IFERROR(M4, 7)</f>
        <v>3</v>
      </c>
      <c r="O4">
        <f>INDEX([1]!PalaceNums, N4)</f>
        <v>8</v>
      </c>
      <c r="P4">
        <f t="shared" ref="P4:P62" si="5">IF(ISERROR(M4),5, O4)</f>
        <v>8</v>
      </c>
      <c r="Q4">
        <f t="shared" si="1"/>
        <v>1</v>
      </c>
      <c r="R4">
        <f t="shared" ref="R4:R62" si="6">MOD(P4+Q4-1, 9)+1</f>
        <v>9</v>
      </c>
      <c r="S4">
        <f t="shared" ref="S4:S62" si="7">IF(R4=5,2,R4)</f>
        <v>9</v>
      </c>
      <c r="T4">
        <f>MATCH(S4, [1]!PalaceNums, FALSE)</f>
        <v>8</v>
      </c>
      <c r="U4">
        <f t="shared" si="2"/>
        <v>5</v>
      </c>
      <c r="V4">
        <f t="shared" ref="V4:V62" si="8">$V$2</f>
        <v>8</v>
      </c>
    </row>
    <row r="5" spans="1:22" x14ac:dyDescent="0.25">
      <c r="A5" t="str">
        <f>[1]definition!$A$2:$A$62</f>
        <v>丙寅</v>
      </c>
      <c r="B5" t="str">
        <f>INDEX([1]!doors, MOD(COLUMN()+6-$U5, 8)+1)</f>
        <v>景</v>
      </c>
      <c r="C5" t="str">
        <f>INDEX([1]!doors, MOD(COLUMN()+6-$U5, 8)+1)</f>
        <v>杜</v>
      </c>
      <c r="D5" t="str">
        <f>INDEX([1]!doors, MOD(COLUMN()+6-$U5, 8)+1)</f>
        <v>傷</v>
      </c>
      <c r="E5" t="str">
        <f>INDEX([1]!doors, MOD(COLUMN()+6-$U5, 8)+1)</f>
        <v>生</v>
      </c>
      <c r="F5" t="str">
        <f>INDEX([1]!doors, MOD(COLUMN()+6-$U5, 8)+1)</f>
        <v>休</v>
      </c>
      <c r="G5" t="str">
        <f>INDEX([1]!doors, MOD(COLUMN()+6-$U5, 8)+1)</f>
        <v>開</v>
      </c>
      <c r="H5" t="str">
        <f>INDEX([1]!doors, MOD(COLUMN()+6-$U5, 8)+1)</f>
        <v>驚</v>
      </c>
      <c r="I5" t="str">
        <f>INDEX([1]!doors, MOD(COLUMN()+6-$U5, 8)+1)</f>
        <v>死</v>
      </c>
      <c r="J5" t="str">
        <f>INDEX([1]!doors, N5)</f>
        <v>生</v>
      </c>
      <c r="K5">
        <f t="shared" si="3"/>
        <v>1</v>
      </c>
      <c r="L5" t="str">
        <f>INDEX([1]!NoblesCrescents, K5)</f>
        <v>戊</v>
      </c>
      <c r="M5">
        <f t="shared" si="0"/>
        <v>3</v>
      </c>
      <c r="N5">
        <f t="shared" si="4"/>
        <v>3</v>
      </c>
      <c r="O5">
        <f>INDEX([1]!PalaceNums, N5)</f>
        <v>8</v>
      </c>
      <c r="P5">
        <f t="shared" si="5"/>
        <v>8</v>
      </c>
      <c r="Q5">
        <f t="shared" si="1"/>
        <v>2</v>
      </c>
      <c r="R5">
        <f t="shared" si="6"/>
        <v>1</v>
      </c>
      <c r="S5">
        <f t="shared" si="7"/>
        <v>1</v>
      </c>
      <c r="T5">
        <f>MATCH(S5, [1]!PalaceNums, FALSE)</f>
        <v>4</v>
      </c>
      <c r="U5">
        <f t="shared" si="2"/>
        <v>1</v>
      </c>
      <c r="V5">
        <f t="shared" si="8"/>
        <v>8</v>
      </c>
    </row>
    <row r="6" spans="1:22" x14ac:dyDescent="0.25">
      <c r="A6" t="str">
        <f>[1]definition!$A$2:$A$62</f>
        <v>丁卯</v>
      </c>
      <c r="B6" t="str">
        <f>INDEX([1]!doors, MOD(COLUMN()+6-$U6, 8)+1)</f>
        <v>開</v>
      </c>
      <c r="C6" t="str">
        <f>INDEX([1]!doors, MOD(COLUMN()+6-$U6, 8)+1)</f>
        <v>驚</v>
      </c>
      <c r="D6" t="str">
        <f>INDEX([1]!doors, MOD(COLUMN()+6-$U6, 8)+1)</f>
        <v>死</v>
      </c>
      <c r="E6" t="str">
        <f>INDEX([1]!doors, MOD(COLUMN()+6-$U6, 8)+1)</f>
        <v>景</v>
      </c>
      <c r="F6" t="str">
        <f>INDEX([1]!doors, MOD(COLUMN()+6-$U6, 8)+1)</f>
        <v>杜</v>
      </c>
      <c r="G6" t="str">
        <f>INDEX([1]!doors, MOD(COLUMN()+6-$U6, 8)+1)</f>
        <v>傷</v>
      </c>
      <c r="H6" t="str">
        <f>INDEX([1]!doors, MOD(COLUMN()+6-$U6, 8)+1)</f>
        <v>生</v>
      </c>
      <c r="I6" t="str">
        <f>INDEX([1]!doors, MOD(COLUMN()+6-$U6, 8)+1)</f>
        <v>休</v>
      </c>
      <c r="J6" t="str">
        <f>INDEX([1]!doors, N6)</f>
        <v>生</v>
      </c>
      <c r="K6">
        <f t="shared" si="3"/>
        <v>1</v>
      </c>
      <c r="L6" t="str">
        <f>INDEX([1]!NoblesCrescents, K6)</f>
        <v>戊</v>
      </c>
      <c r="M6">
        <f t="shared" si="0"/>
        <v>3</v>
      </c>
      <c r="N6">
        <f t="shared" si="4"/>
        <v>3</v>
      </c>
      <c r="O6">
        <f>INDEX([1]!PalaceNums, N6)</f>
        <v>8</v>
      </c>
      <c r="P6">
        <f t="shared" si="5"/>
        <v>8</v>
      </c>
      <c r="Q6">
        <f t="shared" si="1"/>
        <v>3</v>
      </c>
      <c r="R6">
        <f t="shared" si="6"/>
        <v>2</v>
      </c>
      <c r="S6">
        <f t="shared" si="7"/>
        <v>2</v>
      </c>
      <c r="T6">
        <f>MATCH(S6, [1]!PalaceNums, FALSE)</f>
        <v>7</v>
      </c>
      <c r="U6">
        <f t="shared" si="2"/>
        <v>4</v>
      </c>
      <c r="V6">
        <f t="shared" si="8"/>
        <v>8</v>
      </c>
    </row>
    <row r="7" spans="1:22" x14ac:dyDescent="0.25">
      <c r="A7" t="str">
        <f>[1]definition!$A$2:$A$62</f>
        <v>戊辰</v>
      </c>
      <c r="B7" t="str">
        <f>INDEX([1]!doors, MOD(COLUMN()+6-$U7, 8)+1)</f>
        <v>傷</v>
      </c>
      <c r="C7" t="str">
        <f>INDEX([1]!doors, MOD(COLUMN()+6-$U7, 8)+1)</f>
        <v>生</v>
      </c>
      <c r="D7" t="str">
        <f>INDEX([1]!doors, MOD(COLUMN()+6-$U7, 8)+1)</f>
        <v>休</v>
      </c>
      <c r="E7" t="str">
        <f>INDEX([1]!doors, MOD(COLUMN()+6-$U7, 8)+1)</f>
        <v>開</v>
      </c>
      <c r="F7" t="str">
        <f>INDEX([1]!doors, MOD(COLUMN()+6-$U7, 8)+1)</f>
        <v>驚</v>
      </c>
      <c r="G7" t="str">
        <f>INDEX([1]!doors, MOD(COLUMN()+6-$U7, 8)+1)</f>
        <v>死</v>
      </c>
      <c r="H7" t="str">
        <f>INDEX([1]!doors, MOD(COLUMN()+6-$U7, 8)+1)</f>
        <v>景</v>
      </c>
      <c r="I7" t="str">
        <f>INDEX([1]!doors, MOD(COLUMN()+6-$U7, 8)+1)</f>
        <v>杜</v>
      </c>
      <c r="J7" t="str">
        <f>INDEX([1]!doors, N7)</f>
        <v>生</v>
      </c>
      <c r="K7">
        <f t="shared" si="3"/>
        <v>1</v>
      </c>
      <c r="L7" t="str">
        <f>INDEX([1]!NoblesCrescents, K7)</f>
        <v>戊</v>
      </c>
      <c r="M7">
        <f t="shared" si="0"/>
        <v>3</v>
      </c>
      <c r="N7">
        <f t="shared" si="4"/>
        <v>3</v>
      </c>
      <c r="O7">
        <f>INDEX([1]!PalaceNums, N7)</f>
        <v>8</v>
      </c>
      <c r="P7">
        <f t="shared" si="5"/>
        <v>8</v>
      </c>
      <c r="Q7">
        <f t="shared" si="1"/>
        <v>4</v>
      </c>
      <c r="R7">
        <f t="shared" si="6"/>
        <v>3</v>
      </c>
      <c r="S7">
        <f t="shared" si="7"/>
        <v>3</v>
      </c>
      <c r="T7">
        <f>MATCH(S7, [1]!PalaceNums, FALSE)</f>
        <v>2</v>
      </c>
      <c r="U7">
        <f t="shared" si="2"/>
        <v>7</v>
      </c>
      <c r="V7">
        <f t="shared" si="8"/>
        <v>8</v>
      </c>
    </row>
    <row r="8" spans="1:22" x14ac:dyDescent="0.25">
      <c r="A8" t="str">
        <f>[1]definition!$A$2:$A$62</f>
        <v>己巳</v>
      </c>
      <c r="B8" t="str">
        <f>INDEX([1]!doors, MOD(COLUMN()+6-$U8, 8)+1)</f>
        <v>生</v>
      </c>
      <c r="C8" t="str">
        <f>INDEX([1]!doors, MOD(COLUMN()+6-$U8, 8)+1)</f>
        <v>休</v>
      </c>
      <c r="D8" t="str">
        <f>INDEX([1]!doors, MOD(COLUMN()+6-$U8, 8)+1)</f>
        <v>開</v>
      </c>
      <c r="E8" t="str">
        <f>INDEX([1]!doors, MOD(COLUMN()+6-$U8, 8)+1)</f>
        <v>驚</v>
      </c>
      <c r="F8" t="str">
        <f>INDEX([1]!doors, MOD(COLUMN()+6-$U8, 8)+1)</f>
        <v>死</v>
      </c>
      <c r="G8" t="str">
        <f>INDEX([1]!doors, MOD(COLUMN()+6-$U8, 8)+1)</f>
        <v>景</v>
      </c>
      <c r="H8" t="str">
        <f>INDEX([1]!doors, MOD(COLUMN()+6-$U8, 8)+1)</f>
        <v>杜</v>
      </c>
      <c r="I8" t="str">
        <f>INDEX([1]!doors, MOD(COLUMN()+6-$U8, 8)+1)</f>
        <v>傷</v>
      </c>
      <c r="J8" t="str">
        <f>INDEX([1]!doors, N8)</f>
        <v>生</v>
      </c>
      <c r="K8">
        <f t="shared" si="3"/>
        <v>1</v>
      </c>
      <c r="L8" t="str">
        <f>INDEX([1]!NoblesCrescents, K8)</f>
        <v>戊</v>
      </c>
      <c r="M8">
        <f t="shared" si="0"/>
        <v>3</v>
      </c>
      <c r="N8">
        <f t="shared" si="4"/>
        <v>3</v>
      </c>
      <c r="O8">
        <f>INDEX([1]!PalaceNums, N8)</f>
        <v>8</v>
      </c>
      <c r="P8">
        <f t="shared" si="5"/>
        <v>8</v>
      </c>
      <c r="Q8">
        <f t="shared" si="1"/>
        <v>5</v>
      </c>
      <c r="R8">
        <f t="shared" si="6"/>
        <v>4</v>
      </c>
      <c r="S8">
        <f t="shared" si="7"/>
        <v>4</v>
      </c>
      <c r="T8">
        <f>MATCH(S8, [1]!PalaceNums, FALSE)</f>
        <v>1</v>
      </c>
      <c r="U8">
        <f t="shared" si="2"/>
        <v>6</v>
      </c>
      <c r="V8">
        <f t="shared" si="8"/>
        <v>8</v>
      </c>
    </row>
    <row r="9" spans="1:22" x14ac:dyDescent="0.25">
      <c r="A9" t="str">
        <f>[1]definition!$A$2:$A$62</f>
        <v>庚午</v>
      </c>
      <c r="B9" t="str">
        <f>INDEX([1]!doors, MOD(COLUMN()+6-$U9, 8)+1)</f>
        <v>開</v>
      </c>
      <c r="C9" t="str">
        <f>INDEX([1]!doors, MOD(COLUMN()+6-$U9, 8)+1)</f>
        <v>驚</v>
      </c>
      <c r="D9" t="str">
        <f>INDEX([1]!doors, MOD(COLUMN()+6-$U9, 8)+1)</f>
        <v>死</v>
      </c>
      <c r="E9" t="str">
        <f>INDEX([1]!doors, MOD(COLUMN()+6-$U9, 8)+1)</f>
        <v>景</v>
      </c>
      <c r="F9" t="str">
        <f>INDEX([1]!doors, MOD(COLUMN()+6-$U9, 8)+1)</f>
        <v>杜</v>
      </c>
      <c r="G9" t="str">
        <f>INDEX([1]!doors, MOD(COLUMN()+6-$U9, 8)+1)</f>
        <v>傷</v>
      </c>
      <c r="H9" t="str">
        <f>INDEX([1]!doors, MOD(COLUMN()+6-$U9, 8)+1)</f>
        <v>生</v>
      </c>
      <c r="I9" t="str">
        <f>INDEX([1]!doors, MOD(COLUMN()+6-$U9, 8)+1)</f>
        <v>休</v>
      </c>
      <c r="J9" t="str">
        <f>INDEX([1]!doors, N9)</f>
        <v>生</v>
      </c>
      <c r="K9">
        <f t="shared" si="3"/>
        <v>1</v>
      </c>
      <c r="L9" t="str">
        <f>INDEX([1]!NoblesCrescents, K9)</f>
        <v>戊</v>
      </c>
      <c r="M9">
        <f t="shared" si="0"/>
        <v>3</v>
      </c>
      <c r="N9">
        <f t="shared" si="4"/>
        <v>3</v>
      </c>
      <c r="O9">
        <f>INDEX([1]!PalaceNums, N9)</f>
        <v>8</v>
      </c>
      <c r="P9">
        <f t="shared" si="5"/>
        <v>8</v>
      </c>
      <c r="Q9">
        <f t="shared" si="1"/>
        <v>6</v>
      </c>
      <c r="R9">
        <f t="shared" si="6"/>
        <v>5</v>
      </c>
      <c r="S9">
        <f t="shared" si="7"/>
        <v>2</v>
      </c>
      <c r="T9">
        <f>MATCH(S9, [1]!PalaceNums, FALSE)</f>
        <v>7</v>
      </c>
      <c r="U9">
        <f t="shared" si="2"/>
        <v>4</v>
      </c>
      <c r="V9">
        <f t="shared" si="8"/>
        <v>8</v>
      </c>
    </row>
    <row r="10" spans="1:22" x14ac:dyDescent="0.25">
      <c r="A10" t="str">
        <f>[1]definition!$A$2:$A$62</f>
        <v>辛未</v>
      </c>
      <c r="B10" t="str">
        <f>INDEX([1]!doors, MOD(COLUMN()+6-$U10, 8)+1)</f>
        <v>死</v>
      </c>
      <c r="C10" t="str">
        <f>INDEX([1]!doors, MOD(COLUMN()+6-$U10, 8)+1)</f>
        <v>景</v>
      </c>
      <c r="D10" t="str">
        <f>INDEX([1]!doors, MOD(COLUMN()+6-$U10, 8)+1)</f>
        <v>杜</v>
      </c>
      <c r="E10" t="str">
        <f>INDEX([1]!doors, MOD(COLUMN()+6-$U10, 8)+1)</f>
        <v>傷</v>
      </c>
      <c r="F10" t="str">
        <f>INDEX([1]!doors, MOD(COLUMN()+6-$U10, 8)+1)</f>
        <v>生</v>
      </c>
      <c r="G10" t="str">
        <f>INDEX([1]!doors, MOD(COLUMN()+6-$U10, 8)+1)</f>
        <v>休</v>
      </c>
      <c r="H10" t="str">
        <f>INDEX([1]!doors, MOD(COLUMN()+6-$U10, 8)+1)</f>
        <v>開</v>
      </c>
      <c r="I10" t="str">
        <f>INDEX([1]!doors, MOD(COLUMN()+6-$U10, 8)+1)</f>
        <v>驚</v>
      </c>
      <c r="J10" t="str">
        <f>INDEX([1]!doors, N10)</f>
        <v>生</v>
      </c>
      <c r="K10">
        <f t="shared" si="3"/>
        <v>1</v>
      </c>
      <c r="L10" t="str">
        <f>INDEX([1]!NoblesCrescents, K10)</f>
        <v>戊</v>
      </c>
      <c r="M10">
        <f t="shared" si="0"/>
        <v>3</v>
      </c>
      <c r="N10">
        <f t="shared" si="4"/>
        <v>3</v>
      </c>
      <c r="O10">
        <f>INDEX([1]!PalaceNums, N10)</f>
        <v>8</v>
      </c>
      <c r="P10">
        <f t="shared" si="5"/>
        <v>8</v>
      </c>
      <c r="Q10">
        <f t="shared" si="1"/>
        <v>7</v>
      </c>
      <c r="R10">
        <f t="shared" si="6"/>
        <v>6</v>
      </c>
      <c r="S10">
        <f t="shared" si="7"/>
        <v>6</v>
      </c>
      <c r="T10">
        <f>MATCH(S10, [1]!PalaceNums, FALSE)</f>
        <v>5</v>
      </c>
      <c r="U10">
        <f t="shared" si="2"/>
        <v>2</v>
      </c>
      <c r="V10">
        <f t="shared" si="8"/>
        <v>8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生</v>
      </c>
      <c r="K11">
        <f t="shared" si="3"/>
        <v>1</v>
      </c>
      <c r="L11" t="str">
        <f>INDEX([1]!NoblesCrescents, K11)</f>
        <v>戊</v>
      </c>
      <c r="M11">
        <f t="shared" si="0"/>
        <v>3</v>
      </c>
      <c r="N11">
        <f t="shared" si="4"/>
        <v>3</v>
      </c>
      <c r="O11">
        <f>INDEX([1]!PalaceNums, N11)</f>
        <v>8</v>
      </c>
      <c r="P11">
        <f t="shared" si="5"/>
        <v>8</v>
      </c>
      <c r="Q11">
        <f t="shared" si="1"/>
        <v>8</v>
      </c>
      <c r="R11">
        <f t="shared" si="6"/>
        <v>7</v>
      </c>
      <c r="S11">
        <f t="shared" si="7"/>
        <v>7</v>
      </c>
      <c r="T11">
        <f>MATCH(S11, [1]!PalaceNums, FALSE)</f>
        <v>6</v>
      </c>
      <c r="U11">
        <f t="shared" si="2"/>
        <v>3</v>
      </c>
      <c r="V11">
        <f t="shared" si="8"/>
        <v>8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生</v>
      </c>
      <c r="K12">
        <f t="shared" si="3"/>
        <v>1</v>
      </c>
      <c r="L12" t="str">
        <f>INDEX([1]!NoblesCrescents, K12)</f>
        <v>戊</v>
      </c>
      <c r="M12">
        <f t="shared" si="0"/>
        <v>3</v>
      </c>
      <c r="N12">
        <f t="shared" si="4"/>
        <v>3</v>
      </c>
      <c r="O12">
        <f>INDEX([1]!PalaceNums, N12)</f>
        <v>8</v>
      </c>
      <c r="P12">
        <f t="shared" si="5"/>
        <v>8</v>
      </c>
      <c r="Q12">
        <f t="shared" si="1"/>
        <v>9</v>
      </c>
      <c r="R12">
        <f t="shared" si="6"/>
        <v>8</v>
      </c>
      <c r="S12">
        <f t="shared" si="7"/>
        <v>8</v>
      </c>
      <c r="T12">
        <f>MATCH(S12, [1]!PalaceNums, FALSE)</f>
        <v>3</v>
      </c>
      <c r="U12">
        <f t="shared" si="2"/>
        <v>0</v>
      </c>
      <c r="V12">
        <f t="shared" si="8"/>
        <v>8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景</v>
      </c>
      <c r="K13">
        <f t="shared" si="3"/>
        <v>2</v>
      </c>
      <c r="L13" t="str">
        <f>INDEX([1]!NoblesCrescents, K13)</f>
        <v>己</v>
      </c>
      <c r="M13">
        <f t="shared" si="0"/>
        <v>8</v>
      </c>
      <c r="N13">
        <f t="shared" si="4"/>
        <v>8</v>
      </c>
      <c r="O13">
        <f>INDEX([1]!PalaceNums, N13)</f>
        <v>9</v>
      </c>
      <c r="P13">
        <f t="shared" si="5"/>
        <v>9</v>
      </c>
      <c r="Q13">
        <f t="shared" si="1"/>
        <v>0</v>
      </c>
      <c r="R13">
        <f t="shared" si="6"/>
        <v>9</v>
      </c>
      <c r="S13">
        <f t="shared" si="7"/>
        <v>9</v>
      </c>
      <c r="T13">
        <f>MATCH(S13, [1]!PalaceNums, FALSE)</f>
        <v>8</v>
      </c>
      <c r="U13">
        <f t="shared" si="2"/>
        <v>0</v>
      </c>
      <c r="V13">
        <f t="shared" si="8"/>
        <v>8</v>
      </c>
    </row>
    <row r="14" spans="1:22" x14ac:dyDescent="0.25">
      <c r="A14" t="str">
        <f>[1]definition!$A$2:$A$62</f>
        <v>乙亥</v>
      </c>
      <c r="B14" t="str">
        <f>INDEX([1]!doors, MOD(COLUMN()+6-$U14, 8)+1)</f>
        <v>開</v>
      </c>
      <c r="C14" t="str">
        <f>INDEX([1]!doors, MOD(COLUMN()+6-$U14, 8)+1)</f>
        <v>驚</v>
      </c>
      <c r="D14" t="str">
        <f>INDEX([1]!doors, MOD(COLUMN()+6-$U14, 8)+1)</f>
        <v>死</v>
      </c>
      <c r="E14" t="str">
        <f>INDEX([1]!doors, MOD(COLUMN()+6-$U14, 8)+1)</f>
        <v>景</v>
      </c>
      <c r="F14" t="str">
        <f>INDEX([1]!doors, MOD(COLUMN()+6-$U14, 8)+1)</f>
        <v>杜</v>
      </c>
      <c r="G14" t="str">
        <f>INDEX([1]!doors, MOD(COLUMN()+6-$U14, 8)+1)</f>
        <v>傷</v>
      </c>
      <c r="H14" t="str">
        <f>INDEX([1]!doors, MOD(COLUMN()+6-$U14, 8)+1)</f>
        <v>生</v>
      </c>
      <c r="I14" t="str">
        <f>INDEX([1]!doors, MOD(COLUMN()+6-$U14, 8)+1)</f>
        <v>休</v>
      </c>
      <c r="J14" t="str">
        <f>INDEX([1]!doors, N14)</f>
        <v>景</v>
      </c>
      <c r="K14">
        <f t="shared" si="3"/>
        <v>2</v>
      </c>
      <c r="L14" t="str">
        <f>INDEX([1]!NoblesCrescents, K14)</f>
        <v>己</v>
      </c>
      <c r="M14">
        <f t="shared" si="0"/>
        <v>8</v>
      </c>
      <c r="N14">
        <f t="shared" si="4"/>
        <v>8</v>
      </c>
      <c r="O14">
        <f>INDEX([1]!PalaceNums, N14)</f>
        <v>9</v>
      </c>
      <c r="P14">
        <f t="shared" si="5"/>
        <v>9</v>
      </c>
      <c r="Q14">
        <f t="shared" si="1"/>
        <v>1</v>
      </c>
      <c r="R14">
        <f t="shared" si="6"/>
        <v>1</v>
      </c>
      <c r="S14">
        <f t="shared" si="7"/>
        <v>1</v>
      </c>
      <c r="T14">
        <f>MATCH(S14, [1]!PalaceNums, FALSE)</f>
        <v>4</v>
      </c>
      <c r="U14">
        <f t="shared" si="2"/>
        <v>4</v>
      </c>
      <c r="V14">
        <f t="shared" si="8"/>
        <v>8</v>
      </c>
    </row>
    <row r="15" spans="1:22" x14ac:dyDescent="0.25">
      <c r="A15" t="str">
        <f>[1]definition!$A$2:$A$62</f>
        <v>丙子</v>
      </c>
      <c r="B15" t="str">
        <f>INDEX([1]!doors, MOD(COLUMN()+6-$U15, 8)+1)</f>
        <v>傷</v>
      </c>
      <c r="C15" t="str">
        <f>INDEX([1]!doors, MOD(COLUMN()+6-$U15, 8)+1)</f>
        <v>生</v>
      </c>
      <c r="D15" t="str">
        <f>INDEX([1]!doors, MOD(COLUMN()+6-$U15, 8)+1)</f>
        <v>休</v>
      </c>
      <c r="E15" t="str">
        <f>INDEX([1]!doors, MOD(COLUMN()+6-$U15, 8)+1)</f>
        <v>開</v>
      </c>
      <c r="F15" t="str">
        <f>INDEX([1]!doors, MOD(COLUMN()+6-$U15, 8)+1)</f>
        <v>驚</v>
      </c>
      <c r="G15" t="str">
        <f>INDEX([1]!doors, MOD(COLUMN()+6-$U15, 8)+1)</f>
        <v>死</v>
      </c>
      <c r="H15" t="str">
        <f>INDEX([1]!doors, MOD(COLUMN()+6-$U15, 8)+1)</f>
        <v>景</v>
      </c>
      <c r="I15" t="str">
        <f>INDEX([1]!doors, MOD(COLUMN()+6-$U15, 8)+1)</f>
        <v>杜</v>
      </c>
      <c r="J15" t="str">
        <f>INDEX([1]!doors, N15)</f>
        <v>景</v>
      </c>
      <c r="K15">
        <f t="shared" si="3"/>
        <v>2</v>
      </c>
      <c r="L15" t="str">
        <f>INDEX([1]!NoblesCrescents, K15)</f>
        <v>己</v>
      </c>
      <c r="M15">
        <f t="shared" si="0"/>
        <v>8</v>
      </c>
      <c r="N15">
        <f t="shared" si="4"/>
        <v>8</v>
      </c>
      <c r="O15">
        <f>INDEX([1]!PalaceNums, N15)</f>
        <v>9</v>
      </c>
      <c r="P15">
        <f t="shared" si="5"/>
        <v>9</v>
      </c>
      <c r="Q15">
        <f t="shared" si="1"/>
        <v>2</v>
      </c>
      <c r="R15">
        <f t="shared" si="6"/>
        <v>2</v>
      </c>
      <c r="S15">
        <f t="shared" si="7"/>
        <v>2</v>
      </c>
      <c r="T15">
        <f>MATCH(S15, [1]!PalaceNums, FALSE)</f>
        <v>7</v>
      </c>
      <c r="U15">
        <f t="shared" si="2"/>
        <v>7</v>
      </c>
      <c r="V15">
        <f t="shared" si="8"/>
        <v>8</v>
      </c>
    </row>
    <row r="16" spans="1:22" x14ac:dyDescent="0.25">
      <c r="A16" t="str">
        <f>[1]definition!$A$2:$A$62</f>
        <v>丁丑</v>
      </c>
      <c r="B16" t="str">
        <f>INDEX([1]!doors, MOD(COLUMN()+6-$U16, 8)+1)</f>
        <v>死</v>
      </c>
      <c r="C16" t="str">
        <f>INDEX([1]!doors, MOD(COLUMN()+6-$U16, 8)+1)</f>
        <v>景</v>
      </c>
      <c r="D16" t="str">
        <f>INDEX([1]!doors, MOD(COLUMN()+6-$U16, 8)+1)</f>
        <v>杜</v>
      </c>
      <c r="E16" t="str">
        <f>INDEX([1]!doors, MOD(COLUMN()+6-$U16, 8)+1)</f>
        <v>傷</v>
      </c>
      <c r="F16" t="str">
        <f>INDEX([1]!doors, MOD(COLUMN()+6-$U16, 8)+1)</f>
        <v>生</v>
      </c>
      <c r="G16" t="str">
        <f>INDEX([1]!doors, MOD(COLUMN()+6-$U16, 8)+1)</f>
        <v>休</v>
      </c>
      <c r="H16" t="str">
        <f>INDEX([1]!doors, MOD(COLUMN()+6-$U16, 8)+1)</f>
        <v>開</v>
      </c>
      <c r="I16" t="str">
        <f>INDEX([1]!doors, MOD(COLUMN()+6-$U16, 8)+1)</f>
        <v>驚</v>
      </c>
      <c r="J16" t="str">
        <f>INDEX([1]!doors, N16)</f>
        <v>景</v>
      </c>
      <c r="K16">
        <f t="shared" si="3"/>
        <v>2</v>
      </c>
      <c r="L16" t="str">
        <f>INDEX([1]!NoblesCrescents, K16)</f>
        <v>己</v>
      </c>
      <c r="M16">
        <f t="shared" si="0"/>
        <v>8</v>
      </c>
      <c r="N16">
        <f t="shared" si="4"/>
        <v>8</v>
      </c>
      <c r="O16">
        <f>INDEX([1]!PalaceNums, N16)</f>
        <v>9</v>
      </c>
      <c r="P16">
        <f t="shared" si="5"/>
        <v>9</v>
      </c>
      <c r="Q16">
        <f t="shared" si="1"/>
        <v>3</v>
      </c>
      <c r="R16">
        <f t="shared" si="6"/>
        <v>3</v>
      </c>
      <c r="S16">
        <f t="shared" si="7"/>
        <v>3</v>
      </c>
      <c r="T16">
        <f>MATCH(S16, [1]!PalaceNums, FALSE)</f>
        <v>2</v>
      </c>
      <c r="U16">
        <f t="shared" si="2"/>
        <v>2</v>
      </c>
      <c r="V16">
        <f t="shared" si="8"/>
        <v>8</v>
      </c>
    </row>
    <row r="17" spans="1:22" x14ac:dyDescent="0.25">
      <c r="A17" t="str">
        <f>[1]definition!$A$2:$A$62</f>
        <v>戊寅</v>
      </c>
      <c r="B17" t="str">
        <f>INDEX([1]!doors, MOD(COLUMN()+6-$U17, 8)+1)</f>
        <v>景</v>
      </c>
      <c r="C17" t="str">
        <f>INDEX([1]!doors, MOD(COLUMN()+6-$U17, 8)+1)</f>
        <v>杜</v>
      </c>
      <c r="D17" t="str">
        <f>INDEX([1]!doors, MOD(COLUMN()+6-$U17, 8)+1)</f>
        <v>傷</v>
      </c>
      <c r="E17" t="str">
        <f>INDEX([1]!doors, MOD(COLUMN()+6-$U17, 8)+1)</f>
        <v>生</v>
      </c>
      <c r="F17" t="str">
        <f>INDEX([1]!doors, MOD(COLUMN()+6-$U17, 8)+1)</f>
        <v>休</v>
      </c>
      <c r="G17" t="str">
        <f>INDEX([1]!doors, MOD(COLUMN()+6-$U17, 8)+1)</f>
        <v>開</v>
      </c>
      <c r="H17" t="str">
        <f>INDEX([1]!doors, MOD(COLUMN()+6-$U17, 8)+1)</f>
        <v>驚</v>
      </c>
      <c r="I17" t="str">
        <f>INDEX([1]!doors, MOD(COLUMN()+6-$U17, 8)+1)</f>
        <v>死</v>
      </c>
      <c r="J17" t="str">
        <f>INDEX([1]!doors, N17)</f>
        <v>景</v>
      </c>
      <c r="K17">
        <f t="shared" si="3"/>
        <v>2</v>
      </c>
      <c r="L17" t="str">
        <f>INDEX([1]!NoblesCrescents, K17)</f>
        <v>己</v>
      </c>
      <c r="M17">
        <f t="shared" si="0"/>
        <v>8</v>
      </c>
      <c r="N17">
        <f t="shared" si="4"/>
        <v>8</v>
      </c>
      <c r="O17">
        <f>INDEX([1]!PalaceNums, N17)</f>
        <v>9</v>
      </c>
      <c r="P17">
        <f t="shared" si="5"/>
        <v>9</v>
      </c>
      <c r="Q17">
        <f t="shared" si="1"/>
        <v>4</v>
      </c>
      <c r="R17">
        <f t="shared" si="6"/>
        <v>4</v>
      </c>
      <c r="S17">
        <f t="shared" si="7"/>
        <v>4</v>
      </c>
      <c r="T17">
        <f>MATCH(S17, [1]!PalaceNums, FALSE)</f>
        <v>1</v>
      </c>
      <c r="U17">
        <f t="shared" si="2"/>
        <v>1</v>
      </c>
      <c r="V17">
        <f t="shared" si="8"/>
        <v>8</v>
      </c>
    </row>
    <row r="18" spans="1:22" x14ac:dyDescent="0.25">
      <c r="A18" t="str">
        <f>[1]definition!$A$2:$A$62</f>
        <v>己卯</v>
      </c>
      <c r="B18" t="str">
        <f>INDEX([1]!doors, MOD(COLUMN()+6-$U18, 8)+1)</f>
        <v>傷</v>
      </c>
      <c r="C18" t="str">
        <f>INDEX([1]!doors, MOD(COLUMN()+6-$U18, 8)+1)</f>
        <v>生</v>
      </c>
      <c r="D18" t="str">
        <f>INDEX([1]!doors, MOD(COLUMN()+6-$U18, 8)+1)</f>
        <v>休</v>
      </c>
      <c r="E18" t="str">
        <f>INDEX([1]!doors, MOD(COLUMN()+6-$U18, 8)+1)</f>
        <v>開</v>
      </c>
      <c r="F18" t="str">
        <f>INDEX([1]!doors, MOD(COLUMN()+6-$U18, 8)+1)</f>
        <v>驚</v>
      </c>
      <c r="G18" t="str">
        <f>INDEX([1]!doors, MOD(COLUMN()+6-$U18, 8)+1)</f>
        <v>死</v>
      </c>
      <c r="H18" t="str">
        <f>INDEX([1]!doors, MOD(COLUMN()+6-$U18, 8)+1)</f>
        <v>景</v>
      </c>
      <c r="I18" t="str">
        <f>INDEX([1]!doors, MOD(COLUMN()+6-$U18, 8)+1)</f>
        <v>杜</v>
      </c>
      <c r="J18" t="str">
        <f>INDEX([1]!doors, N18)</f>
        <v>景</v>
      </c>
      <c r="K18">
        <f t="shared" si="3"/>
        <v>2</v>
      </c>
      <c r="L18" t="str">
        <f>INDEX([1]!NoblesCrescents, K18)</f>
        <v>己</v>
      </c>
      <c r="M18">
        <f t="shared" si="0"/>
        <v>8</v>
      </c>
      <c r="N18">
        <f t="shared" si="4"/>
        <v>8</v>
      </c>
      <c r="O18">
        <f>INDEX([1]!PalaceNums, N18)</f>
        <v>9</v>
      </c>
      <c r="P18">
        <f t="shared" si="5"/>
        <v>9</v>
      </c>
      <c r="Q18">
        <f t="shared" si="1"/>
        <v>5</v>
      </c>
      <c r="R18">
        <f t="shared" si="6"/>
        <v>5</v>
      </c>
      <c r="S18">
        <f t="shared" si="7"/>
        <v>2</v>
      </c>
      <c r="T18">
        <f>MATCH(S18, [1]!PalaceNums, FALSE)</f>
        <v>7</v>
      </c>
      <c r="U18">
        <f t="shared" si="2"/>
        <v>7</v>
      </c>
      <c r="V18">
        <f t="shared" si="8"/>
        <v>8</v>
      </c>
    </row>
    <row r="19" spans="1:22" x14ac:dyDescent="0.25">
      <c r="A19" t="str">
        <f>[1]definition!$A$2:$A$62</f>
        <v>庚辰</v>
      </c>
      <c r="B19" t="str">
        <f>INDEX([1]!doors, MOD(COLUMN()+6-$U19, 8)+1)</f>
        <v>休</v>
      </c>
      <c r="C19" t="str">
        <f>INDEX([1]!doors, MOD(COLUMN()+6-$U19, 8)+1)</f>
        <v>開</v>
      </c>
      <c r="D19" t="str">
        <f>INDEX([1]!doors, MOD(COLUMN()+6-$U19, 8)+1)</f>
        <v>驚</v>
      </c>
      <c r="E19" t="str">
        <f>INDEX([1]!doors, MOD(COLUMN()+6-$U19, 8)+1)</f>
        <v>死</v>
      </c>
      <c r="F19" t="str">
        <f>INDEX([1]!doors, MOD(COLUMN()+6-$U19, 8)+1)</f>
        <v>景</v>
      </c>
      <c r="G19" t="str">
        <f>INDEX([1]!doors, MOD(COLUMN()+6-$U19, 8)+1)</f>
        <v>杜</v>
      </c>
      <c r="H19" t="str">
        <f>INDEX([1]!doors, MOD(COLUMN()+6-$U19, 8)+1)</f>
        <v>傷</v>
      </c>
      <c r="I19" t="str">
        <f>INDEX([1]!doors, MOD(COLUMN()+6-$U19, 8)+1)</f>
        <v>生</v>
      </c>
      <c r="J19" t="str">
        <f>INDEX([1]!doors, N19)</f>
        <v>景</v>
      </c>
      <c r="K19">
        <f t="shared" si="3"/>
        <v>2</v>
      </c>
      <c r="L19" t="str">
        <f>INDEX([1]!NoblesCrescents, K19)</f>
        <v>己</v>
      </c>
      <c r="M19">
        <f t="shared" si="0"/>
        <v>8</v>
      </c>
      <c r="N19">
        <f t="shared" si="4"/>
        <v>8</v>
      </c>
      <c r="O19">
        <f>INDEX([1]!PalaceNums, N19)</f>
        <v>9</v>
      </c>
      <c r="P19">
        <f t="shared" si="5"/>
        <v>9</v>
      </c>
      <c r="Q19">
        <f t="shared" si="1"/>
        <v>6</v>
      </c>
      <c r="R19">
        <f t="shared" si="6"/>
        <v>6</v>
      </c>
      <c r="S19">
        <f t="shared" si="7"/>
        <v>6</v>
      </c>
      <c r="T19">
        <f>MATCH(S19, [1]!PalaceNums, FALSE)</f>
        <v>5</v>
      </c>
      <c r="U19">
        <f t="shared" si="2"/>
        <v>5</v>
      </c>
      <c r="V19">
        <f t="shared" si="8"/>
        <v>8</v>
      </c>
    </row>
    <row r="20" spans="1:22" x14ac:dyDescent="0.25">
      <c r="A20" t="str">
        <f>[1]definition!$A$2:$A$62</f>
        <v>辛巳</v>
      </c>
      <c r="B20" t="str">
        <f>INDEX([1]!doors, MOD(COLUMN()+6-$U20, 8)+1)</f>
        <v>生</v>
      </c>
      <c r="C20" t="str">
        <f>INDEX([1]!doors, MOD(COLUMN()+6-$U20, 8)+1)</f>
        <v>休</v>
      </c>
      <c r="D20" t="str">
        <f>INDEX([1]!doors, MOD(COLUMN()+6-$U20, 8)+1)</f>
        <v>開</v>
      </c>
      <c r="E20" t="str">
        <f>INDEX([1]!doors, MOD(COLUMN()+6-$U20, 8)+1)</f>
        <v>驚</v>
      </c>
      <c r="F20" t="str">
        <f>INDEX([1]!doors, MOD(COLUMN()+6-$U20, 8)+1)</f>
        <v>死</v>
      </c>
      <c r="G20" t="str">
        <f>INDEX([1]!doors, MOD(COLUMN()+6-$U20, 8)+1)</f>
        <v>景</v>
      </c>
      <c r="H20" t="str">
        <f>INDEX([1]!doors, MOD(COLUMN()+6-$U20, 8)+1)</f>
        <v>杜</v>
      </c>
      <c r="I20" t="str">
        <f>INDEX([1]!doors, MOD(COLUMN()+6-$U20, 8)+1)</f>
        <v>傷</v>
      </c>
      <c r="J20" t="str">
        <f>INDEX([1]!doors, N20)</f>
        <v>景</v>
      </c>
      <c r="K20">
        <f t="shared" si="3"/>
        <v>2</v>
      </c>
      <c r="L20" t="str">
        <f>INDEX([1]!NoblesCrescents, K20)</f>
        <v>己</v>
      </c>
      <c r="M20">
        <f t="shared" si="0"/>
        <v>8</v>
      </c>
      <c r="N20">
        <f t="shared" si="4"/>
        <v>8</v>
      </c>
      <c r="O20">
        <f>INDEX([1]!PalaceNums, N20)</f>
        <v>9</v>
      </c>
      <c r="P20">
        <f t="shared" si="5"/>
        <v>9</v>
      </c>
      <c r="Q20">
        <f t="shared" si="1"/>
        <v>7</v>
      </c>
      <c r="R20">
        <f t="shared" si="6"/>
        <v>7</v>
      </c>
      <c r="S20">
        <f t="shared" si="7"/>
        <v>7</v>
      </c>
      <c r="T20">
        <f>MATCH(S20, [1]!PalaceNums, FALSE)</f>
        <v>6</v>
      </c>
      <c r="U20">
        <f t="shared" si="2"/>
        <v>6</v>
      </c>
      <c r="V20">
        <f t="shared" si="8"/>
        <v>8</v>
      </c>
    </row>
    <row r="21" spans="1:22" x14ac:dyDescent="0.25">
      <c r="A21" t="str">
        <f>[1]definition!$A$2:$A$62</f>
        <v>壬午</v>
      </c>
      <c r="B21" t="str">
        <f>INDEX([1]!doors, MOD(COLUMN()+6-$U21, 8)+1)</f>
        <v>驚</v>
      </c>
      <c r="C21" t="str">
        <f>INDEX([1]!doors, MOD(COLUMN()+6-$U21, 8)+1)</f>
        <v>死</v>
      </c>
      <c r="D21" t="str">
        <f>INDEX([1]!doors, MOD(COLUMN()+6-$U21, 8)+1)</f>
        <v>景</v>
      </c>
      <c r="E21" t="str">
        <f>INDEX([1]!doors, MOD(COLUMN()+6-$U21, 8)+1)</f>
        <v>杜</v>
      </c>
      <c r="F21" t="str">
        <f>INDEX([1]!doors, MOD(COLUMN()+6-$U21, 8)+1)</f>
        <v>傷</v>
      </c>
      <c r="G21" t="str">
        <f>INDEX([1]!doors, MOD(COLUMN()+6-$U21, 8)+1)</f>
        <v>生</v>
      </c>
      <c r="H21" t="str">
        <f>INDEX([1]!doors, MOD(COLUMN()+6-$U21, 8)+1)</f>
        <v>休</v>
      </c>
      <c r="I21" t="str">
        <f>INDEX([1]!doors, MOD(COLUMN()+6-$U21, 8)+1)</f>
        <v>開</v>
      </c>
      <c r="J21" t="str">
        <f>INDEX([1]!doors, N21)</f>
        <v>景</v>
      </c>
      <c r="K21">
        <f t="shared" si="3"/>
        <v>2</v>
      </c>
      <c r="L21" t="str">
        <f>INDEX([1]!NoblesCrescents, K21)</f>
        <v>己</v>
      </c>
      <c r="M21">
        <f t="shared" si="0"/>
        <v>8</v>
      </c>
      <c r="N21">
        <f t="shared" si="4"/>
        <v>8</v>
      </c>
      <c r="O21">
        <f>INDEX([1]!PalaceNums, N21)</f>
        <v>9</v>
      </c>
      <c r="P21">
        <f t="shared" si="5"/>
        <v>9</v>
      </c>
      <c r="Q21">
        <f t="shared" si="1"/>
        <v>8</v>
      </c>
      <c r="R21">
        <f t="shared" si="6"/>
        <v>8</v>
      </c>
      <c r="S21">
        <f t="shared" si="7"/>
        <v>8</v>
      </c>
      <c r="T21">
        <f>MATCH(S21, [1]!PalaceNums, FALSE)</f>
        <v>3</v>
      </c>
      <c r="U21">
        <f t="shared" si="2"/>
        <v>3</v>
      </c>
      <c r="V21">
        <f t="shared" si="8"/>
        <v>8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景</v>
      </c>
      <c r="K22">
        <f t="shared" si="3"/>
        <v>2</v>
      </c>
      <c r="L22" t="str">
        <f>INDEX([1]!NoblesCrescents, K22)</f>
        <v>己</v>
      </c>
      <c r="M22">
        <f t="shared" si="0"/>
        <v>8</v>
      </c>
      <c r="N22">
        <f t="shared" si="4"/>
        <v>8</v>
      </c>
      <c r="O22">
        <f>INDEX([1]!PalaceNums, N22)</f>
        <v>9</v>
      </c>
      <c r="P22">
        <f t="shared" si="5"/>
        <v>9</v>
      </c>
      <c r="Q22">
        <f t="shared" si="1"/>
        <v>9</v>
      </c>
      <c r="R22">
        <f t="shared" si="6"/>
        <v>9</v>
      </c>
      <c r="S22">
        <f t="shared" si="7"/>
        <v>9</v>
      </c>
      <c r="T22">
        <f>MATCH(S22, [1]!PalaceNums, FALSE)</f>
        <v>8</v>
      </c>
      <c r="U22">
        <f t="shared" si="2"/>
        <v>0</v>
      </c>
      <c r="V22">
        <f t="shared" si="8"/>
        <v>8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休</v>
      </c>
      <c r="K23">
        <f t="shared" si="3"/>
        <v>3</v>
      </c>
      <c r="L23" t="str">
        <f>INDEX([1]!NoblesCrescents, K23)</f>
        <v>庚</v>
      </c>
      <c r="M23">
        <f t="shared" si="0"/>
        <v>4</v>
      </c>
      <c r="N23">
        <f t="shared" si="4"/>
        <v>4</v>
      </c>
      <c r="O23">
        <f>INDEX([1]!PalaceNums, N23)</f>
        <v>1</v>
      </c>
      <c r="P23">
        <f t="shared" si="5"/>
        <v>1</v>
      </c>
      <c r="Q23">
        <f t="shared" si="1"/>
        <v>0</v>
      </c>
      <c r="R23">
        <f t="shared" si="6"/>
        <v>1</v>
      </c>
      <c r="S23">
        <f t="shared" si="7"/>
        <v>1</v>
      </c>
      <c r="T23">
        <f>MATCH(S23, [1]!PalaceNums, FALSE)</f>
        <v>4</v>
      </c>
      <c r="U23">
        <f t="shared" si="2"/>
        <v>0</v>
      </c>
      <c r="V23">
        <f t="shared" si="8"/>
        <v>8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休</v>
      </c>
      <c r="K24">
        <f t="shared" si="3"/>
        <v>3</v>
      </c>
      <c r="L24" t="str">
        <f>INDEX([1]!NoblesCrescents, K24)</f>
        <v>庚</v>
      </c>
      <c r="M24">
        <f t="shared" si="0"/>
        <v>4</v>
      </c>
      <c r="N24">
        <f t="shared" si="4"/>
        <v>4</v>
      </c>
      <c r="O24">
        <f>INDEX([1]!PalaceNums, N24)</f>
        <v>1</v>
      </c>
      <c r="P24">
        <f t="shared" si="5"/>
        <v>1</v>
      </c>
      <c r="Q24">
        <f t="shared" si="1"/>
        <v>1</v>
      </c>
      <c r="R24">
        <f t="shared" si="6"/>
        <v>2</v>
      </c>
      <c r="S24">
        <f t="shared" si="7"/>
        <v>2</v>
      </c>
      <c r="T24">
        <f>MATCH(S24, [1]!PalaceNums, FALSE)</f>
        <v>7</v>
      </c>
      <c r="U24">
        <f t="shared" si="2"/>
        <v>3</v>
      </c>
      <c r="V24">
        <f t="shared" si="8"/>
        <v>8</v>
      </c>
    </row>
    <row r="25" spans="1:22" x14ac:dyDescent="0.25">
      <c r="A25" t="str">
        <f>[1]definition!$A$2:$A$62</f>
        <v>丙戌</v>
      </c>
      <c r="B25" t="str">
        <f>INDEX([1]!doors, MOD(COLUMN()+6-$U25, 8)+1)</f>
        <v>生</v>
      </c>
      <c r="C25" t="str">
        <f>INDEX([1]!doors, MOD(COLUMN()+6-$U25, 8)+1)</f>
        <v>休</v>
      </c>
      <c r="D25" t="str">
        <f>INDEX([1]!doors, MOD(COLUMN()+6-$U25, 8)+1)</f>
        <v>開</v>
      </c>
      <c r="E25" t="str">
        <f>INDEX([1]!doors, MOD(COLUMN()+6-$U25, 8)+1)</f>
        <v>驚</v>
      </c>
      <c r="F25" t="str">
        <f>INDEX([1]!doors, MOD(COLUMN()+6-$U25, 8)+1)</f>
        <v>死</v>
      </c>
      <c r="G25" t="str">
        <f>INDEX([1]!doors, MOD(COLUMN()+6-$U25, 8)+1)</f>
        <v>景</v>
      </c>
      <c r="H25" t="str">
        <f>INDEX([1]!doors, MOD(COLUMN()+6-$U25, 8)+1)</f>
        <v>杜</v>
      </c>
      <c r="I25" t="str">
        <f>INDEX([1]!doors, MOD(COLUMN()+6-$U25, 8)+1)</f>
        <v>傷</v>
      </c>
      <c r="J25" t="str">
        <f>INDEX([1]!doors, N25)</f>
        <v>休</v>
      </c>
      <c r="K25">
        <f t="shared" si="3"/>
        <v>3</v>
      </c>
      <c r="L25" t="str">
        <f>INDEX([1]!NoblesCrescents, K25)</f>
        <v>庚</v>
      </c>
      <c r="M25">
        <f t="shared" si="0"/>
        <v>4</v>
      </c>
      <c r="N25">
        <f t="shared" si="4"/>
        <v>4</v>
      </c>
      <c r="O25">
        <f>INDEX([1]!PalaceNums, N25)</f>
        <v>1</v>
      </c>
      <c r="P25">
        <f t="shared" si="5"/>
        <v>1</v>
      </c>
      <c r="Q25">
        <f t="shared" si="1"/>
        <v>2</v>
      </c>
      <c r="R25">
        <f t="shared" si="6"/>
        <v>3</v>
      </c>
      <c r="S25">
        <f t="shared" si="7"/>
        <v>3</v>
      </c>
      <c r="T25">
        <f>MATCH(S25, [1]!PalaceNums, FALSE)</f>
        <v>2</v>
      </c>
      <c r="U25">
        <f t="shared" si="2"/>
        <v>6</v>
      </c>
      <c r="V25">
        <f t="shared" si="8"/>
        <v>8</v>
      </c>
    </row>
    <row r="26" spans="1:22" x14ac:dyDescent="0.25">
      <c r="A26" t="str">
        <f>[1]definition!$A$2:$A$62</f>
        <v>丁亥</v>
      </c>
      <c r="B26" t="str">
        <f>INDEX([1]!doors, MOD(COLUMN()+6-$U26, 8)+1)</f>
        <v>休</v>
      </c>
      <c r="C26" t="str">
        <f>INDEX([1]!doors, MOD(COLUMN()+6-$U26, 8)+1)</f>
        <v>開</v>
      </c>
      <c r="D26" t="str">
        <f>INDEX([1]!doors, MOD(COLUMN()+6-$U26, 8)+1)</f>
        <v>驚</v>
      </c>
      <c r="E26" t="str">
        <f>INDEX([1]!doors, MOD(COLUMN()+6-$U26, 8)+1)</f>
        <v>死</v>
      </c>
      <c r="F26" t="str">
        <f>INDEX([1]!doors, MOD(COLUMN()+6-$U26, 8)+1)</f>
        <v>景</v>
      </c>
      <c r="G26" t="str">
        <f>INDEX([1]!doors, MOD(COLUMN()+6-$U26, 8)+1)</f>
        <v>杜</v>
      </c>
      <c r="H26" t="str">
        <f>INDEX([1]!doors, MOD(COLUMN()+6-$U26, 8)+1)</f>
        <v>傷</v>
      </c>
      <c r="I26" t="str">
        <f>INDEX([1]!doors, MOD(COLUMN()+6-$U26, 8)+1)</f>
        <v>生</v>
      </c>
      <c r="J26" t="str">
        <f>INDEX([1]!doors, N26)</f>
        <v>休</v>
      </c>
      <c r="K26">
        <f t="shared" si="3"/>
        <v>3</v>
      </c>
      <c r="L26" t="str">
        <f>INDEX([1]!NoblesCrescents, K26)</f>
        <v>庚</v>
      </c>
      <c r="M26">
        <f t="shared" si="0"/>
        <v>4</v>
      </c>
      <c r="N26">
        <f t="shared" si="4"/>
        <v>4</v>
      </c>
      <c r="O26">
        <f>INDEX([1]!PalaceNums, N26)</f>
        <v>1</v>
      </c>
      <c r="P26">
        <f t="shared" si="5"/>
        <v>1</v>
      </c>
      <c r="Q26">
        <f t="shared" si="1"/>
        <v>3</v>
      </c>
      <c r="R26">
        <f t="shared" si="6"/>
        <v>4</v>
      </c>
      <c r="S26">
        <f t="shared" si="7"/>
        <v>4</v>
      </c>
      <c r="T26">
        <f>MATCH(S26, [1]!PalaceNums, FALSE)</f>
        <v>1</v>
      </c>
      <c r="U26">
        <f t="shared" si="2"/>
        <v>5</v>
      </c>
      <c r="V26">
        <f t="shared" si="8"/>
        <v>8</v>
      </c>
    </row>
    <row r="27" spans="1:22" x14ac:dyDescent="0.25">
      <c r="A27" t="str">
        <f>[1]definition!$A$2:$A$62</f>
        <v>戊子</v>
      </c>
      <c r="B27" t="str">
        <f>INDEX([1]!doors, MOD(COLUMN()+6-$U27, 8)+1)</f>
        <v>驚</v>
      </c>
      <c r="C27" t="str">
        <f>INDEX([1]!doors, MOD(COLUMN()+6-$U27, 8)+1)</f>
        <v>死</v>
      </c>
      <c r="D27" t="str">
        <f>INDEX([1]!doors, MOD(COLUMN()+6-$U27, 8)+1)</f>
        <v>景</v>
      </c>
      <c r="E27" t="str">
        <f>INDEX([1]!doors, MOD(COLUMN()+6-$U27, 8)+1)</f>
        <v>杜</v>
      </c>
      <c r="F27" t="str">
        <f>INDEX([1]!doors, MOD(COLUMN()+6-$U27, 8)+1)</f>
        <v>傷</v>
      </c>
      <c r="G27" t="str">
        <f>INDEX([1]!doors, MOD(COLUMN()+6-$U27, 8)+1)</f>
        <v>生</v>
      </c>
      <c r="H27" t="str">
        <f>INDEX([1]!doors, MOD(COLUMN()+6-$U27, 8)+1)</f>
        <v>休</v>
      </c>
      <c r="I27" t="str">
        <f>INDEX([1]!doors, MOD(COLUMN()+6-$U27, 8)+1)</f>
        <v>開</v>
      </c>
      <c r="J27" t="str">
        <f>INDEX([1]!doors, N27)</f>
        <v>休</v>
      </c>
      <c r="K27">
        <f t="shared" si="3"/>
        <v>3</v>
      </c>
      <c r="L27" t="str">
        <f>INDEX([1]!NoblesCrescents, K27)</f>
        <v>庚</v>
      </c>
      <c r="M27">
        <f t="shared" si="0"/>
        <v>4</v>
      </c>
      <c r="N27">
        <f t="shared" si="4"/>
        <v>4</v>
      </c>
      <c r="O27">
        <f>INDEX([1]!PalaceNums, N27)</f>
        <v>1</v>
      </c>
      <c r="P27">
        <f t="shared" si="5"/>
        <v>1</v>
      </c>
      <c r="Q27">
        <f t="shared" si="1"/>
        <v>4</v>
      </c>
      <c r="R27">
        <f t="shared" si="6"/>
        <v>5</v>
      </c>
      <c r="S27">
        <f t="shared" si="7"/>
        <v>2</v>
      </c>
      <c r="T27">
        <f>MATCH(S27, [1]!PalaceNums, FALSE)</f>
        <v>7</v>
      </c>
      <c r="U27">
        <f t="shared" si="2"/>
        <v>3</v>
      </c>
      <c r="V27">
        <f t="shared" si="8"/>
        <v>8</v>
      </c>
    </row>
    <row r="28" spans="1:22" x14ac:dyDescent="0.25">
      <c r="A28" t="str">
        <f>[1]definition!$A$2:$A$62</f>
        <v>己丑</v>
      </c>
      <c r="B28" t="str">
        <f>INDEX([1]!doors, MOD(COLUMN()+6-$U28, 8)+1)</f>
        <v>景</v>
      </c>
      <c r="C28" t="str">
        <f>INDEX([1]!doors, MOD(COLUMN()+6-$U28, 8)+1)</f>
        <v>杜</v>
      </c>
      <c r="D28" t="str">
        <f>INDEX([1]!doors, MOD(COLUMN()+6-$U28, 8)+1)</f>
        <v>傷</v>
      </c>
      <c r="E28" t="str">
        <f>INDEX([1]!doors, MOD(COLUMN()+6-$U28, 8)+1)</f>
        <v>生</v>
      </c>
      <c r="F28" t="str">
        <f>INDEX([1]!doors, MOD(COLUMN()+6-$U28, 8)+1)</f>
        <v>休</v>
      </c>
      <c r="G28" t="str">
        <f>INDEX([1]!doors, MOD(COLUMN()+6-$U28, 8)+1)</f>
        <v>開</v>
      </c>
      <c r="H28" t="str">
        <f>INDEX([1]!doors, MOD(COLUMN()+6-$U28, 8)+1)</f>
        <v>驚</v>
      </c>
      <c r="I28" t="str">
        <f>INDEX([1]!doors, MOD(COLUMN()+6-$U28, 8)+1)</f>
        <v>死</v>
      </c>
      <c r="J28" t="str">
        <f>INDEX([1]!doors, N28)</f>
        <v>休</v>
      </c>
      <c r="K28">
        <f t="shared" si="3"/>
        <v>3</v>
      </c>
      <c r="L28" t="str">
        <f>INDEX([1]!NoblesCrescents, K28)</f>
        <v>庚</v>
      </c>
      <c r="M28">
        <f t="shared" si="0"/>
        <v>4</v>
      </c>
      <c r="N28">
        <f t="shared" si="4"/>
        <v>4</v>
      </c>
      <c r="O28">
        <f>INDEX([1]!PalaceNums, N28)</f>
        <v>1</v>
      </c>
      <c r="P28">
        <f t="shared" si="5"/>
        <v>1</v>
      </c>
      <c r="Q28">
        <f t="shared" si="1"/>
        <v>5</v>
      </c>
      <c r="R28">
        <f t="shared" si="6"/>
        <v>6</v>
      </c>
      <c r="S28">
        <f t="shared" si="7"/>
        <v>6</v>
      </c>
      <c r="T28">
        <f>MATCH(S28, [1]!PalaceNums, FALSE)</f>
        <v>5</v>
      </c>
      <c r="U28">
        <f t="shared" si="2"/>
        <v>1</v>
      </c>
      <c r="V28">
        <f t="shared" si="8"/>
        <v>8</v>
      </c>
    </row>
    <row r="29" spans="1:22" x14ac:dyDescent="0.25">
      <c r="A29" t="str">
        <f>[1]definition!$A$2:$A$62</f>
        <v>庚寅</v>
      </c>
      <c r="B29" t="str">
        <f>INDEX([1]!doors, MOD(COLUMN()+6-$U29, 8)+1)</f>
        <v>死</v>
      </c>
      <c r="C29" t="str">
        <f>INDEX([1]!doors, MOD(COLUMN()+6-$U29, 8)+1)</f>
        <v>景</v>
      </c>
      <c r="D29" t="str">
        <f>INDEX([1]!doors, MOD(COLUMN()+6-$U29, 8)+1)</f>
        <v>杜</v>
      </c>
      <c r="E29" t="str">
        <f>INDEX([1]!doors, MOD(COLUMN()+6-$U29, 8)+1)</f>
        <v>傷</v>
      </c>
      <c r="F29" t="str">
        <f>INDEX([1]!doors, MOD(COLUMN()+6-$U29, 8)+1)</f>
        <v>生</v>
      </c>
      <c r="G29" t="str">
        <f>INDEX([1]!doors, MOD(COLUMN()+6-$U29, 8)+1)</f>
        <v>休</v>
      </c>
      <c r="H29" t="str">
        <f>INDEX([1]!doors, MOD(COLUMN()+6-$U29, 8)+1)</f>
        <v>開</v>
      </c>
      <c r="I29" t="str">
        <f>INDEX([1]!doors, MOD(COLUMN()+6-$U29, 8)+1)</f>
        <v>驚</v>
      </c>
      <c r="J29" t="str">
        <f>INDEX([1]!doors, N29)</f>
        <v>休</v>
      </c>
      <c r="K29">
        <f t="shared" si="3"/>
        <v>3</v>
      </c>
      <c r="L29" t="str">
        <f>INDEX([1]!NoblesCrescents, K29)</f>
        <v>庚</v>
      </c>
      <c r="M29">
        <f t="shared" si="0"/>
        <v>4</v>
      </c>
      <c r="N29">
        <f t="shared" si="4"/>
        <v>4</v>
      </c>
      <c r="O29">
        <f>INDEX([1]!PalaceNums, N29)</f>
        <v>1</v>
      </c>
      <c r="P29">
        <f t="shared" si="5"/>
        <v>1</v>
      </c>
      <c r="Q29">
        <f t="shared" si="1"/>
        <v>6</v>
      </c>
      <c r="R29">
        <f t="shared" si="6"/>
        <v>7</v>
      </c>
      <c r="S29">
        <f t="shared" si="7"/>
        <v>7</v>
      </c>
      <c r="T29">
        <f>MATCH(S29, [1]!PalaceNums, FALSE)</f>
        <v>6</v>
      </c>
      <c r="U29">
        <f t="shared" si="2"/>
        <v>2</v>
      </c>
      <c r="V29">
        <f t="shared" si="8"/>
        <v>8</v>
      </c>
    </row>
    <row r="30" spans="1:22" x14ac:dyDescent="0.25">
      <c r="A30" t="str">
        <f>[1]definition!$A$2:$A$62</f>
        <v>辛卯</v>
      </c>
      <c r="B30" t="str">
        <f>INDEX([1]!doors, MOD(COLUMN()+6-$U30, 8)+1)</f>
        <v>傷</v>
      </c>
      <c r="C30" t="str">
        <f>INDEX([1]!doors, MOD(COLUMN()+6-$U30, 8)+1)</f>
        <v>生</v>
      </c>
      <c r="D30" t="str">
        <f>INDEX([1]!doors, MOD(COLUMN()+6-$U30, 8)+1)</f>
        <v>休</v>
      </c>
      <c r="E30" t="str">
        <f>INDEX([1]!doors, MOD(COLUMN()+6-$U30, 8)+1)</f>
        <v>開</v>
      </c>
      <c r="F30" t="str">
        <f>INDEX([1]!doors, MOD(COLUMN()+6-$U30, 8)+1)</f>
        <v>驚</v>
      </c>
      <c r="G30" t="str">
        <f>INDEX([1]!doors, MOD(COLUMN()+6-$U30, 8)+1)</f>
        <v>死</v>
      </c>
      <c r="H30" t="str">
        <f>INDEX([1]!doors, MOD(COLUMN()+6-$U30, 8)+1)</f>
        <v>景</v>
      </c>
      <c r="I30" t="str">
        <f>INDEX([1]!doors, MOD(COLUMN()+6-$U30, 8)+1)</f>
        <v>杜</v>
      </c>
      <c r="J30" t="str">
        <f>INDEX([1]!doors, N30)</f>
        <v>休</v>
      </c>
      <c r="K30">
        <f t="shared" si="3"/>
        <v>3</v>
      </c>
      <c r="L30" t="str">
        <f>INDEX([1]!NoblesCrescents, K30)</f>
        <v>庚</v>
      </c>
      <c r="M30">
        <f t="shared" si="0"/>
        <v>4</v>
      </c>
      <c r="N30">
        <f t="shared" si="4"/>
        <v>4</v>
      </c>
      <c r="O30">
        <f>INDEX([1]!PalaceNums, N30)</f>
        <v>1</v>
      </c>
      <c r="P30">
        <f t="shared" si="5"/>
        <v>1</v>
      </c>
      <c r="Q30">
        <f t="shared" si="1"/>
        <v>7</v>
      </c>
      <c r="R30">
        <f t="shared" si="6"/>
        <v>8</v>
      </c>
      <c r="S30">
        <f t="shared" si="7"/>
        <v>8</v>
      </c>
      <c r="T30">
        <f>MATCH(S30, [1]!PalaceNums, FALSE)</f>
        <v>3</v>
      </c>
      <c r="U30">
        <f t="shared" si="2"/>
        <v>7</v>
      </c>
      <c r="V30">
        <f t="shared" si="8"/>
        <v>8</v>
      </c>
    </row>
    <row r="31" spans="1:22" x14ac:dyDescent="0.25">
      <c r="A31" t="str">
        <f>[1]definition!$A$2:$A$62</f>
        <v>壬辰</v>
      </c>
      <c r="B31" t="str">
        <f>INDEX([1]!doors, MOD(COLUMN()+6-$U31, 8)+1)</f>
        <v>開</v>
      </c>
      <c r="C31" t="str">
        <f>INDEX([1]!doors, MOD(COLUMN()+6-$U31, 8)+1)</f>
        <v>驚</v>
      </c>
      <c r="D31" t="str">
        <f>INDEX([1]!doors, MOD(COLUMN()+6-$U31, 8)+1)</f>
        <v>死</v>
      </c>
      <c r="E31" t="str">
        <f>INDEX([1]!doors, MOD(COLUMN()+6-$U31, 8)+1)</f>
        <v>景</v>
      </c>
      <c r="F31" t="str">
        <f>INDEX([1]!doors, MOD(COLUMN()+6-$U31, 8)+1)</f>
        <v>杜</v>
      </c>
      <c r="G31" t="str">
        <f>INDEX([1]!doors, MOD(COLUMN()+6-$U31, 8)+1)</f>
        <v>傷</v>
      </c>
      <c r="H31" t="str">
        <f>INDEX([1]!doors, MOD(COLUMN()+6-$U31, 8)+1)</f>
        <v>生</v>
      </c>
      <c r="I31" t="str">
        <f>INDEX([1]!doors, MOD(COLUMN()+6-$U31, 8)+1)</f>
        <v>休</v>
      </c>
      <c r="J31" t="str">
        <f>INDEX([1]!doors, N31)</f>
        <v>休</v>
      </c>
      <c r="K31">
        <f t="shared" si="3"/>
        <v>3</v>
      </c>
      <c r="L31" t="str">
        <f>INDEX([1]!NoblesCrescents, K31)</f>
        <v>庚</v>
      </c>
      <c r="M31">
        <f t="shared" si="0"/>
        <v>4</v>
      </c>
      <c r="N31">
        <f t="shared" si="4"/>
        <v>4</v>
      </c>
      <c r="O31">
        <f>INDEX([1]!PalaceNums, N31)</f>
        <v>1</v>
      </c>
      <c r="P31">
        <f t="shared" si="5"/>
        <v>1</v>
      </c>
      <c r="Q31">
        <f t="shared" si="1"/>
        <v>8</v>
      </c>
      <c r="R31">
        <f t="shared" si="6"/>
        <v>9</v>
      </c>
      <c r="S31">
        <f t="shared" si="7"/>
        <v>9</v>
      </c>
      <c r="T31">
        <f>MATCH(S31, [1]!PalaceNums, FALSE)</f>
        <v>8</v>
      </c>
      <c r="U31">
        <f t="shared" si="2"/>
        <v>4</v>
      </c>
      <c r="V31">
        <f t="shared" si="8"/>
        <v>8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休</v>
      </c>
      <c r="K32">
        <f t="shared" si="3"/>
        <v>3</v>
      </c>
      <c r="L32" t="str">
        <f>INDEX([1]!NoblesCrescents, K32)</f>
        <v>庚</v>
      </c>
      <c r="M32">
        <f t="shared" si="0"/>
        <v>4</v>
      </c>
      <c r="N32">
        <f t="shared" si="4"/>
        <v>4</v>
      </c>
      <c r="O32">
        <f>INDEX([1]!PalaceNums, N32)</f>
        <v>1</v>
      </c>
      <c r="P32">
        <f t="shared" si="5"/>
        <v>1</v>
      </c>
      <c r="Q32">
        <f t="shared" si="1"/>
        <v>9</v>
      </c>
      <c r="R32">
        <f t="shared" si="6"/>
        <v>1</v>
      </c>
      <c r="S32">
        <f t="shared" si="7"/>
        <v>1</v>
      </c>
      <c r="T32">
        <f>MATCH(S32, [1]!PalaceNums, FALSE)</f>
        <v>4</v>
      </c>
      <c r="U32">
        <f t="shared" si="2"/>
        <v>0</v>
      </c>
      <c r="V32">
        <f t="shared" si="8"/>
        <v>8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死</v>
      </c>
      <c r="K33">
        <f t="shared" si="3"/>
        <v>4</v>
      </c>
      <c r="L33" t="str">
        <f>INDEX([1]!NoblesCrescents, K33)</f>
        <v>辛</v>
      </c>
      <c r="M33">
        <f t="shared" si="0"/>
        <v>7</v>
      </c>
      <c r="N33">
        <f t="shared" si="4"/>
        <v>7</v>
      </c>
      <c r="O33">
        <f>INDEX([1]!PalaceNums, N33)</f>
        <v>2</v>
      </c>
      <c r="P33">
        <f t="shared" si="5"/>
        <v>2</v>
      </c>
      <c r="Q33">
        <f t="shared" si="1"/>
        <v>0</v>
      </c>
      <c r="R33">
        <f t="shared" si="6"/>
        <v>2</v>
      </c>
      <c r="S33">
        <f t="shared" si="7"/>
        <v>2</v>
      </c>
      <c r="T33">
        <f>MATCH(S33, [1]!PalaceNums, FALSE)</f>
        <v>7</v>
      </c>
      <c r="U33">
        <f t="shared" si="2"/>
        <v>0</v>
      </c>
      <c r="V33">
        <f t="shared" si="8"/>
        <v>8</v>
      </c>
    </row>
    <row r="34" spans="1:22" x14ac:dyDescent="0.25">
      <c r="A34" t="str">
        <f>[1]definition!$A$2:$A$62</f>
        <v>乙未</v>
      </c>
      <c r="B34" t="str">
        <f>INDEX([1]!doors, MOD(COLUMN()+6-$U34, 8)+1)</f>
        <v>驚</v>
      </c>
      <c r="C34" t="str">
        <f>INDEX([1]!doors, MOD(COLUMN()+6-$U34, 8)+1)</f>
        <v>死</v>
      </c>
      <c r="D34" t="str">
        <f>INDEX([1]!doors, MOD(COLUMN()+6-$U34, 8)+1)</f>
        <v>景</v>
      </c>
      <c r="E34" t="str">
        <f>INDEX([1]!doors, MOD(COLUMN()+6-$U34, 8)+1)</f>
        <v>杜</v>
      </c>
      <c r="F34" t="str">
        <f>INDEX([1]!doors, MOD(COLUMN()+6-$U34, 8)+1)</f>
        <v>傷</v>
      </c>
      <c r="G34" t="str">
        <f>INDEX([1]!doors, MOD(COLUMN()+6-$U34, 8)+1)</f>
        <v>生</v>
      </c>
      <c r="H34" t="str">
        <f>INDEX([1]!doors, MOD(COLUMN()+6-$U34, 8)+1)</f>
        <v>休</v>
      </c>
      <c r="I34" t="str">
        <f>INDEX([1]!doors, MOD(COLUMN()+6-$U34, 8)+1)</f>
        <v>開</v>
      </c>
      <c r="J34" t="str">
        <f>INDEX([1]!doors, N34)</f>
        <v>死</v>
      </c>
      <c r="K34">
        <f t="shared" si="3"/>
        <v>4</v>
      </c>
      <c r="L34" t="str">
        <f>INDEX([1]!NoblesCrescents, K34)</f>
        <v>辛</v>
      </c>
      <c r="M34">
        <f t="shared" si="0"/>
        <v>7</v>
      </c>
      <c r="N34">
        <f t="shared" si="4"/>
        <v>7</v>
      </c>
      <c r="O34">
        <f>INDEX([1]!PalaceNums, N34)</f>
        <v>2</v>
      </c>
      <c r="P34">
        <f t="shared" si="5"/>
        <v>2</v>
      </c>
      <c r="Q34">
        <f t="shared" si="1"/>
        <v>1</v>
      </c>
      <c r="R34">
        <f t="shared" si="6"/>
        <v>3</v>
      </c>
      <c r="S34">
        <f t="shared" si="7"/>
        <v>3</v>
      </c>
      <c r="T34">
        <f>MATCH(S34, [1]!PalaceNums, FALSE)</f>
        <v>2</v>
      </c>
      <c r="U34">
        <f t="shared" si="2"/>
        <v>3</v>
      </c>
      <c r="V34">
        <f t="shared" si="8"/>
        <v>8</v>
      </c>
    </row>
    <row r="35" spans="1:22" x14ac:dyDescent="0.25">
      <c r="A35" t="str">
        <f>[1]definition!$A$2:$A$62</f>
        <v>丙申</v>
      </c>
      <c r="B35" t="str">
        <f>INDEX([1]!doors, MOD(COLUMN()+6-$U35, 8)+1)</f>
        <v>死</v>
      </c>
      <c r="C35" t="str">
        <f>INDEX([1]!doors, MOD(COLUMN()+6-$U35, 8)+1)</f>
        <v>景</v>
      </c>
      <c r="D35" t="str">
        <f>INDEX([1]!doors, MOD(COLUMN()+6-$U35, 8)+1)</f>
        <v>杜</v>
      </c>
      <c r="E35" t="str">
        <f>INDEX([1]!doors, MOD(COLUMN()+6-$U35, 8)+1)</f>
        <v>傷</v>
      </c>
      <c r="F35" t="str">
        <f>INDEX([1]!doors, MOD(COLUMN()+6-$U35, 8)+1)</f>
        <v>生</v>
      </c>
      <c r="G35" t="str">
        <f>INDEX([1]!doors, MOD(COLUMN()+6-$U35, 8)+1)</f>
        <v>休</v>
      </c>
      <c r="H35" t="str">
        <f>INDEX([1]!doors, MOD(COLUMN()+6-$U35, 8)+1)</f>
        <v>開</v>
      </c>
      <c r="I35" t="str">
        <f>INDEX([1]!doors, MOD(COLUMN()+6-$U35, 8)+1)</f>
        <v>驚</v>
      </c>
      <c r="J35" t="str">
        <f>INDEX([1]!doors, N35)</f>
        <v>死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7</v>
      </c>
      <c r="N35">
        <f t="shared" si="4"/>
        <v>7</v>
      </c>
      <c r="O35">
        <f>INDEX([1]!PalaceNums, N35)</f>
        <v>2</v>
      </c>
      <c r="P35">
        <f t="shared" si="5"/>
        <v>2</v>
      </c>
      <c r="Q35">
        <f t="shared" ref="Q35:Q62" si="10">MOD(ROW()+7,10)*SIGN($A$2)</f>
        <v>2</v>
      </c>
      <c r="R35">
        <f t="shared" si="6"/>
        <v>4</v>
      </c>
      <c r="S35">
        <f t="shared" si="7"/>
        <v>4</v>
      </c>
      <c r="T35">
        <f>MATCH(S35, [1]!PalaceNums, FALSE)</f>
        <v>1</v>
      </c>
      <c r="U35">
        <f t="shared" ref="U35:U62" si="11">MOD(T35-N35, 8)</f>
        <v>2</v>
      </c>
      <c r="V35">
        <f t="shared" si="8"/>
        <v>8</v>
      </c>
    </row>
    <row r="36" spans="1:22" x14ac:dyDescent="0.25">
      <c r="A36" t="str">
        <f>[1]definition!$A$2:$A$62</f>
        <v>丁酉</v>
      </c>
      <c r="B36" t="str">
        <f>INDEX([1]!doors, MOD(COLUMN()+6-$U36, 8)+1)</f>
        <v>杜</v>
      </c>
      <c r="C36" t="str">
        <f>INDEX([1]!doors, MOD(COLUMN()+6-$U36, 8)+1)</f>
        <v>傷</v>
      </c>
      <c r="D36" t="str">
        <f>INDEX([1]!doors, MOD(COLUMN()+6-$U36, 8)+1)</f>
        <v>生</v>
      </c>
      <c r="E36" t="str">
        <f>INDEX([1]!doors, MOD(COLUMN()+6-$U36, 8)+1)</f>
        <v>休</v>
      </c>
      <c r="F36" t="str">
        <f>INDEX([1]!doors, MOD(COLUMN()+6-$U36, 8)+1)</f>
        <v>開</v>
      </c>
      <c r="G36" t="str">
        <f>INDEX([1]!doors, MOD(COLUMN()+6-$U36, 8)+1)</f>
        <v>驚</v>
      </c>
      <c r="H36" t="str">
        <f>INDEX([1]!doors, MOD(COLUMN()+6-$U36, 8)+1)</f>
        <v>死</v>
      </c>
      <c r="I36" t="str">
        <f>INDEX([1]!doors, MOD(COLUMN()+6-$U36, 8)+1)</f>
        <v>景</v>
      </c>
      <c r="J36" t="str">
        <f>INDEX([1]!doors, N36)</f>
        <v>死</v>
      </c>
      <c r="K36">
        <f t="shared" si="3"/>
        <v>4</v>
      </c>
      <c r="L36" t="str">
        <f>INDEX([1]!NoblesCrescents, K36)</f>
        <v>辛</v>
      </c>
      <c r="M36">
        <f t="shared" si="9"/>
        <v>7</v>
      </c>
      <c r="N36">
        <f t="shared" si="4"/>
        <v>7</v>
      </c>
      <c r="O36">
        <f>INDEX([1]!PalaceNums, N36)</f>
        <v>2</v>
      </c>
      <c r="P36">
        <f t="shared" si="5"/>
        <v>2</v>
      </c>
      <c r="Q36">
        <f t="shared" si="10"/>
        <v>3</v>
      </c>
      <c r="R36">
        <f t="shared" si="6"/>
        <v>5</v>
      </c>
      <c r="S36">
        <f t="shared" si="7"/>
        <v>2</v>
      </c>
      <c r="T36">
        <f>MATCH(S36, [1]!PalaceNums, FALSE)</f>
        <v>7</v>
      </c>
      <c r="U36">
        <f t="shared" si="11"/>
        <v>0</v>
      </c>
      <c r="V36">
        <f t="shared" si="8"/>
        <v>8</v>
      </c>
    </row>
    <row r="37" spans="1:22" x14ac:dyDescent="0.25">
      <c r="A37" t="str">
        <f>[1]definition!$A$2:$A$62</f>
        <v>戊戌</v>
      </c>
      <c r="B37" t="str">
        <f>INDEX([1]!doors, MOD(COLUMN()+6-$U37, 8)+1)</f>
        <v>生</v>
      </c>
      <c r="C37" t="str">
        <f>INDEX([1]!doors, MOD(COLUMN()+6-$U37, 8)+1)</f>
        <v>休</v>
      </c>
      <c r="D37" t="str">
        <f>INDEX([1]!doors, MOD(COLUMN()+6-$U37, 8)+1)</f>
        <v>開</v>
      </c>
      <c r="E37" t="str">
        <f>INDEX([1]!doors, MOD(COLUMN()+6-$U37, 8)+1)</f>
        <v>驚</v>
      </c>
      <c r="F37" t="str">
        <f>INDEX([1]!doors, MOD(COLUMN()+6-$U37, 8)+1)</f>
        <v>死</v>
      </c>
      <c r="G37" t="str">
        <f>INDEX([1]!doors, MOD(COLUMN()+6-$U37, 8)+1)</f>
        <v>景</v>
      </c>
      <c r="H37" t="str">
        <f>INDEX([1]!doors, MOD(COLUMN()+6-$U37, 8)+1)</f>
        <v>杜</v>
      </c>
      <c r="I37" t="str">
        <f>INDEX([1]!doors, MOD(COLUMN()+6-$U37, 8)+1)</f>
        <v>傷</v>
      </c>
      <c r="J37" t="str">
        <f>INDEX([1]!doors, N37)</f>
        <v>死</v>
      </c>
      <c r="K37">
        <f t="shared" si="3"/>
        <v>4</v>
      </c>
      <c r="L37" t="str">
        <f>INDEX([1]!NoblesCrescents, K37)</f>
        <v>辛</v>
      </c>
      <c r="M37">
        <f t="shared" si="9"/>
        <v>7</v>
      </c>
      <c r="N37">
        <f t="shared" si="4"/>
        <v>7</v>
      </c>
      <c r="O37">
        <f>INDEX([1]!PalaceNums, N37)</f>
        <v>2</v>
      </c>
      <c r="P37">
        <f t="shared" si="5"/>
        <v>2</v>
      </c>
      <c r="Q37">
        <f t="shared" si="10"/>
        <v>4</v>
      </c>
      <c r="R37">
        <f t="shared" si="6"/>
        <v>6</v>
      </c>
      <c r="S37">
        <f t="shared" si="7"/>
        <v>6</v>
      </c>
      <c r="T37">
        <f>MATCH(S37, [1]!PalaceNums, FALSE)</f>
        <v>5</v>
      </c>
      <c r="U37">
        <f t="shared" si="11"/>
        <v>6</v>
      </c>
      <c r="V37">
        <f t="shared" si="8"/>
        <v>8</v>
      </c>
    </row>
    <row r="38" spans="1:22" x14ac:dyDescent="0.25">
      <c r="A38" t="str">
        <f>[1]definition!$A$2:$A$62</f>
        <v>己亥</v>
      </c>
      <c r="B38" t="str">
        <f>INDEX([1]!doors, MOD(COLUMN()+6-$U38, 8)+1)</f>
        <v>傷</v>
      </c>
      <c r="C38" t="str">
        <f>INDEX([1]!doors, MOD(COLUMN()+6-$U38, 8)+1)</f>
        <v>生</v>
      </c>
      <c r="D38" t="str">
        <f>INDEX([1]!doors, MOD(COLUMN()+6-$U38, 8)+1)</f>
        <v>休</v>
      </c>
      <c r="E38" t="str">
        <f>INDEX([1]!doors, MOD(COLUMN()+6-$U38, 8)+1)</f>
        <v>開</v>
      </c>
      <c r="F38" t="str">
        <f>INDEX([1]!doors, MOD(COLUMN()+6-$U38, 8)+1)</f>
        <v>驚</v>
      </c>
      <c r="G38" t="str">
        <f>INDEX([1]!doors, MOD(COLUMN()+6-$U38, 8)+1)</f>
        <v>死</v>
      </c>
      <c r="H38" t="str">
        <f>INDEX([1]!doors, MOD(COLUMN()+6-$U38, 8)+1)</f>
        <v>景</v>
      </c>
      <c r="I38" t="str">
        <f>INDEX([1]!doors, MOD(COLUMN()+6-$U38, 8)+1)</f>
        <v>杜</v>
      </c>
      <c r="J38" t="str">
        <f>INDEX([1]!doors, N38)</f>
        <v>死</v>
      </c>
      <c r="K38">
        <f t="shared" si="3"/>
        <v>4</v>
      </c>
      <c r="L38" t="str">
        <f>INDEX([1]!NoblesCrescents, K38)</f>
        <v>辛</v>
      </c>
      <c r="M38">
        <f t="shared" si="9"/>
        <v>7</v>
      </c>
      <c r="N38">
        <f t="shared" si="4"/>
        <v>7</v>
      </c>
      <c r="O38">
        <f>INDEX([1]!PalaceNums, N38)</f>
        <v>2</v>
      </c>
      <c r="P38">
        <f t="shared" si="5"/>
        <v>2</v>
      </c>
      <c r="Q38">
        <f t="shared" si="10"/>
        <v>5</v>
      </c>
      <c r="R38">
        <f t="shared" si="6"/>
        <v>7</v>
      </c>
      <c r="S38">
        <f t="shared" si="7"/>
        <v>7</v>
      </c>
      <c r="T38">
        <f>MATCH(S38, [1]!PalaceNums, FALSE)</f>
        <v>6</v>
      </c>
      <c r="U38">
        <f t="shared" si="11"/>
        <v>7</v>
      </c>
      <c r="V38">
        <f t="shared" si="8"/>
        <v>8</v>
      </c>
    </row>
    <row r="39" spans="1:22" x14ac:dyDescent="0.25">
      <c r="A39" t="str">
        <f>[1]definition!$A$2:$A$62</f>
        <v>庚子</v>
      </c>
      <c r="B39" t="str">
        <f>INDEX([1]!doors, MOD(COLUMN()+6-$U39, 8)+1)</f>
        <v>開</v>
      </c>
      <c r="C39" t="str">
        <f>INDEX([1]!doors, MOD(COLUMN()+6-$U39, 8)+1)</f>
        <v>驚</v>
      </c>
      <c r="D39" t="str">
        <f>INDEX([1]!doors, MOD(COLUMN()+6-$U39, 8)+1)</f>
        <v>死</v>
      </c>
      <c r="E39" t="str">
        <f>INDEX([1]!doors, MOD(COLUMN()+6-$U39, 8)+1)</f>
        <v>景</v>
      </c>
      <c r="F39" t="str">
        <f>INDEX([1]!doors, MOD(COLUMN()+6-$U39, 8)+1)</f>
        <v>杜</v>
      </c>
      <c r="G39" t="str">
        <f>INDEX([1]!doors, MOD(COLUMN()+6-$U39, 8)+1)</f>
        <v>傷</v>
      </c>
      <c r="H39" t="str">
        <f>INDEX([1]!doors, MOD(COLUMN()+6-$U39, 8)+1)</f>
        <v>生</v>
      </c>
      <c r="I39" t="str">
        <f>INDEX([1]!doors, MOD(COLUMN()+6-$U39, 8)+1)</f>
        <v>休</v>
      </c>
      <c r="J39" t="str">
        <f>INDEX([1]!doors, N39)</f>
        <v>死</v>
      </c>
      <c r="K39">
        <f t="shared" si="3"/>
        <v>4</v>
      </c>
      <c r="L39" t="str">
        <f>INDEX([1]!NoblesCrescents, K39)</f>
        <v>辛</v>
      </c>
      <c r="M39">
        <f t="shared" si="9"/>
        <v>7</v>
      </c>
      <c r="N39">
        <f t="shared" si="4"/>
        <v>7</v>
      </c>
      <c r="O39">
        <f>INDEX([1]!PalaceNums, N39)</f>
        <v>2</v>
      </c>
      <c r="P39">
        <f t="shared" si="5"/>
        <v>2</v>
      </c>
      <c r="Q39">
        <f t="shared" si="10"/>
        <v>6</v>
      </c>
      <c r="R39">
        <f t="shared" si="6"/>
        <v>8</v>
      </c>
      <c r="S39">
        <f t="shared" si="7"/>
        <v>8</v>
      </c>
      <c r="T39">
        <f>MATCH(S39, [1]!PalaceNums, FALSE)</f>
        <v>3</v>
      </c>
      <c r="U39">
        <f t="shared" si="11"/>
        <v>4</v>
      </c>
      <c r="V39">
        <f t="shared" si="8"/>
        <v>8</v>
      </c>
    </row>
    <row r="40" spans="1:22" x14ac:dyDescent="0.25">
      <c r="A40" t="str">
        <f>[1]definition!$A$2:$A$62</f>
        <v>辛丑</v>
      </c>
      <c r="B40" t="str">
        <f>INDEX([1]!doors, MOD(COLUMN()+6-$U40, 8)+1)</f>
        <v>景</v>
      </c>
      <c r="C40" t="str">
        <f>INDEX([1]!doors, MOD(COLUMN()+6-$U40, 8)+1)</f>
        <v>杜</v>
      </c>
      <c r="D40" t="str">
        <f>INDEX([1]!doors, MOD(COLUMN()+6-$U40, 8)+1)</f>
        <v>傷</v>
      </c>
      <c r="E40" t="str">
        <f>INDEX([1]!doors, MOD(COLUMN()+6-$U40, 8)+1)</f>
        <v>生</v>
      </c>
      <c r="F40" t="str">
        <f>INDEX([1]!doors, MOD(COLUMN()+6-$U40, 8)+1)</f>
        <v>休</v>
      </c>
      <c r="G40" t="str">
        <f>INDEX([1]!doors, MOD(COLUMN()+6-$U40, 8)+1)</f>
        <v>開</v>
      </c>
      <c r="H40" t="str">
        <f>INDEX([1]!doors, MOD(COLUMN()+6-$U40, 8)+1)</f>
        <v>驚</v>
      </c>
      <c r="I40" t="str">
        <f>INDEX([1]!doors, MOD(COLUMN()+6-$U40, 8)+1)</f>
        <v>死</v>
      </c>
      <c r="J40" t="str">
        <f>INDEX([1]!doors, N40)</f>
        <v>死</v>
      </c>
      <c r="K40">
        <f t="shared" si="3"/>
        <v>4</v>
      </c>
      <c r="L40" t="str">
        <f>INDEX([1]!NoblesCrescents, K40)</f>
        <v>辛</v>
      </c>
      <c r="M40">
        <f t="shared" si="9"/>
        <v>7</v>
      </c>
      <c r="N40">
        <f t="shared" si="4"/>
        <v>7</v>
      </c>
      <c r="O40">
        <f>INDEX([1]!PalaceNums, N40)</f>
        <v>2</v>
      </c>
      <c r="P40">
        <f t="shared" si="5"/>
        <v>2</v>
      </c>
      <c r="Q40">
        <f t="shared" si="10"/>
        <v>7</v>
      </c>
      <c r="R40">
        <f t="shared" si="6"/>
        <v>9</v>
      </c>
      <c r="S40">
        <f t="shared" si="7"/>
        <v>9</v>
      </c>
      <c r="T40">
        <f>MATCH(S40, [1]!PalaceNums, FALSE)</f>
        <v>8</v>
      </c>
      <c r="U40">
        <f t="shared" si="11"/>
        <v>1</v>
      </c>
      <c r="V40">
        <f t="shared" si="8"/>
        <v>8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死</v>
      </c>
      <c r="K41">
        <f t="shared" si="3"/>
        <v>4</v>
      </c>
      <c r="L41" t="str">
        <f>INDEX([1]!NoblesCrescents, K41)</f>
        <v>辛</v>
      </c>
      <c r="M41">
        <f t="shared" si="9"/>
        <v>7</v>
      </c>
      <c r="N41">
        <f t="shared" si="4"/>
        <v>7</v>
      </c>
      <c r="O41">
        <f>INDEX([1]!PalaceNums, N41)</f>
        <v>2</v>
      </c>
      <c r="P41">
        <f t="shared" si="5"/>
        <v>2</v>
      </c>
      <c r="Q41">
        <f t="shared" si="10"/>
        <v>8</v>
      </c>
      <c r="R41">
        <f t="shared" si="6"/>
        <v>1</v>
      </c>
      <c r="S41">
        <f t="shared" si="7"/>
        <v>1</v>
      </c>
      <c r="T41">
        <f>MATCH(S41, [1]!PalaceNums, FALSE)</f>
        <v>4</v>
      </c>
      <c r="U41">
        <f t="shared" si="11"/>
        <v>5</v>
      </c>
      <c r="V41">
        <f t="shared" si="8"/>
        <v>8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死</v>
      </c>
      <c r="K42">
        <f t="shared" si="3"/>
        <v>4</v>
      </c>
      <c r="L42" t="str">
        <f>INDEX([1]!NoblesCrescents, K42)</f>
        <v>辛</v>
      </c>
      <c r="M42">
        <f t="shared" si="9"/>
        <v>7</v>
      </c>
      <c r="N42">
        <f t="shared" si="4"/>
        <v>7</v>
      </c>
      <c r="O42">
        <f>INDEX([1]!PalaceNums, N42)</f>
        <v>2</v>
      </c>
      <c r="P42">
        <f t="shared" si="5"/>
        <v>2</v>
      </c>
      <c r="Q42">
        <f t="shared" si="10"/>
        <v>9</v>
      </c>
      <c r="R42">
        <f t="shared" si="6"/>
        <v>2</v>
      </c>
      <c r="S42">
        <f t="shared" si="7"/>
        <v>2</v>
      </c>
      <c r="T42">
        <f>MATCH(S42, [1]!PalaceNums, FALSE)</f>
        <v>7</v>
      </c>
      <c r="U42">
        <f t="shared" si="11"/>
        <v>0</v>
      </c>
      <c r="V42">
        <f t="shared" si="8"/>
        <v>8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傷</v>
      </c>
      <c r="K43">
        <f t="shared" si="3"/>
        <v>5</v>
      </c>
      <c r="L43" t="str">
        <f>INDEX([1]!NoblesCrescents, K43)</f>
        <v>壬</v>
      </c>
      <c r="M43">
        <f t="shared" si="9"/>
        <v>2</v>
      </c>
      <c r="N43">
        <f t="shared" si="4"/>
        <v>2</v>
      </c>
      <c r="O43">
        <f>INDEX([1]!PalaceNums, N43)</f>
        <v>3</v>
      </c>
      <c r="P43">
        <f t="shared" si="5"/>
        <v>3</v>
      </c>
      <c r="Q43">
        <f t="shared" si="10"/>
        <v>0</v>
      </c>
      <c r="R43">
        <f t="shared" si="6"/>
        <v>3</v>
      </c>
      <c r="S43">
        <f t="shared" si="7"/>
        <v>3</v>
      </c>
      <c r="T43">
        <f>MATCH(S43, [1]!PalaceNums, FALSE)</f>
        <v>2</v>
      </c>
      <c r="U43">
        <f t="shared" si="11"/>
        <v>0</v>
      </c>
      <c r="V43">
        <f t="shared" si="8"/>
        <v>8</v>
      </c>
    </row>
    <row r="44" spans="1:22" x14ac:dyDescent="0.25">
      <c r="A44" t="str">
        <f>[1]definition!$A$2:$A$62</f>
        <v>乙巳</v>
      </c>
      <c r="B44" t="str">
        <f>INDEX([1]!doors, MOD(COLUMN()+6-$U44, 8)+1)</f>
        <v>傷</v>
      </c>
      <c r="C44" t="str">
        <f>INDEX([1]!doors, MOD(COLUMN()+6-$U44, 8)+1)</f>
        <v>生</v>
      </c>
      <c r="D44" t="str">
        <f>INDEX([1]!doors, MOD(COLUMN()+6-$U44, 8)+1)</f>
        <v>休</v>
      </c>
      <c r="E44" t="str">
        <f>INDEX([1]!doors, MOD(COLUMN()+6-$U44, 8)+1)</f>
        <v>開</v>
      </c>
      <c r="F44" t="str">
        <f>INDEX([1]!doors, MOD(COLUMN()+6-$U44, 8)+1)</f>
        <v>驚</v>
      </c>
      <c r="G44" t="str">
        <f>INDEX([1]!doors, MOD(COLUMN()+6-$U44, 8)+1)</f>
        <v>死</v>
      </c>
      <c r="H44" t="str">
        <f>INDEX([1]!doors, MOD(COLUMN()+6-$U44, 8)+1)</f>
        <v>景</v>
      </c>
      <c r="I44" t="str">
        <f>INDEX([1]!doors, MOD(COLUMN()+6-$U44, 8)+1)</f>
        <v>杜</v>
      </c>
      <c r="J44" t="str">
        <f>INDEX([1]!doors, N44)</f>
        <v>傷</v>
      </c>
      <c r="K44">
        <f t="shared" si="3"/>
        <v>5</v>
      </c>
      <c r="L44" t="str">
        <f>INDEX([1]!NoblesCrescents, K44)</f>
        <v>壬</v>
      </c>
      <c r="M44">
        <f t="shared" si="9"/>
        <v>2</v>
      </c>
      <c r="N44">
        <f t="shared" si="4"/>
        <v>2</v>
      </c>
      <c r="O44">
        <f>INDEX([1]!PalaceNums, N44)</f>
        <v>3</v>
      </c>
      <c r="P44">
        <f t="shared" si="5"/>
        <v>3</v>
      </c>
      <c r="Q44">
        <f>MOD(ROW()+7,10)*SIGN($A$2)</f>
        <v>1</v>
      </c>
      <c r="R44">
        <f t="shared" si="6"/>
        <v>4</v>
      </c>
      <c r="S44">
        <f t="shared" si="7"/>
        <v>4</v>
      </c>
      <c r="T44">
        <f>MATCH(S44, [1]!PalaceNums, FALSE)</f>
        <v>1</v>
      </c>
      <c r="U44">
        <f t="shared" si="11"/>
        <v>7</v>
      </c>
      <c r="V44">
        <f t="shared" si="8"/>
        <v>8</v>
      </c>
    </row>
    <row r="45" spans="1:22" x14ac:dyDescent="0.25">
      <c r="A45" t="str">
        <f>[1]definition!$A$2:$A$62</f>
        <v>丙午</v>
      </c>
      <c r="B45" t="str">
        <f>INDEX([1]!doors, MOD(COLUMN()+6-$U45, 8)+1)</f>
        <v>休</v>
      </c>
      <c r="C45" t="str">
        <f>INDEX([1]!doors, MOD(COLUMN()+6-$U45, 8)+1)</f>
        <v>開</v>
      </c>
      <c r="D45" t="str">
        <f>INDEX([1]!doors, MOD(COLUMN()+6-$U45, 8)+1)</f>
        <v>驚</v>
      </c>
      <c r="E45" t="str">
        <f>INDEX([1]!doors, MOD(COLUMN()+6-$U45, 8)+1)</f>
        <v>死</v>
      </c>
      <c r="F45" t="str">
        <f>INDEX([1]!doors, MOD(COLUMN()+6-$U45, 8)+1)</f>
        <v>景</v>
      </c>
      <c r="G45" t="str">
        <f>INDEX([1]!doors, MOD(COLUMN()+6-$U45, 8)+1)</f>
        <v>杜</v>
      </c>
      <c r="H45" t="str">
        <f>INDEX([1]!doors, MOD(COLUMN()+6-$U45, 8)+1)</f>
        <v>傷</v>
      </c>
      <c r="I45" t="str">
        <f>INDEX([1]!doors, MOD(COLUMN()+6-$U45, 8)+1)</f>
        <v>生</v>
      </c>
      <c r="J45" t="str">
        <f>INDEX([1]!doors, N45)</f>
        <v>傷</v>
      </c>
      <c r="K45">
        <f t="shared" si="3"/>
        <v>5</v>
      </c>
      <c r="L45" t="str">
        <f>INDEX([1]!NoblesCrescents, K45)</f>
        <v>壬</v>
      </c>
      <c r="M45">
        <f t="shared" si="9"/>
        <v>2</v>
      </c>
      <c r="N45">
        <f t="shared" si="4"/>
        <v>2</v>
      </c>
      <c r="O45">
        <f>INDEX([1]!PalaceNums, N45)</f>
        <v>3</v>
      </c>
      <c r="P45">
        <f t="shared" si="5"/>
        <v>3</v>
      </c>
      <c r="Q45">
        <f t="shared" si="10"/>
        <v>2</v>
      </c>
      <c r="R45">
        <f t="shared" si="6"/>
        <v>5</v>
      </c>
      <c r="S45">
        <f t="shared" si="7"/>
        <v>2</v>
      </c>
      <c r="T45">
        <f>MATCH(S45, [1]!PalaceNums, FALSE)</f>
        <v>7</v>
      </c>
      <c r="U45">
        <f t="shared" si="11"/>
        <v>5</v>
      </c>
      <c r="V45">
        <f t="shared" si="8"/>
        <v>8</v>
      </c>
    </row>
    <row r="46" spans="1:22" x14ac:dyDescent="0.25">
      <c r="A46" t="str">
        <f>[1]definition!$A$2:$A$62</f>
        <v>丁未</v>
      </c>
      <c r="B46" t="str">
        <f>INDEX([1]!doors, MOD(COLUMN()+6-$U46, 8)+1)</f>
        <v>驚</v>
      </c>
      <c r="C46" t="str">
        <f>INDEX([1]!doors, MOD(COLUMN()+6-$U46, 8)+1)</f>
        <v>死</v>
      </c>
      <c r="D46" t="str">
        <f>INDEX([1]!doors, MOD(COLUMN()+6-$U46, 8)+1)</f>
        <v>景</v>
      </c>
      <c r="E46" t="str">
        <f>INDEX([1]!doors, MOD(COLUMN()+6-$U46, 8)+1)</f>
        <v>杜</v>
      </c>
      <c r="F46" t="str">
        <f>INDEX([1]!doors, MOD(COLUMN()+6-$U46, 8)+1)</f>
        <v>傷</v>
      </c>
      <c r="G46" t="str">
        <f>INDEX([1]!doors, MOD(COLUMN()+6-$U46, 8)+1)</f>
        <v>生</v>
      </c>
      <c r="H46" t="str">
        <f>INDEX([1]!doors, MOD(COLUMN()+6-$U46, 8)+1)</f>
        <v>休</v>
      </c>
      <c r="I46" t="str">
        <f>INDEX([1]!doors, MOD(COLUMN()+6-$U46, 8)+1)</f>
        <v>開</v>
      </c>
      <c r="J46" t="str">
        <f>INDEX([1]!doors, N46)</f>
        <v>傷</v>
      </c>
      <c r="K46">
        <f t="shared" si="3"/>
        <v>5</v>
      </c>
      <c r="L46" t="str">
        <f>INDEX([1]!NoblesCrescents, K46)</f>
        <v>壬</v>
      </c>
      <c r="M46">
        <f t="shared" si="9"/>
        <v>2</v>
      </c>
      <c r="N46">
        <f t="shared" si="4"/>
        <v>2</v>
      </c>
      <c r="O46">
        <f>INDEX([1]!PalaceNums, N46)</f>
        <v>3</v>
      </c>
      <c r="P46">
        <f t="shared" si="5"/>
        <v>3</v>
      </c>
      <c r="Q46">
        <f t="shared" si="10"/>
        <v>3</v>
      </c>
      <c r="R46">
        <f t="shared" si="6"/>
        <v>6</v>
      </c>
      <c r="S46">
        <f t="shared" si="7"/>
        <v>6</v>
      </c>
      <c r="T46">
        <f>MATCH(S46, [1]!PalaceNums, FALSE)</f>
        <v>5</v>
      </c>
      <c r="U46">
        <f t="shared" si="11"/>
        <v>3</v>
      </c>
      <c r="V46">
        <f t="shared" si="8"/>
        <v>8</v>
      </c>
    </row>
    <row r="47" spans="1:22" x14ac:dyDescent="0.25">
      <c r="A47" t="str">
        <f>[1]definition!$A$2:$A$62</f>
        <v>戊申</v>
      </c>
      <c r="B47" t="str">
        <f>INDEX([1]!doors, MOD(COLUMN()+6-$U47, 8)+1)</f>
        <v>開</v>
      </c>
      <c r="C47" t="str">
        <f>INDEX([1]!doors, MOD(COLUMN()+6-$U47, 8)+1)</f>
        <v>驚</v>
      </c>
      <c r="D47" t="str">
        <f>INDEX([1]!doors, MOD(COLUMN()+6-$U47, 8)+1)</f>
        <v>死</v>
      </c>
      <c r="E47" t="str">
        <f>INDEX([1]!doors, MOD(COLUMN()+6-$U47, 8)+1)</f>
        <v>景</v>
      </c>
      <c r="F47" t="str">
        <f>INDEX([1]!doors, MOD(COLUMN()+6-$U47, 8)+1)</f>
        <v>杜</v>
      </c>
      <c r="G47" t="str">
        <f>INDEX([1]!doors, MOD(COLUMN()+6-$U47, 8)+1)</f>
        <v>傷</v>
      </c>
      <c r="H47" t="str">
        <f>INDEX([1]!doors, MOD(COLUMN()+6-$U47, 8)+1)</f>
        <v>生</v>
      </c>
      <c r="I47" t="str">
        <f>INDEX([1]!doors, MOD(COLUMN()+6-$U47, 8)+1)</f>
        <v>休</v>
      </c>
      <c r="J47" t="str">
        <f>INDEX([1]!doors, N47)</f>
        <v>傷</v>
      </c>
      <c r="K47">
        <f t="shared" si="3"/>
        <v>5</v>
      </c>
      <c r="L47" t="str">
        <f>INDEX([1]!NoblesCrescents, K47)</f>
        <v>壬</v>
      </c>
      <c r="M47">
        <f t="shared" si="9"/>
        <v>2</v>
      </c>
      <c r="N47">
        <f t="shared" si="4"/>
        <v>2</v>
      </c>
      <c r="O47">
        <f>INDEX([1]!PalaceNums, N47)</f>
        <v>3</v>
      </c>
      <c r="P47">
        <f t="shared" si="5"/>
        <v>3</v>
      </c>
      <c r="Q47">
        <f t="shared" si="10"/>
        <v>4</v>
      </c>
      <c r="R47">
        <f t="shared" si="6"/>
        <v>7</v>
      </c>
      <c r="S47">
        <f t="shared" si="7"/>
        <v>7</v>
      </c>
      <c r="T47">
        <f>MATCH(S47, [1]!PalaceNums, FALSE)</f>
        <v>6</v>
      </c>
      <c r="U47">
        <f t="shared" si="11"/>
        <v>4</v>
      </c>
      <c r="V47">
        <f t="shared" si="8"/>
        <v>8</v>
      </c>
    </row>
    <row r="48" spans="1:22" x14ac:dyDescent="0.25">
      <c r="A48" t="str">
        <f>[1]definition!$A$2:$A$62</f>
        <v>己酉</v>
      </c>
      <c r="B48" t="str">
        <f>INDEX([1]!doors, MOD(COLUMN()+6-$U48, 8)+1)</f>
        <v>景</v>
      </c>
      <c r="C48" t="str">
        <f>INDEX([1]!doors, MOD(COLUMN()+6-$U48, 8)+1)</f>
        <v>杜</v>
      </c>
      <c r="D48" t="str">
        <f>INDEX([1]!doors, MOD(COLUMN()+6-$U48, 8)+1)</f>
        <v>傷</v>
      </c>
      <c r="E48" t="str">
        <f>INDEX([1]!doors, MOD(COLUMN()+6-$U48, 8)+1)</f>
        <v>生</v>
      </c>
      <c r="F48" t="str">
        <f>INDEX([1]!doors, MOD(COLUMN()+6-$U48, 8)+1)</f>
        <v>休</v>
      </c>
      <c r="G48" t="str">
        <f>INDEX([1]!doors, MOD(COLUMN()+6-$U48, 8)+1)</f>
        <v>開</v>
      </c>
      <c r="H48" t="str">
        <f>INDEX([1]!doors, MOD(COLUMN()+6-$U48, 8)+1)</f>
        <v>驚</v>
      </c>
      <c r="I48" t="str">
        <f>INDEX([1]!doors, MOD(COLUMN()+6-$U48, 8)+1)</f>
        <v>死</v>
      </c>
      <c r="J48" t="str">
        <f>INDEX([1]!doors, N48)</f>
        <v>傷</v>
      </c>
      <c r="K48">
        <f t="shared" si="3"/>
        <v>5</v>
      </c>
      <c r="L48" t="str">
        <f>INDEX([1]!NoblesCrescents, K48)</f>
        <v>壬</v>
      </c>
      <c r="M48">
        <f t="shared" si="9"/>
        <v>2</v>
      </c>
      <c r="N48">
        <f t="shared" si="4"/>
        <v>2</v>
      </c>
      <c r="O48">
        <f>INDEX([1]!PalaceNums, N48)</f>
        <v>3</v>
      </c>
      <c r="P48">
        <f t="shared" si="5"/>
        <v>3</v>
      </c>
      <c r="Q48">
        <f t="shared" si="10"/>
        <v>5</v>
      </c>
      <c r="R48">
        <f t="shared" si="6"/>
        <v>8</v>
      </c>
      <c r="S48">
        <f t="shared" si="7"/>
        <v>8</v>
      </c>
      <c r="T48">
        <f>MATCH(S48, [1]!PalaceNums, FALSE)</f>
        <v>3</v>
      </c>
      <c r="U48">
        <f t="shared" si="11"/>
        <v>1</v>
      </c>
      <c r="V48">
        <f t="shared" si="8"/>
        <v>8</v>
      </c>
    </row>
    <row r="49" spans="1:22" x14ac:dyDescent="0.25">
      <c r="A49" t="str">
        <f>[1]definition!$A$2:$A$62</f>
        <v>庚戌</v>
      </c>
      <c r="B49" t="str">
        <f>INDEX([1]!doors, MOD(COLUMN()+6-$U49, 8)+1)</f>
        <v>生</v>
      </c>
      <c r="C49" t="str">
        <f>INDEX([1]!doors, MOD(COLUMN()+6-$U49, 8)+1)</f>
        <v>休</v>
      </c>
      <c r="D49" t="str">
        <f>INDEX([1]!doors, MOD(COLUMN()+6-$U49, 8)+1)</f>
        <v>開</v>
      </c>
      <c r="E49" t="str">
        <f>INDEX([1]!doors, MOD(COLUMN()+6-$U49, 8)+1)</f>
        <v>驚</v>
      </c>
      <c r="F49" t="str">
        <f>INDEX([1]!doors, MOD(COLUMN()+6-$U49, 8)+1)</f>
        <v>死</v>
      </c>
      <c r="G49" t="str">
        <f>INDEX([1]!doors, MOD(COLUMN()+6-$U49, 8)+1)</f>
        <v>景</v>
      </c>
      <c r="H49" t="str">
        <f>INDEX([1]!doors, MOD(COLUMN()+6-$U49, 8)+1)</f>
        <v>杜</v>
      </c>
      <c r="I49" t="str">
        <f>INDEX([1]!doors, MOD(COLUMN()+6-$U49, 8)+1)</f>
        <v>傷</v>
      </c>
      <c r="J49" t="str">
        <f>INDEX([1]!doors, N49)</f>
        <v>傷</v>
      </c>
      <c r="K49">
        <f t="shared" si="3"/>
        <v>5</v>
      </c>
      <c r="L49" t="str">
        <f>INDEX([1]!NoblesCrescents, K49)</f>
        <v>壬</v>
      </c>
      <c r="M49">
        <f t="shared" si="9"/>
        <v>2</v>
      </c>
      <c r="N49">
        <f t="shared" si="4"/>
        <v>2</v>
      </c>
      <c r="O49">
        <f>INDEX([1]!PalaceNums, N49)</f>
        <v>3</v>
      </c>
      <c r="P49">
        <f t="shared" si="5"/>
        <v>3</v>
      </c>
      <c r="Q49">
        <f t="shared" si="10"/>
        <v>6</v>
      </c>
      <c r="R49">
        <f t="shared" si="6"/>
        <v>9</v>
      </c>
      <c r="S49">
        <f t="shared" si="7"/>
        <v>9</v>
      </c>
      <c r="T49">
        <f>MATCH(S49, [1]!PalaceNums, FALSE)</f>
        <v>8</v>
      </c>
      <c r="U49">
        <f t="shared" si="11"/>
        <v>6</v>
      </c>
      <c r="V49">
        <f t="shared" si="8"/>
        <v>8</v>
      </c>
    </row>
    <row r="50" spans="1:22" x14ac:dyDescent="0.25">
      <c r="A50" t="str">
        <f>[1]definition!$A$2:$A$62</f>
        <v>辛亥</v>
      </c>
      <c r="B50" t="str">
        <f>INDEX([1]!doors, MOD(COLUMN()+6-$U50, 8)+1)</f>
        <v>死</v>
      </c>
      <c r="C50" t="str">
        <f>INDEX([1]!doors, MOD(COLUMN()+6-$U50, 8)+1)</f>
        <v>景</v>
      </c>
      <c r="D50" t="str">
        <f>INDEX([1]!doors, MOD(COLUMN()+6-$U50, 8)+1)</f>
        <v>杜</v>
      </c>
      <c r="E50" t="str">
        <f>INDEX([1]!doors, MOD(COLUMN()+6-$U50, 8)+1)</f>
        <v>傷</v>
      </c>
      <c r="F50" t="str">
        <f>INDEX([1]!doors, MOD(COLUMN()+6-$U50, 8)+1)</f>
        <v>生</v>
      </c>
      <c r="G50" t="str">
        <f>INDEX([1]!doors, MOD(COLUMN()+6-$U50, 8)+1)</f>
        <v>休</v>
      </c>
      <c r="H50" t="str">
        <f>INDEX([1]!doors, MOD(COLUMN()+6-$U50, 8)+1)</f>
        <v>開</v>
      </c>
      <c r="I50" t="str">
        <f>INDEX([1]!doors, MOD(COLUMN()+6-$U50, 8)+1)</f>
        <v>驚</v>
      </c>
      <c r="J50" t="str">
        <f>INDEX([1]!doors, N50)</f>
        <v>傷</v>
      </c>
      <c r="K50">
        <f t="shared" si="3"/>
        <v>5</v>
      </c>
      <c r="L50" t="str">
        <f>INDEX([1]!NoblesCrescents, K50)</f>
        <v>壬</v>
      </c>
      <c r="M50">
        <f t="shared" si="9"/>
        <v>2</v>
      </c>
      <c r="N50">
        <f t="shared" si="4"/>
        <v>2</v>
      </c>
      <c r="O50">
        <f>INDEX([1]!PalaceNums, N50)</f>
        <v>3</v>
      </c>
      <c r="P50">
        <f t="shared" si="5"/>
        <v>3</v>
      </c>
      <c r="Q50">
        <f t="shared" si="10"/>
        <v>7</v>
      </c>
      <c r="R50">
        <f t="shared" si="6"/>
        <v>1</v>
      </c>
      <c r="S50">
        <f t="shared" si="7"/>
        <v>1</v>
      </c>
      <c r="T50">
        <f>MATCH(S50, [1]!PalaceNums, FALSE)</f>
        <v>4</v>
      </c>
      <c r="U50">
        <f t="shared" si="11"/>
        <v>2</v>
      </c>
      <c r="V50">
        <f t="shared" si="8"/>
        <v>8</v>
      </c>
    </row>
    <row r="51" spans="1:22" x14ac:dyDescent="0.25">
      <c r="A51" t="str">
        <f>[1]definition!$A$2:$A$62</f>
        <v>壬子</v>
      </c>
      <c r="B51" t="str">
        <f>INDEX([1]!doors, MOD(COLUMN()+6-$U51, 8)+1)</f>
        <v>休</v>
      </c>
      <c r="C51" t="str">
        <f>INDEX([1]!doors, MOD(COLUMN()+6-$U51, 8)+1)</f>
        <v>開</v>
      </c>
      <c r="D51" t="str">
        <f>INDEX([1]!doors, MOD(COLUMN()+6-$U51, 8)+1)</f>
        <v>驚</v>
      </c>
      <c r="E51" t="str">
        <f>INDEX([1]!doors, MOD(COLUMN()+6-$U51, 8)+1)</f>
        <v>死</v>
      </c>
      <c r="F51" t="str">
        <f>INDEX([1]!doors, MOD(COLUMN()+6-$U51, 8)+1)</f>
        <v>景</v>
      </c>
      <c r="G51" t="str">
        <f>INDEX([1]!doors, MOD(COLUMN()+6-$U51, 8)+1)</f>
        <v>杜</v>
      </c>
      <c r="H51" t="str">
        <f>INDEX([1]!doors, MOD(COLUMN()+6-$U51, 8)+1)</f>
        <v>傷</v>
      </c>
      <c r="I51" t="str">
        <f>INDEX([1]!doors, MOD(COLUMN()+6-$U51, 8)+1)</f>
        <v>生</v>
      </c>
      <c r="J51" t="str">
        <f>INDEX([1]!doors, N51)</f>
        <v>傷</v>
      </c>
      <c r="K51">
        <f t="shared" si="3"/>
        <v>5</v>
      </c>
      <c r="L51" t="str">
        <f>INDEX([1]!NoblesCrescents, K51)</f>
        <v>壬</v>
      </c>
      <c r="M51">
        <f t="shared" si="9"/>
        <v>2</v>
      </c>
      <c r="N51">
        <f t="shared" si="4"/>
        <v>2</v>
      </c>
      <c r="O51">
        <f>INDEX([1]!PalaceNums, N51)</f>
        <v>3</v>
      </c>
      <c r="P51">
        <f t="shared" si="5"/>
        <v>3</v>
      </c>
      <c r="Q51">
        <f t="shared" si="10"/>
        <v>8</v>
      </c>
      <c r="R51">
        <f t="shared" si="6"/>
        <v>2</v>
      </c>
      <c r="S51">
        <f t="shared" si="7"/>
        <v>2</v>
      </c>
      <c r="T51">
        <f>MATCH(S51, [1]!PalaceNums, FALSE)</f>
        <v>7</v>
      </c>
      <c r="U51">
        <f t="shared" si="11"/>
        <v>5</v>
      </c>
      <c r="V51">
        <f t="shared" si="8"/>
        <v>8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傷</v>
      </c>
      <c r="K52">
        <f t="shared" si="3"/>
        <v>5</v>
      </c>
      <c r="L52" t="str">
        <f>INDEX([1]!NoblesCrescents, K52)</f>
        <v>壬</v>
      </c>
      <c r="M52">
        <f t="shared" si="9"/>
        <v>2</v>
      </c>
      <c r="N52">
        <f t="shared" si="4"/>
        <v>2</v>
      </c>
      <c r="O52">
        <f>INDEX([1]!PalaceNums, N52)</f>
        <v>3</v>
      </c>
      <c r="P52">
        <f t="shared" si="5"/>
        <v>3</v>
      </c>
      <c r="Q52">
        <f t="shared" si="10"/>
        <v>9</v>
      </c>
      <c r="R52">
        <f t="shared" si="6"/>
        <v>3</v>
      </c>
      <c r="S52">
        <f t="shared" si="7"/>
        <v>3</v>
      </c>
      <c r="T52">
        <f>MATCH(S52, [1]!PalaceNums, FALSE)</f>
        <v>2</v>
      </c>
      <c r="U52">
        <f t="shared" si="11"/>
        <v>0</v>
      </c>
      <c r="V52">
        <f t="shared" si="8"/>
        <v>8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杜</v>
      </c>
      <c r="K53">
        <f t="shared" si="3"/>
        <v>6</v>
      </c>
      <c r="L53" t="str">
        <f>INDEX([1]!NoblesCrescents, K53)</f>
        <v>癸</v>
      </c>
      <c r="M53">
        <f t="shared" si="9"/>
        <v>1</v>
      </c>
      <c r="N53">
        <f t="shared" si="4"/>
        <v>1</v>
      </c>
      <c r="O53">
        <f>INDEX([1]!PalaceNums, N53)</f>
        <v>4</v>
      </c>
      <c r="P53">
        <f t="shared" si="5"/>
        <v>4</v>
      </c>
      <c r="Q53">
        <f t="shared" si="10"/>
        <v>0</v>
      </c>
      <c r="R53">
        <f t="shared" si="6"/>
        <v>4</v>
      </c>
      <c r="S53">
        <f t="shared" si="7"/>
        <v>4</v>
      </c>
      <c r="T53">
        <f>MATCH(S53, [1]!PalaceNums, FALSE)</f>
        <v>1</v>
      </c>
      <c r="U53">
        <f t="shared" si="11"/>
        <v>0</v>
      </c>
      <c r="V53">
        <f t="shared" si="8"/>
        <v>8</v>
      </c>
    </row>
    <row r="54" spans="1:22" x14ac:dyDescent="0.25">
      <c r="A54" t="str">
        <f>[1]definition!$A$2:$A$62</f>
        <v>乙卯</v>
      </c>
      <c r="B54" t="str">
        <f>INDEX([1]!doors, MOD(COLUMN()+6-$U54, 8)+1)</f>
        <v>生</v>
      </c>
      <c r="C54" t="str">
        <f>INDEX([1]!doors, MOD(COLUMN()+6-$U54, 8)+1)</f>
        <v>休</v>
      </c>
      <c r="D54" t="str">
        <f>INDEX([1]!doors, MOD(COLUMN()+6-$U54, 8)+1)</f>
        <v>開</v>
      </c>
      <c r="E54" t="str">
        <f>INDEX([1]!doors, MOD(COLUMN()+6-$U54, 8)+1)</f>
        <v>驚</v>
      </c>
      <c r="F54" t="str">
        <f>INDEX([1]!doors, MOD(COLUMN()+6-$U54, 8)+1)</f>
        <v>死</v>
      </c>
      <c r="G54" t="str">
        <f>INDEX([1]!doors, MOD(COLUMN()+6-$U54, 8)+1)</f>
        <v>景</v>
      </c>
      <c r="H54" t="str">
        <f>INDEX([1]!doors, MOD(COLUMN()+6-$U54, 8)+1)</f>
        <v>杜</v>
      </c>
      <c r="I54" t="str">
        <f>INDEX([1]!doors, MOD(COLUMN()+6-$U54, 8)+1)</f>
        <v>傷</v>
      </c>
      <c r="J54" t="str">
        <f>INDEX([1]!doors, N54)</f>
        <v>杜</v>
      </c>
      <c r="K54">
        <f t="shared" si="3"/>
        <v>6</v>
      </c>
      <c r="L54" t="str">
        <f>INDEX([1]!NoblesCrescents, K54)</f>
        <v>癸</v>
      </c>
      <c r="M54">
        <f t="shared" si="9"/>
        <v>1</v>
      </c>
      <c r="N54">
        <f t="shared" si="4"/>
        <v>1</v>
      </c>
      <c r="O54">
        <f>INDEX([1]!PalaceNums, N54)</f>
        <v>4</v>
      </c>
      <c r="P54">
        <f t="shared" si="5"/>
        <v>4</v>
      </c>
      <c r="Q54">
        <f t="shared" si="10"/>
        <v>1</v>
      </c>
      <c r="R54">
        <f t="shared" si="6"/>
        <v>5</v>
      </c>
      <c r="S54">
        <f t="shared" si="7"/>
        <v>2</v>
      </c>
      <c r="T54">
        <f>MATCH(S54, [1]!PalaceNums, FALSE)</f>
        <v>7</v>
      </c>
      <c r="U54">
        <f t="shared" si="11"/>
        <v>6</v>
      </c>
      <c r="V54">
        <f t="shared" si="8"/>
        <v>8</v>
      </c>
    </row>
    <row r="55" spans="1:22" x14ac:dyDescent="0.25">
      <c r="A55" t="str">
        <f>[1]definition!$A$2:$A$62</f>
        <v>丙辰</v>
      </c>
      <c r="B55" t="str">
        <f>INDEX([1]!doors, MOD(COLUMN()+6-$U55, 8)+1)</f>
        <v>開</v>
      </c>
      <c r="C55" t="str">
        <f>INDEX([1]!doors, MOD(COLUMN()+6-$U55, 8)+1)</f>
        <v>驚</v>
      </c>
      <c r="D55" t="str">
        <f>INDEX([1]!doors, MOD(COLUMN()+6-$U55, 8)+1)</f>
        <v>死</v>
      </c>
      <c r="E55" t="str">
        <f>INDEX([1]!doors, MOD(COLUMN()+6-$U55, 8)+1)</f>
        <v>景</v>
      </c>
      <c r="F55" t="str">
        <f>INDEX([1]!doors, MOD(COLUMN()+6-$U55, 8)+1)</f>
        <v>杜</v>
      </c>
      <c r="G55" t="str">
        <f>INDEX([1]!doors, MOD(COLUMN()+6-$U55, 8)+1)</f>
        <v>傷</v>
      </c>
      <c r="H55" t="str">
        <f>INDEX([1]!doors, MOD(COLUMN()+6-$U55, 8)+1)</f>
        <v>生</v>
      </c>
      <c r="I55" t="str">
        <f>INDEX([1]!doors, MOD(COLUMN()+6-$U55, 8)+1)</f>
        <v>休</v>
      </c>
      <c r="J55" t="str">
        <f>INDEX([1]!doors, N55)</f>
        <v>杜</v>
      </c>
      <c r="K55">
        <f t="shared" si="3"/>
        <v>6</v>
      </c>
      <c r="L55" t="str">
        <f>INDEX([1]!NoblesCrescents, K55)</f>
        <v>癸</v>
      </c>
      <c r="M55">
        <f t="shared" si="9"/>
        <v>1</v>
      </c>
      <c r="N55">
        <f t="shared" si="4"/>
        <v>1</v>
      </c>
      <c r="O55">
        <f>INDEX([1]!PalaceNums, N55)</f>
        <v>4</v>
      </c>
      <c r="P55">
        <f t="shared" si="5"/>
        <v>4</v>
      </c>
      <c r="Q55">
        <f t="shared" si="10"/>
        <v>2</v>
      </c>
      <c r="R55">
        <f t="shared" si="6"/>
        <v>6</v>
      </c>
      <c r="S55">
        <f t="shared" si="7"/>
        <v>6</v>
      </c>
      <c r="T55">
        <f>MATCH(S55, [1]!PalaceNums, FALSE)</f>
        <v>5</v>
      </c>
      <c r="U55">
        <f t="shared" si="11"/>
        <v>4</v>
      </c>
      <c r="V55">
        <f t="shared" si="8"/>
        <v>8</v>
      </c>
    </row>
    <row r="56" spans="1:22" x14ac:dyDescent="0.25">
      <c r="A56" t="str">
        <f>[1]definition!$A$2:$A$62</f>
        <v>丁巳</v>
      </c>
      <c r="B56" t="str">
        <f>INDEX([1]!doors, MOD(COLUMN()+6-$U56, 8)+1)</f>
        <v>休</v>
      </c>
      <c r="C56" t="str">
        <f>INDEX([1]!doors, MOD(COLUMN()+6-$U56, 8)+1)</f>
        <v>開</v>
      </c>
      <c r="D56" t="str">
        <f>INDEX([1]!doors, MOD(COLUMN()+6-$U56, 8)+1)</f>
        <v>驚</v>
      </c>
      <c r="E56" t="str">
        <f>INDEX([1]!doors, MOD(COLUMN()+6-$U56, 8)+1)</f>
        <v>死</v>
      </c>
      <c r="F56" t="str">
        <f>INDEX([1]!doors, MOD(COLUMN()+6-$U56, 8)+1)</f>
        <v>景</v>
      </c>
      <c r="G56" t="str">
        <f>INDEX([1]!doors, MOD(COLUMN()+6-$U56, 8)+1)</f>
        <v>杜</v>
      </c>
      <c r="H56" t="str">
        <f>INDEX([1]!doors, MOD(COLUMN()+6-$U56, 8)+1)</f>
        <v>傷</v>
      </c>
      <c r="I56" t="str">
        <f>INDEX([1]!doors, MOD(COLUMN()+6-$U56, 8)+1)</f>
        <v>生</v>
      </c>
      <c r="J56" t="str">
        <f>INDEX([1]!doors, N56)</f>
        <v>杜</v>
      </c>
      <c r="K56">
        <f t="shared" si="3"/>
        <v>6</v>
      </c>
      <c r="L56" t="str">
        <f>INDEX([1]!NoblesCrescents, K56)</f>
        <v>癸</v>
      </c>
      <c r="M56">
        <f t="shared" si="9"/>
        <v>1</v>
      </c>
      <c r="N56">
        <f t="shared" si="4"/>
        <v>1</v>
      </c>
      <c r="O56">
        <f>INDEX([1]!PalaceNums, N56)</f>
        <v>4</v>
      </c>
      <c r="P56">
        <f t="shared" si="5"/>
        <v>4</v>
      </c>
      <c r="Q56">
        <f t="shared" si="10"/>
        <v>3</v>
      </c>
      <c r="R56">
        <f t="shared" si="6"/>
        <v>7</v>
      </c>
      <c r="S56">
        <f t="shared" si="7"/>
        <v>7</v>
      </c>
      <c r="T56">
        <f>MATCH(S56, [1]!PalaceNums, FALSE)</f>
        <v>6</v>
      </c>
      <c r="U56">
        <f t="shared" si="11"/>
        <v>5</v>
      </c>
      <c r="V56">
        <f t="shared" si="8"/>
        <v>8</v>
      </c>
    </row>
    <row r="57" spans="1:22" x14ac:dyDescent="0.25">
      <c r="A57" t="str">
        <f>[1]definition!$A$2:$A$62</f>
        <v>戊午</v>
      </c>
      <c r="B57" t="str">
        <f>INDEX([1]!doors, MOD(COLUMN()+6-$U57, 8)+1)</f>
        <v>死</v>
      </c>
      <c r="C57" t="str">
        <f>INDEX([1]!doors, MOD(COLUMN()+6-$U57, 8)+1)</f>
        <v>景</v>
      </c>
      <c r="D57" t="str">
        <f>INDEX([1]!doors, MOD(COLUMN()+6-$U57, 8)+1)</f>
        <v>杜</v>
      </c>
      <c r="E57" t="str">
        <f>INDEX([1]!doors, MOD(COLUMN()+6-$U57, 8)+1)</f>
        <v>傷</v>
      </c>
      <c r="F57" t="str">
        <f>INDEX([1]!doors, MOD(COLUMN()+6-$U57, 8)+1)</f>
        <v>生</v>
      </c>
      <c r="G57" t="str">
        <f>INDEX([1]!doors, MOD(COLUMN()+6-$U57, 8)+1)</f>
        <v>休</v>
      </c>
      <c r="H57" t="str">
        <f>INDEX([1]!doors, MOD(COLUMN()+6-$U57, 8)+1)</f>
        <v>開</v>
      </c>
      <c r="I57" t="str">
        <f>INDEX([1]!doors, MOD(COLUMN()+6-$U57, 8)+1)</f>
        <v>驚</v>
      </c>
      <c r="J57" t="str">
        <f>INDEX([1]!doors, N57)</f>
        <v>杜</v>
      </c>
      <c r="K57">
        <f t="shared" si="3"/>
        <v>6</v>
      </c>
      <c r="L57" t="str">
        <f>INDEX([1]!NoblesCrescents, K57)</f>
        <v>癸</v>
      </c>
      <c r="M57">
        <f t="shared" si="9"/>
        <v>1</v>
      </c>
      <c r="N57">
        <f t="shared" si="4"/>
        <v>1</v>
      </c>
      <c r="O57">
        <f>INDEX([1]!PalaceNums, N57)</f>
        <v>4</v>
      </c>
      <c r="P57">
        <f t="shared" si="5"/>
        <v>4</v>
      </c>
      <c r="Q57">
        <f t="shared" si="10"/>
        <v>4</v>
      </c>
      <c r="R57">
        <f t="shared" si="6"/>
        <v>8</v>
      </c>
      <c r="S57">
        <f t="shared" si="7"/>
        <v>8</v>
      </c>
      <c r="T57">
        <f>MATCH(S57, [1]!PalaceNums, FALSE)</f>
        <v>3</v>
      </c>
      <c r="U57">
        <f t="shared" si="11"/>
        <v>2</v>
      </c>
      <c r="V57">
        <f t="shared" si="8"/>
        <v>8</v>
      </c>
    </row>
    <row r="58" spans="1:22" x14ac:dyDescent="0.25">
      <c r="A58" t="str">
        <f>[1]definition!$A$2:$A$62</f>
        <v>己未</v>
      </c>
      <c r="B58" t="str">
        <f>INDEX([1]!doors, MOD(COLUMN()+6-$U58, 8)+1)</f>
        <v>傷</v>
      </c>
      <c r="C58" t="str">
        <f>INDEX([1]!doors, MOD(COLUMN()+6-$U58, 8)+1)</f>
        <v>生</v>
      </c>
      <c r="D58" t="str">
        <f>INDEX([1]!doors, MOD(COLUMN()+6-$U58, 8)+1)</f>
        <v>休</v>
      </c>
      <c r="E58" t="str">
        <f>INDEX([1]!doors, MOD(COLUMN()+6-$U58, 8)+1)</f>
        <v>開</v>
      </c>
      <c r="F58" t="str">
        <f>INDEX([1]!doors, MOD(COLUMN()+6-$U58, 8)+1)</f>
        <v>驚</v>
      </c>
      <c r="G58" t="str">
        <f>INDEX([1]!doors, MOD(COLUMN()+6-$U58, 8)+1)</f>
        <v>死</v>
      </c>
      <c r="H58" t="str">
        <f>INDEX([1]!doors, MOD(COLUMN()+6-$U58, 8)+1)</f>
        <v>景</v>
      </c>
      <c r="I58" t="str">
        <f>INDEX([1]!doors, MOD(COLUMN()+6-$U58, 8)+1)</f>
        <v>杜</v>
      </c>
      <c r="J58" t="str">
        <f>INDEX([1]!doors, N58)</f>
        <v>杜</v>
      </c>
      <c r="K58">
        <f t="shared" si="3"/>
        <v>6</v>
      </c>
      <c r="L58" t="str">
        <f>INDEX([1]!NoblesCrescents, K58)</f>
        <v>癸</v>
      </c>
      <c r="M58">
        <f t="shared" si="9"/>
        <v>1</v>
      </c>
      <c r="N58">
        <f t="shared" si="4"/>
        <v>1</v>
      </c>
      <c r="O58">
        <f>INDEX([1]!PalaceNums, N58)</f>
        <v>4</v>
      </c>
      <c r="P58">
        <f t="shared" si="5"/>
        <v>4</v>
      </c>
      <c r="Q58">
        <f t="shared" si="10"/>
        <v>5</v>
      </c>
      <c r="R58">
        <f t="shared" si="6"/>
        <v>9</v>
      </c>
      <c r="S58">
        <f t="shared" si="7"/>
        <v>9</v>
      </c>
      <c r="T58">
        <f>MATCH(S58, [1]!PalaceNums, FALSE)</f>
        <v>8</v>
      </c>
      <c r="U58">
        <f t="shared" si="11"/>
        <v>7</v>
      </c>
      <c r="V58">
        <f t="shared" si="8"/>
        <v>8</v>
      </c>
    </row>
    <row r="59" spans="1:22" x14ac:dyDescent="0.25">
      <c r="A59" t="str">
        <f>[1]definition!$A$2:$A$62</f>
        <v>庚申</v>
      </c>
      <c r="B59" t="str">
        <f>INDEX([1]!doors, MOD(COLUMN()+6-$U59, 8)+1)</f>
        <v>驚</v>
      </c>
      <c r="C59" t="str">
        <f>INDEX([1]!doors, MOD(COLUMN()+6-$U59, 8)+1)</f>
        <v>死</v>
      </c>
      <c r="D59" t="str">
        <f>INDEX([1]!doors, MOD(COLUMN()+6-$U59, 8)+1)</f>
        <v>景</v>
      </c>
      <c r="E59" t="str">
        <f>INDEX([1]!doors, MOD(COLUMN()+6-$U59, 8)+1)</f>
        <v>杜</v>
      </c>
      <c r="F59" t="str">
        <f>INDEX([1]!doors, MOD(COLUMN()+6-$U59, 8)+1)</f>
        <v>傷</v>
      </c>
      <c r="G59" t="str">
        <f>INDEX([1]!doors, MOD(COLUMN()+6-$U59, 8)+1)</f>
        <v>生</v>
      </c>
      <c r="H59" t="str">
        <f>INDEX([1]!doors, MOD(COLUMN()+6-$U59, 8)+1)</f>
        <v>休</v>
      </c>
      <c r="I59" t="str">
        <f>INDEX([1]!doors, MOD(COLUMN()+6-$U59, 8)+1)</f>
        <v>開</v>
      </c>
      <c r="J59" t="str">
        <f>INDEX([1]!doors, N59)</f>
        <v>杜</v>
      </c>
      <c r="K59">
        <f t="shared" si="3"/>
        <v>6</v>
      </c>
      <c r="L59" t="str">
        <f>INDEX([1]!NoblesCrescents, K59)</f>
        <v>癸</v>
      </c>
      <c r="M59">
        <f t="shared" si="9"/>
        <v>1</v>
      </c>
      <c r="N59">
        <f t="shared" si="4"/>
        <v>1</v>
      </c>
      <c r="O59">
        <f>INDEX([1]!PalaceNums, N59)</f>
        <v>4</v>
      </c>
      <c r="P59">
        <f t="shared" si="5"/>
        <v>4</v>
      </c>
      <c r="Q59">
        <f t="shared" si="10"/>
        <v>6</v>
      </c>
      <c r="R59">
        <f t="shared" si="6"/>
        <v>1</v>
      </c>
      <c r="S59">
        <f t="shared" si="7"/>
        <v>1</v>
      </c>
      <c r="T59">
        <f>MATCH(S59, [1]!PalaceNums, FALSE)</f>
        <v>4</v>
      </c>
      <c r="U59">
        <f t="shared" si="11"/>
        <v>3</v>
      </c>
      <c r="V59">
        <f t="shared" si="8"/>
        <v>8</v>
      </c>
    </row>
    <row r="60" spans="1:22" x14ac:dyDescent="0.25">
      <c r="A60" t="str">
        <f>[1]definition!$A$2:$A$62</f>
        <v>辛酉</v>
      </c>
      <c r="B60" t="str">
        <f>INDEX([1]!doors, MOD(COLUMN()+6-$U60, 8)+1)</f>
        <v>生</v>
      </c>
      <c r="C60" t="str">
        <f>INDEX([1]!doors, MOD(COLUMN()+6-$U60, 8)+1)</f>
        <v>休</v>
      </c>
      <c r="D60" t="str">
        <f>INDEX([1]!doors, MOD(COLUMN()+6-$U60, 8)+1)</f>
        <v>開</v>
      </c>
      <c r="E60" t="str">
        <f>INDEX([1]!doors, MOD(COLUMN()+6-$U60, 8)+1)</f>
        <v>驚</v>
      </c>
      <c r="F60" t="str">
        <f>INDEX([1]!doors, MOD(COLUMN()+6-$U60, 8)+1)</f>
        <v>死</v>
      </c>
      <c r="G60" t="str">
        <f>INDEX([1]!doors, MOD(COLUMN()+6-$U60, 8)+1)</f>
        <v>景</v>
      </c>
      <c r="H60" t="str">
        <f>INDEX([1]!doors, MOD(COLUMN()+6-$U60, 8)+1)</f>
        <v>杜</v>
      </c>
      <c r="I60" t="str">
        <f>INDEX([1]!doors, MOD(COLUMN()+6-$U60, 8)+1)</f>
        <v>傷</v>
      </c>
      <c r="J60" t="str">
        <f>INDEX([1]!doors, N60)</f>
        <v>杜</v>
      </c>
      <c r="K60">
        <f t="shared" si="3"/>
        <v>6</v>
      </c>
      <c r="L60" t="str">
        <f>INDEX([1]!NoblesCrescents, K60)</f>
        <v>癸</v>
      </c>
      <c r="M60">
        <f t="shared" si="9"/>
        <v>1</v>
      </c>
      <c r="N60">
        <f t="shared" si="4"/>
        <v>1</v>
      </c>
      <c r="O60">
        <f>INDEX([1]!PalaceNums, N60)</f>
        <v>4</v>
      </c>
      <c r="P60">
        <f t="shared" si="5"/>
        <v>4</v>
      </c>
      <c r="Q60">
        <f t="shared" si="10"/>
        <v>7</v>
      </c>
      <c r="R60">
        <f t="shared" si="6"/>
        <v>2</v>
      </c>
      <c r="S60">
        <f t="shared" si="7"/>
        <v>2</v>
      </c>
      <c r="T60">
        <f>MATCH(S60, [1]!PalaceNums, FALSE)</f>
        <v>7</v>
      </c>
      <c r="U60">
        <f t="shared" si="11"/>
        <v>6</v>
      </c>
      <c r="V60">
        <f t="shared" si="8"/>
        <v>8</v>
      </c>
    </row>
    <row r="61" spans="1:22" x14ac:dyDescent="0.25">
      <c r="A61" t="str">
        <f>[1]definition!$A$2:$A$62</f>
        <v>壬戌</v>
      </c>
      <c r="B61" t="str">
        <f>INDEX([1]!doors, MOD(COLUMN()+6-$U61, 8)+1)</f>
        <v>景</v>
      </c>
      <c r="C61" t="str">
        <f>INDEX([1]!doors, MOD(COLUMN()+6-$U61, 8)+1)</f>
        <v>杜</v>
      </c>
      <c r="D61" t="str">
        <f>INDEX([1]!doors, MOD(COLUMN()+6-$U61, 8)+1)</f>
        <v>傷</v>
      </c>
      <c r="E61" t="str">
        <f>INDEX([1]!doors, MOD(COLUMN()+6-$U61, 8)+1)</f>
        <v>生</v>
      </c>
      <c r="F61" t="str">
        <f>INDEX([1]!doors, MOD(COLUMN()+6-$U61, 8)+1)</f>
        <v>休</v>
      </c>
      <c r="G61" t="str">
        <f>INDEX([1]!doors, MOD(COLUMN()+6-$U61, 8)+1)</f>
        <v>開</v>
      </c>
      <c r="H61" t="str">
        <f>INDEX([1]!doors, MOD(COLUMN()+6-$U61, 8)+1)</f>
        <v>驚</v>
      </c>
      <c r="I61" t="str">
        <f>INDEX([1]!doors, MOD(COLUMN()+6-$U61, 8)+1)</f>
        <v>死</v>
      </c>
      <c r="J61" t="str">
        <f>INDEX([1]!doors, N61)</f>
        <v>杜</v>
      </c>
      <c r="K61">
        <f t="shared" si="3"/>
        <v>6</v>
      </c>
      <c r="L61" t="str">
        <f>INDEX([1]!NoblesCrescents, K61)</f>
        <v>癸</v>
      </c>
      <c r="M61">
        <f t="shared" si="9"/>
        <v>1</v>
      </c>
      <c r="N61">
        <f t="shared" si="4"/>
        <v>1</v>
      </c>
      <c r="O61">
        <f>INDEX([1]!PalaceNums, N61)</f>
        <v>4</v>
      </c>
      <c r="P61">
        <f t="shared" si="5"/>
        <v>4</v>
      </c>
      <c r="Q61">
        <f t="shared" si="10"/>
        <v>8</v>
      </c>
      <c r="R61">
        <f t="shared" si="6"/>
        <v>3</v>
      </c>
      <c r="S61">
        <f t="shared" si="7"/>
        <v>3</v>
      </c>
      <c r="T61">
        <f>MATCH(S61, [1]!PalaceNums, FALSE)</f>
        <v>2</v>
      </c>
      <c r="U61">
        <f t="shared" si="11"/>
        <v>1</v>
      </c>
      <c r="V61">
        <f t="shared" si="8"/>
        <v>8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杜</v>
      </c>
      <c r="K62">
        <f t="shared" si="3"/>
        <v>6</v>
      </c>
      <c r="L62" t="str">
        <f>INDEX([1]!NoblesCrescents, K62)</f>
        <v>癸</v>
      </c>
      <c r="M62">
        <f t="shared" si="9"/>
        <v>1</v>
      </c>
      <c r="N62">
        <f t="shared" si="4"/>
        <v>1</v>
      </c>
      <c r="O62">
        <f>INDEX([1]!PalaceNums, N62)</f>
        <v>4</v>
      </c>
      <c r="P62">
        <f t="shared" si="5"/>
        <v>4</v>
      </c>
      <c r="Q62">
        <f t="shared" si="10"/>
        <v>9</v>
      </c>
      <c r="R62">
        <f t="shared" si="6"/>
        <v>4</v>
      </c>
      <c r="S62">
        <f t="shared" si="7"/>
        <v>4</v>
      </c>
      <c r="T62">
        <f>MATCH(S62, [1]!PalaceNums, FALSE)</f>
        <v>1</v>
      </c>
      <c r="U62">
        <f t="shared" si="11"/>
        <v>0</v>
      </c>
      <c r="V62">
        <f t="shared" si="8"/>
        <v>8</v>
      </c>
    </row>
  </sheetData>
  <protectedRanges>
    <protectedRange sqref="K2:U2" name="Range1_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C972-BC59-4BCE-B82B-DAF6A72020AD}">
  <dimension ref="A1:V62"/>
  <sheetViews>
    <sheetView workbookViewId="0">
      <pane xSplit="1" ySplit="2" topLeftCell="B36" activePane="bottomRight" state="frozen"/>
      <selection activeCell="K8" sqref="K8"/>
      <selection pane="topRight" activeCell="K8" sqref="K8"/>
      <selection pane="bottomLeft" activeCell="K8" sqref="K8"/>
      <selection pane="bottomRight" activeCell="K8" sqref="K8"/>
    </sheetView>
  </sheetViews>
  <sheetFormatPr defaultRowHeight="15" outlineLevelCol="1" x14ac:dyDescent="0.25"/>
  <cols>
    <col min="11" max="21" width="9.140625" customWidth="1" outlineLevel="1"/>
  </cols>
  <sheetData>
    <row r="1" spans="1:22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s="1" t="s">
        <v>0</v>
      </c>
      <c r="V1" t="s">
        <v>11</v>
      </c>
    </row>
    <row r="2" spans="1:22" ht="27" thickBot="1" x14ac:dyDescent="0.3">
      <c r="A2">
        <f>INDEX([1]!EarthPlateMatrix, $V$2, COLUMN())</f>
        <v>9</v>
      </c>
      <c r="B2" t="str">
        <f>INDEX([1]!EarthPlateMatrix, $V$2, COLUMN())</f>
        <v>壬</v>
      </c>
      <c r="C2" t="str">
        <f>INDEX([1]!EarthPlateMatrix, $V$2, COLUMN())</f>
        <v>辛</v>
      </c>
      <c r="D2" t="str">
        <f>INDEX([1]!EarthPlateMatrix, $V$2, COLUMN())</f>
        <v>乙</v>
      </c>
      <c r="E2" t="str">
        <f>INDEX([1]!EarthPlateMatrix, $V$2, COLUMN())</f>
        <v>己</v>
      </c>
      <c r="F2" t="str">
        <f>INDEX([1]!EarthPlateMatrix, $V$2, COLUMN())</f>
        <v>丁</v>
      </c>
      <c r="G2" t="str">
        <f>INDEX([1]!EarthPlateMatrix, $V$2, COLUMN())</f>
        <v>丙</v>
      </c>
      <c r="H2" t="str">
        <f>INDEX([1]!EarthPlateMatrix, $V$2, COLUMN())</f>
        <v>庚</v>
      </c>
      <c r="I2" t="str">
        <f>INDEX([1]!EarthPlateMatrix, $V$2, COLUMN())</f>
        <v>戊</v>
      </c>
      <c r="K2" s="2" t="s">
        <v>1</v>
      </c>
      <c r="L2" s="2"/>
      <c r="M2" s="2" t="s">
        <v>2</v>
      </c>
      <c r="N2" s="3" t="s">
        <v>6</v>
      </c>
      <c r="O2" s="2" t="s">
        <v>3</v>
      </c>
      <c r="P2" s="4" t="s">
        <v>7</v>
      </c>
      <c r="Q2" s="2" t="s">
        <v>4</v>
      </c>
      <c r="R2" s="5" t="s">
        <v>8</v>
      </c>
      <c r="S2" s="5" t="s">
        <v>10</v>
      </c>
      <c r="T2" s="3" t="s">
        <v>9</v>
      </c>
      <c r="U2" s="2" t="s">
        <v>5</v>
      </c>
      <c r="V2">
        <v>9</v>
      </c>
    </row>
    <row r="3" spans="1:22" x14ac:dyDescent="0.25">
      <c r="A3" t="str">
        <f>[1]definition!$A$2:$A$62</f>
        <v>戊</v>
      </c>
      <c r="B3" t="str">
        <f>INDEX([1]!doors, MOD(COLUMN()+6-$U3, 8)+1)</f>
        <v>杜</v>
      </c>
      <c r="C3" t="str">
        <f>INDEX([1]!doors, MOD(COLUMN()+6-$U3, 8)+1)</f>
        <v>傷</v>
      </c>
      <c r="D3" t="str">
        <f>INDEX([1]!doors, MOD(COLUMN()+6-$U3, 8)+1)</f>
        <v>生</v>
      </c>
      <c r="E3" t="str">
        <f>INDEX([1]!doors, MOD(COLUMN()+6-$U3, 8)+1)</f>
        <v>休</v>
      </c>
      <c r="F3" t="str">
        <f>INDEX([1]!doors, MOD(COLUMN()+6-$U3, 8)+1)</f>
        <v>開</v>
      </c>
      <c r="G3" t="str">
        <f>INDEX([1]!doors, MOD(COLUMN()+6-$U3, 8)+1)</f>
        <v>驚</v>
      </c>
      <c r="H3" t="str">
        <f>INDEX([1]!doors, MOD(COLUMN()+6-$U3, 8)+1)</f>
        <v>死</v>
      </c>
      <c r="I3" t="str">
        <f>INDEX([1]!doors, MOD(COLUMN()+6-$U3,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 t="shared" ref="Q3:Q34" si="1">MOD(ROW()+7,10)*SIGN($A$2)</f>
        <v>0</v>
      </c>
      <c r="R3">
        <f>MOD(P3+Q3-1, 9)+1</f>
        <v>9</v>
      </c>
      <c r="S3">
        <f>IF(R3=5,2,R3)</f>
        <v>9</v>
      </c>
      <c r="T3">
        <f>MATCH(S3, [1]!PalaceNums, FALSE)</f>
        <v>8</v>
      </c>
      <c r="U3">
        <f t="shared" ref="U3:U34" si="2">MOD(T3-N3, 8)</f>
        <v>0</v>
      </c>
      <c r="V3">
        <f>$V$2</f>
        <v>9</v>
      </c>
    </row>
    <row r="4" spans="1:22" x14ac:dyDescent="0.25">
      <c r="A4" t="str">
        <f>[1]definition!$A$2:$A$62</f>
        <v>乙丑</v>
      </c>
      <c r="B4" t="str">
        <f>INDEX([1]!doors, MOD(COLUMN()+6-$U4, 8)+1)</f>
        <v>開</v>
      </c>
      <c r="C4" t="str">
        <f>INDEX([1]!doors, MOD(COLUMN()+6-$U4, 8)+1)</f>
        <v>驚</v>
      </c>
      <c r="D4" t="str">
        <f>INDEX([1]!doors, MOD(COLUMN()+6-$U4, 8)+1)</f>
        <v>死</v>
      </c>
      <c r="E4" t="str">
        <f>INDEX([1]!doors, MOD(COLUMN()+6-$U4, 8)+1)</f>
        <v>景</v>
      </c>
      <c r="F4" t="str">
        <f>INDEX([1]!doors, MOD(COLUMN()+6-$U4, 8)+1)</f>
        <v>杜</v>
      </c>
      <c r="G4" t="str">
        <f>INDEX([1]!doors, MOD(COLUMN()+6-$U4, 8)+1)</f>
        <v>傷</v>
      </c>
      <c r="H4" t="str">
        <f>INDEX([1]!doors, MOD(COLUMN()+6-$U4, 8)+1)</f>
        <v>生</v>
      </c>
      <c r="I4" t="str">
        <f>INDEX([1]!doors, MOD(COLUMN()+6-$U4, 8)+1)</f>
        <v>休</v>
      </c>
      <c r="J4" t="str">
        <f>INDEX([1]!doors, N4)</f>
        <v>景</v>
      </c>
      <c r="K4">
        <f t="shared" ref="K4:K62" si="3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4">IFERROR(M4, 7)</f>
        <v>8</v>
      </c>
      <c r="O4">
        <f>INDEX([1]!PalaceNums, N4)</f>
        <v>9</v>
      </c>
      <c r="P4">
        <f t="shared" ref="P4:P62" si="5">IF(ISERROR(M4),5, O4)</f>
        <v>9</v>
      </c>
      <c r="Q4">
        <f t="shared" si="1"/>
        <v>1</v>
      </c>
      <c r="R4">
        <f t="shared" ref="R4:R62" si="6">MOD(P4+Q4-1, 9)+1</f>
        <v>1</v>
      </c>
      <c r="S4">
        <f t="shared" ref="S4:S62" si="7">IF(R4=5,2,R4)</f>
        <v>1</v>
      </c>
      <c r="T4">
        <f>MATCH(S4, [1]!PalaceNums, FALSE)</f>
        <v>4</v>
      </c>
      <c r="U4">
        <f t="shared" si="2"/>
        <v>4</v>
      </c>
      <c r="V4">
        <f t="shared" ref="V4:V62" si="8">$V$2</f>
        <v>9</v>
      </c>
    </row>
    <row r="5" spans="1:22" x14ac:dyDescent="0.25">
      <c r="A5" t="str">
        <f>[1]definition!$A$2:$A$62</f>
        <v>丙寅</v>
      </c>
      <c r="B5" t="str">
        <f>INDEX([1]!doors, MOD(COLUMN()+6-$U5, 8)+1)</f>
        <v>傷</v>
      </c>
      <c r="C5" t="str">
        <f>INDEX([1]!doors, MOD(COLUMN()+6-$U5, 8)+1)</f>
        <v>生</v>
      </c>
      <c r="D5" t="str">
        <f>INDEX([1]!doors, MOD(COLUMN()+6-$U5, 8)+1)</f>
        <v>休</v>
      </c>
      <c r="E5" t="str">
        <f>INDEX([1]!doors, MOD(COLUMN()+6-$U5, 8)+1)</f>
        <v>開</v>
      </c>
      <c r="F5" t="str">
        <f>INDEX([1]!doors, MOD(COLUMN()+6-$U5, 8)+1)</f>
        <v>驚</v>
      </c>
      <c r="G5" t="str">
        <f>INDEX([1]!doors, MOD(COLUMN()+6-$U5, 8)+1)</f>
        <v>死</v>
      </c>
      <c r="H5" t="str">
        <f>INDEX([1]!doors, MOD(COLUMN()+6-$U5, 8)+1)</f>
        <v>景</v>
      </c>
      <c r="I5" t="str">
        <f>INDEX([1]!doors, MOD(COLUMN()+6-$U5, 8)+1)</f>
        <v>杜</v>
      </c>
      <c r="J5" t="str">
        <f>INDEX([1]!doors, N5)</f>
        <v>景</v>
      </c>
      <c r="K5">
        <f t="shared" si="3"/>
        <v>1</v>
      </c>
      <c r="L5" t="str">
        <f>INDEX([1]!NoblesCrescents, K5)</f>
        <v>戊</v>
      </c>
      <c r="M5">
        <f t="shared" si="0"/>
        <v>8</v>
      </c>
      <c r="N5">
        <f t="shared" si="4"/>
        <v>8</v>
      </c>
      <c r="O5">
        <f>INDEX([1]!PalaceNums, N5)</f>
        <v>9</v>
      </c>
      <c r="P5">
        <f t="shared" si="5"/>
        <v>9</v>
      </c>
      <c r="Q5">
        <f t="shared" si="1"/>
        <v>2</v>
      </c>
      <c r="R5">
        <f t="shared" si="6"/>
        <v>2</v>
      </c>
      <c r="S5">
        <f t="shared" si="7"/>
        <v>2</v>
      </c>
      <c r="T5">
        <f>MATCH(S5, [1]!PalaceNums, FALSE)</f>
        <v>7</v>
      </c>
      <c r="U5">
        <f t="shared" si="2"/>
        <v>7</v>
      </c>
      <c r="V5">
        <f t="shared" si="8"/>
        <v>9</v>
      </c>
    </row>
    <row r="6" spans="1:22" x14ac:dyDescent="0.25">
      <c r="A6" t="str">
        <f>[1]definition!$A$2:$A$62</f>
        <v>丁卯</v>
      </c>
      <c r="B6" t="str">
        <f>INDEX([1]!doors, MOD(COLUMN()+6-$U6, 8)+1)</f>
        <v>死</v>
      </c>
      <c r="C6" t="str">
        <f>INDEX([1]!doors, MOD(COLUMN()+6-$U6, 8)+1)</f>
        <v>景</v>
      </c>
      <c r="D6" t="str">
        <f>INDEX([1]!doors, MOD(COLUMN()+6-$U6, 8)+1)</f>
        <v>杜</v>
      </c>
      <c r="E6" t="str">
        <f>INDEX([1]!doors, MOD(COLUMN()+6-$U6, 8)+1)</f>
        <v>傷</v>
      </c>
      <c r="F6" t="str">
        <f>INDEX([1]!doors, MOD(COLUMN()+6-$U6, 8)+1)</f>
        <v>生</v>
      </c>
      <c r="G6" t="str">
        <f>INDEX([1]!doors, MOD(COLUMN()+6-$U6, 8)+1)</f>
        <v>休</v>
      </c>
      <c r="H6" t="str">
        <f>INDEX([1]!doors, MOD(COLUMN()+6-$U6, 8)+1)</f>
        <v>開</v>
      </c>
      <c r="I6" t="str">
        <f>INDEX([1]!doors, MOD(COLUMN()+6-$U6, 8)+1)</f>
        <v>驚</v>
      </c>
      <c r="J6" t="str">
        <f>INDEX([1]!doors, N6)</f>
        <v>景</v>
      </c>
      <c r="K6">
        <f t="shared" si="3"/>
        <v>1</v>
      </c>
      <c r="L6" t="str">
        <f>INDEX([1]!NoblesCrescents, K6)</f>
        <v>戊</v>
      </c>
      <c r="M6">
        <f t="shared" si="0"/>
        <v>8</v>
      </c>
      <c r="N6">
        <f t="shared" si="4"/>
        <v>8</v>
      </c>
      <c r="O6">
        <f>INDEX([1]!PalaceNums, N6)</f>
        <v>9</v>
      </c>
      <c r="P6">
        <f t="shared" si="5"/>
        <v>9</v>
      </c>
      <c r="Q6">
        <f t="shared" si="1"/>
        <v>3</v>
      </c>
      <c r="R6">
        <f t="shared" si="6"/>
        <v>3</v>
      </c>
      <c r="S6">
        <f t="shared" si="7"/>
        <v>3</v>
      </c>
      <c r="T6">
        <f>MATCH(S6, [1]!PalaceNums, FALSE)</f>
        <v>2</v>
      </c>
      <c r="U6">
        <f t="shared" si="2"/>
        <v>2</v>
      </c>
      <c r="V6">
        <f t="shared" si="8"/>
        <v>9</v>
      </c>
    </row>
    <row r="7" spans="1:22" x14ac:dyDescent="0.25">
      <c r="A7" t="str">
        <f>[1]definition!$A$2:$A$62</f>
        <v>戊辰</v>
      </c>
      <c r="B7" t="str">
        <f>INDEX([1]!doors, MOD(COLUMN()+6-$U7, 8)+1)</f>
        <v>景</v>
      </c>
      <c r="C7" t="str">
        <f>INDEX([1]!doors, MOD(COLUMN()+6-$U7, 8)+1)</f>
        <v>杜</v>
      </c>
      <c r="D7" t="str">
        <f>INDEX([1]!doors, MOD(COLUMN()+6-$U7, 8)+1)</f>
        <v>傷</v>
      </c>
      <c r="E7" t="str">
        <f>INDEX([1]!doors, MOD(COLUMN()+6-$U7, 8)+1)</f>
        <v>生</v>
      </c>
      <c r="F7" t="str">
        <f>INDEX([1]!doors, MOD(COLUMN()+6-$U7, 8)+1)</f>
        <v>休</v>
      </c>
      <c r="G7" t="str">
        <f>INDEX([1]!doors, MOD(COLUMN()+6-$U7, 8)+1)</f>
        <v>開</v>
      </c>
      <c r="H7" t="str">
        <f>INDEX([1]!doors, MOD(COLUMN()+6-$U7, 8)+1)</f>
        <v>驚</v>
      </c>
      <c r="I7" t="str">
        <f>INDEX([1]!doors, MOD(COLUMN()+6-$U7, 8)+1)</f>
        <v>死</v>
      </c>
      <c r="J7" t="str">
        <f>INDEX([1]!doors, N7)</f>
        <v>景</v>
      </c>
      <c r="K7">
        <f t="shared" si="3"/>
        <v>1</v>
      </c>
      <c r="L7" t="str">
        <f>INDEX([1]!NoblesCrescents, K7)</f>
        <v>戊</v>
      </c>
      <c r="M7">
        <f t="shared" si="0"/>
        <v>8</v>
      </c>
      <c r="N7">
        <f t="shared" si="4"/>
        <v>8</v>
      </c>
      <c r="O7">
        <f>INDEX([1]!PalaceNums, N7)</f>
        <v>9</v>
      </c>
      <c r="P7">
        <f t="shared" si="5"/>
        <v>9</v>
      </c>
      <c r="Q7">
        <f t="shared" si="1"/>
        <v>4</v>
      </c>
      <c r="R7">
        <f t="shared" si="6"/>
        <v>4</v>
      </c>
      <c r="S7">
        <f t="shared" si="7"/>
        <v>4</v>
      </c>
      <c r="T7">
        <f>MATCH(S7, [1]!PalaceNums, FALSE)</f>
        <v>1</v>
      </c>
      <c r="U7">
        <f t="shared" si="2"/>
        <v>1</v>
      </c>
      <c r="V7">
        <f t="shared" si="8"/>
        <v>9</v>
      </c>
    </row>
    <row r="8" spans="1:22" x14ac:dyDescent="0.25">
      <c r="A8" t="str">
        <f>[1]definition!$A$2:$A$62</f>
        <v>己巳</v>
      </c>
      <c r="B8" t="str">
        <f>INDEX([1]!doors, MOD(COLUMN()+6-$U8, 8)+1)</f>
        <v>傷</v>
      </c>
      <c r="C8" t="str">
        <f>INDEX([1]!doors, MOD(COLUMN()+6-$U8, 8)+1)</f>
        <v>生</v>
      </c>
      <c r="D8" t="str">
        <f>INDEX([1]!doors, MOD(COLUMN()+6-$U8, 8)+1)</f>
        <v>休</v>
      </c>
      <c r="E8" t="str">
        <f>INDEX([1]!doors, MOD(COLUMN()+6-$U8, 8)+1)</f>
        <v>開</v>
      </c>
      <c r="F8" t="str">
        <f>INDEX([1]!doors, MOD(COLUMN()+6-$U8, 8)+1)</f>
        <v>驚</v>
      </c>
      <c r="G8" t="str">
        <f>INDEX([1]!doors, MOD(COLUMN()+6-$U8, 8)+1)</f>
        <v>死</v>
      </c>
      <c r="H8" t="str">
        <f>INDEX([1]!doors, MOD(COLUMN()+6-$U8, 8)+1)</f>
        <v>景</v>
      </c>
      <c r="I8" t="str">
        <f>INDEX([1]!doors, MOD(COLUMN()+6-$U8, 8)+1)</f>
        <v>杜</v>
      </c>
      <c r="J8" t="str">
        <f>INDEX([1]!doors, N8)</f>
        <v>景</v>
      </c>
      <c r="K8">
        <f t="shared" si="3"/>
        <v>1</v>
      </c>
      <c r="L8" t="str">
        <f>INDEX([1]!NoblesCrescents, K8)</f>
        <v>戊</v>
      </c>
      <c r="M8">
        <f t="shared" si="0"/>
        <v>8</v>
      </c>
      <c r="N8">
        <f t="shared" si="4"/>
        <v>8</v>
      </c>
      <c r="O8">
        <f>INDEX([1]!PalaceNums, N8)</f>
        <v>9</v>
      </c>
      <c r="P8">
        <f t="shared" si="5"/>
        <v>9</v>
      </c>
      <c r="Q8">
        <f t="shared" si="1"/>
        <v>5</v>
      </c>
      <c r="R8">
        <f t="shared" si="6"/>
        <v>5</v>
      </c>
      <c r="S8">
        <f t="shared" si="7"/>
        <v>2</v>
      </c>
      <c r="T8">
        <f>MATCH(S8, [1]!PalaceNums, FALSE)</f>
        <v>7</v>
      </c>
      <c r="U8">
        <f t="shared" si="2"/>
        <v>7</v>
      </c>
      <c r="V8">
        <f t="shared" si="8"/>
        <v>9</v>
      </c>
    </row>
    <row r="9" spans="1:22" x14ac:dyDescent="0.25">
      <c r="A9" t="str">
        <f>[1]definition!$A$2:$A$62</f>
        <v>庚午</v>
      </c>
      <c r="B9" t="str">
        <f>INDEX([1]!doors, MOD(COLUMN()+6-$U9, 8)+1)</f>
        <v>休</v>
      </c>
      <c r="C9" t="str">
        <f>INDEX([1]!doors, MOD(COLUMN()+6-$U9, 8)+1)</f>
        <v>開</v>
      </c>
      <c r="D9" t="str">
        <f>INDEX([1]!doors, MOD(COLUMN()+6-$U9, 8)+1)</f>
        <v>驚</v>
      </c>
      <c r="E9" t="str">
        <f>INDEX([1]!doors, MOD(COLUMN()+6-$U9, 8)+1)</f>
        <v>死</v>
      </c>
      <c r="F9" t="str">
        <f>INDEX([1]!doors, MOD(COLUMN()+6-$U9, 8)+1)</f>
        <v>景</v>
      </c>
      <c r="G9" t="str">
        <f>INDEX([1]!doors, MOD(COLUMN()+6-$U9, 8)+1)</f>
        <v>杜</v>
      </c>
      <c r="H9" t="str">
        <f>INDEX([1]!doors, MOD(COLUMN()+6-$U9, 8)+1)</f>
        <v>傷</v>
      </c>
      <c r="I9" t="str">
        <f>INDEX([1]!doors, MOD(COLUMN()+6-$U9, 8)+1)</f>
        <v>生</v>
      </c>
      <c r="J9" t="str">
        <f>INDEX([1]!doors, N9)</f>
        <v>景</v>
      </c>
      <c r="K9">
        <f t="shared" si="3"/>
        <v>1</v>
      </c>
      <c r="L9" t="str">
        <f>INDEX([1]!NoblesCrescents, K9)</f>
        <v>戊</v>
      </c>
      <c r="M9">
        <f t="shared" si="0"/>
        <v>8</v>
      </c>
      <c r="N9">
        <f t="shared" si="4"/>
        <v>8</v>
      </c>
      <c r="O9">
        <f>INDEX([1]!PalaceNums, N9)</f>
        <v>9</v>
      </c>
      <c r="P9">
        <f t="shared" si="5"/>
        <v>9</v>
      </c>
      <c r="Q9">
        <f t="shared" si="1"/>
        <v>6</v>
      </c>
      <c r="R9">
        <f t="shared" si="6"/>
        <v>6</v>
      </c>
      <c r="S9">
        <f t="shared" si="7"/>
        <v>6</v>
      </c>
      <c r="T9">
        <f>MATCH(S9, [1]!PalaceNums, FALSE)</f>
        <v>5</v>
      </c>
      <c r="U9">
        <f t="shared" si="2"/>
        <v>5</v>
      </c>
      <c r="V9">
        <f t="shared" si="8"/>
        <v>9</v>
      </c>
    </row>
    <row r="10" spans="1:22" x14ac:dyDescent="0.25">
      <c r="A10" t="str">
        <f>[1]definition!$A$2:$A$62</f>
        <v>辛未</v>
      </c>
      <c r="B10" t="str">
        <f>INDEX([1]!doors, MOD(COLUMN()+6-$U10, 8)+1)</f>
        <v>生</v>
      </c>
      <c r="C10" t="str">
        <f>INDEX([1]!doors, MOD(COLUMN()+6-$U10, 8)+1)</f>
        <v>休</v>
      </c>
      <c r="D10" t="str">
        <f>INDEX([1]!doors, MOD(COLUMN()+6-$U10, 8)+1)</f>
        <v>開</v>
      </c>
      <c r="E10" t="str">
        <f>INDEX([1]!doors, MOD(COLUMN()+6-$U10, 8)+1)</f>
        <v>驚</v>
      </c>
      <c r="F10" t="str">
        <f>INDEX([1]!doors, MOD(COLUMN()+6-$U10, 8)+1)</f>
        <v>死</v>
      </c>
      <c r="G10" t="str">
        <f>INDEX([1]!doors, MOD(COLUMN()+6-$U10, 8)+1)</f>
        <v>景</v>
      </c>
      <c r="H10" t="str">
        <f>INDEX([1]!doors, MOD(COLUMN()+6-$U10, 8)+1)</f>
        <v>杜</v>
      </c>
      <c r="I10" t="str">
        <f>INDEX([1]!doors, MOD(COLUMN()+6-$U10, 8)+1)</f>
        <v>傷</v>
      </c>
      <c r="J10" t="str">
        <f>INDEX([1]!doors, N10)</f>
        <v>景</v>
      </c>
      <c r="K10">
        <f t="shared" si="3"/>
        <v>1</v>
      </c>
      <c r="L10" t="str">
        <f>INDEX([1]!NoblesCrescents, K10)</f>
        <v>戊</v>
      </c>
      <c r="M10">
        <f t="shared" si="0"/>
        <v>8</v>
      </c>
      <c r="N10">
        <f t="shared" si="4"/>
        <v>8</v>
      </c>
      <c r="O10">
        <f>INDEX([1]!PalaceNums, N10)</f>
        <v>9</v>
      </c>
      <c r="P10">
        <f t="shared" si="5"/>
        <v>9</v>
      </c>
      <c r="Q10">
        <f t="shared" si="1"/>
        <v>7</v>
      </c>
      <c r="R10">
        <f t="shared" si="6"/>
        <v>7</v>
      </c>
      <c r="S10">
        <f t="shared" si="7"/>
        <v>7</v>
      </c>
      <c r="T10">
        <f>MATCH(S10, [1]!PalaceNums, FALSE)</f>
        <v>6</v>
      </c>
      <c r="U10">
        <f t="shared" si="2"/>
        <v>6</v>
      </c>
      <c r="V10">
        <f t="shared" si="8"/>
        <v>9</v>
      </c>
    </row>
    <row r="11" spans="1:22" x14ac:dyDescent="0.25">
      <c r="A11" t="str">
        <f>[1]definition!$A$2:$A$62</f>
        <v>壬申</v>
      </c>
      <c r="B11" t="str">
        <f>INDEX([1]!doors, MOD(COLUMN()+6-$U11, 8)+1)</f>
        <v>驚</v>
      </c>
      <c r="C11" t="str">
        <f>INDEX([1]!doors, MOD(COLUMN()+6-$U11, 8)+1)</f>
        <v>死</v>
      </c>
      <c r="D11" t="str">
        <f>INDEX([1]!doors, MOD(COLUMN()+6-$U11, 8)+1)</f>
        <v>景</v>
      </c>
      <c r="E11" t="str">
        <f>INDEX([1]!doors, MOD(COLUMN()+6-$U11, 8)+1)</f>
        <v>杜</v>
      </c>
      <c r="F11" t="str">
        <f>INDEX([1]!doors, MOD(COLUMN()+6-$U11, 8)+1)</f>
        <v>傷</v>
      </c>
      <c r="G11" t="str">
        <f>INDEX([1]!doors, MOD(COLUMN()+6-$U11, 8)+1)</f>
        <v>生</v>
      </c>
      <c r="H11" t="str">
        <f>INDEX([1]!doors, MOD(COLUMN()+6-$U11, 8)+1)</f>
        <v>休</v>
      </c>
      <c r="I11" t="str">
        <f>INDEX([1]!doors, MOD(COLUMN()+6-$U11, 8)+1)</f>
        <v>開</v>
      </c>
      <c r="J11" t="str">
        <f>INDEX([1]!doors, N11)</f>
        <v>景</v>
      </c>
      <c r="K11">
        <f t="shared" si="3"/>
        <v>1</v>
      </c>
      <c r="L11" t="str">
        <f>INDEX([1]!NoblesCrescents, K11)</f>
        <v>戊</v>
      </c>
      <c r="M11">
        <f t="shared" si="0"/>
        <v>8</v>
      </c>
      <c r="N11">
        <f t="shared" si="4"/>
        <v>8</v>
      </c>
      <c r="O11">
        <f>INDEX([1]!PalaceNums, N11)</f>
        <v>9</v>
      </c>
      <c r="P11">
        <f t="shared" si="5"/>
        <v>9</v>
      </c>
      <c r="Q11">
        <f t="shared" si="1"/>
        <v>8</v>
      </c>
      <c r="R11">
        <f t="shared" si="6"/>
        <v>8</v>
      </c>
      <c r="S11">
        <f t="shared" si="7"/>
        <v>8</v>
      </c>
      <c r="T11">
        <f>MATCH(S11, [1]!PalaceNums, FALSE)</f>
        <v>3</v>
      </c>
      <c r="U11">
        <f t="shared" si="2"/>
        <v>3</v>
      </c>
      <c r="V11">
        <f t="shared" si="8"/>
        <v>9</v>
      </c>
    </row>
    <row r="12" spans="1:22" x14ac:dyDescent="0.25">
      <c r="A12" t="str">
        <f>[1]definition!$A$2:$A$62</f>
        <v>癸酉</v>
      </c>
      <c r="B12" t="str">
        <f>INDEX([1]!doors, MOD(COLUMN()+6-$U12, 8)+1)</f>
        <v>杜</v>
      </c>
      <c r="C12" t="str">
        <f>INDEX([1]!doors, MOD(COLUMN()+6-$U12, 8)+1)</f>
        <v>傷</v>
      </c>
      <c r="D12" t="str">
        <f>INDEX([1]!doors, MOD(COLUMN()+6-$U12, 8)+1)</f>
        <v>生</v>
      </c>
      <c r="E12" t="str">
        <f>INDEX([1]!doors, MOD(COLUMN()+6-$U12, 8)+1)</f>
        <v>休</v>
      </c>
      <c r="F12" t="str">
        <f>INDEX([1]!doors, MOD(COLUMN()+6-$U12, 8)+1)</f>
        <v>開</v>
      </c>
      <c r="G12" t="str">
        <f>INDEX([1]!doors, MOD(COLUMN()+6-$U12, 8)+1)</f>
        <v>驚</v>
      </c>
      <c r="H12" t="str">
        <f>INDEX([1]!doors, MOD(COLUMN()+6-$U12, 8)+1)</f>
        <v>死</v>
      </c>
      <c r="I12" t="str">
        <f>INDEX([1]!doors, MOD(COLUMN()+6-$U12, 8)+1)</f>
        <v>景</v>
      </c>
      <c r="J12" t="str">
        <f>INDEX([1]!doors, N12)</f>
        <v>景</v>
      </c>
      <c r="K12">
        <f t="shared" si="3"/>
        <v>1</v>
      </c>
      <c r="L12" t="str">
        <f>INDEX([1]!NoblesCrescents, K12)</f>
        <v>戊</v>
      </c>
      <c r="M12">
        <f t="shared" si="0"/>
        <v>8</v>
      </c>
      <c r="N12">
        <f t="shared" si="4"/>
        <v>8</v>
      </c>
      <c r="O12">
        <f>INDEX([1]!PalaceNums, N12)</f>
        <v>9</v>
      </c>
      <c r="P12">
        <f t="shared" si="5"/>
        <v>9</v>
      </c>
      <c r="Q12">
        <f t="shared" si="1"/>
        <v>9</v>
      </c>
      <c r="R12">
        <f t="shared" si="6"/>
        <v>9</v>
      </c>
      <c r="S12">
        <f t="shared" si="7"/>
        <v>9</v>
      </c>
      <c r="T12">
        <f>MATCH(S12, [1]!PalaceNums, FALSE)</f>
        <v>8</v>
      </c>
      <c r="U12">
        <f t="shared" si="2"/>
        <v>0</v>
      </c>
      <c r="V12">
        <f t="shared" si="8"/>
        <v>9</v>
      </c>
    </row>
    <row r="13" spans="1:22" x14ac:dyDescent="0.25">
      <c r="A13" t="str">
        <f>[1]definition!$A$2:$A$62</f>
        <v>己</v>
      </c>
      <c r="B13" t="str">
        <f>INDEX([1]!doors, MOD(COLUMN()+6-$U13, 8)+1)</f>
        <v>杜</v>
      </c>
      <c r="C13" t="str">
        <f>INDEX([1]!doors, MOD(COLUMN()+6-$U13, 8)+1)</f>
        <v>傷</v>
      </c>
      <c r="D13" t="str">
        <f>INDEX([1]!doors, MOD(COLUMN()+6-$U13, 8)+1)</f>
        <v>生</v>
      </c>
      <c r="E13" t="str">
        <f>INDEX([1]!doors, MOD(COLUMN()+6-$U13, 8)+1)</f>
        <v>休</v>
      </c>
      <c r="F13" t="str">
        <f>INDEX([1]!doors, MOD(COLUMN()+6-$U13, 8)+1)</f>
        <v>開</v>
      </c>
      <c r="G13" t="str">
        <f>INDEX([1]!doors, MOD(COLUMN()+6-$U13, 8)+1)</f>
        <v>驚</v>
      </c>
      <c r="H13" t="str">
        <f>INDEX([1]!doors, MOD(COLUMN()+6-$U13, 8)+1)</f>
        <v>死</v>
      </c>
      <c r="I13" t="str">
        <f>INDEX([1]!doors, MOD(COLUMN()+6-$U13, 8)+1)</f>
        <v>景</v>
      </c>
      <c r="J13" t="str">
        <f>INDEX([1]!doors, N13)</f>
        <v>休</v>
      </c>
      <c r="K13">
        <f t="shared" si="3"/>
        <v>2</v>
      </c>
      <c r="L13" t="str">
        <f>INDEX([1]!NoblesCrescents, K13)</f>
        <v>己</v>
      </c>
      <c r="M13">
        <f t="shared" si="0"/>
        <v>4</v>
      </c>
      <c r="N13">
        <f t="shared" si="4"/>
        <v>4</v>
      </c>
      <c r="O13">
        <f>INDEX([1]!PalaceNums, N13)</f>
        <v>1</v>
      </c>
      <c r="P13">
        <f t="shared" si="5"/>
        <v>1</v>
      </c>
      <c r="Q13">
        <f t="shared" si="1"/>
        <v>0</v>
      </c>
      <c r="R13">
        <f t="shared" si="6"/>
        <v>1</v>
      </c>
      <c r="S13">
        <f t="shared" si="7"/>
        <v>1</v>
      </c>
      <c r="T13">
        <f>MATCH(S13, [1]!PalaceNums, FALSE)</f>
        <v>4</v>
      </c>
      <c r="U13">
        <f t="shared" si="2"/>
        <v>0</v>
      </c>
      <c r="V13">
        <f t="shared" si="8"/>
        <v>9</v>
      </c>
    </row>
    <row r="14" spans="1:22" x14ac:dyDescent="0.25">
      <c r="A14" t="str">
        <f>[1]definition!$A$2:$A$62</f>
        <v>乙亥</v>
      </c>
      <c r="B14" t="str">
        <f>INDEX([1]!doors, MOD(COLUMN()+6-$U14, 8)+1)</f>
        <v>驚</v>
      </c>
      <c r="C14" t="str">
        <f>INDEX([1]!doors, MOD(COLUMN()+6-$U14, 8)+1)</f>
        <v>死</v>
      </c>
      <c r="D14" t="str">
        <f>INDEX([1]!doors, MOD(COLUMN()+6-$U14, 8)+1)</f>
        <v>景</v>
      </c>
      <c r="E14" t="str">
        <f>INDEX([1]!doors, MOD(COLUMN()+6-$U14, 8)+1)</f>
        <v>杜</v>
      </c>
      <c r="F14" t="str">
        <f>INDEX([1]!doors, MOD(COLUMN()+6-$U14, 8)+1)</f>
        <v>傷</v>
      </c>
      <c r="G14" t="str">
        <f>INDEX([1]!doors, MOD(COLUMN()+6-$U14, 8)+1)</f>
        <v>生</v>
      </c>
      <c r="H14" t="str">
        <f>INDEX([1]!doors, MOD(COLUMN()+6-$U14, 8)+1)</f>
        <v>休</v>
      </c>
      <c r="I14" t="str">
        <f>INDEX([1]!doors, MOD(COLUMN()+6-$U14, 8)+1)</f>
        <v>開</v>
      </c>
      <c r="J14" t="str">
        <f>INDEX([1]!doors, N14)</f>
        <v>休</v>
      </c>
      <c r="K14">
        <f t="shared" si="3"/>
        <v>2</v>
      </c>
      <c r="L14" t="str">
        <f>INDEX([1]!NoblesCrescents, K14)</f>
        <v>己</v>
      </c>
      <c r="M14">
        <f t="shared" si="0"/>
        <v>4</v>
      </c>
      <c r="N14">
        <f t="shared" si="4"/>
        <v>4</v>
      </c>
      <c r="O14">
        <f>INDEX([1]!PalaceNums, N14)</f>
        <v>1</v>
      </c>
      <c r="P14">
        <f t="shared" si="5"/>
        <v>1</v>
      </c>
      <c r="Q14">
        <f t="shared" si="1"/>
        <v>1</v>
      </c>
      <c r="R14">
        <f t="shared" si="6"/>
        <v>2</v>
      </c>
      <c r="S14">
        <f t="shared" si="7"/>
        <v>2</v>
      </c>
      <c r="T14">
        <f>MATCH(S14, [1]!PalaceNums, FALSE)</f>
        <v>7</v>
      </c>
      <c r="U14">
        <f t="shared" si="2"/>
        <v>3</v>
      </c>
      <c r="V14">
        <f t="shared" si="8"/>
        <v>9</v>
      </c>
    </row>
    <row r="15" spans="1:22" x14ac:dyDescent="0.25">
      <c r="A15" t="str">
        <f>[1]definition!$A$2:$A$62</f>
        <v>丙子</v>
      </c>
      <c r="B15" t="str">
        <f>INDEX([1]!doors, MOD(COLUMN()+6-$U15, 8)+1)</f>
        <v>生</v>
      </c>
      <c r="C15" t="str">
        <f>INDEX([1]!doors, MOD(COLUMN()+6-$U15, 8)+1)</f>
        <v>休</v>
      </c>
      <c r="D15" t="str">
        <f>INDEX([1]!doors, MOD(COLUMN()+6-$U15, 8)+1)</f>
        <v>開</v>
      </c>
      <c r="E15" t="str">
        <f>INDEX([1]!doors, MOD(COLUMN()+6-$U15, 8)+1)</f>
        <v>驚</v>
      </c>
      <c r="F15" t="str">
        <f>INDEX([1]!doors, MOD(COLUMN()+6-$U15, 8)+1)</f>
        <v>死</v>
      </c>
      <c r="G15" t="str">
        <f>INDEX([1]!doors, MOD(COLUMN()+6-$U15, 8)+1)</f>
        <v>景</v>
      </c>
      <c r="H15" t="str">
        <f>INDEX([1]!doors, MOD(COLUMN()+6-$U15, 8)+1)</f>
        <v>杜</v>
      </c>
      <c r="I15" t="str">
        <f>INDEX([1]!doors, MOD(COLUMN()+6-$U15, 8)+1)</f>
        <v>傷</v>
      </c>
      <c r="J15" t="str">
        <f>INDEX([1]!doors, N15)</f>
        <v>休</v>
      </c>
      <c r="K15">
        <f t="shared" si="3"/>
        <v>2</v>
      </c>
      <c r="L15" t="str">
        <f>INDEX([1]!NoblesCrescents, K15)</f>
        <v>己</v>
      </c>
      <c r="M15">
        <f t="shared" si="0"/>
        <v>4</v>
      </c>
      <c r="N15">
        <f t="shared" si="4"/>
        <v>4</v>
      </c>
      <c r="O15">
        <f>INDEX([1]!PalaceNums, N15)</f>
        <v>1</v>
      </c>
      <c r="P15">
        <f t="shared" si="5"/>
        <v>1</v>
      </c>
      <c r="Q15">
        <f t="shared" si="1"/>
        <v>2</v>
      </c>
      <c r="R15">
        <f t="shared" si="6"/>
        <v>3</v>
      </c>
      <c r="S15">
        <f t="shared" si="7"/>
        <v>3</v>
      </c>
      <c r="T15">
        <f>MATCH(S15, [1]!PalaceNums, FALSE)</f>
        <v>2</v>
      </c>
      <c r="U15">
        <f t="shared" si="2"/>
        <v>6</v>
      </c>
      <c r="V15">
        <f t="shared" si="8"/>
        <v>9</v>
      </c>
    </row>
    <row r="16" spans="1:22" x14ac:dyDescent="0.25">
      <c r="A16" t="str">
        <f>[1]definition!$A$2:$A$62</f>
        <v>丁丑</v>
      </c>
      <c r="B16" t="str">
        <f>INDEX([1]!doors, MOD(COLUMN()+6-$U16, 8)+1)</f>
        <v>休</v>
      </c>
      <c r="C16" t="str">
        <f>INDEX([1]!doors, MOD(COLUMN()+6-$U16, 8)+1)</f>
        <v>開</v>
      </c>
      <c r="D16" t="str">
        <f>INDEX([1]!doors, MOD(COLUMN()+6-$U16, 8)+1)</f>
        <v>驚</v>
      </c>
      <c r="E16" t="str">
        <f>INDEX([1]!doors, MOD(COLUMN()+6-$U16, 8)+1)</f>
        <v>死</v>
      </c>
      <c r="F16" t="str">
        <f>INDEX([1]!doors, MOD(COLUMN()+6-$U16, 8)+1)</f>
        <v>景</v>
      </c>
      <c r="G16" t="str">
        <f>INDEX([1]!doors, MOD(COLUMN()+6-$U16, 8)+1)</f>
        <v>杜</v>
      </c>
      <c r="H16" t="str">
        <f>INDEX([1]!doors, MOD(COLUMN()+6-$U16, 8)+1)</f>
        <v>傷</v>
      </c>
      <c r="I16" t="str">
        <f>INDEX([1]!doors, MOD(COLUMN()+6-$U16, 8)+1)</f>
        <v>生</v>
      </c>
      <c r="J16" t="str">
        <f>INDEX([1]!doors, N16)</f>
        <v>休</v>
      </c>
      <c r="K16">
        <f t="shared" si="3"/>
        <v>2</v>
      </c>
      <c r="L16" t="str">
        <f>INDEX([1]!NoblesCrescents, K16)</f>
        <v>己</v>
      </c>
      <c r="M16">
        <f t="shared" si="0"/>
        <v>4</v>
      </c>
      <c r="N16">
        <f t="shared" si="4"/>
        <v>4</v>
      </c>
      <c r="O16">
        <f>INDEX([1]!PalaceNums, N16)</f>
        <v>1</v>
      </c>
      <c r="P16">
        <f t="shared" si="5"/>
        <v>1</v>
      </c>
      <c r="Q16">
        <f t="shared" si="1"/>
        <v>3</v>
      </c>
      <c r="R16">
        <f t="shared" si="6"/>
        <v>4</v>
      </c>
      <c r="S16">
        <f t="shared" si="7"/>
        <v>4</v>
      </c>
      <c r="T16">
        <f>MATCH(S16, [1]!PalaceNums, FALSE)</f>
        <v>1</v>
      </c>
      <c r="U16">
        <f t="shared" si="2"/>
        <v>5</v>
      </c>
      <c r="V16">
        <f t="shared" si="8"/>
        <v>9</v>
      </c>
    </row>
    <row r="17" spans="1:22" x14ac:dyDescent="0.25">
      <c r="A17" t="str">
        <f>[1]definition!$A$2:$A$62</f>
        <v>戊寅</v>
      </c>
      <c r="B17" t="str">
        <f>INDEX([1]!doors, MOD(COLUMN()+6-$U17, 8)+1)</f>
        <v>驚</v>
      </c>
      <c r="C17" t="str">
        <f>INDEX([1]!doors, MOD(COLUMN()+6-$U17, 8)+1)</f>
        <v>死</v>
      </c>
      <c r="D17" t="str">
        <f>INDEX([1]!doors, MOD(COLUMN()+6-$U17, 8)+1)</f>
        <v>景</v>
      </c>
      <c r="E17" t="str">
        <f>INDEX([1]!doors, MOD(COLUMN()+6-$U17, 8)+1)</f>
        <v>杜</v>
      </c>
      <c r="F17" t="str">
        <f>INDEX([1]!doors, MOD(COLUMN()+6-$U17, 8)+1)</f>
        <v>傷</v>
      </c>
      <c r="G17" t="str">
        <f>INDEX([1]!doors, MOD(COLUMN()+6-$U17, 8)+1)</f>
        <v>生</v>
      </c>
      <c r="H17" t="str">
        <f>INDEX([1]!doors, MOD(COLUMN()+6-$U17, 8)+1)</f>
        <v>休</v>
      </c>
      <c r="I17" t="str">
        <f>INDEX([1]!doors, MOD(COLUMN()+6-$U17, 8)+1)</f>
        <v>開</v>
      </c>
      <c r="J17" t="str">
        <f>INDEX([1]!doors, N17)</f>
        <v>休</v>
      </c>
      <c r="K17">
        <f t="shared" si="3"/>
        <v>2</v>
      </c>
      <c r="L17" t="str">
        <f>INDEX([1]!NoblesCrescents, K17)</f>
        <v>己</v>
      </c>
      <c r="M17">
        <f t="shared" si="0"/>
        <v>4</v>
      </c>
      <c r="N17">
        <f t="shared" si="4"/>
        <v>4</v>
      </c>
      <c r="O17">
        <f>INDEX([1]!PalaceNums, N17)</f>
        <v>1</v>
      </c>
      <c r="P17">
        <f t="shared" si="5"/>
        <v>1</v>
      </c>
      <c r="Q17">
        <f t="shared" si="1"/>
        <v>4</v>
      </c>
      <c r="R17">
        <f t="shared" si="6"/>
        <v>5</v>
      </c>
      <c r="S17">
        <f t="shared" si="7"/>
        <v>2</v>
      </c>
      <c r="T17">
        <f>MATCH(S17, [1]!PalaceNums, FALSE)</f>
        <v>7</v>
      </c>
      <c r="U17">
        <f t="shared" si="2"/>
        <v>3</v>
      </c>
      <c r="V17">
        <f t="shared" si="8"/>
        <v>9</v>
      </c>
    </row>
    <row r="18" spans="1:22" x14ac:dyDescent="0.25">
      <c r="A18" t="str">
        <f>[1]definition!$A$2:$A$62</f>
        <v>己卯</v>
      </c>
      <c r="B18" t="str">
        <f>INDEX([1]!doors, MOD(COLUMN()+6-$U18, 8)+1)</f>
        <v>景</v>
      </c>
      <c r="C18" t="str">
        <f>INDEX([1]!doors, MOD(COLUMN()+6-$U18, 8)+1)</f>
        <v>杜</v>
      </c>
      <c r="D18" t="str">
        <f>INDEX([1]!doors, MOD(COLUMN()+6-$U18, 8)+1)</f>
        <v>傷</v>
      </c>
      <c r="E18" t="str">
        <f>INDEX([1]!doors, MOD(COLUMN()+6-$U18, 8)+1)</f>
        <v>生</v>
      </c>
      <c r="F18" t="str">
        <f>INDEX([1]!doors, MOD(COLUMN()+6-$U18, 8)+1)</f>
        <v>休</v>
      </c>
      <c r="G18" t="str">
        <f>INDEX([1]!doors, MOD(COLUMN()+6-$U18, 8)+1)</f>
        <v>開</v>
      </c>
      <c r="H18" t="str">
        <f>INDEX([1]!doors, MOD(COLUMN()+6-$U18, 8)+1)</f>
        <v>驚</v>
      </c>
      <c r="I18" t="str">
        <f>INDEX([1]!doors, MOD(COLUMN()+6-$U18, 8)+1)</f>
        <v>死</v>
      </c>
      <c r="J18" t="str">
        <f>INDEX([1]!doors, N18)</f>
        <v>休</v>
      </c>
      <c r="K18">
        <f t="shared" si="3"/>
        <v>2</v>
      </c>
      <c r="L18" t="str">
        <f>INDEX([1]!NoblesCrescents, K18)</f>
        <v>己</v>
      </c>
      <c r="M18">
        <f t="shared" si="0"/>
        <v>4</v>
      </c>
      <c r="N18">
        <f t="shared" si="4"/>
        <v>4</v>
      </c>
      <c r="O18">
        <f>INDEX([1]!PalaceNums, N18)</f>
        <v>1</v>
      </c>
      <c r="P18">
        <f t="shared" si="5"/>
        <v>1</v>
      </c>
      <c r="Q18">
        <f t="shared" si="1"/>
        <v>5</v>
      </c>
      <c r="R18">
        <f t="shared" si="6"/>
        <v>6</v>
      </c>
      <c r="S18">
        <f t="shared" si="7"/>
        <v>6</v>
      </c>
      <c r="T18">
        <f>MATCH(S18, [1]!PalaceNums, FALSE)</f>
        <v>5</v>
      </c>
      <c r="U18">
        <f t="shared" si="2"/>
        <v>1</v>
      </c>
      <c r="V18">
        <f t="shared" si="8"/>
        <v>9</v>
      </c>
    </row>
    <row r="19" spans="1:22" x14ac:dyDescent="0.25">
      <c r="A19" t="str">
        <f>[1]definition!$A$2:$A$62</f>
        <v>庚辰</v>
      </c>
      <c r="B19" t="str">
        <f>INDEX([1]!doors, MOD(COLUMN()+6-$U19, 8)+1)</f>
        <v>死</v>
      </c>
      <c r="C19" t="str">
        <f>INDEX([1]!doors, MOD(COLUMN()+6-$U19, 8)+1)</f>
        <v>景</v>
      </c>
      <c r="D19" t="str">
        <f>INDEX([1]!doors, MOD(COLUMN()+6-$U19, 8)+1)</f>
        <v>杜</v>
      </c>
      <c r="E19" t="str">
        <f>INDEX([1]!doors, MOD(COLUMN()+6-$U19, 8)+1)</f>
        <v>傷</v>
      </c>
      <c r="F19" t="str">
        <f>INDEX([1]!doors, MOD(COLUMN()+6-$U19, 8)+1)</f>
        <v>生</v>
      </c>
      <c r="G19" t="str">
        <f>INDEX([1]!doors, MOD(COLUMN()+6-$U19, 8)+1)</f>
        <v>休</v>
      </c>
      <c r="H19" t="str">
        <f>INDEX([1]!doors, MOD(COLUMN()+6-$U19, 8)+1)</f>
        <v>開</v>
      </c>
      <c r="I19" t="str">
        <f>INDEX([1]!doors, MOD(COLUMN()+6-$U19, 8)+1)</f>
        <v>驚</v>
      </c>
      <c r="J19" t="str">
        <f>INDEX([1]!doors, N19)</f>
        <v>休</v>
      </c>
      <c r="K19">
        <f t="shared" si="3"/>
        <v>2</v>
      </c>
      <c r="L19" t="str">
        <f>INDEX([1]!NoblesCrescents, K19)</f>
        <v>己</v>
      </c>
      <c r="M19">
        <f t="shared" si="0"/>
        <v>4</v>
      </c>
      <c r="N19">
        <f t="shared" si="4"/>
        <v>4</v>
      </c>
      <c r="O19">
        <f>INDEX([1]!PalaceNums, N19)</f>
        <v>1</v>
      </c>
      <c r="P19">
        <f t="shared" si="5"/>
        <v>1</v>
      </c>
      <c r="Q19">
        <f t="shared" si="1"/>
        <v>6</v>
      </c>
      <c r="R19">
        <f t="shared" si="6"/>
        <v>7</v>
      </c>
      <c r="S19">
        <f t="shared" si="7"/>
        <v>7</v>
      </c>
      <c r="T19">
        <f>MATCH(S19, [1]!PalaceNums, FALSE)</f>
        <v>6</v>
      </c>
      <c r="U19">
        <f t="shared" si="2"/>
        <v>2</v>
      </c>
      <c r="V19">
        <f t="shared" si="8"/>
        <v>9</v>
      </c>
    </row>
    <row r="20" spans="1:22" x14ac:dyDescent="0.25">
      <c r="A20" t="str">
        <f>[1]definition!$A$2:$A$62</f>
        <v>辛巳</v>
      </c>
      <c r="B20" t="str">
        <f>INDEX([1]!doors, MOD(COLUMN()+6-$U20, 8)+1)</f>
        <v>傷</v>
      </c>
      <c r="C20" t="str">
        <f>INDEX([1]!doors, MOD(COLUMN()+6-$U20, 8)+1)</f>
        <v>生</v>
      </c>
      <c r="D20" t="str">
        <f>INDEX([1]!doors, MOD(COLUMN()+6-$U20, 8)+1)</f>
        <v>休</v>
      </c>
      <c r="E20" t="str">
        <f>INDEX([1]!doors, MOD(COLUMN()+6-$U20, 8)+1)</f>
        <v>開</v>
      </c>
      <c r="F20" t="str">
        <f>INDEX([1]!doors, MOD(COLUMN()+6-$U20, 8)+1)</f>
        <v>驚</v>
      </c>
      <c r="G20" t="str">
        <f>INDEX([1]!doors, MOD(COLUMN()+6-$U20, 8)+1)</f>
        <v>死</v>
      </c>
      <c r="H20" t="str">
        <f>INDEX([1]!doors, MOD(COLUMN()+6-$U20, 8)+1)</f>
        <v>景</v>
      </c>
      <c r="I20" t="str">
        <f>INDEX([1]!doors, MOD(COLUMN()+6-$U20, 8)+1)</f>
        <v>杜</v>
      </c>
      <c r="J20" t="str">
        <f>INDEX([1]!doors, N20)</f>
        <v>休</v>
      </c>
      <c r="K20">
        <f t="shared" si="3"/>
        <v>2</v>
      </c>
      <c r="L20" t="str">
        <f>INDEX([1]!NoblesCrescents, K20)</f>
        <v>己</v>
      </c>
      <c r="M20">
        <f t="shared" si="0"/>
        <v>4</v>
      </c>
      <c r="N20">
        <f t="shared" si="4"/>
        <v>4</v>
      </c>
      <c r="O20">
        <f>INDEX([1]!PalaceNums, N20)</f>
        <v>1</v>
      </c>
      <c r="P20">
        <f t="shared" si="5"/>
        <v>1</v>
      </c>
      <c r="Q20">
        <f t="shared" si="1"/>
        <v>7</v>
      </c>
      <c r="R20">
        <f t="shared" si="6"/>
        <v>8</v>
      </c>
      <c r="S20">
        <f t="shared" si="7"/>
        <v>8</v>
      </c>
      <c r="T20">
        <f>MATCH(S20, [1]!PalaceNums, FALSE)</f>
        <v>3</v>
      </c>
      <c r="U20">
        <f t="shared" si="2"/>
        <v>7</v>
      </c>
      <c r="V20">
        <f t="shared" si="8"/>
        <v>9</v>
      </c>
    </row>
    <row r="21" spans="1:22" x14ac:dyDescent="0.25">
      <c r="A21" t="str">
        <f>[1]definition!$A$2:$A$62</f>
        <v>壬午</v>
      </c>
      <c r="B21" t="str">
        <f>INDEX([1]!doors, MOD(COLUMN()+6-$U21, 8)+1)</f>
        <v>開</v>
      </c>
      <c r="C21" t="str">
        <f>INDEX([1]!doors, MOD(COLUMN()+6-$U21, 8)+1)</f>
        <v>驚</v>
      </c>
      <c r="D21" t="str">
        <f>INDEX([1]!doors, MOD(COLUMN()+6-$U21, 8)+1)</f>
        <v>死</v>
      </c>
      <c r="E21" t="str">
        <f>INDEX([1]!doors, MOD(COLUMN()+6-$U21, 8)+1)</f>
        <v>景</v>
      </c>
      <c r="F21" t="str">
        <f>INDEX([1]!doors, MOD(COLUMN()+6-$U21, 8)+1)</f>
        <v>杜</v>
      </c>
      <c r="G21" t="str">
        <f>INDEX([1]!doors, MOD(COLUMN()+6-$U21, 8)+1)</f>
        <v>傷</v>
      </c>
      <c r="H21" t="str">
        <f>INDEX([1]!doors, MOD(COLUMN()+6-$U21, 8)+1)</f>
        <v>生</v>
      </c>
      <c r="I21" t="str">
        <f>INDEX([1]!doors, MOD(COLUMN()+6-$U21, 8)+1)</f>
        <v>休</v>
      </c>
      <c r="J21" t="str">
        <f>INDEX([1]!doors, N21)</f>
        <v>休</v>
      </c>
      <c r="K21">
        <f t="shared" si="3"/>
        <v>2</v>
      </c>
      <c r="L21" t="str">
        <f>INDEX([1]!NoblesCrescents, K21)</f>
        <v>己</v>
      </c>
      <c r="M21">
        <f t="shared" si="0"/>
        <v>4</v>
      </c>
      <c r="N21">
        <f t="shared" si="4"/>
        <v>4</v>
      </c>
      <c r="O21">
        <f>INDEX([1]!PalaceNums, N21)</f>
        <v>1</v>
      </c>
      <c r="P21">
        <f t="shared" si="5"/>
        <v>1</v>
      </c>
      <c r="Q21">
        <f t="shared" si="1"/>
        <v>8</v>
      </c>
      <c r="R21">
        <f t="shared" si="6"/>
        <v>9</v>
      </c>
      <c r="S21">
        <f t="shared" si="7"/>
        <v>9</v>
      </c>
      <c r="T21">
        <f>MATCH(S21, [1]!PalaceNums, FALSE)</f>
        <v>8</v>
      </c>
      <c r="U21">
        <f t="shared" si="2"/>
        <v>4</v>
      </c>
      <c r="V21">
        <f t="shared" si="8"/>
        <v>9</v>
      </c>
    </row>
    <row r="22" spans="1:22" x14ac:dyDescent="0.25">
      <c r="A22" t="str">
        <f>[1]definition!$A$2:$A$62</f>
        <v>癸未</v>
      </c>
      <c r="B22" t="str">
        <f>INDEX([1]!doors, MOD(COLUMN()+6-$U22, 8)+1)</f>
        <v>杜</v>
      </c>
      <c r="C22" t="str">
        <f>INDEX([1]!doors, MOD(COLUMN()+6-$U22, 8)+1)</f>
        <v>傷</v>
      </c>
      <c r="D22" t="str">
        <f>INDEX([1]!doors, MOD(COLUMN()+6-$U22, 8)+1)</f>
        <v>生</v>
      </c>
      <c r="E22" t="str">
        <f>INDEX([1]!doors, MOD(COLUMN()+6-$U22, 8)+1)</f>
        <v>休</v>
      </c>
      <c r="F22" t="str">
        <f>INDEX([1]!doors, MOD(COLUMN()+6-$U22, 8)+1)</f>
        <v>開</v>
      </c>
      <c r="G22" t="str">
        <f>INDEX([1]!doors, MOD(COLUMN()+6-$U22, 8)+1)</f>
        <v>驚</v>
      </c>
      <c r="H22" t="str">
        <f>INDEX([1]!doors, MOD(COLUMN()+6-$U22, 8)+1)</f>
        <v>死</v>
      </c>
      <c r="I22" t="str">
        <f>INDEX([1]!doors, MOD(COLUMN()+6-$U22, 8)+1)</f>
        <v>景</v>
      </c>
      <c r="J22" t="str">
        <f>INDEX([1]!doors, N22)</f>
        <v>休</v>
      </c>
      <c r="K22">
        <f t="shared" si="3"/>
        <v>2</v>
      </c>
      <c r="L22" t="str">
        <f>INDEX([1]!NoblesCrescents, K22)</f>
        <v>己</v>
      </c>
      <c r="M22">
        <f t="shared" si="0"/>
        <v>4</v>
      </c>
      <c r="N22">
        <f t="shared" si="4"/>
        <v>4</v>
      </c>
      <c r="O22">
        <f>INDEX([1]!PalaceNums, N22)</f>
        <v>1</v>
      </c>
      <c r="P22">
        <f t="shared" si="5"/>
        <v>1</v>
      </c>
      <c r="Q22">
        <f t="shared" si="1"/>
        <v>9</v>
      </c>
      <c r="R22">
        <f t="shared" si="6"/>
        <v>1</v>
      </c>
      <c r="S22">
        <f t="shared" si="7"/>
        <v>1</v>
      </c>
      <c r="T22">
        <f>MATCH(S22, [1]!PalaceNums, FALSE)</f>
        <v>4</v>
      </c>
      <c r="U22">
        <f t="shared" si="2"/>
        <v>0</v>
      </c>
      <c r="V22">
        <f t="shared" si="8"/>
        <v>9</v>
      </c>
    </row>
    <row r="23" spans="1:22" x14ac:dyDescent="0.25">
      <c r="A23" t="str">
        <f>[1]definition!$A$2:$A$62</f>
        <v>庚</v>
      </c>
      <c r="B23" t="str">
        <f>INDEX([1]!doors, MOD(COLUMN()+6-$U23, 8)+1)</f>
        <v>杜</v>
      </c>
      <c r="C23" t="str">
        <f>INDEX([1]!doors, MOD(COLUMN()+6-$U23, 8)+1)</f>
        <v>傷</v>
      </c>
      <c r="D23" t="str">
        <f>INDEX([1]!doors, MOD(COLUMN()+6-$U23, 8)+1)</f>
        <v>生</v>
      </c>
      <c r="E23" t="str">
        <f>INDEX([1]!doors, MOD(COLUMN()+6-$U23, 8)+1)</f>
        <v>休</v>
      </c>
      <c r="F23" t="str">
        <f>INDEX([1]!doors, MOD(COLUMN()+6-$U23, 8)+1)</f>
        <v>開</v>
      </c>
      <c r="G23" t="str">
        <f>INDEX([1]!doors, MOD(COLUMN()+6-$U23, 8)+1)</f>
        <v>驚</v>
      </c>
      <c r="H23" t="str">
        <f>INDEX([1]!doors, MOD(COLUMN()+6-$U23, 8)+1)</f>
        <v>死</v>
      </c>
      <c r="I23" t="str">
        <f>INDEX([1]!doors, MOD(COLUMN()+6-$U23, 8)+1)</f>
        <v>景</v>
      </c>
      <c r="J23" t="str">
        <f>INDEX([1]!doors, N23)</f>
        <v>死</v>
      </c>
      <c r="K23">
        <f t="shared" si="3"/>
        <v>3</v>
      </c>
      <c r="L23" t="str">
        <f>INDEX([1]!NoblesCrescents, K23)</f>
        <v>庚</v>
      </c>
      <c r="M23">
        <f t="shared" si="0"/>
        <v>7</v>
      </c>
      <c r="N23">
        <f t="shared" si="4"/>
        <v>7</v>
      </c>
      <c r="O23">
        <f>INDEX([1]!PalaceNums, N23)</f>
        <v>2</v>
      </c>
      <c r="P23">
        <f t="shared" si="5"/>
        <v>2</v>
      </c>
      <c r="Q23">
        <f t="shared" si="1"/>
        <v>0</v>
      </c>
      <c r="R23">
        <f t="shared" si="6"/>
        <v>2</v>
      </c>
      <c r="S23">
        <f t="shared" si="7"/>
        <v>2</v>
      </c>
      <c r="T23">
        <f>MATCH(S23, [1]!PalaceNums, FALSE)</f>
        <v>7</v>
      </c>
      <c r="U23">
        <f t="shared" si="2"/>
        <v>0</v>
      </c>
      <c r="V23">
        <f t="shared" si="8"/>
        <v>9</v>
      </c>
    </row>
    <row r="24" spans="1:22" x14ac:dyDescent="0.25">
      <c r="A24" t="str">
        <f>[1]definition!$A$2:$A$62</f>
        <v>乙酉</v>
      </c>
      <c r="B24" t="str">
        <f>INDEX([1]!doors, MOD(COLUMN()+6-$U24, 8)+1)</f>
        <v>驚</v>
      </c>
      <c r="C24" t="str">
        <f>INDEX([1]!doors, MOD(COLUMN()+6-$U24, 8)+1)</f>
        <v>死</v>
      </c>
      <c r="D24" t="str">
        <f>INDEX([1]!doors, MOD(COLUMN()+6-$U24, 8)+1)</f>
        <v>景</v>
      </c>
      <c r="E24" t="str">
        <f>INDEX([1]!doors, MOD(COLUMN()+6-$U24, 8)+1)</f>
        <v>杜</v>
      </c>
      <c r="F24" t="str">
        <f>INDEX([1]!doors, MOD(COLUMN()+6-$U24, 8)+1)</f>
        <v>傷</v>
      </c>
      <c r="G24" t="str">
        <f>INDEX([1]!doors, MOD(COLUMN()+6-$U24, 8)+1)</f>
        <v>生</v>
      </c>
      <c r="H24" t="str">
        <f>INDEX([1]!doors, MOD(COLUMN()+6-$U24, 8)+1)</f>
        <v>休</v>
      </c>
      <c r="I24" t="str">
        <f>INDEX([1]!doors, MOD(COLUMN()+6-$U24, 8)+1)</f>
        <v>開</v>
      </c>
      <c r="J24" t="str">
        <f>INDEX([1]!doors, N24)</f>
        <v>死</v>
      </c>
      <c r="K24">
        <f t="shared" si="3"/>
        <v>3</v>
      </c>
      <c r="L24" t="str">
        <f>INDEX([1]!NoblesCrescents, K24)</f>
        <v>庚</v>
      </c>
      <c r="M24">
        <f t="shared" si="0"/>
        <v>7</v>
      </c>
      <c r="N24">
        <f t="shared" si="4"/>
        <v>7</v>
      </c>
      <c r="O24">
        <f>INDEX([1]!PalaceNums, N24)</f>
        <v>2</v>
      </c>
      <c r="P24">
        <f t="shared" si="5"/>
        <v>2</v>
      </c>
      <c r="Q24">
        <f t="shared" si="1"/>
        <v>1</v>
      </c>
      <c r="R24">
        <f t="shared" si="6"/>
        <v>3</v>
      </c>
      <c r="S24">
        <f t="shared" si="7"/>
        <v>3</v>
      </c>
      <c r="T24">
        <f>MATCH(S24, [1]!PalaceNums, FALSE)</f>
        <v>2</v>
      </c>
      <c r="U24">
        <f t="shared" si="2"/>
        <v>3</v>
      </c>
      <c r="V24">
        <f t="shared" si="8"/>
        <v>9</v>
      </c>
    </row>
    <row r="25" spans="1:22" x14ac:dyDescent="0.25">
      <c r="A25" t="str">
        <f>[1]definition!$A$2:$A$62</f>
        <v>丙戌</v>
      </c>
      <c r="B25" t="str">
        <f>INDEX([1]!doors, MOD(COLUMN()+6-$U25, 8)+1)</f>
        <v>死</v>
      </c>
      <c r="C25" t="str">
        <f>INDEX([1]!doors, MOD(COLUMN()+6-$U25, 8)+1)</f>
        <v>景</v>
      </c>
      <c r="D25" t="str">
        <f>INDEX([1]!doors, MOD(COLUMN()+6-$U25, 8)+1)</f>
        <v>杜</v>
      </c>
      <c r="E25" t="str">
        <f>INDEX([1]!doors, MOD(COLUMN()+6-$U25, 8)+1)</f>
        <v>傷</v>
      </c>
      <c r="F25" t="str">
        <f>INDEX([1]!doors, MOD(COLUMN()+6-$U25, 8)+1)</f>
        <v>生</v>
      </c>
      <c r="G25" t="str">
        <f>INDEX([1]!doors, MOD(COLUMN()+6-$U25, 8)+1)</f>
        <v>休</v>
      </c>
      <c r="H25" t="str">
        <f>INDEX([1]!doors, MOD(COLUMN()+6-$U25, 8)+1)</f>
        <v>開</v>
      </c>
      <c r="I25" t="str">
        <f>INDEX([1]!doors, MOD(COLUMN()+6-$U25, 8)+1)</f>
        <v>驚</v>
      </c>
      <c r="J25" t="str">
        <f>INDEX([1]!doors, N25)</f>
        <v>死</v>
      </c>
      <c r="K25">
        <f t="shared" si="3"/>
        <v>3</v>
      </c>
      <c r="L25" t="str">
        <f>INDEX([1]!NoblesCrescents, K25)</f>
        <v>庚</v>
      </c>
      <c r="M25">
        <f t="shared" si="0"/>
        <v>7</v>
      </c>
      <c r="N25">
        <f t="shared" si="4"/>
        <v>7</v>
      </c>
      <c r="O25">
        <f>INDEX([1]!PalaceNums, N25)</f>
        <v>2</v>
      </c>
      <c r="P25">
        <f t="shared" si="5"/>
        <v>2</v>
      </c>
      <c r="Q25">
        <f t="shared" si="1"/>
        <v>2</v>
      </c>
      <c r="R25">
        <f t="shared" si="6"/>
        <v>4</v>
      </c>
      <c r="S25">
        <f t="shared" si="7"/>
        <v>4</v>
      </c>
      <c r="T25">
        <f>MATCH(S25, [1]!PalaceNums, FALSE)</f>
        <v>1</v>
      </c>
      <c r="U25">
        <f t="shared" si="2"/>
        <v>2</v>
      </c>
      <c r="V25">
        <f t="shared" si="8"/>
        <v>9</v>
      </c>
    </row>
    <row r="26" spans="1:22" x14ac:dyDescent="0.25">
      <c r="A26" t="str">
        <f>[1]definition!$A$2:$A$62</f>
        <v>丁亥</v>
      </c>
      <c r="B26" t="str">
        <f>INDEX([1]!doors, MOD(COLUMN()+6-$U26, 8)+1)</f>
        <v>杜</v>
      </c>
      <c r="C26" t="str">
        <f>INDEX([1]!doors, MOD(COLUMN()+6-$U26, 8)+1)</f>
        <v>傷</v>
      </c>
      <c r="D26" t="str">
        <f>INDEX([1]!doors, MOD(COLUMN()+6-$U26, 8)+1)</f>
        <v>生</v>
      </c>
      <c r="E26" t="str">
        <f>INDEX([1]!doors, MOD(COLUMN()+6-$U26, 8)+1)</f>
        <v>休</v>
      </c>
      <c r="F26" t="str">
        <f>INDEX([1]!doors, MOD(COLUMN()+6-$U26, 8)+1)</f>
        <v>開</v>
      </c>
      <c r="G26" t="str">
        <f>INDEX([1]!doors, MOD(COLUMN()+6-$U26, 8)+1)</f>
        <v>驚</v>
      </c>
      <c r="H26" t="str">
        <f>INDEX([1]!doors, MOD(COLUMN()+6-$U26, 8)+1)</f>
        <v>死</v>
      </c>
      <c r="I26" t="str">
        <f>INDEX([1]!doors, MOD(COLUMN()+6-$U26, 8)+1)</f>
        <v>景</v>
      </c>
      <c r="J26" t="str">
        <f>INDEX([1]!doors, N26)</f>
        <v>死</v>
      </c>
      <c r="K26">
        <f t="shared" si="3"/>
        <v>3</v>
      </c>
      <c r="L26" t="str">
        <f>INDEX([1]!NoblesCrescents, K26)</f>
        <v>庚</v>
      </c>
      <c r="M26">
        <f t="shared" si="0"/>
        <v>7</v>
      </c>
      <c r="N26">
        <f t="shared" si="4"/>
        <v>7</v>
      </c>
      <c r="O26">
        <f>INDEX([1]!PalaceNums, N26)</f>
        <v>2</v>
      </c>
      <c r="P26">
        <f t="shared" si="5"/>
        <v>2</v>
      </c>
      <c r="Q26">
        <f t="shared" si="1"/>
        <v>3</v>
      </c>
      <c r="R26">
        <f t="shared" si="6"/>
        <v>5</v>
      </c>
      <c r="S26">
        <f t="shared" si="7"/>
        <v>2</v>
      </c>
      <c r="T26">
        <f>MATCH(S26, [1]!PalaceNums, FALSE)</f>
        <v>7</v>
      </c>
      <c r="U26">
        <f t="shared" si="2"/>
        <v>0</v>
      </c>
      <c r="V26">
        <f t="shared" si="8"/>
        <v>9</v>
      </c>
    </row>
    <row r="27" spans="1:22" x14ac:dyDescent="0.25">
      <c r="A27" t="str">
        <f>[1]definition!$A$2:$A$62</f>
        <v>戊子</v>
      </c>
      <c r="B27" t="str">
        <f>INDEX([1]!doors, MOD(COLUMN()+6-$U27, 8)+1)</f>
        <v>生</v>
      </c>
      <c r="C27" t="str">
        <f>INDEX([1]!doors, MOD(COLUMN()+6-$U27, 8)+1)</f>
        <v>休</v>
      </c>
      <c r="D27" t="str">
        <f>INDEX([1]!doors, MOD(COLUMN()+6-$U27, 8)+1)</f>
        <v>開</v>
      </c>
      <c r="E27" t="str">
        <f>INDEX([1]!doors, MOD(COLUMN()+6-$U27, 8)+1)</f>
        <v>驚</v>
      </c>
      <c r="F27" t="str">
        <f>INDEX([1]!doors, MOD(COLUMN()+6-$U27, 8)+1)</f>
        <v>死</v>
      </c>
      <c r="G27" t="str">
        <f>INDEX([1]!doors, MOD(COLUMN()+6-$U27, 8)+1)</f>
        <v>景</v>
      </c>
      <c r="H27" t="str">
        <f>INDEX([1]!doors, MOD(COLUMN()+6-$U27, 8)+1)</f>
        <v>杜</v>
      </c>
      <c r="I27" t="str">
        <f>INDEX([1]!doors, MOD(COLUMN()+6-$U27, 8)+1)</f>
        <v>傷</v>
      </c>
      <c r="J27" t="str">
        <f>INDEX([1]!doors, N27)</f>
        <v>死</v>
      </c>
      <c r="K27">
        <f t="shared" si="3"/>
        <v>3</v>
      </c>
      <c r="L27" t="str">
        <f>INDEX([1]!NoblesCrescents, K27)</f>
        <v>庚</v>
      </c>
      <c r="M27">
        <f t="shared" si="0"/>
        <v>7</v>
      </c>
      <c r="N27">
        <f t="shared" si="4"/>
        <v>7</v>
      </c>
      <c r="O27">
        <f>INDEX([1]!PalaceNums, N27)</f>
        <v>2</v>
      </c>
      <c r="P27">
        <f t="shared" si="5"/>
        <v>2</v>
      </c>
      <c r="Q27">
        <f t="shared" si="1"/>
        <v>4</v>
      </c>
      <c r="R27">
        <f t="shared" si="6"/>
        <v>6</v>
      </c>
      <c r="S27">
        <f t="shared" si="7"/>
        <v>6</v>
      </c>
      <c r="T27">
        <f>MATCH(S27, [1]!PalaceNums, FALSE)</f>
        <v>5</v>
      </c>
      <c r="U27">
        <f t="shared" si="2"/>
        <v>6</v>
      </c>
      <c r="V27">
        <f t="shared" si="8"/>
        <v>9</v>
      </c>
    </row>
    <row r="28" spans="1:22" x14ac:dyDescent="0.25">
      <c r="A28" t="str">
        <f>[1]definition!$A$2:$A$62</f>
        <v>己丑</v>
      </c>
      <c r="B28" t="str">
        <f>INDEX([1]!doors, MOD(COLUMN()+6-$U28, 8)+1)</f>
        <v>傷</v>
      </c>
      <c r="C28" t="str">
        <f>INDEX([1]!doors, MOD(COLUMN()+6-$U28, 8)+1)</f>
        <v>生</v>
      </c>
      <c r="D28" t="str">
        <f>INDEX([1]!doors, MOD(COLUMN()+6-$U28, 8)+1)</f>
        <v>休</v>
      </c>
      <c r="E28" t="str">
        <f>INDEX([1]!doors, MOD(COLUMN()+6-$U28, 8)+1)</f>
        <v>開</v>
      </c>
      <c r="F28" t="str">
        <f>INDEX([1]!doors, MOD(COLUMN()+6-$U28, 8)+1)</f>
        <v>驚</v>
      </c>
      <c r="G28" t="str">
        <f>INDEX([1]!doors, MOD(COLUMN()+6-$U28, 8)+1)</f>
        <v>死</v>
      </c>
      <c r="H28" t="str">
        <f>INDEX([1]!doors, MOD(COLUMN()+6-$U28, 8)+1)</f>
        <v>景</v>
      </c>
      <c r="I28" t="str">
        <f>INDEX([1]!doors, MOD(COLUMN()+6-$U28, 8)+1)</f>
        <v>杜</v>
      </c>
      <c r="J28" t="str">
        <f>INDEX([1]!doors, N28)</f>
        <v>死</v>
      </c>
      <c r="K28">
        <f t="shared" si="3"/>
        <v>3</v>
      </c>
      <c r="L28" t="str">
        <f>INDEX([1]!NoblesCrescents, K28)</f>
        <v>庚</v>
      </c>
      <c r="M28">
        <f t="shared" si="0"/>
        <v>7</v>
      </c>
      <c r="N28">
        <f t="shared" si="4"/>
        <v>7</v>
      </c>
      <c r="O28">
        <f>INDEX([1]!PalaceNums, N28)</f>
        <v>2</v>
      </c>
      <c r="P28">
        <f t="shared" si="5"/>
        <v>2</v>
      </c>
      <c r="Q28">
        <f t="shared" si="1"/>
        <v>5</v>
      </c>
      <c r="R28">
        <f t="shared" si="6"/>
        <v>7</v>
      </c>
      <c r="S28">
        <f t="shared" si="7"/>
        <v>7</v>
      </c>
      <c r="T28">
        <f>MATCH(S28, [1]!PalaceNums, FALSE)</f>
        <v>6</v>
      </c>
      <c r="U28">
        <f t="shared" si="2"/>
        <v>7</v>
      </c>
      <c r="V28">
        <f t="shared" si="8"/>
        <v>9</v>
      </c>
    </row>
    <row r="29" spans="1:22" x14ac:dyDescent="0.25">
      <c r="A29" t="str">
        <f>[1]definition!$A$2:$A$62</f>
        <v>庚寅</v>
      </c>
      <c r="B29" t="str">
        <f>INDEX([1]!doors, MOD(COLUMN()+6-$U29, 8)+1)</f>
        <v>開</v>
      </c>
      <c r="C29" t="str">
        <f>INDEX([1]!doors, MOD(COLUMN()+6-$U29, 8)+1)</f>
        <v>驚</v>
      </c>
      <c r="D29" t="str">
        <f>INDEX([1]!doors, MOD(COLUMN()+6-$U29, 8)+1)</f>
        <v>死</v>
      </c>
      <c r="E29" t="str">
        <f>INDEX([1]!doors, MOD(COLUMN()+6-$U29, 8)+1)</f>
        <v>景</v>
      </c>
      <c r="F29" t="str">
        <f>INDEX([1]!doors, MOD(COLUMN()+6-$U29, 8)+1)</f>
        <v>杜</v>
      </c>
      <c r="G29" t="str">
        <f>INDEX([1]!doors, MOD(COLUMN()+6-$U29, 8)+1)</f>
        <v>傷</v>
      </c>
      <c r="H29" t="str">
        <f>INDEX([1]!doors, MOD(COLUMN()+6-$U29, 8)+1)</f>
        <v>生</v>
      </c>
      <c r="I29" t="str">
        <f>INDEX([1]!doors, MOD(COLUMN()+6-$U29, 8)+1)</f>
        <v>休</v>
      </c>
      <c r="J29" t="str">
        <f>INDEX([1]!doors, N29)</f>
        <v>死</v>
      </c>
      <c r="K29">
        <f t="shared" si="3"/>
        <v>3</v>
      </c>
      <c r="L29" t="str">
        <f>INDEX([1]!NoblesCrescents, K29)</f>
        <v>庚</v>
      </c>
      <c r="M29">
        <f t="shared" si="0"/>
        <v>7</v>
      </c>
      <c r="N29">
        <f t="shared" si="4"/>
        <v>7</v>
      </c>
      <c r="O29">
        <f>INDEX([1]!PalaceNums, N29)</f>
        <v>2</v>
      </c>
      <c r="P29">
        <f t="shared" si="5"/>
        <v>2</v>
      </c>
      <c r="Q29">
        <f t="shared" si="1"/>
        <v>6</v>
      </c>
      <c r="R29">
        <f t="shared" si="6"/>
        <v>8</v>
      </c>
      <c r="S29">
        <f t="shared" si="7"/>
        <v>8</v>
      </c>
      <c r="T29">
        <f>MATCH(S29, [1]!PalaceNums, FALSE)</f>
        <v>3</v>
      </c>
      <c r="U29">
        <f t="shared" si="2"/>
        <v>4</v>
      </c>
      <c r="V29">
        <f t="shared" si="8"/>
        <v>9</v>
      </c>
    </row>
    <row r="30" spans="1:22" x14ac:dyDescent="0.25">
      <c r="A30" t="str">
        <f>[1]definition!$A$2:$A$62</f>
        <v>辛卯</v>
      </c>
      <c r="B30" t="str">
        <f>INDEX([1]!doors, MOD(COLUMN()+6-$U30, 8)+1)</f>
        <v>景</v>
      </c>
      <c r="C30" t="str">
        <f>INDEX([1]!doors, MOD(COLUMN()+6-$U30, 8)+1)</f>
        <v>杜</v>
      </c>
      <c r="D30" t="str">
        <f>INDEX([1]!doors, MOD(COLUMN()+6-$U30, 8)+1)</f>
        <v>傷</v>
      </c>
      <c r="E30" t="str">
        <f>INDEX([1]!doors, MOD(COLUMN()+6-$U30, 8)+1)</f>
        <v>生</v>
      </c>
      <c r="F30" t="str">
        <f>INDEX([1]!doors, MOD(COLUMN()+6-$U30, 8)+1)</f>
        <v>休</v>
      </c>
      <c r="G30" t="str">
        <f>INDEX([1]!doors, MOD(COLUMN()+6-$U30, 8)+1)</f>
        <v>開</v>
      </c>
      <c r="H30" t="str">
        <f>INDEX([1]!doors, MOD(COLUMN()+6-$U30, 8)+1)</f>
        <v>驚</v>
      </c>
      <c r="I30" t="str">
        <f>INDEX([1]!doors, MOD(COLUMN()+6-$U30, 8)+1)</f>
        <v>死</v>
      </c>
      <c r="J30" t="str">
        <f>INDEX([1]!doors, N30)</f>
        <v>死</v>
      </c>
      <c r="K30">
        <f t="shared" si="3"/>
        <v>3</v>
      </c>
      <c r="L30" t="str">
        <f>INDEX([1]!NoblesCrescents, K30)</f>
        <v>庚</v>
      </c>
      <c r="M30">
        <f t="shared" si="0"/>
        <v>7</v>
      </c>
      <c r="N30">
        <f t="shared" si="4"/>
        <v>7</v>
      </c>
      <c r="O30">
        <f>INDEX([1]!PalaceNums, N30)</f>
        <v>2</v>
      </c>
      <c r="P30">
        <f t="shared" si="5"/>
        <v>2</v>
      </c>
      <c r="Q30">
        <f t="shared" si="1"/>
        <v>7</v>
      </c>
      <c r="R30">
        <f t="shared" si="6"/>
        <v>9</v>
      </c>
      <c r="S30">
        <f t="shared" si="7"/>
        <v>9</v>
      </c>
      <c r="T30">
        <f>MATCH(S30, [1]!PalaceNums, FALSE)</f>
        <v>8</v>
      </c>
      <c r="U30">
        <f t="shared" si="2"/>
        <v>1</v>
      </c>
      <c r="V30">
        <f t="shared" si="8"/>
        <v>9</v>
      </c>
    </row>
    <row r="31" spans="1:22" x14ac:dyDescent="0.25">
      <c r="A31" t="str">
        <f>[1]definition!$A$2:$A$62</f>
        <v>壬辰</v>
      </c>
      <c r="B31" t="str">
        <f>INDEX([1]!doors, MOD(COLUMN()+6-$U31, 8)+1)</f>
        <v>休</v>
      </c>
      <c r="C31" t="str">
        <f>INDEX([1]!doors, MOD(COLUMN()+6-$U31, 8)+1)</f>
        <v>開</v>
      </c>
      <c r="D31" t="str">
        <f>INDEX([1]!doors, MOD(COLUMN()+6-$U31, 8)+1)</f>
        <v>驚</v>
      </c>
      <c r="E31" t="str">
        <f>INDEX([1]!doors, MOD(COLUMN()+6-$U31, 8)+1)</f>
        <v>死</v>
      </c>
      <c r="F31" t="str">
        <f>INDEX([1]!doors, MOD(COLUMN()+6-$U31, 8)+1)</f>
        <v>景</v>
      </c>
      <c r="G31" t="str">
        <f>INDEX([1]!doors, MOD(COLUMN()+6-$U31, 8)+1)</f>
        <v>杜</v>
      </c>
      <c r="H31" t="str">
        <f>INDEX([1]!doors, MOD(COLUMN()+6-$U31, 8)+1)</f>
        <v>傷</v>
      </c>
      <c r="I31" t="str">
        <f>INDEX([1]!doors, MOD(COLUMN()+6-$U31, 8)+1)</f>
        <v>生</v>
      </c>
      <c r="J31" t="str">
        <f>INDEX([1]!doors, N31)</f>
        <v>死</v>
      </c>
      <c r="K31">
        <f t="shared" si="3"/>
        <v>3</v>
      </c>
      <c r="L31" t="str">
        <f>INDEX([1]!NoblesCrescents, K31)</f>
        <v>庚</v>
      </c>
      <c r="M31">
        <f t="shared" si="0"/>
        <v>7</v>
      </c>
      <c r="N31">
        <f t="shared" si="4"/>
        <v>7</v>
      </c>
      <c r="O31">
        <f>INDEX([1]!PalaceNums, N31)</f>
        <v>2</v>
      </c>
      <c r="P31">
        <f t="shared" si="5"/>
        <v>2</v>
      </c>
      <c r="Q31">
        <f t="shared" si="1"/>
        <v>8</v>
      </c>
      <c r="R31">
        <f t="shared" si="6"/>
        <v>1</v>
      </c>
      <c r="S31">
        <f t="shared" si="7"/>
        <v>1</v>
      </c>
      <c r="T31">
        <f>MATCH(S31, [1]!PalaceNums, FALSE)</f>
        <v>4</v>
      </c>
      <c r="U31">
        <f t="shared" si="2"/>
        <v>5</v>
      </c>
      <c r="V31">
        <f t="shared" si="8"/>
        <v>9</v>
      </c>
    </row>
    <row r="32" spans="1:22" x14ac:dyDescent="0.25">
      <c r="A32" t="str">
        <f>[1]definition!$A$2:$A$62</f>
        <v>癸巳</v>
      </c>
      <c r="B32" t="str">
        <f>INDEX([1]!doors, MOD(COLUMN()+6-$U32, 8)+1)</f>
        <v>杜</v>
      </c>
      <c r="C32" t="str">
        <f>INDEX([1]!doors, MOD(COLUMN()+6-$U32, 8)+1)</f>
        <v>傷</v>
      </c>
      <c r="D32" t="str">
        <f>INDEX([1]!doors, MOD(COLUMN()+6-$U32, 8)+1)</f>
        <v>生</v>
      </c>
      <c r="E32" t="str">
        <f>INDEX([1]!doors, MOD(COLUMN()+6-$U32, 8)+1)</f>
        <v>休</v>
      </c>
      <c r="F32" t="str">
        <f>INDEX([1]!doors, MOD(COLUMN()+6-$U32, 8)+1)</f>
        <v>開</v>
      </c>
      <c r="G32" t="str">
        <f>INDEX([1]!doors, MOD(COLUMN()+6-$U32, 8)+1)</f>
        <v>驚</v>
      </c>
      <c r="H32" t="str">
        <f>INDEX([1]!doors, MOD(COLUMN()+6-$U32, 8)+1)</f>
        <v>死</v>
      </c>
      <c r="I32" t="str">
        <f>INDEX([1]!doors, MOD(COLUMN()+6-$U32, 8)+1)</f>
        <v>景</v>
      </c>
      <c r="J32" t="str">
        <f>INDEX([1]!doors, N32)</f>
        <v>死</v>
      </c>
      <c r="K32">
        <f t="shared" si="3"/>
        <v>3</v>
      </c>
      <c r="L32" t="str">
        <f>INDEX([1]!NoblesCrescents, K32)</f>
        <v>庚</v>
      </c>
      <c r="M32">
        <f t="shared" si="0"/>
        <v>7</v>
      </c>
      <c r="N32">
        <f t="shared" si="4"/>
        <v>7</v>
      </c>
      <c r="O32">
        <f>INDEX([1]!PalaceNums, N32)</f>
        <v>2</v>
      </c>
      <c r="P32">
        <f t="shared" si="5"/>
        <v>2</v>
      </c>
      <c r="Q32">
        <f t="shared" si="1"/>
        <v>9</v>
      </c>
      <c r="R32">
        <f t="shared" si="6"/>
        <v>2</v>
      </c>
      <c r="S32">
        <f t="shared" si="7"/>
        <v>2</v>
      </c>
      <c r="T32">
        <f>MATCH(S32, [1]!PalaceNums, FALSE)</f>
        <v>7</v>
      </c>
      <c r="U32">
        <f t="shared" si="2"/>
        <v>0</v>
      </c>
      <c r="V32">
        <f t="shared" si="8"/>
        <v>9</v>
      </c>
    </row>
    <row r="33" spans="1:22" x14ac:dyDescent="0.25">
      <c r="A33" t="str">
        <f>[1]definition!$A$2:$A$62</f>
        <v>辛</v>
      </c>
      <c r="B33" t="str">
        <f>INDEX([1]!doors, MOD(COLUMN()+6-$U33, 8)+1)</f>
        <v>杜</v>
      </c>
      <c r="C33" t="str">
        <f>INDEX([1]!doors, MOD(COLUMN()+6-$U33, 8)+1)</f>
        <v>傷</v>
      </c>
      <c r="D33" t="str">
        <f>INDEX([1]!doors, MOD(COLUMN()+6-$U33, 8)+1)</f>
        <v>生</v>
      </c>
      <c r="E33" t="str">
        <f>INDEX([1]!doors, MOD(COLUMN()+6-$U33, 8)+1)</f>
        <v>休</v>
      </c>
      <c r="F33" t="str">
        <f>INDEX([1]!doors, MOD(COLUMN()+6-$U33, 8)+1)</f>
        <v>開</v>
      </c>
      <c r="G33" t="str">
        <f>INDEX([1]!doors, MOD(COLUMN()+6-$U33, 8)+1)</f>
        <v>驚</v>
      </c>
      <c r="H33" t="str">
        <f>INDEX([1]!doors, MOD(COLUMN()+6-$U33, 8)+1)</f>
        <v>死</v>
      </c>
      <c r="I33" t="str">
        <f>INDEX([1]!doors, MOD(COLUMN()+6-$U33, 8)+1)</f>
        <v>景</v>
      </c>
      <c r="J33" t="str">
        <f>INDEX([1]!doors, N33)</f>
        <v>傷</v>
      </c>
      <c r="K33">
        <f t="shared" si="3"/>
        <v>4</v>
      </c>
      <c r="L33" t="str">
        <f>INDEX([1]!NoblesCrescents, K33)</f>
        <v>辛</v>
      </c>
      <c r="M33">
        <f t="shared" si="0"/>
        <v>2</v>
      </c>
      <c r="N33">
        <f t="shared" si="4"/>
        <v>2</v>
      </c>
      <c r="O33">
        <f>INDEX([1]!PalaceNums, N33)</f>
        <v>3</v>
      </c>
      <c r="P33">
        <f t="shared" si="5"/>
        <v>3</v>
      </c>
      <c r="Q33">
        <f t="shared" si="1"/>
        <v>0</v>
      </c>
      <c r="R33">
        <f t="shared" si="6"/>
        <v>3</v>
      </c>
      <c r="S33">
        <f t="shared" si="7"/>
        <v>3</v>
      </c>
      <c r="T33">
        <f>MATCH(S33, [1]!PalaceNums, FALSE)</f>
        <v>2</v>
      </c>
      <c r="U33">
        <f t="shared" si="2"/>
        <v>0</v>
      </c>
      <c r="V33">
        <f t="shared" si="8"/>
        <v>9</v>
      </c>
    </row>
    <row r="34" spans="1:22" x14ac:dyDescent="0.25">
      <c r="A34" t="str">
        <f>[1]definition!$A$2:$A$62</f>
        <v>乙未</v>
      </c>
      <c r="B34" t="str">
        <f>INDEX([1]!doors, MOD(COLUMN()+6-$U34, 8)+1)</f>
        <v>傷</v>
      </c>
      <c r="C34" t="str">
        <f>INDEX([1]!doors, MOD(COLUMN()+6-$U34, 8)+1)</f>
        <v>生</v>
      </c>
      <c r="D34" t="str">
        <f>INDEX([1]!doors, MOD(COLUMN()+6-$U34, 8)+1)</f>
        <v>休</v>
      </c>
      <c r="E34" t="str">
        <f>INDEX([1]!doors, MOD(COLUMN()+6-$U34, 8)+1)</f>
        <v>開</v>
      </c>
      <c r="F34" t="str">
        <f>INDEX([1]!doors, MOD(COLUMN()+6-$U34, 8)+1)</f>
        <v>驚</v>
      </c>
      <c r="G34" t="str">
        <f>INDEX([1]!doors, MOD(COLUMN()+6-$U34, 8)+1)</f>
        <v>死</v>
      </c>
      <c r="H34" t="str">
        <f>INDEX([1]!doors, MOD(COLUMN()+6-$U34, 8)+1)</f>
        <v>景</v>
      </c>
      <c r="I34" t="str">
        <f>INDEX([1]!doors, MOD(COLUMN()+6-$U34, 8)+1)</f>
        <v>杜</v>
      </c>
      <c r="J34" t="str">
        <f>INDEX([1]!doors, N34)</f>
        <v>傷</v>
      </c>
      <c r="K34">
        <f t="shared" si="3"/>
        <v>4</v>
      </c>
      <c r="L34" t="str">
        <f>INDEX([1]!NoblesCrescents, K34)</f>
        <v>辛</v>
      </c>
      <c r="M34">
        <f t="shared" si="0"/>
        <v>2</v>
      </c>
      <c r="N34">
        <f t="shared" si="4"/>
        <v>2</v>
      </c>
      <c r="O34">
        <f>INDEX([1]!PalaceNums, N34)</f>
        <v>3</v>
      </c>
      <c r="P34">
        <f t="shared" si="5"/>
        <v>3</v>
      </c>
      <c r="Q34">
        <f t="shared" si="1"/>
        <v>1</v>
      </c>
      <c r="R34">
        <f t="shared" si="6"/>
        <v>4</v>
      </c>
      <c r="S34">
        <f t="shared" si="7"/>
        <v>4</v>
      </c>
      <c r="T34">
        <f>MATCH(S34, [1]!PalaceNums, FALSE)</f>
        <v>1</v>
      </c>
      <c r="U34">
        <f t="shared" si="2"/>
        <v>7</v>
      </c>
      <c r="V34">
        <f t="shared" si="8"/>
        <v>9</v>
      </c>
    </row>
    <row r="35" spans="1:22" x14ac:dyDescent="0.25">
      <c r="A35" t="str">
        <f>[1]definition!$A$2:$A$62</f>
        <v>丙申</v>
      </c>
      <c r="B35" t="str">
        <f>INDEX([1]!doors, MOD(COLUMN()+6-$U35, 8)+1)</f>
        <v>休</v>
      </c>
      <c r="C35" t="str">
        <f>INDEX([1]!doors, MOD(COLUMN()+6-$U35, 8)+1)</f>
        <v>開</v>
      </c>
      <c r="D35" t="str">
        <f>INDEX([1]!doors, MOD(COLUMN()+6-$U35, 8)+1)</f>
        <v>驚</v>
      </c>
      <c r="E35" t="str">
        <f>INDEX([1]!doors, MOD(COLUMN()+6-$U35, 8)+1)</f>
        <v>死</v>
      </c>
      <c r="F35" t="str">
        <f>INDEX([1]!doors, MOD(COLUMN()+6-$U35, 8)+1)</f>
        <v>景</v>
      </c>
      <c r="G35" t="str">
        <f>INDEX([1]!doors, MOD(COLUMN()+6-$U35, 8)+1)</f>
        <v>杜</v>
      </c>
      <c r="H35" t="str">
        <f>INDEX([1]!doors, MOD(COLUMN()+6-$U35, 8)+1)</f>
        <v>傷</v>
      </c>
      <c r="I35" t="str">
        <f>INDEX([1]!doors, MOD(COLUMN()+6-$U35, 8)+1)</f>
        <v>生</v>
      </c>
      <c r="J35" t="str">
        <f>INDEX([1]!doors, N35)</f>
        <v>傷</v>
      </c>
      <c r="K35">
        <f t="shared" si="3"/>
        <v>4</v>
      </c>
      <c r="L35" t="str">
        <f>INDEX([1]!NoblesCrescents, K35)</f>
        <v>辛</v>
      </c>
      <c r="M35">
        <f t="shared" ref="M35:M62" si="9">MATCH(L35, ThisEarthPlate, 0)</f>
        <v>2</v>
      </c>
      <c r="N35">
        <f t="shared" si="4"/>
        <v>2</v>
      </c>
      <c r="O35">
        <f>INDEX([1]!PalaceNums, N35)</f>
        <v>3</v>
      </c>
      <c r="P35">
        <f t="shared" si="5"/>
        <v>3</v>
      </c>
      <c r="Q35">
        <f t="shared" ref="Q35:Q62" si="10">MOD(ROW()+7,10)*SIGN($A$2)</f>
        <v>2</v>
      </c>
      <c r="R35">
        <f t="shared" si="6"/>
        <v>5</v>
      </c>
      <c r="S35">
        <f t="shared" si="7"/>
        <v>2</v>
      </c>
      <c r="T35">
        <f>MATCH(S35, [1]!PalaceNums, FALSE)</f>
        <v>7</v>
      </c>
      <c r="U35">
        <f t="shared" ref="U35:U62" si="11">MOD(T35-N35, 8)</f>
        <v>5</v>
      </c>
      <c r="V35">
        <f t="shared" si="8"/>
        <v>9</v>
      </c>
    </row>
    <row r="36" spans="1:22" x14ac:dyDescent="0.25">
      <c r="A36" t="str">
        <f>[1]definition!$A$2:$A$62</f>
        <v>丁酉</v>
      </c>
      <c r="B36" t="str">
        <f>INDEX([1]!doors, MOD(COLUMN()+6-$U36, 8)+1)</f>
        <v>驚</v>
      </c>
      <c r="C36" t="str">
        <f>INDEX([1]!doors, MOD(COLUMN()+6-$U36, 8)+1)</f>
        <v>死</v>
      </c>
      <c r="D36" t="str">
        <f>INDEX([1]!doors, MOD(COLUMN()+6-$U36, 8)+1)</f>
        <v>景</v>
      </c>
      <c r="E36" t="str">
        <f>INDEX([1]!doors, MOD(COLUMN()+6-$U36, 8)+1)</f>
        <v>杜</v>
      </c>
      <c r="F36" t="str">
        <f>INDEX([1]!doors, MOD(COLUMN()+6-$U36, 8)+1)</f>
        <v>傷</v>
      </c>
      <c r="G36" t="str">
        <f>INDEX([1]!doors, MOD(COLUMN()+6-$U36, 8)+1)</f>
        <v>生</v>
      </c>
      <c r="H36" t="str">
        <f>INDEX([1]!doors, MOD(COLUMN()+6-$U36, 8)+1)</f>
        <v>休</v>
      </c>
      <c r="I36" t="str">
        <f>INDEX([1]!doors, MOD(COLUMN()+6-$U36, 8)+1)</f>
        <v>開</v>
      </c>
      <c r="J36" t="str">
        <f>INDEX([1]!doors, N36)</f>
        <v>傷</v>
      </c>
      <c r="K36">
        <f t="shared" si="3"/>
        <v>4</v>
      </c>
      <c r="L36" t="str">
        <f>INDEX([1]!NoblesCrescents, K36)</f>
        <v>辛</v>
      </c>
      <c r="M36">
        <f t="shared" si="9"/>
        <v>2</v>
      </c>
      <c r="N36">
        <f t="shared" si="4"/>
        <v>2</v>
      </c>
      <c r="O36">
        <f>INDEX([1]!PalaceNums, N36)</f>
        <v>3</v>
      </c>
      <c r="P36">
        <f t="shared" si="5"/>
        <v>3</v>
      </c>
      <c r="Q36">
        <f t="shared" si="10"/>
        <v>3</v>
      </c>
      <c r="R36">
        <f t="shared" si="6"/>
        <v>6</v>
      </c>
      <c r="S36">
        <f t="shared" si="7"/>
        <v>6</v>
      </c>
      <c r="T36">
        <f>MATCH(S36, [1]!PalaceNums, FALSE)</f>
        <v>5</v>
      </c>
      <c r="U36">
        <f t="shared" si="11"/>
        <v>3</v>
      </c>
      <c r="V36">
        <f t="shared" si="8"/>
        <v>9</v>
      </c>
    </row>
    <row r="37" spans="1:22" x14ac:dyDescent="0.25">
      <c r="A37" t="str">
        <f>[1]definition!$A$2:$A$62</f>
        <v>戊戌</v>
      </c>
      <c r="B37" t="str">
        <f>INDEX([1]!doors, MOD(COLUMN()+6-$U37, 8)+1)</f>
        <v>開</v>
      </c>
      <c r="C37" t="str">
        <f>INDEX([1]!doors, MOD(COLUMN()+6-$U37, 8)+1)</f>
        <v>驚</v>
      </c>
      <c r="D37" t="str">
        <f>INDEX([1]!doors, MOD(COLUMN()+6-$U37, 8)+1)</f>
        <v>死</v>
      </c>
      <c r="E37" t="str">
        <f>INDEX([1]!doors, MOD(COLUMN()+6-$U37, 8)+1)</f>
        <v>景</v>
      </c>
      <c r="F37" t="str">
        <f>INDEX([1]!doors, MOD(COLUMN()+6-$U37, 8)+1)</f>
        <v>杜</v>
      </c>
      <c r="G37" t="str">
        <f>INDEX([1]!doors, MOD(COLUMN()+6-$U37, 8)+1)</f>
        <v>傷</v>
      </c>
      <c r="H37" t="str">
        <f>INDEX([1]!doors, MOD(COLUMN()+6-$U37, 8)+1)</f>
        <v>生</v>
      </c>
      <c r="I37" t="str">
        <f>INDEX([1]!doors, MOD(COLUMN()+6-$U37, 8)+1)</f>
        <v>休</v>
      </c>
      <c r="J37" t="str">
        <f>INDEX([1]!doors, N37)</f>
        <v>傷</v>
      </c>
      <c r="K37">
        <f t="shared" si="3"/>
        <v>4</v>
      </c>
      <c r="L37" t="str">
        <f>INDEX([1]!NoblesCrescents, K37)</f>
        <v>辛</v>
      </c>
      <c r="M37">
        <f t="shared" si="9"/>
        <v>2</v>
      </c>
      <c r="N37">
        <f t="shared" si="4"/>
        <v>2</v>
      </c>
      <c r="O37">
        <f>INDEX([1]!PalaceNums, N37)</f>
        <v>3</v>
      </c>
      <c r="P37">
        <f t="shared" si="5"/>
        <v>3</v>
      </c>
      <c r="Q37">
        <f t="shared" si="10"/>
        <v>4</v>
      </c>
      <c r="R37">
        <f t="shared" si="6"/>
        <v>7</v>
      </c>
      <c r="S37">
        <f t="shared" si="7"/>
        <v>7</v>
      </c>
      <c r="T37">
        <f>MATCH(S37, [1]!PalaceNums, FALSE)</f>
        <v>6</v>
      </c>
      <c r="U37">
        <f t="shared" si="11"/>
        <v>4</v>
      </c>
      <c r="V37">
        <f t="shared" si="8"/>
        <v>9</v>
      </c>
    </row>
    <row r="38" spans="1:22" x14ac:dyDescent="0.25">
      <c r="A38" t="str">
        <f>[1]definition!$A$2:$A$62</f>
        <v>己亥</v>
      </c>
      <c r="B38" t="str">
        <f>INDEX([1]!doors, MOD(COLUMN()+6-$U38, 8)+1)</f>
        <v>景</v>
      </c>
      <c r="C38" t="str">
        <f>INDEX([1]!doors, MOD(COLUMN()+6-$U38, 8)+1)</f>
        <v>杜</v>
      </c>
      <c r="D38" t="str">
        <f>INDEX([1]!doors, MOD(COLUMN()+6-$U38, 8)+1)</f>
        <v>傷</v>
      </c>
      <c r="E38" t="str">
        <f>INDEX([1]!doors, MOD(COLUMN()+6-$U38, 8)+1)</f>
        <v>生</v>
      </c>
      <c r="F38" t="str">
        <f>INDEX([1]!doors, MOD(COLUMN()+6-$U38, 8)+1)</f>
        <v>休</v>
      </c>
      <c r="G38" t="str">
        <f>INDEX([1]!doors, MOD(COLUMN()+6-$U38, 8)+1)</f>
        <v>開</v>
      </c>
      <c r="H38" t="str">
        <f>INDEX([1]!doors, MOD(COLUMN()+6-$U38, 8)+1)</f>
        <v>驚</v>
      </c>
      <c r="I38" t="str">
        <f>INDEX([1]!doors, MOD(COLUMN()+6-$U38, 8)+1)</f>
        <v>死</v>
      </c>
      <c r="J38" t="str">
        <f>INDEX([1]!doors, N38)</f>
        <v>傷</v>
      </c>
      <c r="K38">
        <f t="shared" si="3"/>
        <v>4</v>
      </c>
      <c r="L38" t="str">
        <f>INDEX([1]!NoblesCrescents, K38)</f>
        <v>辛</v>
      </c>
      <c r="M38">
        <f t="shared" si="9"/>
        <v>2</v>
      </c>
      <c r="N38">
        <f t="shared" si="4"/>
        <v>2</v>
      </c>
      <c r="O38">
        <f>INDEX([1]!PalaceNums, N38)</f>
        <v>3</v>
      </c>
      <c r="P38">
        <f t="shared" si="5"/>
        <v>3</v>
      </c>
      <c r="Q38">
        <f t="shared" si="10"/>
        <v>5</v>
      </c>
      <c r="R38">
        <f t="shared" si="6"/>
        <v>8</v>
      </c>
      <c r="S38">
        <f t="shared" si="7"/>
        <v>8</v>
      </c>
      <c r="T38">
        <f>MATCH(S38, [1]!PalaceNums, FALSE)</f>
        <v>3</v>
      </c>
      <c r="U38">
        <f t="shared" si="11"/>
        <v>1</v>
      </c>
      <c r="V38">
        <f t="shared" si="8"/>
        <v>9</v>
      </c>
    </row>
    <row r="39" spans="1:22" x14ac:dyDescent="0.25">
      <c r="A39" t="str">
        <f>[1]definition!$A$2:$A$62</f>
        <v>庚子</v>
      </c>
      <c r="B39" t="str">
        <f>INDEX([1]!doors, MOD(COLUMN()+6-$U39, 8)+1)</f>
        <v>生</v>
      </c>
      <c r="C39" t="str">
        <f>INDEX([1]!doors, MOD(COLUMN()+6-$U39, 8)+1)</f>
        <v>休</v>
      </c>
      <c r="D39" t="str">
        <f>INDEX([1]!doors, MOD(COLUMN()+6-$U39, 8)+1)</f>
        <v>開</v>
      </c>
      <c r="E39" t="str">
        <f>INDEX([1]!doors, MOD(COLUMN()+6-$U39, 8)+1)</f>
        <v>驚</v>
      </c>
      <c r="F39" t="str">
        <f>INDEX([1]!doors, MOD(COLUMN()+6-$U39, 8)+1)</f>
        <v>死</v>
      </c>
      <c r="G39" t="str">
        <f>INDEX([1]!doors, MOD(COLUMN()+6-$U39, 8)+1)</f>
        <v>景</v>
      </c>
      <c r="H39" t="str">
        <f>INDEX([1]!doors, MOD(COLUMN()+6-$U39, 8)+1)</f>
        <v>杜</v>
      </c>
      <c r="I39" t="str">
        <f>INDEX([1]!doors, MOD(COLUMN()+6-$U39, 8)+1)</f>
        <v>傷</v>
      </c>
      <c r="J39" t="str">
        <f>INDEX([1]!doors, N39)</f>
        <v>傷</v>
      </c>
      <c r="K39">
        <f t="shared" si="3"/>
        <v>4</v>
      </c>
      <c r="L39" t="str">
        <f>INDEX([1]!NoblesCrescents, K39)</f>
        <v>辛</v>
      </c>
      <c r="M39">
        <f t="shared" si="9"/>
        <v>2</v>
      </c>
      <c r="N39">
        <f t="shared" si="4"/>
        <v>2</v>
      </c>
      <c r="O39">
        <f>INDEX([1]!PalaceNums, N39)</f>
        <v>3</v>
      </c>
      <c r="P39">
        <f t="shared" si="5"/>
        <v>3</v>
      </c>
      <c r="Q39">
        <f t="shared" si="10"/>
        <v>6</v>
      </c>
      <c r="R39">
        <f t="shared" si="6"/>
        <v>9</v>
      </c>
      <c r="S39">
        <f t="shared" si="7"/>
        <v>9</v>
      </c>
      <c r="T39">
        <f>MATCH(S39, [1]!PalaceNums, FALSE)</f>
        <v>8</v>
      </c>
      <c r="U39">
        <f t="shared" si="11"/>
        <v>6</v>
      </c>
      <c r="V39">
        <f t="shared" si="8"/>
        <v>9</v>
      </c>
    </row>
    <row r="40" spans="1:22" x14ac:dyDescent="0.25">
      <c r="A40" t="str">
        <f>[1]definition!$A$2:$A$62</f>
        <v>辛丑</v>
      </c>
      <c r="B40" t="str">
        <f>INDEX([1]!doors, MOD(COLUMN()+6-$U40, 8)+1)</f>
        <v>死</v>
      </c>
      <c r="C40" t="str">
        <f>INDEX([1]!doors, MOD(COLUMN()+6-$U40, 8)+1)</f>
        <v>景</v>
      </c>
      <c r="D40" t="str">
        <f>INDEX([1]!doors, MOD(COLUMN()+6-$U40, 8)+1)</f>
        <v>杜</v>
      </c>
      <c r="E40" t="str">
        <f>INDEX([1]!doors, MOD(COLUMN()+6-$U40, 8)+1)</f>
        <v>傷</v>
      </c>
      <c r="F40" t="str">
        <f>INDEX([1]!doors, MOD(COLUMN()+6-$U40, 8)+1)</f>
        <v>生</v>
      </c>
      <c r="G40" t="str">
        <f>INDEX([1]!doors, MOD(COLUMN()+6-$U40, 8)+1)</f>
        <v>休</v>
      </c>
      <c r="H40" t="str">
        <f>INDEX([1]!doors, MOD(COLUMN()+6-$U40, 8)+1)</f>
        <v>開</v>
      </c>
      <c r="I40" t="str">
        <f>INDEX([1]!doors, MOD(COLUMN()+6-$U40, 8)+1)</f>
        <v>驚</v>
      </c>
      <c r="J40" t="str">
        <f>INDEX([1]!doors, N40)</f>
        <v>傷</v>
      </c>
      <c r="K40">
        <f t="shared" si="3"/>
        <v>4</v>
      </c>
      <c r="L40" t="str">
        <f>INDEX([1]!NoblesCrescents, K40)</f>
        <v>辛</v>
      </c>
      <c r="M40">
        <f t="shared" si="9"/>
        <v>2</v>
      </c>
      <c r="N40">
        <f t="shared" si="4"/>
        <v>2</v>
      </c>
      <c r="O40">
        <f>INDEX([1]!PalaceNums, N40)</f>
        <v>3</v>
      </c>
      <c r="P40">
        <f t="shared" si="5"/>
        <v>3</v>
      </c>
      <c r="Q40">
        <f t="shared" si="10"/>
        <v>7</v>
      </c>
      <c r="R40">
        <f t="shared" si="6"/>
        <v>1</v>
      </c>
      <c r="S40">
        <f t="shared" si="7"/>
        <v>1</v>
      </c>
      <c r="T40">
        <f>MATCH(S40, [1]!PalaceNums, FALSE)</f>
        <v>4</v>
      </c>
      <c r="U40">
        <f t="shared" si="11"/>
        <v>2</v>
      </c>
      <c r="V40">
        <f t="shared" si="8"/>
        <v>9</v>
      </c>
    </row>
    <row r="41" spans="1:22" x14ac:dyDescent="0.25">
      <c r="A41" t="str">
        <f>[1]definition!$A$2:$A$62</f>
        <v>壬寅</v>
      </c>
      <c r="B41" t="str">
        <f>INDEX([1]!doors, MOD(COLUMN()+6-$U41, 8)+1)</f>
        <v>休</v>
      </c>
      <c r="C41" t="str">
        <f>INDEX([1]!doors, MOD(COLUMN()+6-$U41, 8)+1)</f>
        <v>開</v>
      </c>
      <c r="D41" t="str">
        <f>INDEX([1]!doors, MOD(COLUMN()+6-$U41, 8)+1)</f>
        <v>驚</v>
      </c>
      <c r="E41" t="str">
        <f>INDEX([1]!doors, MOD(COLUMN()+6-$U41, 8)+1)</f>
        <v>死</v>
      </c>
      <c r="F41" t="str">
        <f>INDEX([1]!doors, MOD(COLUMN()+6-$U41, 8)+1)</f>
        <v>景</v>
      </c>
      <c r="G41" t="str">
        <f>INDEX([1]!doors, MOD(COLUMN()+6-$U41, 8)+1)</f>
        <v>杜</v>
      </c>
      <c r="H41" t="str">
        <f>INDEX([1]!doors, MOD(COLUMN()+6-$U41, 8)+1)</f>
        <v>傷</v>
      </c>
      <c r="I41" t="str">
        <f>INDEX([1]!doors, MOD(COLUMN()+6-$U41, 8)+1)</f>
        <v>生</v>
      </c>
      <c r="J41" t="str">
        <f>INDEX([1]!doors, N41)</f>
        <v>傷</v>
      </c>
      <c r="K41">
        <f t="shared" si="3"/>
        <v>4</v>
      </c>
      <c r="L41" t="str">
        <f>INDEX([1]!NoblesCrescents, K41)</f>
        <v>辛</v>
      </c>
      <c r="M41">
        <f t="shared" si="9"/>
        <v>2</v>
      </c>
      <c r="N41">
        <f t="shared" si="4"/>
        <v>2</v>
      </c>
      <c r="O41">
        <f>INDEX([1]!PalaceNums, N41)</f>
        <v>3</v>
      </c>
      <c r="P41">
        <f t="shared" si="5"/>
        <v>3</v>
      </c>
      <c r="Q41">
        <f t="shared" si="10"/>
        <v>8</v>
      </c>
      <c r="R41">
        <f t="shared" si="6"/>
        <v>2</v>
      </c>
      <c r="S41">
        <f t="shared" si="7"/>
        <v>2</v>
      </c>
      <c r="T41">
        <f>MATCH(S41, [1]!PalaceNums, FALSE)</f>
        <v>7</v>
      </c>
      <c r="U41">
        <f t="shared" si="11"/>
        <v>5</v>
      </c>
      <c r="V41">
        <f t="shared" si="8"/>
        <v>9</v>
      </c>
    </row>
    <row r="42" spans="1:22" x14ac:dyDescent="0.25">
      <c r="A42" t="str">
        <f>[1]definition!$A$2:$A$62</f>
        <v>癸卯</v>
      </c>
      <c r="B42" t="str">
        <f>INDEX([1]!doors, MOD(COLUMN()+6-$U42, 8)+1)</f>
        <v>杜</v>
      </c>
      <c r="C42" t="str">
        <f>INDEX([1]!doors, MOD(COLUMN()+6-$U42, 8)+1)</f>
        <v>傷</v>
      </c>
      <c r="D42" t="str">
        <f>INDEX([1]!doors, MOD(COLUMN()+6-$U42, 8)+1)</f>
        <v>生</v>
      </c>
      <c r="E42" t="str">
        <f>INDEX([1]!doors, MOD(COLUMN()+6-$U42, 8)+1)</f>
        <v>休</v>
      </c>
      <c r="F42" t="str">
        <f>INDEX([1]!doors, MOD(COLUMN()+6-$U42, 8)+1)</f>
        <v>開</v>
      </c>
      <c r="G42" t="str">
        <f>INDEX([1]!doors, MOD(COLUMN()+6-$U42, 8)+1)</f>
        <v>驚</v>
      </c>
      <c r="H42" t="str">
        <f>INDEX([1]!doors, MOD(COLUMN()+6-$U42, 8)+1)</f>
        <v>死</v>
      </c>
      <c r="I42" t="str">
        <f>INDEX([1]!doors, MOD(COLUMN()+6-$U42, 8)+1)</f>
        <v>景</v>
      </c>
      <c r="J42" t="str">
        <f>INDEX([1]!doors, N42)</f>
        <v>傷</v>
      </c>
      <c r="K42">
        <f t="shared" si="3"/>
        <v>4</v>
      </c>
      <c r="L42" t="str">
        <f>INDEX([1]!NoblesCrescents, K42)</f>
        <v>辛</v>
      </c>
      <c r="M42">
        <f t="shared" si="9"/>
        <v>2</v>
      </c>
      <c r="N42">
        <f t="shared" si="4"/>
        <v>2</v>
      </c>
      <c r="O42">
        <f>INDEX([1]!PalaceNums, N42)</f>
        <v>3</v>
      </c>
      <c r="P42">
        <f t="shared" si="5"/>
        <v>3</v>
      </c>
      <c r="Q42">
        <f t="shared" si="10"/>
        <v>9</v>
      </c>
      <c r="R42">
        <f t="shared" si="6"/>
        <v>3</v>
      </c>
      <c r="S42">
        <f t="shared" si="7"/>
        <v>3</v>
      </c>
      <c r="T42">
        <f>MATCH(S42, [1]!PalaceNums, FALSE)</f>
        <v>2</v>
      </c>
      <c r="U42">
        <f t="shared" si="11"/>
        <v>0</v>
      </c>
      <c r="V42">
        <f t="shared" si="8"/>
        <v>9</v>
      </c>
    </row>
    <row r="43" spans="1:22" x14ac:dyDescent="0.25">
      <c r="A43" t="str">
        <f>[1]definition!$A$2:$A$62</f>
        <v>壬</v>
      </c>
      <c r="B43" t="str">
        <f>INDEX([1]!doors, MOD(COLUMN()+6-$U43, 8)+1)</f>
        <v>杜</v>
      </c>
      <c r="C43" t="str">
        <f>INDEX([1]!doors, MOD(COLUMN()+6-$U43, 8)+1)</f>
        <v>傷</v>
      </c>
      <c r="D43" t="str">
        <f>INDEX([1]!doors, MOD(COLUMN()+6-$U43, 8)+1)</f>
        <v>生</v>
      </c>
      <c r="E43" t="str">
        <f>INDEX([1]!doors, MOD(COLUMN()+6-$U43, 8)+1)</f>
        <v>休</v>
      </c>
      <c r="F43" t="str">
        <f>INDEX([1]!doors, MOD(COLUMN()+6-$U43, 8)+1)</f>
        <v>開</v>
      </c>
      <c r="G43" t="str">
        <f>INDEX([1]!doors, MOD(COLUMN()+6-$U43, 8)+1)</f>
        <v>驚</v>
      </c>
      <c r="H43" t="str">
        <f>INDEX([1]!doors, MOD(COLUMN()+6-$U43, 8)+1)</f>
        <v>死</v>
      </c>
      <c r="I43" t="str">
        <f>INDEX([1]!doors, MOD(COLUMN()+6-$U43, 8)+1)</f>
        <v>景</v>
      </c>
      <c r="J43" t="str">
        <f>INDEX([1]!doors, N43)</f>
        <v>杜</v>
      </c>
      <c r="K43">
        <f t="shared" si="3"/>
        <v>5</v>
      </c>
      <c r="L43" t="str">
        <f>INDEX([1]!NoblesCrescents, K43)</f>
        <v>壬</v>
      </c>
      <c r="M43">
        <f t="shared" si="9"/>
        <v>1</v>
      </c>
      <c r="N43">
        <f t="shared" si="4"/>
        <v>1</v>
      </c>
      <c r="O43">
        <f>INDEX([1]!PalaceNums, N43)</f>
        <v>4</v>
      </c>
      <c r="P43">
        <f t="shared" si="5"/>
        <v>4</v>
      </c>
      <c r="Q43">
        <f t="shared" si="10"/>
        <v>0</v>
      </c>
      <c r="R43">
        <f t="shared" si="6"/>
        <v>4</v>
      </c>
      <c r="S43">
        <f t="shared" si="7"/>
        <v>4</v>
      </c>
      <c r="T43">
        <f>MATCH(S43, [1]!PalaceNums, FALSE)</f>
        <v>1</v>
      </c>
      <c r="U43">
        <f t="shared" si="11"/>
        <v>0</v>
      </c>
      <c r="V43">
        <f t="shared" si="8"/>
        <v>9</v>
      </c>
    </row>
    <row r="44" spans="1:22" x14ac:dyDescent="0.25">
      <c r="A44" t="str">
        <f>[1]definition!$A$2:$A$62</f>
        <v>乙巳</v>
      </c>
      <c r="B44" t="str">
        <f>INDEX([1]!doors, MOD(COLUMN()+6-$U44, 8)+1)</f>
        <v>生</v>
      </c>
      <c r="C44" t="str">
        <f>INDEX([1]!doors, MOD(COLUMN()+6-$U44, 8)+1)</f>
        <v>休</v>
      </c>
      <c r="D44" t="str">
        <f>INDEX([1]!doors, MOD(COLUMN()+6-$U44, 8)+1)</f>
        <v>開</v>
      </c>
      <c r="E44" t="str">
        <f>INDEX([1]!doors, MOD(COLUMN()+6-$U44, 8)+1)</f>
        <v>驚</v>
      </c>
      <c r="F44" t="str">
        <f>INDEX([1]!doors, MOD(COLUMN()+6-$U44, 8)+1)</f>
        <v>死</v>
      </c>
      <c r="G44" t="str">
        <f>INDEX([1]!doors, MOD(COLUMN()+6-$U44, 8)+1)</f>
        <v>景</v>
      </c>
      <c r="H44" t="str">
        <f>INDEX([1]!doors, MOD(COLUMN()+6-$U44, 8)+1)</f>
        <v>杜</v>
      </c>
      <c r="I44" t="str">
        <f>INDEX([1]!doors, MOD(COLUMN()+6-$U44, 8)+1)</f>
        <v>傷</v>
      </c>
      <c r="J44" t="str">
        <f>INDEX([1]!doors, N44)</f>
        <v>杜</v>
      </c>
      <c r="K44">
        <f t="shared" si="3"/>
        <v>5</v>
      </c>
      <c r="L44" t="str">
        <f>INDEX([1]!NoblesCrescents, K44)</f>
        <v>壬</v>
      </c>
      <c r="M44">
        <f t="shared" si="9"/>
        <v>1</v>
      </c>
      <c r="N44">
        <f t="shared" si="4"/>
        <v>1</v>
      </c>
      <c r="O44">
        <f>INDEX([1]!PalaceNums, N44)</f>
        <v>4</v>
      </c>
      <c r="P44">
        <f t="shared" si="5"/>
        <v>4</v>
      </c>
      <c r="Q44">
        <f>MOD(ROW()+7,10)*SIGN($A$2)</f>
        <v>1</v>
      </c>
      <c r="R44">
        <f t="shared" si="6"/>
        <v>5</v>
      </c>
      <c r="S44">
        <f t="shared" si="7"/>
        <v>2</v>
      </c>
      <c r="T44">
        <f>MATCH(S44, [1]!PalaceNums, FALSE)</f>
        <v>7</v>
      </c>
      <c r="U44">
        <f t="shared" si="11"/>
        <v>6</v>
      </c>
      <c r="V44">
        <f t="shared" si="8"/>
        <v>9</v>
      </c>
    </row>
    <row r="45" spans="1:22" x14ac:dyDescent="0.25">
      <c r="A45" t="str">
        <f>[1]definition!$A$2:$A$62</f>
        <v>丙午</v>
      </c>
      <c r="B45" t="str">
        <f>INDEX([1]!doors, MOD(COLUMN()+6-$U45, 8)+1)</f>
        <v>開</v>
      </c>
      <c r="C45" t="str">
        <f>INDEX([1]!doors, MOD(COLUMN()+6-$U45, 8)+1)</f>
        <v>驚</v>
      </c>
      <c r="D45" t="str">
        <f>INDEX([1]!doors, MOD(COLUMN()+6-$U45, 8)+1)</f>
        <v>死</v>
      </c>
      <c r="E45" t="str">
        <f>INDEX([1]!doors, MOD(COLUMN()+6-$U45, 8)+1)</f>
        <v>景</v>
      </c>
      <c r="F45" t="str">
        <f>INDEX([1]!doors, MOD(COLUMN()+6-$U45, 8)+1)</f>
        <v>杜</v>
      </c>
      <c r="G45" t="str">
        <f>INDEX([1]!doors, MOD(COLUMN()+6-$U45, 8)+1)</f>
        <v>傷</v>
      </c>
      <c r="H45" t="str">
        <f>INDEX([1]!doors, MOD(COLUMN()+6-$U45, 8)+1)</f>
        <v>生</v>
      </c>
      <c r="I45" t="str">
        <f>INDEX([1]!doors, MOD(COLUMN()+6-$U45, 8)+1)</f>
        <v>休</v>
      </c>
      <c r="J45" t="str">
        <f>INDEX([1]!doors, N45)</f>
        <v>杜</v>
      </c>
      <c r="K45">
        <f t="shared" si="3"/>
        <v>5</v>
      </c>
      <c r="L45" t="str">
        <f>INDEX([1]!NoblesCrescents, K45)</f>
        <v>壬</v>
      </c>
      <c r="M45">
        <f t="shared" si="9"/>
        <v>1</v>
      </c>
      <c r="N45">
        <f t="shared" si="4"/>
        <v>1</v>
      </c>
      <c r="O45">
        <f>INDEX([1]!PalaceNums, N45)</f>
        <v>4</v>
      </c>
      <c r="P45">
        <f t="shared" si="5"/>
        <v>4</v>
      </c>
      <c r="Q45">
        <f t="shared" si="10"/>
        <v>2</v>
      </c>
      <c r="R45">
        <f t="shared" si="6"/>
        <v>6</v>
      </c>
      <c r="S45">
        <f t="shared" si="7"/>
        <v>6</v>
      </c>
      <c r="T45">
        <f>MATCH(S45, [1]!PalaceNums, FALSE)</f>
        <v>5</v>
      </c>
      <c r="U45">
        <f t="shared" si="11"/>
        <v>4</v>
      </c>
      <c r="V45">
        <f t="shared" si="8"/>
        <v>9</v>
      </c>
    </row>
    <row r="46" spans="1:22" x14ac:dyDescent="0.25">
      <c r="A46" t="str">
        <f>[1]definition!$A$2:$A$62</f>
        <v>丁未</v>
      </c>
      <c r="B46" t="str">
        <f>INDEX([1]!doors, MOD(COLUMN()+6-$U46, 8)+1)</f>
        <v>休</v>
      </c>
      <c r="C46" t="str">
        <f>INDEX([1]!doors, MOD(COLUMN()+6-$U46, 8)+1)</f>
        <v>開</v>
      </c>
      <c r="D46" t="str">
        <f>INDEX([1]!doors, MOD(COLUMN()+6-$U46, 8)+1)</f>
        <v>驚</v>
      </c>
      <c r="E46" t="str">
        <f>INDEX([1]!doors, MOD(COLUMN()+6-$U46, 8)+1)</f>
        <v>死</v>
      </c>
      <c r="F46" t="str">
        <f>INDEX([1]!doors, MOD(COLUMN()+6-$U46, 8)+1)</f>
        <v>景</v>
      </c>
      <c r="G46" t="str">
        <f>INDEX([1]!doors, MOD(COLUMN()+6-$U46, 8)+1)</f>
        <v>杜</v>
      </c>
      <c r="H46" t="str">
        <f>INDEX([1]!doors, MOD(COLUMN()+6-$U46, 8)+1)</f>
        <v>傷</v>
      </c>
      <c r="I46" t="str">
        <f>INDEX([1]!doors, MOD(COLUMN()+6-$U46, 8)+1)</f>
        <v>生</v>
      </c>
      <c r="J46" t="str">
        <f>INDEX([1]!doors, N46)</f>
        <v>杜</v>
      </c>
      <c r="K46">
        <f t="shared" si="3"/>
        <v>5</v>
      </c>
      <c r="L46" t="str">
        <f>INDEX([1]!NoblesCrescents, K46)</f>
        <v>壬</v>
      </c>
      <c r="M46">
        <f t="shared" si="9"/>
        <v>1</v>
      </c>
      <c r="N46">
        <f t="shared" si="4"/>
        <v>1</v>
      </c>
      <c r="O46">
        <f>INDEX([1]!PalaceNums, N46)</f>
        <v>4</v>
      </c>
      <c r="P46">
        <f t="shared" si="5"/>
        <v>4</v>
      </c>
      <c r="Q46">
        <f t="shared" si="10"/>
        <v>3</v>
      </c>
      <c r="R46">
        <f t="shared" si="6"/>
        <v>7</v>
      </c>
      <c r="S46">
        <f t="shared" si="7"/>
        <v>7</v>
      </c>
      <c r="T46">
        <f>MATCH(S46, [1]!PalaceNums, FALSE)</f>
        <v>6</v>
      </c>
      <c r="U46">
        <f t="shared" si="11"/>
        <v>5</v>
      </c>
      <c r="V46">
        <f t="shared" si="8"/>
        <v>9</v>
      </c>
    </row>
    <row r="47" spans="1:22" x14ac:dyDescent="0.25">
      <c r="A47" t="str">
        <f>[1]definition!$A$2:$A$62</f>
        <v>戊申</v>
      </c>
      <c r="B47" t="str">
        <f>INDEX([1]!doors, MOD(COLUMN()+6-$U47, 8)+1)</f>
        <v>死</v>
      </c>
      <c r="C47" t="str">
        <f>INDEX([1]!doors, MOD(COLUMN()+6-$U47, 8)+1)</f>
        <v>景</v>
      </c>
      <c r="D47" t="str">
        <f>INDEX([1]!doors, MOD(COLUMN()+6-$U47, 8)+1)</f>
        <v>杜</v>
      </c>
      <c r="E47" t="str">
        <f>INDEX([1]!doors, MOD(COLUMN()+6-$U47, 8)+1)</f>
        <v>傷</v>
      </c>
      <c r="F47" t="str">
        <f>INDEX([1]!doors, MOD(COLUMN()+6-$U47, 8)+1)</f>
        <v>生</v>
      </c>
      <c r="G47" t="str">
        <f>INDEX([1]!doors, MOD(COLUMN()+6-$U47, 8)+1)</f>
        <v>休</v>
      </c>
      <c r="H47" t="str">
        <f>INDEX([1]!doors, MOD(COLUMN()+6-$U47, 8)+1)</f>
        <v>開</v>
      </c>
      <c r="I47" t="str">
        <f>INDEX([1]!doors, MOD(COLUMN()+6-$U47, 8)+1)</f>
        <v>驚</v>
      </c>
      <c r="J47" t="str">
        <f>INDEX([1]!doors, N47)</f>
        <v>杜</v>
      </c>
      <c r="K47">
        <f t="shared" si="3"/>
        <v>5</v>
      </c>
      <c r="L47" t="str">
        <f>INDEX([1]!NoblesCrescents, K47)</f>
        <v>壬</v>
      </c>
      <c r="M47">
        <f t="shared" si="9"/>
        <v>1</v>
      </c>
      <c r="N47">
        <f t="shared" si="4"/>
        <v>1</v>
      </c>
      <c r="O47">
        <f>INDEX([1]!PalaceNums, N47)</f>
        <v>4</v>
      </c>
      <c r="P47">
        <f t="shared" si="5"/>
        <v>4</v>
      </c>
      <c r="Q47">
        <f t="shared" si="10"/>
        <v>4</v>
      </c>
      <c r="R47">
        <f t="shared" si="6"/>
        <v>8</v>
      </c>
      <c r="S47">
        <f t="shared" si="7"/>
        <v>8</v>
      </c>
      <c r="T47">
        <f>MATCH(S47, [1]!PalaceNums, FALSE)</f>
        <v>3</v>
      </c>
      <c r="U47">
        <f t="shared" si="11"/>
        <v>2</v>
      </c>
      <c r="V47">
        <f t="shared" si="8"/>
        <v>9</v>
      </c>
    </row>
    <row r="48" spans="1:22" x14ac:dyDescent="0.25">
      <c r="A48" t="str">
        <f>[1]definition!$A$2:$A$62</f>
        <v>己酉</v>
      </c>
      <c r="B48" t="str">
        <f>INDEX([1]!doors, MOD(COLUMN()+6-$U48, 8)+1)</f>
        <v>傷</v>
      </c>
      <c r="C48" t="str">
        <f>INDEX([1]!doors, MOD(COLUMN()+6-$U48, 8)+1)</f>
        <v>生</v>
      </c>
      <c r="D48" t="str">
        <f>INDEX([1]!doors, MOD(COLUMN()+6-$U48, 8)+1)</f>
        <v>休</v>
      </c>
      <c r="E48" t="str">
        <f>INDEX([1]!doors, MOD(COLUMN()+6-$U48, 8)+1)</f>
        <v>開</v>
      </c>
      <c r="F48" t="str">
        <f>INDEX([1]!doors, MOD(COLUMN()+6-$U48, 8)+1)</f>
        <v>驚</v>
      </c>
      <c r="G48" t="str">
        <f>INDEX([1]!doors, MOD(COLUMN()+6-$U48, 8)+1)</f>
        <v>死</v>
      </c>
      <c r="H48" t="str">
        <f>INDEX([1]!doors, MOD(COLUMN()+6-$U48, 8)+1)</f>
        <v>景</v>
      </c>
      <c r="I48" t="str">
        <f>INDEX([1]!doors, MOD(COLUMN()+6-$U48, 8)+1)</f>
        <v>杜</v>
      </c>
      <c r="J48" t="str">
        <f>INDEX([1]!doors, N48)</f>
        <v>杜</v>
      </c>
      <c r="K48">
        <f t="shared" si="3"/>
        <v>5</v>
      </c>
      <c r="L48" t="str">
        <f>INDEX([1]!NoblesCrescents, K48)</f>
        <v>壬</v>
      </c>
      <c r="M48">
        <f t="shared" si="9"/>
        <v>1</v>
      </c>
      <c r="N48">
        <f t="shared" si="4"/>
        <v>1</v>
      </c>
      <c r="O48">
        <f>INDEX([1]!PalaceNums, N48)</f>
        <v>4</v>
      </c>
      <c r="P48">
        <f t="shared" si="5"/>
        <v>4</v>
      </c>
      <c r="Q48">
        <f t="shared" si="10"/>
        <v>5</v>
      </c>
      <c r="R48">
        <f t="shared" si="6"/>
        <v>9</v>
      </c>
      <c r="S48">
        <f t="shared" si="7"/>
        <v>9</v>
      </c>
      <c r="T48">
        <f>MATCH(S48, [1]!PalaceNums, FALSE)</f>
        <v>8</v>
      </c>
      <c r="U48">
        <f t="shared" si="11"/>
        <v>7</v>
      </c>
      <c r="V48">
        <f t="shared" si="8"/>
        <v>9</v>
      </c>
    </row>
    <row r="49" spans="1:22" x14ac:dyDescent="0.25">
      <c r="A49" t="str">
        <f>[1]definition!$A$2:$A$62</f>
        <v>庚戌</v>
      </c>
      <c r="B49" t="str">
        <f>INDEX([1]!doors, MOD(COLUMN()+6-$U49, 8)+1)</f>
        <v>驚</v>
      </c>
      <c r="C49" t="str">
        <f>INDEX([1]!doors, MOD(COLUMN()+6-$U49, 8)+1)</f>
        <v>死</v>
      </c>
      <c r="D49" t="str">
        <f>INDEX([1]!doors, MOD(COLUMN()+6-$U49, 8)+1)</f>
        <v>景</v>
      </c>
      <c r="E49" t="str">
        <f>INDEX([1]!doors, MOD(COLUMN()+6-$U49, 8)+1)</f>
        <v>杜</v>
      </c>
      <c r="F49" t="str">
        <f>INDEX([1]!doors, MOD(COLUMN()+6-$U49, 8)+1)</f>
        <v>傷</v>
      </c>
      <c r="G49" t="str">
        <f>INDEX([1]!doors, MOD(COLUMN()+6-$U49, 8)+1)</f>
        <v>生</v>
      </c>
      <c r="H49" t="str">
        <f>INDEX([1]!doors, MOD(COLUMN()+6-$U49, 8)+1)</f>
        <v>休</v>
      </c>
      <c r="I49" t="str">
        <f>INDEX([1]!doors, MOD(COLUMN()+6-$U49, 8)+1)</f>
        <v>開</v>
      </c>
      <c r="J49" t="str">
        <f>INDEX([1]!doors, N49)</f>
        <v>杜</v>
      </c>
      <c r="K49">
        <f t="shared" si="3"/>
        <v>5</v>
      </c>
      <c r="L49" t="str">
        <f>INDEX([1]!NoblesCrescents, K49)</f>
        <v>壬</v>
      </c>
      <c r="M49">
        <f t="shared" si="9"/>
        <v>1</v>
      </c>
      <c r="N49">
        <f t="shared" si="4"/>
        <v>1</v>
      </c>
      <c r="O49">
        <f>INDEX([1]!PalaceNums, N49)</f>
        <v>4</v>
      </c>
      <c r="P49">
        <f t="shared" si="5"/>
        <v>4</v>
      </c>
      <c r="Q49">
        <f t="shared" si="10"/>
        <v>6</v>
      </c>
      <c r="R49">
        <f t="shared" si="6"/>
        <v>1</v>
      </c>
      <c r="S49">
        <f t="shared" si="7"/>
        <v>1</v>
      </c>
      <c r="T49">
        <f>MATCH(S49, [1]!PalaceNums, FALSE)</f>
        <v>4</v>
      </c>
      <c r="U49">
        <f t="shared" si="11"/>
        <v>3</v>
      </c>
      <c r="V49">
        <f t="shared" si="8"/>
        <v>9</v>
      </c>
    </row>
    <row r="50" spans="1:22" x14ac:dyDescent="0.25">
      <c r="A50" t="str">
        <f>[1]definition!$A$2:$A$62</f>
        <v>辛亥</v>
      </c>
      <c r="B50" t="str">
        <f>INDEX([1]!doors, MOD(COLUMN()+6-$U50, 8)+1)</f>
        <v>生</v>
      </c>
      <c r="C50" t="str">
        <f>INDEX([1]!doors, MOD(COLUMN()+6-$U50, 8)+1)</f>
        <v>休</v>
      </c>
      <c r="D50" t="str">
        <f>INDEX([1]!doors, MOD(COLUMN()+6-$U50, 8)+1)</f>
        <v>開</v>
      </c>
      <c r="E50" t="str">
        <f>INDEX([1]!doors, MOD(COLUMN()+6-$U50, 8)+1)</f>
        <v>驚</v>
      </c>
      <c r="F50" t="str">
        <f>INDEX([1]!doors, MOD(COLUMN()+6-$U50, 8)+1)</f>
        <v>死</v>
      </c>
      <c r="G50" t="str">
        <f>INDEX([1]!doors, MOD(COLUMN()+6-$U50, 8)+1)</f>
        <v>景</v>
      </c>
      <c r="H50" t="str">
        <f>INDEX([1]!doors, MOD(COLUMN()+6-$U50, 8)+1)</f>
        <v>杜</v>
      </c>
      <c r="I50" t="str">
        <f>INDEX([1]!doors, MOD(COLUMN()+6-$U50, 8)+1)</f>
        <v>傷</v>
      </c>
      <c r="J50" t="str">
        <f>INDEX([1]!doors, N50)</f>
        <v>杜</v>
      </c>
      <c r="K50">
        <f t="shared" si="3"/>
        <v>5</v>
      </c>
      <c r="L50" t="str">
        <f>INDEX([1]!NoblesCrescents, K50)</f>
        <v>壬</v>
      </c>
      <c r="M50">
        <f t="shared" si="9"/>
        <v>1</v>
      </c>
      <c r="N50">
        <f t="shared" si="4"/>
        <v>1</v>
      </c>
      <c r="O50">
        <f>INDEX([1]!PalaceNums, N50)</f>
        <v>4</v>
      </c>
      <c r="P50">
        <f t="shared" si="5"/>
        <v>4</v>
      </c>
      <c r="Q50">
        <f t="shared" si="10"/>
        <v>7</v>
      </c>
      <c r="R50">
        <f t="shared" si="6"/>
        <v>2</v>
      </c>
      <c r="S50">
        <f t="shared" si="7"/>
        <v>2</v>
      </c>
      <c r="T50">
        <f>MATCH(S50, [1]!PalaceNums, FALSE)</f>
        <v>7</v>
      </c>
      <c r="U50">
        <f t="shared" si="11"/>
        <v>6</v>
      </c>
      <c r="V50">
        <f t="shared" si="8"/>
        <v>9</v>
      </c>
    </row>
    <row r="51" spans="1:22" x14ac:dyDescent="0.25">
      <c r="A51" t="str">
        <f>[1]definition!$A$2:$A$62</f>
        <v>壬子</v>
      </c>
      <c r="B51" t="str">
        <f>INDEX([1]!doors, MOD(COLUMN()+6-$U51, 8)+1)</f>
        <v>景</v>
      </c>
      <c r="C51" t="str">
        <f>INDEX([1]!doors, MOD(COLUMN()+6-$U51, 8)+1)</f>
        <v>杜</v>
      </c>
      <c r="D51" t="str">
        <f>INDEX([1]!doors, MOD(COLUMN()+6-$U51, 8)+1)</f>
        <v>傷</v>
      </c>
      <c r="E51" t="str">
        <f>INDEX([1]!doors, MOD(COLUMN()+6-$U51, 8)+1)</f>
        <v>生</v>
      </c>
      <c r="F51" t="str">
        <f>INDEX([1]!doors, MOD(COLUMN()+6-$U51, 8)+1)</f>
        <v>休</v>
      </c>
      <c r="G51" t="str">
        <f>INDEX([1]!doors, MOD(COLUMN()+6-$U51, 8)+1)</f>
        <v>開</v>
      </c>
      <c r="H51" t="str">
        <f>INDEX([1]!doors, MOD(COLUMN()+6-$U51, 8)+1)</f>
        <v>驚</v>
      </c>
      <c r="I51" t="str">
        <f>INDEX([1]!doors, MOD(COLUMN()+6-$U51, 8)+1)</f>
        <v>死</v>
      </c>
      <c r="J51" t="str">
        <f>INDEX([1]!doors, N51)</f>
        <v>杜</v>
      </c>
      <c r="K51">
        <f t="shared" si="3"/>
        <v>5</v>
      </c>
      <c r="L51" t="str">
        <f>INDEX([1]!NoblesCrescents, K51)</f>
        <v>壬</v>
      </c>
      <c r="M51">
        <f t="shared" si="9"/>
        <v>1</v>
      </c>
      <c r="N51">
        <f t="shared" si="4"/>
        <v>1</v>
      </c>
      <c r="O51">
        <f>INDEX([1]!PalaceNums, N51)</f>
        <v>4</v>
      </c>
      <c r="P51">
        <f t="shared" si="5"/>
        <v>4</v>
      </c>
      <c r="Q51">
        <f t="shared" si="10"/>
        <v>8</v>
      </c>
      <c r="R51">
        <f t="shared" si="6"/>
        <v>3</v>
      </c>
      <c r="S51">
        <f t="shared" si="7"/>
        <v>3</v>
      </c>
      <c r="T51">
        <f>MATCH(S51, [1]!PalaceNums, FALSE)</f>
        <v>2</v>
      </c>
      <c r="U51">
        <f t="shared" si="11"/>
        <v>1</v>
      </c>
      <c r="V51">
        <f t="shared" si="8"/>
        <v>9</v>
      </c>
    </row>
    <row r="52" spans="1:22" x14ac:dyDescent="0.25">
      <c r="A52" t="str">
        <f>[1]definition!$A$2:$A$62</f>
        <v>癸丑</v>
      </c>
      <c r="B52" t="str">
        <f>INDEX([1]!doors, MOD(COLUMN()+6-$U52, 8)+1)</f>
        <v>杜</v>
      </c>
      <c r="C52" t="str">
        <f>INDEX([1]!doors, MOD(COLUMN()+6-$U52, 8)+1)</f>
        <v>傷</v>
      </c>
      <c r="D52" t="str">
        <f>INDEX([1]!doors, MOD(COLUMN()+6-$U52, 8)+1)</f>
        <v>生</v>
      </c>
      <c r="E52" t="str">
        <f>INDEX([1]!doors, MOD(COLUMN()+6-$U52, 8)+1)</f>
        <v>休</v>
      </c>
      <c r="F52" t="str">
        <f>INDEX([1]!doors, MOD(COLUMN()+6-$U52, 8)+1)</f>
        <v>開</v>
      </c>
      <c r="G52" t="str">
        <f>INDEX([1]!doors, MOD(COLUMN()+6-$U52, 8)+1)</f>
        <v>驚</v>
      </c>
      <c r="H52" t="str">
        <f>INDEX([1]!doors, MOD(COLUMN()+6-$U52, 8)+1)</f>
        <v>死</v>
      </c>
      <c r="I52" t="str">
        <f>INDEX([1]!doors, MOD(COLUMN()+6-$U52, 8)+1)</f>
        <v>景</v>
      </c>
      <c r="J52" t="str">
        <f>INDEX([1]!doors, N52)</f>
        <v>杜</v>
      </c>
      <c r="K52">
        <f t="shared" si="3"/>
        <v>5</v>
      </c>
      <c r="L52" t="str">
        <f>INDEX([1]!NoblesCrescents, K52)</f>
        <v>壬</v>
      </c>
      <c r="M52">
        <f t="shared" si="9"/>
        <v>1</v>
      </c>
      <c r="N52">
        <f t="shared" si="4"/>
        <v>1</v>
      </c>
      <c r="O52">
        <f>INDEX([1]!PalaceNums, N52)</f>
        <v>4</v>
      </c>
      <c r="P52">
        <f t="shared" si="5"/>
        <v>4</v>
      </c>
      <c r="Q52">
        <f t="shared" si="10"/>
        <v>9</v>
      </c>
      <c r="R52">
        <f t="shared" si="6"/>
        <v>4</v>
      </c>
      <c r="S52">
        <f t="shared" si="7"/>
        <v>4</v>
      </c>
      <c r="T52">
        <f>MATCH(S52, [1]!PalaceNums, FALSE)</f>
        <v>1</v>
      </c>
      <c r="U52">
        <f t="shared" si="11"/>
        <v>0</v>
      </c>
      <c r="V52">
        <f t="shared" si="8"/>
        <v>9</v>
      </c>
    </row>
    <row r="53" spans="1:22" x14ac:dyDescent="0.25">
      <c r="A53" t="str">
        <f>[1]definition!$A$2:$A$62</f>
        <v>癸</v>
      </c>
      <c r="B53" t="str">
        <f>INDEX([1]!doors, MOD(COLUMN()+6-$U53, 8)+1)</f>
        <v>杜</v>
      </c>
      <c r="C53" t="str">
        <f>INDEX([1]!doors, MOD(COLUMN()+6-$U53, 8)+1)</f>
        <v>傷</v>
      </c>
      <c r="D53" t="str">
        <f>INDEX([1]!doors, MOD(COLUMN()+6-$U53, 8)+1)</f>
        <v>生</v>
      </c>
      <c r="E53" t="str">
        <f>INDEX([1]!doors, MOD(COLUMN()+6-$U53, 8)+1)</f>
        <v>休</v>
      </c>
      <c r="F53" t="str">
        <f>INDEX([1]!doors, MOD(COLUMN()+6-$U53, 8)+1)</f>
        <v>開</v>
      </c>
      <c r="G53" t="str">
        <f>INDEX([1]!doors, MOD(COLUMN()+6-$U53, 8)+1)</f>
        <v>驚</v>
      </c>
      <c r="H53" t="str">
        <f>INDEX([1]!doors, MOD(COLUMN()+6-$U53, 8)+1)</f>
        <v>死</v>
      </c>
      <c r="I53" t="str">
        <f>INDEX([1]!doors, MOD(COLUMN()+6-$U53, 8)+1)</f>
        <v>景</v>
      </c>
      <c r="J53" t="str">
        <f>INDEX([1]!doors, N53)</f>
        <v>死</v>
      </c>
      <c r="K53">
        <f t="shared" si="3"/>
        <v>6</v>
      </c>
      <c r="L53" t="str">
        <f>INDEX([1]!NoblesCrescents, K53)</f>
        <v>癸</v>
      </c>
      <c r="M53" t="e">
        <f t="shared" si="9"/>
        <v>#N/A</v>
      </c>
      <c r="N53">
        <f t="shared" si="4"/>
        <v>7</v>
      </c>
      <c r="O53">
        <f>INDEX([1]!PalaceNums, N53)</f>
        <v>2</v>
      </c>
      <c r="P53">
        <f t="shared" si="5"/>
        <v>5</v>
      </c>
      <c r="Q53">
        <f t="shared" si="10"/>
        <v>0</v>
      </c>
      <c r="R53">
        <f t="shared" si="6"/>
        <v>5</v>
      </c>
      <c r="S53">
        <f t="shared" si="7"/>
        <v>2</v>
      </c>
      <c r="T53">
        <f>MATCH(S53, [1]!PalaceNums, FALSE)</f>
        <v>7</v>
      </c>
      <c r="U53">
        <f t="shared" si="11"/>
        <v>0</v>
      </c>
      <c r="V53">
        <f t="shared" si="8"/>
        <v>9</v>
      </c>
    </row>
    <row r="54" spans="1:22" x14ac:dyDescent="0.25">
      <c r="A54" t="str">
        <f>[1]definition!$A$2:$A$62</f>
        <v>乙卯</v>
      </c>
      <c r="B54" t="str">
        <f>INDEX([1]!doors, MOD(COLUMN()+6-$U54, 8)+1)</f>
        <v>生</v>
      </c>
      <c r="C54" t="str">
        <f>INDEX([1]!doors, MOD(COLUMN()+6-$U54, 8)+1)</f>
        <v>休</v>
      </c>
      <c r="D54" t="str">
        <f>INDEX([1]!doors, MOD(COLUMN()+6-$U54, 8)+1)</f>
        <v>開</v>
      </c>
      <c r="E54" t="str">
        <f>INDEX([1]!doors, MOD(COLUMN()+6-$U54, 8)+1)</f>
        <v>驚</v>
      </c>
      <c r="F54" t="str">
        <f>INDEX([1]!doors, MOD(COLUMN()+6-$U54, 8)+1)</f>
        <v>死</v>
      </c>
      <c r="G54" t="str">
        <f>INDEX([1]!doors, MOD(COLUMN()+6-$U54, 8)+1)</f>
        <v>景</v>
      </c>
      <c r="H54" t="str">
        <f>INDEX([1]!doors, MOD(COLUMN()+6-$U54, 8)+1)</f>
        <v>杜</v>
      </c>
      <c r="I54" t="str">
        <f>INDEX([1]!doors, MOD(COLUMN()+6-$U54, 8)+1)</f>
        <v>傷</v>
      </c>
      <c r="J54" t="str">
        <f>INDEX([1]!doors, N54)</f>
        <v>死</v>
      </c>
      <c r="K54">
        <f t="shared" si="3"/>
        <v>6</v>
      </c>
      <c r="L54" t="str">
        <f>INDEX([1]!NoblesCrescents, K54)</f>
        <v>癸</v>
      </c>
      <c r="M54" t="e">
        <f t="shared" si="9"/>
        <v>#N/A</v>
      </c>
      <c r="N54">
        <f t="shared" si="4"/>
        <v>7</v>
      </c>
      <c r="O54">
        <f>INDEX([1]!PalaceNums, N54)</f>
        <v>2</v>
      </c>
      <c r="P54">
        <f t="shared" si="5"/>
        <v>5</v>
      </c>
      <c r="Q54">
        <f t="shared" si="10"/>
        <v>1</v>
      </c>
      <c r="R54">
        <f t="shared" si="6"/>
        <v>6</v>
      </c>
      <c r="S54">
        <f t="shared" si="7"/>
        <v>6</v>
      </c>
      <c r="T54">
        <f>MATCH(S54, [1]!PalaceNums, FALSE)</f>
        <v>5</v>
      </c>
      <c r="U54">
        <f t="shared" si="11"/>
        <v>6</v>
      </c>
      <c r="V54">
        <f t="shared" si="8"/>
        <v>9</v>
      </c>
    </row>
    <row r="55" spans="1:22" x14ac:dyDescent="0.25">
      <c r="A55" t="str">
        <f>[1]definition!$A$2:$A$62</f>
        <v>丙辰</v>
      </c>
      <c r="B55" t="str">
        <f>INDEX([1]!doors, MOD(COLUMN()+6-$U55, 8)+1)</f>
        <v>傷</v>
      </c>
      <c r="C55" t="str">
        <f>INDEX([1]!doors, MOD(COLUMN()+6-$U55, 8)+1)</f>
        <v>生</v>
      </c>
      <c r="D55" t="str">
        <f>INDEX([1]!doors, MOD(COLUMN()+6-$U55, 8)+1)</f>
        <v>休</v>
      </c>
      <c r="E55" t="str">
        <f>INDEX([1]!doors, MOD(COLUMN()+6-$U55, 8)+1)</f>
        <v>開</v>
      </c>
      <c r="F55" t="str">
        <f>INDEX([1]!doors, MOD(COLUMN()+6-$U55, 8)+1)</f>
        <v>驚</v>
      </c>
      <c r="G55" t="str">
        <f>INDEX([1]!doors, MOD(COLUMN()+6-$U55, 8)+1)</f>
        <v>死</v>
      </c>
      <c r="H55" t="str">
        <f>INDEX([1]!doors, MOD(COLUMN()+6-$U55, 8)+1)</f>
        <v>景</v>
      </c>
      <c r="I55" t="str">
        <f>INDEX([1]!doors, MOD(COLUMN()+6-$U55, 8)+1)</f>
        <v>杜</v>
      </c>
      <c r="J55" t="str">
        <f>INDEX([1]!doors, N55)</f>
        <v>死</v>
      </c>
      <c r="K55">
        <f t="shared" si="3"/>
        <v>6</v>
      </c>
      <c r="L55" t="str">
        <f>INDEX([1]!NoblesCrescents, K55)</f>
        <v>癸</v>
      </c>
      <c r="M55" t="e">
        <f t="shared" si="9"/>
        <v>#N/A</v>
      </c>
      <c r="N55">
        <f t="shared" si="4"/>
        <v>7</v>
      </c>
      <c r="O55">
        <f>INDEX([1]!PalaceNums, N55)</f>
        <v>2</v>
      </c>
      <c r="P55">
        <f t="shared" si="5"/>
        <v>5</v>
      </c>
      <c r="Q55">
        <f t="shared" si="10"/>
        <v>2</v>
      </c>
      <c r="R55">
        <f t="shared" si="6"/>
        <v>7</v>
      </c>
      <c r="S55">
        <f t="shared" si="7"/>
        <v>7</v>
      </c>
      <c r="T55">
        <f>MATCH(S55, [1]!PalaceNums, FALSE)</f>
        <v>6</v>
      </c>
      <c r="U55">
        <f t="shared" si="11"/>
        <v>7</v>
      </c>
      <c r="V55">
        <f t="shared" si="8"/>
        <v>9</v>
      </c>
    </row>
    <row r="56" spans="1:22" x14ac:dyDescent="0.25">
      <c r="A56" t="str">
        <f>[1]definition!$A$2:$A$62</f>
        <v>丁巳</v>
      </c>
      <c r="B56" t="str">
        <f>INDEX([1]!doors, MOD(COLUMN()+6-$U56, 8)+1)</f>
        <v>開</v>
      </c>
      <c r="C56" t="str">
        <f>INDEX([1]!doors, MOD(COLUMN()+6-$U56, 8)+1)</f>
        <v>驚</v>
      </c>
      <c r="D56" t="str">
        <f>INDEX([1]!doors, MOD(COLUMN()+6-$U56, 8)+1)</f>
        <v>死</v>
      </c>
      <c r="E56" t="str">
        <f>INDEX([1]!doors, MOD(COLUMN()+6-$U56, 8)+1)</f>
        <v>景</v>
      </c>
      <c r="F56" t="str">
        <f>INDEX([1]!doors, MOD(COLUMN()+6-$U56, 8)+1)</f>
        <v>杜</v>
      </c>
      <c r="G56" t="str">
        <f>INDEX([1]!doors, MOD(COLUMN()+6-$U56, 8)+1)</f>
        <v>傷</v>
      </c>
      <c r="H56" t="str">
        <f>INDEX([1]!doors, MOD(COLUMN()+6-$U56, 8)+1)</f>
        <v>生</v>
      </c>
      <c r="I56" t="str">
        <f>INDEX([1]!doors, MOD(COLUMN()+6-$U56, 8)+1)</f>
        <v>休</v>
      </c>
      <c r="J56" t="str">
        <f>INDEX([1]!doors, N56)</f>
        <v>死</v>
      </c>
      <c r="K56">
        <f t="shared" si="3"/>
        <v>6</v>
      </c>
      <c r="L56" t="str">
        <f>INDEX([1]!NoblesCrescents, K56)</f>
        <v>癸</v>
      </c>
      <c r="M56" t="e">
        <f t="shared" si="9"/>
        <v>#N/A</v>
      </c>
      <c r="N56">
        <f t="shared" si="4"/>
        <v>7</v>
      </c>
      <c r="O56">
        <f>INDEX([1]!PalaceNums, N56)</f>
        <v>2</v>
      </c>
      <c r="P56">
        <f t="shared" si="5"/>
        <v>5</v>
      </c>
      <c r="Q56">
        <f t="shared" si="10"/>
        <v>3</v>
      </c>
      <c r="R56">
        <f t="shared" si="6"/>
        <v>8</v>
      </c>
      <c r="S56">
        <f t="shared" si="7"/>
        <v>8</v>
      </c>
      <c r="T56">
        <f>MATCH(S56, [1]!PalaceNums, FALSE)</f>
        <v>3</v>
      </c>
      <c r="U56">
        <f t="shared" si="11"/>
        <v>4</v>
      </c>
      <c r="V56">
        <f t="shared" si="8"/>
        <v>9</v>
      </c>
    </row>
    <row r="57" spans="1:22" x14ac:dyDescent="0.25">
      <c r="A57" t="str">
        <f>[1]definition!$A$2:$A$62</f>
        <v>戊午</v>
      </c>
      <c r="B57" t="str">
        <f>INDEX([1]!doors, MOD(COLUMN()+6-$U57, 8)+1)</f>
        <v>景</v>
      </c>
      <c r="C57" t="str">
        <f>INDEX([1]!doors, MOD(COLUMN()+6-$U57, 8)+1)</f>
        <v>杜</v>
      </c>
      <c r="D57" t="str">
        <f>INDEX([1]!doors, MOD(COLUMN()+6-$U57, 8)+1)</f>
        <v>傷</v>
      </c>
      <c r="E57" t="str">
        <f>INDEX([1]!doors, MOD(COLUMN()+6-$U57, 8)+1)</f>
        <v>生</v>
      </c>
      <c r="F57" t="str">
        <f>INDEX([1]!doors, MOD(COLUMN()+6-$U57, 8)+1)</f>
        <v>休</v>
      </c>
      <c r="G57" t="str">
        <f>INDEX([1]!doors, MOD(COLUMN()+6-$U57, 8)+1)</f>
        <v>開</v>
      </c>
      <c r="H57" t="str">
        <f>INDEX([1]!doors, MOD(COLUMN()+6-$U57, 8)+1)</f>
        <v>驚</v>
      </c>
      <c r="I57" t="str">
        <f>INDEX([1]!doors, MOD(COLUMN()+6-$U57, 8)+1)</f>
        <v>死</v>
      </c>
      <c r="J57" t="str">
        <f>INDEX([1]!doors, N57)</f>
        <v>死</v>
      </c>
      <c r="K57">
        <f t="shared" si="3"/>
        <v>6</v>
      </c>
      <c r="L57" t="str">
        <f>INDEX([1]!NoblesCrescents, K57)</f>
        <v>癸</v>
      </c>
      <c r="M57" t="e">
        <f t="shared" si="9"/>
        <v>#N/A</v>
      </c>
      <c r="N57">
        <f t="shared" si="4"/>
        <v>7</v>
      </c>
      <c r="O57">
        <f>INDEX([1]!PalaceNums, N57)</f>
        <v>2</v>
      </c>
      <c r="P57">
        <f t="shared" si="5"/>
        <v>5</v>
      </c>
      <c r="Q57">
        <f t="shared" si="10"/>
        <v>4</v>
      </c>
      <c r="R57">
        <f t="shared" si="6"/>
        <v>9</v>
      </c>
      <c r="S57">
        <f t="shared" si="7"/>
        <v>9</v>
      </c>
      <c r="T57">
        <f>MATCH(S57, [1]!PalaceNums, FALSE)</f>
        <v>8</v>
      </c>
      <c r="U57">
        <f t="shared" si="11"/>
        <v>1</v>
      </c>
      <c r="V57">
        <f t="shared" si="8"/>
        <v>9</v>
      </c>
    </row>
    <row r="58" spans="1:22" x14ac:dyDescent="0.25">
      <c r="A58" t="str">
        <f>[1]definition!$A$2:$A$62</f>
        <v>己未</v>
      </c>
      <c r="B58" t="str">
        <f>INDEX([1]!doors, MOD(COLUMN()+6-$U58, 8)+1)</f>
        <v>休</v>
      </c>
      <c r="C58" t="str">
        <f>INDEX([1]!doors, MOD(COLUMN()+6-$U58, 8)+1)</f>
        <v>開</v>
      </c>
      <c r="D58" t="str">
        <f>INDEX([1]!doors, MOD(COLUMN()+6-$U58, 8)+1)</f>
        <v>驚</v>
      </c>
      <c r="E58" t="str">
        <f>INDEX([1]!doors, MOD(COLUMN()+6-$U58, 8)+1)</f>
        <v>死</v>
      </c>
      <c r="F58" t="str">
        <f>INDEX([1]!doors, MOD(COLUMN()+6-$U58, 8)+1)</f>
        <v>景</v>
      </c>
      <c r="G58" t="str">
        <f>INDEX([1]!doors, MOD(COLUMN()+6-$U58, 8)+1)</f>
        <v>杜</v>
      </c>
      <c r="H58" t="str">
        <f>INDEX([1]!doors, MOD(COLUMN()+6-$U58, 8)+1)</f>
        <v>傷</v>
      </c>
      <c r="I58" t="str">
        <f>INDEX([1]!doors, MOD(COLUMN()+6-$U58, 8)+1)</f>
        <v>生</v>
      </c>
      <c r="J58" t="str">
        <f>INDEX([1]!doors, N58)</f>
        <v>死</v>
      </c>
      <c r="K58">
        <f t="shared" si="3"/>
        <v>6</v>
      </c>
      <c r="L58" t="str">
        <f>INDEX([1]!NoblesCrescents, K58)</f>
        <v>癸</v>
      </c>
      <c r="M58" t="e">
        <f t="shared" si="9"/>
        <v>#N/A</v>
      </c>
      <c r="N58">
        <f t="shared" si="4"/>
        <v>7</v>
      </c>
      <c r="O58">
        <f>INDEX([1]!PalaceNums, N58)</f>
        <v>2</v>
      </c>
      <c r="P58">
        <f t="shared" si="5"/>
        <v>5</v>
      </c>
      <c r="Q58">
        <f t="shared" si="10"/>
        <v>5</v>
      </c>
      <c r="R58">
        <f t="shared" si="6"/>
        <v>1</v>
      </c>
      <c r="S58">
        <f t="shared" si="7"/>
        <v>1</v>
      </c>
      <c r="T58">
        <f>MATCH(S58, [1]!PalaceNums, FALSE)</f>
        <v>4</v>
      </c>
      <c r="U58">
        <f t="shared" si="11"/>
        <v>5</v>
      </c>
      <c r="V58">
        <f t="shared" si="8"/>
        <v>9</v>
      </c>
    </row>
    <row r="59" spans="1:22" x14ac:dyDescent="0.25">
      <c r="A59" t="str">
        <f>[1]definition!$A$2:$A$62</f>
        <v>庚申</v>
      </c>
      <c r="B59" t="str">
        <f>INDEX([1]!doors, MOD(COLUMN()+6-$U59, 8)+1)</f>
        <v>杜</v>
      </c>
      <c r="C59" t="str">
        <f>INDEX([1]!doors, MOD(COLUMN()+6-$U59, 8)+1)</f>
        <v>傷</v>
      </c>
      <c r="D59" t="str">
        <f>INDEX([1]!doors, MOD(COLUMN()+6-$U59, 8)+1)</f>
        <v>生</v>
      </c>
      <c r="E59" t="str">
        <f>INDEX([1]!doors, MOD(COLUMN()+6-$U59, 8)+1)</f>
        <v>休</v>
      </c>
      <c r="F59" t="str">
        <f>INDEX([1]!doors, MOD(COLUMN()+6-$U59, 8)+1)</f>
        <v>開</v>
      </c>
      <c r="G59" t="str">
        <f>INDEX([1]!doors, MOD(COLUMN()+6-$U59, 8)+1)</f>
        <v>驚</v>
      </c>
      <c r="H59" t="str">
        <f>INDEX([1]!doors, MOD(COLUMN()+6-$U59, 8)+1)</f>
        <v>死</v>
      </c>
      <c r="I59" t="str">
        <f>INDEX([1]!doors, MOD(COLUMN()+6-$U59, 8)+1)</f>
        <v>景</v>
      </c>
      <c r="J59" t="str">
        <f>INDEX([1]!doors, N59)</f>
        <v>死</v>
      </c>
      <c r="K59">
        <f t="shared" si="3"/>
        <v>6</v>
      </c>
      <c r="L59" t="str">
        <f>INDEX([1]!NoblesCrescents, K59)</f>
        <v>癸</v>
      </c>
      <c r="M59" t="e">
        <f t="shared" si="9"/>
        <v>#N/A</v>
      </c>
      <c r="N59">
        <f t="shared" si="4"/>
        <v>7</v>
      </c>
      <c r="O59">
        <f>INDEX([1]!PalaceNums, N59)</f>
        <v>2</v>
      </c>
      <c r="P59">
        <f t="shared" si="5"/>
        <v>5</v>
      </c>
      <c r="Q59">
        <f t="shared" si="10"/>
        <v>6</v>
      </c>
      <c r="R59">
        <f t="shared" si="6"/>
        <v>2</v>
      </c>
      <c r="S59">
        <f t="shared" si="7"/>
        <v>2</v>
      </c>
      <c r="T59">
        <f>MATCH(S59, [1]!PalaceNums, FALSE)</f>
        <v>7</v>
      </c>
      <c r="U59">
        <f t="shared" si="11"/>
        <v>0</v>
      </c>
      <c r="V59">
        <f t="shared" si="8"/>
        <v>9</v>
      </c>
    </row>
    <row r="60" spans="1:22" x14ac:dyDescent="0.25">
      <c r="A60" t="str">
        <f>[1]definition!$A$2:$A$62</f>
        <v>辛酉</v>
      </c>
      <c r="B60" t="str">
        <f>INDEX([1]!doors, MOD(COLUMN()+6-$U60, 8)+1)</f>
        <v>驚</v>
      </c>
      <c r="C60" t="str">
        <f>INDEX([1]!doors, MOD(COLUMN()+6-$U60, 8)+1)</f>
        <v>死</v>
      </c>
      <c r="D60" t="str">
        <f>INDEX([1]!doors, MOD(COLUMN()+6-$U60, 8)+1)</f>
        <v>景</v>
      </c>
      <c r="E60" t="str">
        <f>INDEX([1]!doors, MOD(COLUMN()+6-$U60, 8)+1)</f>
        <v>杜</v>
      </c>
      <c r="F60" t="str">
        <f>INDEX([1]!doors, MOD(COLUMN()+6-$U60, 8)+1)</f>
        <v>傷</v>
      </c>
      <c r="G60" t="str">
        <f>INDEX([1]!doors, MOD(COLUMN()+6-$U60, 8)+1)</f>
        <v>生</v>
      </c>
      <c r="H60" t="str">
        <f>INDEX([1]!doors, MOD(COLUMN()+6-$U60, 8)+1)</f>
        <v>休</v>
      </c>
      <c r="I60" t="str">
        <f>INDEX([1]!doors, MOD(COLUMN()+6-$U60, 8)+1)</f>
        <v>開</v>
      </c>
      <c r="J60" t="str">
        <f>INDEX([1]!doors, N60)</f>
        <v>死</v>
      </c>
      <c r="K60">
        <f t="shared" si="3"/>
        <v>6</v>
      </c>
      <c r="L60" t="str">
        <f>INDEX([1]!NoblesCrescents, K60)</f>
        <v>癸</v>
      </c>
      <c r="M60" t="e">
        <f t="shared" si="9"/>
        <v>#N/A</v>
      </c>
      <c r="N60">
        <f t="shared" si="4"/>
        <v>7</v>
      </c>
      <c r="O60">
        <f>INDEX([1]!PalaceNums, N60)</f>
        <v>2</v>
      </c>
      <c r="P60">
        <f t="shared" si="5"/>
        <v>5</v>
      </c>
      <c r="Q60">
        <f t="shared" si="10"/>
        <v>7</v>
      </c>
      <c r="R60">
        <f t="shared" si="6"/>
        <v>3</v>
      </c>
      <c r="S60">
        <f t="shared" si="7"/>
        <v>3</v>
      </c>
      <c r="T60">
        <f>MATCH(S60, [1]!PalaceNums, FALSE)</f>
        <v>2</v>
      </c>
      <c r="U60">
        <f t="shared" si="11"/>
        <v>3</v>
      </c>
      <c r="V60">
        <f t="shared" si="8"/>
        <v>9</v>
      </c>
    </row>
    <row r="61" spans="1:22" x14ac:dyDescent="0.25">
      <c r="A61" t="str">
        <f>[1]definition!$A$2:$A$62</f>
        <v>壬戌</v>
      </c>
      <c r="B61" t="str">
        <f>INDEX([1]!doors, MOD(COLUMN()+6-$U61, 8)+1)</f>
        <v>死</v>
      </c>
      <c r="C61" t="str">
        <f>INDEX([1]!doors, MOD(COLUMN()+6-$U61, 8)+1)</f>
        <v>景</v>
      </c>
      <c r="D61" t="str">
        <f>INDEX([1]!doors, MOD(COLUMN()+6-$U61, 8)+1)</f>
        <v>杜</v>
      </c>
      <c r="E61" t="str">
        <f>INDEX([1]!doors, MOD(COLUMN()+6-$U61, 8)+1)</f>
        <v>傷</v>
      </c>
      <c r="F61" t="str">
        <f>INDEX([1]!doors, MOD(COLUMN()+6-$U61, 8)+1)</f>
        <v>生</v>
      </c>
      <c r="G61" t="str">
        <f>INDEX([1]!doors, MOD(COLUMN()+6-$U61, 8)+1)</f>
        <v>休</v>
      </c>
      <c r="H61" t="str">
        <f>INDEX([1]!doors, MOD(COLUMN()+6-$U61, 8)+1)</f>
        <v>開</v>
      </c>
      <c r="I61" t="str">
        <f>INDEX([1]!doors, MOD(COLUMN()+6-$U61, 8)+1)</f>
        <v>驚</v>
      </c>
      <c r="J61" t="str">
        <f>INDEX([1]!doors, N61)</f>
        <v>死</v>
      </c>
      <c r="K61">
        <f t="shared" si="3"/>
        <v>6</v>
      </c>
      <c r="L61" t="str">
        <f>INDEX([1]!NoblesCrescents, K61)</f>
        <v>癸</v>
      </c>
      <c r="M61" t="e">
        <f t="shared" si="9"/>
        <v>#N/A</v>
      </c>
      <c r="N61">
        <f t="shared" si="4"/>
        <v>7</v>
      </c>
      <c r="O61">
        <f>INDEX([1]!PalaceNums, N61)</f>
        <v>2</v>
      </c>
      <c r="P61">
        <f t="shared" si="5"/>
        <v>5</v>
      </c>
      <c r="Q61">
        <f t="shared" si="10"/>
        <v>8</v>
      </c>
      <c r="R61">
        <f t="shared" si="6"/>
        <v>4</v>
      </c>
      <c r="S61">
        <f t="shared" si="7"/>
        <v>4</v>
      </c>
      <c r="T61">
        <f>MATCH(S61, [1]!PalaceNums, FALSE)</f>
        <v>1</v>
      </c>
      <c r="U61">
        <f t="shared" si="11"/>
        <v>2</v>
      </c>
      <c r="V61">
        <f t="shared" si="8"/>
        <v>9</v>
      </c>
    </row>
    <row r="62" spans="1:22" x14ac:dyDescent="0.25">
      <c r="A62" t="str">
        <f>[1]definition!$A$2:$A$62</f>
        <v>癸亥</v>
      </c>
      <c r="B62" t="str">
        <f>INDEX([1]!doors, MOD(COLUMN()+6-$U62, 8)+1)</f>
        <v>杜</v>
      </c>
      <c r="C62" t="str">
        <f>INDEX([1]!doors, MOD(COLUMN()+6-$U62, 8)+1)</f>
        <v>傷</v>
      </c>
      <c r="D62" t="str">
        <f>INDEX([1]!doors, MOD(COLUMN()+6-$U62, 8)+1)</f>
        <v>生</v>
      </c>
      <c r="E62" t="str">
        <f>INDEX([1]!doors, MOD(COLUMN()+6-$U62, 8)+1)</f>
        <v>休</v>
      </c>
      <c r="F62" t="str">
        <f>INDEX([1]!doors, MOD(COLUMN()+6-$U62, 8)+1)</f>
        <v>開</v>
      </c>
      <c r="G62" t="str">
        <f>INDEX([1]!doors, MOD(COLUMN()+6-$U62, 8)+1)</f>
        <v>驚</v>
      </c>
      <c r="H62" t="str">
        <f>INDEX([1]!doors, MOD(COLUMN()+6-$U62, 8)+1)</f>
        <v>死</v>
      </c>
      <c r="I62" t="str">
        <f>INDEX([1]!doors, MOD(COLUMN()+6-$U62, 8)+1)</f>
        <v>景</v>
      </c>
      <c r="J62" t="str">
        <f>INDEX([1]!doors, N62)</f>
        <v>死</v>
      </c>
      <c r="K62">
        <f t="shared" si="3"/>
        <v>6</v>
      </c>
      <c r="L62" t="str">
        <f>INDEX([1]!NoblesCrescents, K62)</f>
        <v>癸</v>
      </c>
      <c r="M62" t="e">
        <f t="shared" si="9"/>
        <v>#N/A</v>
      </c>
      <c r="N62">
        <f t="shared" si="4"/>
        <v>7</v>
      </c>
      <c r="O62">
        <f>INDEX([1]!PalaceNums, N62)</f>
        <v>2</v>
      </c>
      <c r="P62">
        <f t="shared" si="5"/>
        <v>5</v>
      </c>
      <c r="Q62">
        <f t="shared" si="10"/>
        <v>9</v>
      </c>
      <c r="R62">
        <f t="shared" si="6"/>
        <v>5</v>
      </c>
      <c r="S62">
        <f t="shared" si="7"/>
        <v>2</v>
      </c>
      <c r="T62">
        <f>MATCH(S62, [1]!PalaceNums, FALSE)</f>
        <v>7</v>
      </c>
      <c r="U62">
        <f t="shared" si="11"/>
        <v>0</v>
      </c>
      <c r="V62">
        <f t="shared" si="8"/>
        <v>9</v>
      </c>
    </row>
  </sheetData>
  <protectedRanges>
    <protectedRange sqref="K2:U2" name="Range1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'd01'!ThisEarthPlate</vt:lpstr>
      <vt:lpstr>'d02'!ThisEarthPlate</vt:lpstr>
      <vt:lpstr>'d03'!ThisEarthPlate</vt:lpstr>
      <vt:lpstr>'d04'!ThisEarthPlate</vt:lpstr>
      <vt:lpstr>'d05'!ThisEarthPlate</vt:lpstr>
      <vt:lpstr>'d06'!ThisEarthPlate</vt:lpstr>
      <vt:lpstr>'d07'!ThisEarthPlate</vt:lpstr>
      <vt:lpstr>'d08'!ThisEarthPlate</vt:lpstr>
      <vt:lpstr>'d09'!ThisEarthPlate</vt:lpstr>
      <vt:lpstr>'d10'!ThisEarthPlate</vt:lpstr>
      <vt:lpstr>'d11'!ThisEarthPlate</vt:lpstr>
      <vt:lpstr>'d12'!ThisEarthPlate</vt:lpstr>
      <vt:lpstr>'d13'!ThisEarthPlate</vt:lpstr>
      <vt:lpstr>'d14'!ThisEarthPlate</vt:lpstr>
      <vt:lpstr>'d15'!ThisEarthPlate</vt:lpstr>
      <vt:lpstr>'d16'!ThisEarthPlate</vt:lpstr>
      <vt:lpstr>'d17'!ThisEarthPlate</vt:lpstr>
      <vt:lpstr>'d18'!ThisEarthPlate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2024-04-25T07:42:25Z</dcterms:created>
  <dcterms:modified xsi:type="dcterms:W3CDTF">2024-04-28T10:57:00Z</dcterms:modified>
</cp:coreProperties>
</file>