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38B34625-04A3-4333-A882-C1C4D6FCE920}" xr6:coauthVersionLast="47" xr6:coauthVersionMax="47" xr10:uidLastSave="{00000000-0000-0000-0000-000000000000}"/>
  <bookViews>
    <workbookView xWindow="31050" yWindow="2520" windowWidth="21600" windowHeight="11505" xr2:uid="{7A9BD3FF-F9D4-4EB7-9584-67CA3B29A2CF}"/>
  </bookViews>
  <sheets>
    <sheet name="地盤" sheetId="2" r:id="rId1"/>
    <sheet name="definition" sheetId="3" r:id="rId2"/>
  </sheets>
  <externalReferences>
    <externalReference r:id="rId3"/>
  </externalReferences>
  <definedNames>
    <definedName name="branches">definition!$C$2:$C$13</definedName>
    <definedName name="DeityTable">[1]八神!$B$4:$I$13</definedName>
    <definedName name="directions">地盤!$B$1:$I$1</definedName>
    <definedName name="doors">definition!$F$2:$F$9</definedName>
    <definedName name="EarthPlate8">[1]天盤!$B$2:$I$2</definedName>
    <definedName name="EarthPlateMatrix">地盤!$A$2:$I$19</definedName>
    <definedName name="NoblesCrescents">definition!$D$2:$D$10</definedName>
    <definedName name="oldDirections">[1]天盤!$B$1:$I$1</definedName>
    <definedName name="oldDoors">[1]八門!$B$4:$I$4</definedName>
    <definedName name="OldEarthPlateMatrix">地盤!$A$2:$J$19</definedName>
    <definedName name="oldStars">[1]九星!$B$3:$I$3</definedName>
    <definedName name="PalaceNums">definition!$G$2:$G$9</definedName>
    <definedName name="Palaces">[1]八門!$B$3:$I$3</definedName>
    <definedName name="SelectedEarthPlate">[1]天盤!$A$2:$J$2</definedName>
    <definedName name="stars">definition!$E$2:$E$9</definedName>
    <definedName name="StemBranch60">definition!$A$3:$A$62</definedName>
    <definedName name="stems">definition!$B$2:$B$11</definedName>
    <definedName name="structure">地盤!$A$21</definedName>
    <definedName name="YangDeities">[1]八神!$B$3:$I$3</definedName>
    <definedName name="YangGods">definition!$H$2:$H$9</definedName>
    <definedName name="YangJumpStarOrder" localSheetId="0">地盤!$B$25:$I$25</definedName>
    <definedName name="YinGods">definition!$I$2:$I$9</definedName>
    <definedName name="YinJumpStarOrder" localSheetId="0">地盤!$B$26:$I$26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4" i="3"/>
  <c r="A25" i="3"/>
  <c r="A26" i="3"/>
  <c r="A27" i="3"/>
  <c r="A28" i="3"/>
  <c r="A29" i="3"/>
  <c r="A30" i="3"/>
  <c r="A31" i="3"/>
  <c r="A32" i="3"/>
  <c r="A34" i="3"/>
  <c r="A35" i="3"/>
  <c r="A36" i="3"/>
  <c r="A37" i="3"/>
  <c r="A38" i="3"/>
  <c r="A39" i="3"/>
  <c r="A40" i="3"/>
  <c r="A41" i="3"/>
  <c r="A42" i="3"/>
  <c r="A44" i="3"/>
  <c r="A45" i="3"/>
  <c r="A46" i="3"/>
  <c r="A47" i="3"/>
  <c r="A48" i="3"/>
  <c r="A49" i="3"/>
  <c r="A50" i="3"/>
  <c r="A51" i="3"/>
  <c r="A52" i="3"/>
  <c r="A54" i="3"/>
  <c r="A55" i="3"/>
  <c r="A56" i="3"/>
  <c r="A57" i="3"/>
  <c r="A58" i="3"/>
  <c r="A59" i="3"/>
  <c r="A60" i="3"/>
  <c r="A61" i="3"/>
  <c r="A62" i="3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C11" i="2"/>
  <c r="D11" i="2"/>
  <c r="E11" i="2"/>
  <c r="F11" i="2"/>
  <c r="G11" i="2"/>
  <c r="H11" i="2"/>
  <c r="I11" i="2"/>
  <c r="B11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2" i="2"/>
  <c r="D2" i="2"/>
  <c r="E2" i="2"/>
  <c r="F2" i="2"/>
  <c r="G2" i="2"/>
  <c r="H2" i="2"/>
  <c r="I2" i="2"/>
  <c r="B2" i="2"/>
  <c r="W1" i="2" l="1"/>
  <c r="V1" i="2"/>
  <c r="U1" i="2"/>
  <c r="T1" i="2"/>
  <c r="S1" i="2"/>
  <c r="R1" i="2"/>
  <c r="Q1" i="2"/>
</calcChain>
</file>

<file path=xl/sharedStrings.xml><?xml version="1.0" encoding="utf-8"?>
<sst xmlns="http://schemas.openxmlformats.org/spreadsheetml/2006/main" count="105" uniqueCount="68">
  <si>
    <t>離(S) 9</t>
  </si>
  <si>
    <t>巽(SE) 4</t>
  </si>
  <si>
    <t>震(E) 3</t>
  </si>
  <si>
    <t>艮(NE) 8</t>
  </si>
  <si>
    <t>坎(N) 1</t>
  </si>
  <si>
    <t>乾(NW) 6</t>
  </si>
  <si>
    <t>兌(W) 7</t>
  </si>
  <si>
    <t>坤(SW) 2</t>
  </si>
  <si>
    <t>減數</t>
  </si>
  <si>
    <t>戊</t>
  </si>
  <si>
    <t>己</t>
  </si>
  <si>
    <t>庚</t>
  </si>
  <si>
    <t>辛</t>
  </si>
  <si>
    <t>壬</t>
  </si>
  <si>
    <t>癸</t>
  </si>
  <si>
    <t>丁</t>
  </si>
  <si>
    <t>丙</t>
  </si>
  <si>
    <t>乙</t>
  </si>
  <si>
    <t>陽一飛星</t>
  </si>
  <si>
    <t>陰一飛星</t>
  </si>
  <si>
    <t>甲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</si>
  <si>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</si>
  <si>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</si>
  <si>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</si>
  <si>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</si>
  <si>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</si>
  <si>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</si>
  <si>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</si>
  <si>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</si>
  <si>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</si>
  <si>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</si>
  <si>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</si>
  <si>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</si>
  <si>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英</t>
  </si>
  <si>
    <t>輔</t>
  </si>
  <si>
    <t>沖</t>
  </si>
  <si>
    <t>任</t>
  </si>
  <si>
    <t>蓬</t>
  </si>
  <si>
    <t>心</t>
  </si>
  <si>
    <t>柱</t>
  </si>
  <si>
    <t>芮</t>
  </si>
  <si>
    <t>三奇六儀</t>
  </si>
  <si>
    <t>干</t>
  </si>
  <si>
    <t>支</t>
  </si>
  <si>
    <t>八星</t>
  </si>
  <si>
    <t>八門</t>
  </si>
  <si>
    <t>杜</t>
  </si>
  <si>
    <t>傷</t>
  </si>
  <si>
    <t>生</t>
  </si>
  <si>
    <t>休</t>
  </si>
  <si>
    <t>開</t>
  </si>
  <si>
    <t>驚</t>
  </si>
  <si>
    <t>死</t>
  </si>
  <si>
    <t>景</t>
  </si>
  <si>
    <t>宮數</t>
  </si>
  <si>
    <t>陽八神</t>
  </si>
  <si>
    <t>陰八神</t>
  </si>
  <si>
    <t>陳</t>
  </si>
  <si>
    <t>雀</t>
  </si>
  <si>
    <t>地</t>
  </si>
  <si>
    <t>天</t>
  </si>
  <si>
    <t>符</t>
  </si>
  <si>
    <t>蛇</t>
  </si>
  <si>
    <t>陰</t>
  </si>
  <si>
    <t>合</t>
  </si>
  <si>
    <t>六十甲子</t>
  </si>
  <si>
    <t>玄</t>
  </si>
  <si>
    <t>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</si>
</sst>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%20excel.xlsx" TargetMode="External"/><Relationship Id="rId1" Type="http://schemas.openxmlformats.org/officeDocument/2006/relationships/externalLinkPath" Target="qim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"/>
      <sheetName val="地盤"/>
      <sheetName val="天盤"/>
      <sheetName val="八門"/>
      <sheetName val="九星"/>
      <sheetName val="八神"/>
    </sheetNames>
    <sheetDataSet>
      <sheetData sheetId="0"/>
      <sheetData sheetId="1">
        <row r="24">
          <cell r="B24" t="str">
            <v>戊</v>
          </cell>
        </row>
      </sheetData>
      <sheetData sheetId="2">
        <row r="1">
          <cell r="B1" t="str">
            <v>離(S) 9</v>
          </cell>
          <cell r="C1" t="str">
            <v>巽(SE) 4</v>
          </cell>
          <cell r="D1" t="str">
            <v>震(E) 3</v>
          </cell>
          <cell r="E1" t="str">
            <v>艮(NE) 8</v>
          </cell>
          <cell r="F1" t="str">
            <v>坎(N) 1</v>
          </cell>
          <cell r="G1" t="str">
            <v>乾(NW) 6</v>
          </cell>
          <cell r="H1" t="str">
            <v>兌(W) 7</v>
          </cell>
          <cell r="I1" t="str">
            <v>坤(SW) 2</v>
          </cell>
        </row>
        <row r="2">
          <cell r="A2" t="str">
            <v>陰一</v>
          </cell>
          <cell r="B2" t="str">
            <v>己</v>
          </cell>
          <cell r="C2" t="str">
            <v>丁</v>
          </cell>
          <cell r="D2" t="str">
            <v>丙</v>
          </cell>
          <cell r="E2" t="str">
            <v>庚</v>
          </cell>
          <cell r="F2" t="str">
            <v>戊</v>
          </cell>
          <cell r="G2" t="str">
            <v>壬</v>
          </cell>
          <cell r="H2" t="str">
            <v>辛</v>
          </cell>
          <cell r="I2" t="str">
            <v>乙</v>
          </cell>
          <cell r="J2" t="str">
            <v>癸</v>
          </cell>
        </row>
      </sheetData>
      <sheetData sheetId="3">
        <row r="3">
          <cell r="B3">
            <v>9</v>
          </cell>
          <cell r="C3">
            <v>4</v>
          </cell>
          <cell r="D3">
            <v>3</v>
          </cell>
          <cell r="E3">
            <v>8</v>
          </cell>
          <cell r="F3">
            <v>1</v>
          </cell>
          <cell r="G3">
            <v>6</v>
          </cell>
          <cell r="H3">
            <v>7</v>
          </cell>
          <cell r="I3">
            <v>2</v>
          </cell>
        </row>
        <row r="4">
          <cell r="B4" t="str">
            <v>景</v>
          </cell>
          <cell r="C4" t="str">
            <v>杜</v>
          </cell>
          <cell r="D4" t="str">
            <v>傷</v>
          </cell>
          <cell r="E4" t="str">
            <v>生</v>
          </cell>
          <cell r="F4" t="str">
            <v>休</v>
          </cell>
          <cell r="G4" t="str">
            <v>開</v>
          </cell>
          <cell r="H4" t="str">
            <v>驚</v>
          </cell>
          <cell r="I4" t="str">
            <v>死</v>
          </cell>
        </row>
      </sheetData>
      <sheetData sheetId="4">
        <row r="3">
          <cell r="B3" t="str">
            <v>英</v>
          </cell>
          <cell r="C3" t="str">
            <v>輔</v>
          </cell>
          <cell r="D3" t="str">
            <v>沖</v>
          </cell>
          <cell r="E3" t="str">
            <v>任</v>
          </cell>
          <cell r="F3" t="str">
            <v>蓬</v>
          </cell>
          <cell r="G3" t="str">
            <v>心</v>
          </cell>
          <cell r="H3" t="str">
            <v>柱</v>
          </cell>
          <cell r="I3" t="str">
            <v>芮</v>
          </cell>
        </row>
      </sheetData>
      <sheetData sheetId="5">
        <row r="3">
          <cell r="B3" t="str">
            <v>陳</v>
          </cell>
          <cell r="C3" t="str">
            <v>雀</v>
          </cell>
          <cell r="D3" t="str">
            <v>地</v>
          </cell>
          <cell r="E3" t="str">
            <v>天</v>
          </cell>
          <cell r="F3" t="str">
            <v>符</v>
          </cell>
          <cell r="G3" t="str">
            <v>蛇</v>
          </cell>
          <cell r="H3" t="str">
            <v>陰</v>
          </cell>
          <cell r="I3" t="str">
            <v>合</v>
          </cell>
        </row>
        <row r="4">
          <cell r="B4" t="str">
            <v>陳</v>
          </cell>
          <cell r="C4" t="str">
            <v>雀</v>
          </cell>
          <cell r="D4" t="str">
            <v>地</v>
          </cell>
          <cell r="E4" t="str">
            <v>天</v>
          </cell>
          <cell r="F4" t="str">
            <v>符</v>
          </cell>
          <cell r="G4" t="str">
            <v>蛇</v>
          </cell>
          <cell r="H4" t="str">
            <v>陰</v>
          </cell>
          <cell r="I4" t="str">
            <v>合</v>
          </cell>
        </row>
        <row r="5">
          <cell r="B5" t="str">
            <v>蛇</v>
          </cell>
          <cell r="C5" t="str">
            <v>陰</v>
          </cell>
          <cell r="D5" t="str">
            <v>合</v>
          </cell>
          <cell r="E5" t="str">
            <v>陳</v>
          </cell>
          <cell r="F5" t="str">
            <v>雀</v>
          </cell>
          <cell r="G5" t="str">
            <v>地</v>
          </cell>
          <cell r="H5" t="str">
            <v>天</v>
          </cell>
          <cell r="I5" t="str">
            <v>符</v>
          </cell>
        </row>
        <row r="6">
          <cell r="B6" t="str">
            <v>地</v>
          </cell>
          <cell r="C6" t="str">
            <v>天</v>
          </cell>
          <cell r="D6" t="str">
            <v>符</v>
          </cell>
          <cell r="E6" t="str">
            <v>蛇</v>
          </cell>
          <cell r="F6" t="str">
            <v>陰</v>
          </cell>
          <cell r="G6" t="str">
            <v>合</v>
          </cell>
          <cell r="H6" t="str">
            <v>陳</v>
          </cell>
          <cell r="I6" t="str">
            <v>雀</v>
          </cell>
        </row>
        <row r="7">
          <cell r="B7" t="str">
            <v>天</v>
          </cell>
          <cell r="C7" t="str">
            <v>符</v>
          </cell>
          <cell r="D7" t="str">
            <v>蛇</v>
          </cell>
          <cell r="E7" t="str">
            <v>陰</v>
          </cell>
          <cell r="F7" t="str">
            <v>合</v>
          </cell>
          <cell r="G7" t="str">
            <v>陳</v>
          </cell>
          <cell r="H7" t="str">
            <v>雀</v>
          </cell>
          <cell r="I7" t="str">
            <v>地</v>
          </cell>
        </row>
        <row r="8">
          <cell r="B8" t="str">
            <v>陳</v>
          </cell>
          <cell r="C8" t="str">
            <v>雀</v>
          </cell>
          <cell r="D8" t="str">
            <v>地</v>
          </cell>
          <cell r="E8" t="str">
            <v>天</v>
          </cell>
          <cell r="F8" t="str">
            <v>符</v>
          </cell>
          <cell r="G8" t="str">
            <v>蛇</v>
          </cell>
          <cell r="H8" t="str">
            <v>陰</v>
          </cell>
          <cell r="I8" t="str">
            <v>合</v>
          </cell>
        </row>
        <row r="9">
          <cell r="B9" t="str">
            <v>符</v>
          </cell>
          <cell r="C9" t="str">
            <v>蛇</v>
          </cell>
          <cell r="D9" t="str">
            <v>陰</v>
          </cell>
          <cell r="E9" t="str">
            <v>合</v>
          </cell>
          <cell r="F9" t="str">
            <v>陳</v>
          </cell>
          <cell r="G9" t="str">
            <v>雀</v>
          </cell>
          <cell r="H9" t="str">
            <v>地</v>
          </cell>
          <cell r="I9" t="str">
            <v>天</v>
          </cell>
        </row>
        <row r="10">
          <cell r="B10" t="str">
            <v>雀</v>
          </cell>
          <cell r="C10" t="str">
            <v>地</v>
          </cell>
          <cell r="D10" t="str">
            <v>天</v>
          </cell>
          <cell r="E10" t="str">
            <v>符</v>
          </cell>
          <cell r="F10" t="str">
            <v>蛇</v>
          </cell>
          <cell r="G10" t="str">
            <v>陰</v>
          </cell>
          <cell r="H10" t="str">
            <v>合</v>
          </cell>
          <cell r="I10" t="str">
            <v>陳</v>
          </cell>
        </row>
        <row r="11">
          <cell r="B11" t="str">
            <v>陰</v>
          </cell>
          <cell r="C11" t="str">
            <v>合</v>
          </cell>
          <cell r="D11" t="str">
            <v>陳</v>
          </cell>
          <cell r="E11" t="str">
            <v>雀</v>
          </cell>
          <cell r="F11" t="str">
            <v>地</v>
          </cell>
          <cell r="G11" t="str">
            <v>天</v>
          </cell>
          <cell r="H11" t="str">
            <v>符</v>
          </cell>
          <cell r="I11" t="str">
            <v>蛇</v>
          </cell>
        </row>
        <row r="12">
          <cell r="B12" t="str">
            <v>合</v>
          </cell>
          <cell r="C12" t="str">
            <v>陳</v>
          </cell>
          <cell r="D12" t="str">
            <v>雀</v>
          </cell>
          <cell r="E12" t="str">
            <v>地</v>
          </cell>
          <cell r="F12" t="str">
            <v>天</v>
          </cell>
          <cell r="G12" t="str">
            <v>符</v>
          </cell>
          <cell r="H12" t="str">
            <v>蛇</v>
          </cell>
          <cell r="I12" t="str">
            <v>陰</v>
          </cell>
        </row>
        <row r="13">
          <cell r="B13" t="str">
            <v>符</v>
          </cell>
          <cell r="C13" t="str">
            <v>蛇</v>
          </cell>
          <cell r="D13" t="str">
            <v>陰</v>
          </cell>
          <cell r="E13" t="str">
            <v>合</v>
          </cell>
          <cell r="F13" t="str">
            <v>陳</v>
          </cell>
          <cell r="G13" t="str">
            <v>雀</v>
          </cell>
          <cell r="H13" t="str">
            <v>地</v>
          </cell>
          <cell r="I13" t="str">
            <v>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F9C-EE60-43AC-877A-12CAEA25BDB0}">
  <dimension ref="A1:W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4" bestFit="1" customWidth="1"/>
    <col min="13" max="13" width="10.85546875" bestFit="1" customWidth="1"/>
    <col min="14" max="14" width="14.42578125" bestFit="1" customWidth="1"/>
  </cols>
  <sheetData>
    <row r="1" spans="1:23" ht="15.75" thickBot="1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K1" s="2" t="s">
        <v>8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</row>
    <row r="2" spans="1:23" ht="15.75" thickBot="1" x14ac:dyDescent="0.3">
      <c r="A2">
        <v>1</v>
      </c>
      <c r="B2" t="str">
        <f t="shared" ref="B2:I10" si="0">INDEX(NoblesCrescents,
        MOD(9+MATCH(INDEX(YangJumpStarOrder,COLUMN()-1),NoblesCrescents,0)-$K2, 9)+1
)</f>
        <v>辛</v>
      </c>
      <c r="C2" t="str">
        <f t="shared" si="0"/>
        <v>庚</v>
      </c>
      <c r="D2" t="str">
        <f t="shared" si="0"/>
        <v>丙</v>
      </c>
      <c r="E2" t="str">
        <f t="shared" si="0"/>
        <v>戊</v>
      </c>
      <c r="F2" t="str">
        <f t="shared" si="0"/>
        <v>癸</v>
      </c>
      <c r="G2" t="str">
        <f t="shared" si="0"/>
        <v>丁</v>
      </c>
      <c r="H2" t="str">
        <f t="shared" si="0"/>
        <v>己</v>
      </c>
      <c r="I2" t="str">
        <f t="shared" si="0"/>
        <v>乙</v>
      </c>
      <c r="K2">
        <v>1</v>
      </c>
    </row>
    <row r="3" spans="1:23" ht="15.75" thickBot="1" x14ac:dyDescent="0.3">
      <c r="A3" s="2">
        <v>2</v>
      </c>
      <c r="B3" t="str">
        <f t="shared" si="0"/>
        <v>庚</v>
      </c>
      <c r="C3" t="str">
        <f t="shared" si="0"/>
        <v>己</v>
      </c>
      <c r="D3" t="str">
        <f t="shared" si="0"/>
        <v>丁</v>
      </c>
      <c r="E3" t="str">
        <f t="shared" si="0"/>
        <v>乙</v>
      </c>
      <c r="F3" t="str">
        <f t="shared" si="0"/>
        <v>壬</v>
      </c>
      <c r="G3" t="str">
        <f t="shared" si="0"/>
        <v>癸</v>
      </c>
      <c r="H3" t="str">
        <f t="shared" si="0"/>
        <v>戊</v>
      </c>
      <c r="I3" t="str">
        <f t="shared" si="0"/>
        <v>丙</v>
      </c>
      <c r="K3" s="2">
        <v>2</v>
      </c>
    </row>
    <row r="4" spans="1:23" ht="15.75" thickBot="1" x14ac:dyDescent="0.3">
      <c r="A4">
        <v>3</v>
      </c>
      <c r="B4" t="str">
        <f t="shared" si="0"/>
        <v>己</v>
      </c>
      <c r="C4" t="str">
        <f t="shared" si="0"/>
        <v>戊</v>
      </c>
      <c r="D4" t="str">
        <f t="shared" si="0"/>
        <v>癸</v>
      </c>
      <c r="E4" t="str">
        <f t="shared" si="0"/>
        <v>丙</v>
      </c>
      <c r="F4" t="str">
        <f t="shared" si="0"/>
        <v>辛</v>
      </c>
      <c r="G4" t="str">
        <f t="shared" si="0"/>
        <v>壬</v>
      </c>
      <c r="H4" t="str">
        <f t="shared" si="0"/>
        <v>乙</v>
      </c>
      <c r="I4" t="str">
        <f t="shared" si="0"/>
        <v>丁</v>
      </c>
      <c r="K4">
        <v>3</v>
      </c>
    </row>
    <row r="5" spans="1:23" ht="15.75" thickBot="1" x14ac:dyDescent="0.3">
      <c r="A5" s="2">
        <v>4</v>
      </c>
      <c r="B5" t="str">
        <f t="shared" si="0"/>
        <v>戊</v>
      </c>
      <c r="C5" t="str">
        <f t="shared" si="0"/>
        <v>乙</v>
      </c>
      <c r="D5" t="str">
        <f t="shared" si="0"/>
        <v>壬</v>
      </c>
      <c r="E5" t="str">
        <f t="shared" si="0"/>
        <v>丁</v>
      </c>
      <c r="F5" t="str">
        <f t="shared" si="0"/>
        <v>庚</v>
      </c>
      <c r="G5" t="str">
        <f t="shared" si="0"/>
        <v>辛</v>
      </c>
      <c r="H5" t="str">
        <f t="shared" si="0"/>
        <v>丙</v>
      </c>
      <c r="I5" t="str">
        <f t="shared" si="0"/>
        <v>癸</v>
      </c>
      <c r="K5" s="2">
        <v>4</v>
      </c>
    </row>
    <row r="6" spans="1:23" ht="15.75" thickBot="1" x14ac:dyDescent="0.3">
      <c r="A6">
        <v>5</v>
      </c>
      <c r="B6" t="str">
        <f t="shared" si="0"/>
        <v>乙</v>
      </c>
      <c r="C6" t="str">
        <f t="shared" si="0"/>
        <v>丙</v>
      </c>
      <c r="D6" t="str">
        <f t="shared" si="0"/>
        <v>辛</v>
      </c>
      <c r="E6" t="str">
        <f t="shared" si="0"/>
        <v>癸</v>
      </c>
      <c r="F6" t="str">
        <f t="shared" si="0"/>
        <v>己</v>
      </c>
      <c r="G6" t="str">
        <f t="shared" si="0"/>
        <v>庚</v>
      </c>
      <c r="H6" t="str">
        <f t="shared" si="0"/>
        <v>丁</v>
      </c>
      <c r="I6" t="str">
        <f t="shared" si="0"/>
        <v>壬</v>
      </c>
      <c r="K6">
        <v>5</v>
      </c>
    </row>
    <row r="7" spans="1:23" ht="15.75" thickBot="1" x14ac:dyDescent="0.3">
      <c r="A7" s="2">
        <v>6</v>
      </c>
      <c r="B7" t="str">
        <f t="shared" si="0"/>
        <v>丙</v>
      </c>
      <c r="C7" t="str">
        <f t="shared" si="0"/>
        <v>丁</v>
      </c>
      <c r="D7" t="str">
        <f t="shared" si="0"/>
        <v>庚</v>
      </c>
      <c r="E7" t="str">
        <f t="shared" si="0"/>
        <v>壬</v>
      </c>
      <c r="F7" t="str">
        <f t="shared" si="0"/>
        <v>戊</v>
      </c>
      <c r="G7" t="str">
        <f t="shared" si="0"/>
        <v>己</v>
      </c>
      <c r="H7" t="str">
        <f t="shared" si="0"/>
        <v>癸</v>
      </c>
      <c r="I7" t="str">
        <f t="shared" si="0"/>
        <v>辛</v>
      </c>
      <c r="K7" s="2">
        <v>6</v>
      </c>
    </row>
    <row r="8" spans="1:23" ht="15.75" thickBot="1" x14ac:dyDescent="0.3">
      <c r="A8">
        <v>7</v>
      </c>
      <c r="B8" t="str">
        <f t="shared" si="0"/>
        <v>丁</v>
      </c>
      <c r="C8" t="str">
        <f t="shared" si="0"/>
        <v>癸</v>
      </c>
      <c r="D8" t="str">
        <f t="shared" si="0"/>
        <v>己</v>
      </c>
      <c r="E8" t="str">
        <f t="shared" si="0"/>
        <v>辛</v>
      </c>
      <c r="F8" t="str">
        <f t="shared" si="0"/>
        <v>乙</v>
      </c>
      <c r="G8" t="str">
        <f t="shared" si="0"/>
        <v>戊</v>
      </c>
      <c r="H8" t="str">
        <f t="shared" si="0"/>
        <v>壬</v>
      </c>
      <c r="I8" t="str">
        <f t="shared" si="0"/>
        <v>庚</v>
      </c>
      <c r="K8">
        <v>7</v>
      </c>
    </row>
    <row r="9" spans="1:23" ht="15.75" thickBot="1" x14ac:dyDescent="0.3">
      <c r="A9" s="2">
        <v>8</v>
      </c>
      <c r="B9" t="str">
        <f t="shared" si="0"/>
        <v>癸</v>
      </c>
      <c r="C9" t="str">
        <f t="shared" si="0"/>
        <v>壬</v>
      </c>
      <c r="D9" t="str">
        <f t="shared" si="0"/>
        <v>戊</v>
      </c>
      <c r="E9" t="str">
        <f t="shared" si="0"/>
        <v>庚</v>
      </c>
      <c r="F9" t="str">
        <f t="shared" si="0"/>
        <v>丙</v>
      </c>
      <c r="G9" t="str">
        <f t="shared" si="0"/>
        <v>乙</v>
      </c>
      <c r="H9" t="str">
        <f t="shared" si="0"/>
        <v>辛</v>
      </c>
      <c r="I9" t="str">
        <f t="shared" si="0"/>
        <v>己</v>
      </c>
      <c r="K9" s="2">
        <v>8</v>
      </c>
    </row>
    <row r="10" spans="1:23" ht="15.75" thickBot="1" x14ac:dyDescent="0.3">
      <c r="A10">
        <v>9</v>
      </c>
      <c r="B10" t="str">
        <f t="shared" si="0"/>
        <v>壬</v>
      </c>
      <c r="C10" t="str">
        <f t="shared" si="0"/>
        <v>辛</v>
      </c>
      <c r="D10" t="str">
        <f t="shared" si="0"/>
        <v>乙</v>
      </c>
      <c r="E10" t="str">
        <f t="shared" si="0"/>
        <v>己</v>
      </c>
      <c r="F10" t="str">
        <f t="shared" si="0"/>
        <v>丁</v>
      </c>
      <c r="G10" t="str">
        <f t="shared" si="0"/>
        <v>丙</v>
      </c>
      <c r="H10" t="str">
        <f t="shared" si="0"/>
        <v>庚</v>
      </c>
      <c r="I10" t="str">
        <f t="shared" si="0"/>
        <v>戊</v>
      </c>
      <c r="K10">
        <v>9</v>
      </c>
    </row>
    <row r="11" spans="1:23" ht="15.75" thickBot="1" x14ac:dyDescent="0.3">
      <c r="A11" s="2">
        <v>-1</v>
      </c>
      <c r="B11" t="str">
        <f t="shared" ref="B11:I19" si="1">INDEX(NoblesCrescents,
        MOD(7+MATCH(INDEX(YinJumpStarOrder,COLUMN()-1),NoblesCrescents,0)+$K2, 9)+1
)</f>
        <v>丁</v>
      </c>
      <c r="C11" t="str">
        <f t="shared" si="1"/>
        <v>丙</v>
      </c>
      <c r="D11" t="str">
        <f t="shared" si="1"/>
        <v>庚</v>
      </c>
      <c r="E11" t="str">
        <f t="shared" si="1"/>
        <v>戊</v>
      </c>
      <c r="F11" t="str">
        <f t="shared" si="1"/>
        <v>壬</v>
      </c>
      <c r="G11" t="str">
        <f t="shared" si="1"/>
        <v>辛</v>
      </c>
      <c r="H11" t="str">
        <f t="shared" si="1"/>
        <v>乙</v>
      </c>
      <c r="I11" t="str">
        <f t="shared" si="1"/>
        <v>己</v>
      </c>
      <c r="K11" s="2">
        <v>-1</v>
      </c>
    </row>
    <row r="12" spans="1:23" ht="15.75" thickBot="1" x14ac:dyDescent="0.3">
      <c r="A12" s="2">
        <v>-2</v>
      </c>
      <c r="B12" t="str">
        <f t="shared" si="1"/>
        <v>丙</v>
      </c>
      <c r="C12" t="str">
        <f t="shared" si="1"/>
        <v>乙</v>
      </c>
      <c r="D12" t="str">
        <f t="shared" si="1"/>
        <v>辛</v>
      </c>
      <c r="E12" t="str">
        <f t="shared" si="1"/>
        <v>己</v>
      </c>
      <c r="F12" t="str">
        <f t="shared" si="1"/>
        <v>癸</v>
      </c>
      <c r="G12" t="str">
        <f t="shared" si="1"/>
        <v>壬</v>
      </c>
      <c r="H12" t="str">
        <f t="shared" si="1"/>
        <v>戊</v>
      </c>
      <c r="I12" t="str">
        <f t="shared" si="1"/>
        <v>庚</v>
      </c>
      <c r="K12" s="2">
        <v>-2</v>
      </c>
    </row>
    <row r="13" spans="1:23" ht="15.75" thickBot="1" x14ac:dyDescent="0.3">
      <c r="A13" s="2">
        <v>-3</v>
      </c>
      <c r="B13" t="str">
        <f t="shared" si="1"/>
        <v>乙</v>
      </c>
      <c r="C13" t="str">
        <f t="shared" si="1"/>
        <v>戊</v>
      </c>
      <c r="D13" t="str">
        <f t="shared" si="1"/>
        <v>壬</v>
      </c>
      <c r="E13" t="str">
        <f t="shared" si="1"/>
        <v>庚</v>
      </c>
      <c r="F13" t="str">
        <f t="shared" si="1"/>
        <v>丁</v>
      </c>
      <c r="G13" t="str">
        <f t="shared" si="1"/>
        <v>癸</v>
      </c>
      <c r="H13" t="str">
        <f t="shared" si="1"/>
        <v>己</v>
      </c>
      <c r="I13" t="str">
        <f t="shared" si="1"/>
        <v>辛</v>
      </c>
      <c r="K13" s="2">
        <v>-3</v>
      </c>
    </row>
    <row r="14" spans="1:23" ht="15.75" thickBot="1" x14ac:dyDescent="0.3">
      <c r="A14" s="2">
        <v>-4</v>
      </c>
      <c r="B14" t="str">
        <f t="shared" si="1"/>
        <v>戊</v>
      </c>
      <c r="C14" t="str">
        <f t="shared" si="1"/>
        <v>己</v>
      </c>
      <c r="D14" t="str">
        <f t="shared" si="1"/>
        <v>癸</v>
      </c>
      <c r="E14" t="str">
        <f t="shared" si="1"/>
        <v>辛</v>
      </c>
      <c r="F14" t="str">
        <f t="shared" si="1"/>
        <v>丙</v>
      </c>
      <c r="G14" t="str">
        <f t="shared" si="1"/>
        <v>丁</v>
      </c>
      <c r="H14" t="str">
        <f t="shared" si="1"/>
        <v>庚</v>
      </c>
      <c r="I14" t="str">
        <f t="shared" si="1"/>
        <v>壬</v>
      </c>
      <c r="K14" s="2">
        <v>-4</v>
      </c>
    </row>
    <row r="15" spans="1:23" ht="15.75" thickBot="1" x14ac:dyDescent="0.3">
      <c r="A15" s="2">
        <v>-5</v>
      </c>
      <c r="B15" t="str">
        <f t="shared" si="1"/>
        <v>己</v>
      </c>
      <c r="C15" t="str">
        <f t="shared" si="1"/>
        <v>庚</v>
      </c>
      <c r="D15" t="str">
        <f t="shared" si="1"/>
        <v>丁</v>
      </c>
      <c r="E15" t="str">
        <f t="shared" si="1"/>
        <v>壬</v>
      </c>
      <c r="F15" t="str">
        <f t="shared" si="1"/>
        <v>乙</v>
      </c>
      <c r="G15" t="str">
        <f t="shared" si="1"/>
        <v>丙</v>
      </c>
      <c r="H15" t="str">
        <f t="shared" si="1"/>
        <v>辛</v>
      </c>
      <c r="I15" t="str">
        <f t="shared" si="1"/>
        <v>癸</v>
      </c>
      <c r="K15" s="2">
        <v>-5</v>
      </c>
    </row>
    <row r="16" spans="1:23" ht="15.75" thickBot="1" x14ac:dyDescent="0.3">
      <c r="A16" s="2">
        <v>-6</v>
      </c>
      <c r="B16" t="str">
        <f t="shared" si="1"/>
        <v>庚</v>
      </c>
      <c r="C16" t="str">
        <f t="shared" si="1"/>
        <v>辛</v>
      </c>
      <c r="D16" t="str">
        <f t="shared" si="1"/>
        <v>丙</v>
      </c>
      <c r="E16" t="str">
        <f t="shared" si="1"/>
        <v>癸</v>
      </c>
      <c r="F16" t="str">
        <f t="shared" si="1"/>
        <v>戊</v>
      </c>
      <c r="G16" t="str">
        <f t="shared" si="1"/>
        <v>乙</v>
      </c>
      <c r="H16" t="str">
        <f t="shared" si="1"/>
        <v>壬</v>
      </c>
      <c r="I16" t="str">
        <f t="shared" si="1"/>
        <v>丁</v>
      </c>
      <c r="K16" s="2">
        <v>-6</v>
      </c>
    </row>
    <row r="17" spans="1:11" ht="15.75" thickBot="1" x14ac:dyDescent="0.3">
      <c r="A17" s="2">
        <v>-7</v>
      </c>
      <c r="B17" t="str">
        <f t="shared" si="1"/>
        <v>辛</v>
      </c>
      <c r="C17" t="str">
        <f t="shared" si="1"/>
        <v>壬</v>
      </c>
      <c r="D17" t="str">
        <f t="shared" si="1"/>
        <v>乙</v>
      </c>
      <c r="E17" t="str">
        <f t="shared" si="1"/>
        <v>丁</v>
      </c>
      <c r="F17" t="str">
        <f t="shared" si="1"/>
        <v>己</v>
      </c>
      <c r="G17" t="str">
        <f t="shared" si="1"/>
        <v>戊</v>
      </c>
      <c r="H17" t="str">
        <f t="shared" si="1"/>
        <v>癸</v>
      </c>
      <c r="I17" t="str">
        <f t="shared" si="1"/>
        <v>丙</v>
      </c>
      <c r="K17" s="2">
        <v>-7</v>
      </c>
    </row>
    <row r="18" spans="1:11" ht="15.75" thickBot="1" x14ac:dyDescent="0.3">
      <c r="A18" s="2">
        <v>-8</v>
      </c>
      <c r="B18" t="str">
        <f t="shared" si="1"/>
        <v>壬</v>
      </c>
      <c r="C18" t="str">
        <f t="shared" si="1"/>
        <v>癸</v>
      </c>
      <c r="D18" t="str">
        <f t="shared" si="1"/>
        <v>戊</v>
      </c>
      <c r="E18" t="str">
        <f t="shared" si="1"/>
        <v>丙</v>
      </c>
      <c r="F18" t="str">
        <f t="shared" si="1"/>
        <v>庚</v>
      </c>
      <c r="G18" t="str">
        <f t="shared" si="1"/>
        <v>己</v>
      </c>
      <c r="H18" t="str">
        <f t="shared" si="1"/>
        <v>丁</v>
      </c>
      <c r="I18" t="str">
        <f t="shared" si="1"/>
        <v>乙</v>
      </c>
      <c r="K18" s="2">
        <v>-8</v>
      </c>
    </row>
    <row r="19" spans="1:11" ht="15.75" thickBot="1" x14ac:dyDescent="0.3">
      <c r="A19" s="2">
        <v>-9</v>
      </c>
      <c r="B19" t="str">
        <f t="shared" si="1"/>
        <v>癸</v>
      </c>
      <c r="C19" t="str">
        <f t="shared" si="1"/>
        <v>丁</v>
      </c>
      <c r="D19" t="str">
        <f t="shared" si="1"/>
        <v>己</v>
      </c>
      <c r="E19" t="str">
        <f t="shared" si="1"/>
        <v>乙</v>
      </c>
      <c r="F19" t="str">
        <f t="shared" si="1"/>
        <v>辛</v>
      </c>
      <c r="G19" t="str">
        <f t="shared" si="1"/>
        <v>庚</v>
      </c>
      <c r="H19" t="str">
        <f t="shared" si="1"/>
        <v>丙</v>
      </c>
      <c r="I19" t="str">
        <f t="shared" si="1"/>
        <v>戊</v>
      </c>
      <c r="K19" s="2">
        <v>-9</v>
      </c>
    </row>
    <row r="21" spans="1:11" x14ac:dyDescent="0.25">
      <c r="A21" s="3"/>
    </row>
    <row r="23" spans="1:11" ht="15.75" thickBot="1" x14ac:dyDescent="0.3"/>
    <row r="24" spans="1:11" ht="15.75" thickBot="1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1:11" ht="15.75" thickBot="1" x14ac:dyDescent="0.3">
      <c r="A25" t="s">
        <v>18</v>
      </c>
      <c r="B25" s="1" t="s">
        <v>12</v>
      </c>
      <c r="C25" s="1" t="s">
        <v>11</v>
      </c>
      <c r="D25" s="1" t="s">
        <v>16</v>
      </c>
      <c r="E25" s="1" t="s">
        <v>9</v>
      </c>
      <c r="F25" s="1" t="s">
        <v>14</v>
      </c>
      <c r="G25" s="1" t="s">
        <v>15</v>
      </c>
      <c r="H25" s="1" t="s">
        <v>10</v>
      </c>
      <c r="I25" s="1" t="s">
        <v>17</v>
      </c>
    </row>
    <row r="26" spans="1:11" x14ac:dyDescent="0.25">
      <c r="A26" t="s">
        <v>19</v>
      </c>
      <c r="B26" t="s">
        <v>15</v>
      </c>
      <c r="C26" t="s">
        <v>16</v>
      </c>
      <c r="D26" t="s">
        <v>11</v>
      </c>
      <c r="E26" t="s">
        <v>9</v>
      </c>
      <c r="F26" t="s">
        <v>13</v>
      </c>
      <c r="G26" t="s">
        <v>12</v>
      </c>
      <c r="H26" t="s">
        <v>17</v>
      </c>
      <c r="I26" t="s">
        <v>10</v>
      </c>
    </row>
  </sheetData>
  <protectedRanges>
    <protectedRange algorithmName="SHA-512" hashValue="1fZmGojmkPyiRCNt2sPLANqoP/22uCgMv2RXR3ztSMwc282AB8zLb48z7duUnXRet0CSAeuxEiyyUurRnO0zHQ==" saltValue="p2Jxnb/XbMgueQH4mOAmzw==" spinCount="100000" sqref="I25 K24:K26 A1:I1 A24:A26 B25:H26 B24:J24 K1:K19 A2:J19" name="地盤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49D3-0B19-48C5-9B32-A244D5510E65}">
  <dimension ref="A1:I62"/>
  <sheetViews>
    <sheetView workbookViewId="0">
      <selection activeCell="I10" sqref="I10"/>
    </sheetView>
  </sheetViews>
  <sheetFormatPr defaultRowHeight="15" x14ac:dyDescent="0.25"/>
  <cols>
    <col min="6" max="7" width="5.28515625" bestFit="1" customWidth="1"/>
  </cols>
  <sheetData>
    <row r="1" spans="1:9" ht="15.75" thickBot="1" x14ac:dyDescent="0.3">
      <c r="B1" t="s">
        <v>42</v>
      </c>
      <c r="C1" t="s">
        <v>43</v>
      </c>
      <c r="D1" t="s">
        <v>41</v>
      </c>
      <c r="E1" t="s">
        <v>44</v>
      </c>
      <c r="F1" t="s">
        <v>45</v>
      </c>
      <c r="G1" t="s">
        <v>54</v>
      </c>
      <c r="H1" t="s">
        <v>55</v>
      </c>
      <c r="I1" t="s">
        <v>56</v>
      </c>
    </row>
    <row r="2" spans="1:9" ht="15.75" thickBot="1" x14ac:dyDescent="0.3">
      <c r="A2" t="s">
        <v>65</v>
      </c>
      <c r="B2" s="1" t="s">
        <v>20</v>
      </c>
      <c r="C2" t="s">
        <v>21</v>
      </c>
      <c r="D2" t="s">
        <v>9</v>
      </c>
      <c r="E2" t="s">
        <v>34</v>
      </c>
      <c r="F2" t="s">
        <v>46</v>
      </c>
      <c r="G2">
        <v>4</v>
      </c>
      <c r="H2" t="s">
        <v>64</v>
      </c>
      <c r="I2" t="s">
        <v>66</v>
      </c>
    </row>
    <row r="3" spans="1:9" ht="15.75" thickBot="1" x14ac:dyDescent="0.3">
      <c r="A3" t="s">
        <v>9</v>
      </c>
      <c r="B3" s="1" t="s">
        <v>17</v>
      </c>
      <c r="C3" t="s">
        <v>22</v>
      </c>
      <c r="D3" t="s">
        <v>10</v>
      </c>
      <c r="E3" t="s">
        <v>35</v>
      </c>
      <c r="F3" t="s">
        <v>47</v>
      </c>
      <c r="G3">
        <v>3</v>
      </c>
      <c r="H3" t="s">
        <v>63</v>
      </c>
      <c r="I3" t="s">
        <v>59</v>
      </c>
    </row>
    <row r="4" spans="1:9" ht="15.75" thickBot="1" x14ac:dyDescent="0.3">
      <c r="A4" t="str">
        <f>INDEX([0]!stems, MOD(ROW()-3, 10)+1) &amp; INDEX([0]!branches, MOD(ROW()-3, 12)+1)</f>
        <v>乙丑</v>
      </c>
      <c r="B4" s="1" t="s">
        <v>16</v>
      </c>
      <c r="C4" t="s">
        <v>23</v>
      </c>
      <c r="D4" t="s">
        <v>11</v>
      </c>
      <c r="E4" t="s">
        <v>36</v>
      </c>
      <c r="F4" t="s">
        <v>48</v>
      </c>
      <c r="G4">
        <v>8</v>
      </c>
      <c r="H4" t="s">
        <v>62</v>
      </c>
      <c r="I4" t="s">
        <v>60</v>
      </c>
    </row>
    <row r="5" spans="1:9" ht="15.75" thickBot="1" x14ac:dyDescent="0.3">
      <c r="A5" t="str">
        <f>INDEX([0]!stems, MOD(ROW()-3, 10)+1) &amp; INDEX([0]!branches, MOD(ROW()-3, 12)+1)</f>
        <v>丙寅</v>
      </c>
      <c r="B5" s="1" t="s">
        <v>15</v>
      </c>
      <c r="C5" t="s">
        <v>24</v>
      </c>
      <c r="D5" t="s">
        <v>12</v>
      </c>
      <c r="E5" t="s">
        <v>37</v>
      </c>
      <c r="F5" t="s">
        <v>49</v>
      </c>
      <c r="G5">
        <v>1</v>
      </c>
      <c r="H5" t="s">
        <v>61</v>
      </c>
      <c r="I5" t="s">
        <v>61</v>
      </c>
    </row>
    <row r="6" spans="1:9" ht="15.75" thickBot="1" x14ac:dyDescent="0.3">
      <c r="A6" t="str">
        <f>INDEX([0]!stems, MOD(ROW()-3, 10)+1) &amp; INDEX([0]!branches, MOD(ROW()-3, 12)+1)</f>
        <v>丁卯</v>
      </c>
      <c r="B6" s="1" t="s">
        <v>9</v>
      </c>
      <c r="C6" t="s">
        <v>25</v>
      </c>
      <c r="D6" t="s">
        <v>13</v>
      </c>
      <c r="E6" t="s">
        <v>38</v>
      </c>
      <c r="F6" t="s">
        <v>50</v>
      </c>
      <c r="G6">
        <v>6</v>
      </c>
      <c r="H6" t="s">
        <v>60</v>
      </c>
      <c r="I6" t="s">
        <v>62</v>
      </c>
    </row>
    <row r="7" spans="1:9" ht="15.75" thickBot="1" x14ac:dyDescent="0.3">
      <c r="A7" t="str">
        <f>INDEX([0]!stems, MOD(ROW()-3, 10)+1) &amp; INDEX([0]!branches, MOD(ROW()-3, 12)+1)</f>
        <v>戊辰</v>
      </c>
      <c r="B7" s="1" t="s">
        <v>10</v>
      </c>
      <c r="C7" t="s">
        <v>26</v>
      </c>
      <c r="D7" t="s">
        <v>14</v>
      </c>
      <c r="E7" t="s">
        <v>39</v>
      </c>
      <c r="F7" t="s">
        <v>51</v>
      </c>
      <c r="G7">
        <v>7</v>
      </c>
      <c r="H7" t="s">
        <v>59</v>
      </c>
      <c r="I7" t="s">
        <v>63</v>
      </c>
    </row>
    <row r="8" spans="1:9" ht="15.75" thickBot="1" x14ac:dyDescent="0.3">
      <c r="A8" t="str">
        <f>INDEX([0]!stems, MOD(ROW()-3, 10)+1) &amp; INDEX([0]!branches, MOD(ROW()-3, 12)+1)</f>
        <v>己巳</v>
      </c>
      <c r="B8" s="1" t="s">
        <v>11</v>
      </c>
      <c r="C8" t="s">
        <v>27</v>
      </c>
      <c r="D8" t="s">
        <v>15</v>
      </c>
      <c r="E8" t="s">
        <v>40</v>
      </c>
      <c r="F8" t="s">
        <v>52</v>
      </c>
      <c r="G8">
        <v>2</v>
      </c>
      <c r="H8" t="s">
        <v>58</v>
      </c>
      <c r="I8" t="s">
        <v>64</v>
      </c>
    </row>
    <row r="9" spans="1:9" ht="15.75" thickBot="1" x14ac:dyDescent="0.3">
      <c r="A9" t="str">
        <f>INDEX([0]!stems, MOD(ROW()-3, 10)+1) &amp; INDEX([0]!branches, MOD(ROW()-3, 12)+1)</f>
        <v>庚午</v>
      </c>
      <c r="B9" s="1" t="s">
        <v>12</v>
      </c>
      <c r="C9" t="s">
        <v>28</v>
      </c>
      <c r="D9" t="s">
        <v>16</v>
      </c>
      <c r="E9" t="s">
        <v>33</v>
      </c>
      <c r="F9" t="s">
        <v>53</v>
      </c>
      <c r="G9">
        <v>9</v>
      </c>
      <c r="H9" t="s">
        <v>57</v>
      </c>
      <c r="I9" t="s">
        <v>67</v>
      </c>
    </row>
    <row r="10" spans="1:9" ht="15.75" thickBot="1" x14ac:dyDescent="0.3">
      <c r="A10" t="str">
        <f>INDEX([0]!stems, MOD(ROW()-3, 10)+1) &amp; INDEX([0]!branches, MOD(ROW()-3, 12)+1)</f>
        <v>辛未</v>
      </c>
      <c r="B10" s="1" t="s">
        <v>13</v>
      </c>
      <c r="C10" t="s">
        <v>29</v>
      </c>
      <c r="D10" t="s">
        <v>17</v>
      </c>
    </row>
    <row r="11" spans="1:9" ht="15.75" thickBot="1" x14ac:dyDescent="0.3">
      <c r="A11" t="str">
        <f>INDEX([0]!stems, MOD(ROW()-3, 10)+1) &amp; INDEX([0]!branches, MOD(ROW()-3, 12)+1)</f>
        <v>壬申</v>
      </c>
      <c r="B11" s="1" t="s">
        <v>14</v>
      </c>
      <c r="C11" t="s">
        <v>30</v>
      </c>
    </row>
    <row r="12" spans="1:9" x14ac:dyDescent="0.25">
      <c r="A12" t="str">
        <f>INDEX([0]!stems, MOD(ROW()-3, 10)+1) &amp; INDEX([0]!branches, MOD(ROW()-3, 12)+1)</f>
        <v>癸酉</v>
      </c>
      <c r="C12" t="s">
        <v>31</v>
      </c>
    </row>
    <row r="13" spans="1:9" x14ac:dyDescent="0.25">
      <c r="A13" t="s">
        <v>10</v>
      </c>
      <c r="C13" t="s">
        <v>32</v>
      </c>
    </row>
    <row r="14" spans="1:9" x14ac:dyDescent="0.25">
      <c r="A14" t="str">
        <f>INDEX([0]!stems, MOD(ROW()-3, 10)+1) &amp; INDEX([0]!branches, MOD(ROW()-3, 12)+1)</f>
        <v>乙亥</v>
      </c>
    </row>
    <row r="15" spans="1:9" x14ac:dyDescent="0.25">
      <c r="A15" t="str">
        <f>INDEX([0]!stems, MOD(ROW()-3, 10)+1) &amp; INDEX([0]!branches, MOD(ROW()-3, 12)+1)</f>
        <v>丙子</v>
      </c>
    </row>
    <row r="16" spans="1:9" x14ac:dyDescent="0.25">
      <c r="A16" t="str">
        <f>INDEX([0]!stems, MOD(ROW()-3, 10)+1) &amp; INDEX([0]!branches, MOD(ROW()-3, 12)+1)</f>
        <v>丁丑</v>
      </c>
    </row>
    <row r="17" spans="1:1" x14ac:dyDescent="0.25">
      <c r="A17" t="str">
        <f>INDEX([0]!stems, MOD(ROW()-3, 10)+1) &amp; INDEX([0]!branches, MOD(ROW()-3, 12)+1)</f>
        <v>戊寅</v>
      </c>
    </row>
    <row r="18" spans="1:1" x14ac:dyDescent="0.25">
      <c r="A18" t="str">
        <f>INDEX([0]!stems, MOD(ROW()-3, 10)+1) &amp; INDEX([0]!branches, MOD(ROW()-3, 12)+1)</f>
        <v>己卯</v>
      </c>
    </row>
    <row r="19" spans="1:1" x14ac:dyDescent="0.25">
      <c r="A19" t="str">
        <f>INDEX([0]!stems, MOD(ROW()-3, 10)+1) &amp; INDEX([0]!branches, MOD(ROW()-3, 12)+1)</f>
        <v>庚辰</v>
      </c>
    </row>
    <row r="20" spans="1:1" x14ac:dyDescent="0.25">
      <c r="A20" t="str">
        <f>INDEX([0]!stems, MOD(ROW()-3, 10)+1) &amp; INDEX([0]!branches, MOD(ROW()-3, 12)+1)</f>
        <v>辛巳</v>
      </c>
    </row>
    <row r="21" spans="1:1" x14ac:dyDescent="0.25">
      <c r="A21" t="str">
        <f>INDEX([0]!stems, MOD(ROW()-3, 10)+1) &amp; INDEX([0]!branches, MOD(ROW()-3, 12)+1)</f>
        <v>壬午</v>
      </c>
    </row>
    <row r="22" spans="1:1" x14ac:dyDescent="0.25">
      <c r="A22" t="str">
        <f>INDEX([0]!stems, MOD(ROW()-3, 10)+1) &amp; INDEX([0]!branches, MOD(ROW()-3, 12)+1)</f>
        <v>癸未</v>
      </c>
    </row>
    <row r="23" spans="1:1" x14ac:dyDescent="0.25">
      <c r="A23" t="s">
        <v>11</v>
      </c>
    </row>
    <row r="24" spans="1:1" x14ac:dyDescent="0.25">
      <c r="A24" t="str">
        <f>INDEX([0]!stems, MOD(ROW()-3, 10)+1) &amp; INDEX([0]!branches, MOD(ROW()-3, 12)+1)</f>
        <v>乙酉</v>
      </c>
    </row>
    <row r="25" spans="1:1" x14ac:dyDescent="0.25">
      <c r="A25" t="str">
        <f>INDEX([0]!stems, MOD(ROW()-3, 10)+1) &amp; INDEX([0]!branches, MOD(ROW()-3, 12)+1)</f>
        <v>丙戌</v>
      </c>
    </row>
    <row r="26" spans="1:1" x14ac:dyDescent="0.25">
      <c r="A26" t="str">
        <f>INDEX([0]!stems, MOD(ROW()-3, 10)+1) &amp; INDEX([0]!branches, MOD(ROW()-3, 12)+1)</f>
        <v>丁亥</v>
      </c>
    </row>
    <row r="27" spans="1:1" x14ac:dyDescent="0.25">
      <c r="A27" t="str">
        <f>INDEX([0]!stems, MOD(ROW()-3, 10)+1) &amp; INDEX([0]!branches, MOD(ROW()-3, 12)+1)</f>
        <v>戊子</v>
      </c>
    </row>
    <row r="28" spans="1:1" x14ac:dyDescent="0.25">
      <c r="A28" t="str">
        <f>INDEX([0]!stems, MOD(ROW()-3, 10)+1) &amp; INDEX([0]!branches, MOD(ROW()-3, 12)+1)</f>
        <v>己丑</v>
      </c>
    </row>
    <row r="29" spans="1:1" x14ac:dyDescent="0.25">
      <c r="A29" t="str">
        <f>INDEX([0]!stems, MOD(ROW()-3, 10)+1) &amp; INDEX([0]!branches, MOD(ROW()-3, 12)+1)</f>
        <v>庚寅</v>
      </c>
    </row>
    <row r="30" spans="1:1" x14ac:dyDescent="0.25">
      <c r="A30" t="str">
        <f>INDEX([0]!stems, MOD(ROW()-3, 10)+1) &amp; INDEX([0]!branches, MOD(ROW()-3, 12)+1)</f>
        <v>辛卯</v>
      </c>
    </row>
    <row r="31" spans="1:1" x14ac:dyDescent="0.25">
      <c r="A31" t="str">
        <f>INDEX([0]!stems, MOD(ROW()-3, 10)+1) &amp; INDEX([0]!branches, MOD(ROW()-3, 12)+1)</f>
        <v>壬辰</v>
      </c>
    </row>
    <row r="32" spans="1:1" x14ac:dyDescent="0.25">
      <c r="A32" t="str">
        <f>INDEX([0]!stems, MOD(ROW()-3, 10)+1) &amp; INDEX([0]!branches, MOD(ROW()-3, 12)+1)</f>
        <v>癸巳</v>
      </c>
    </row>
    <row r="33" spans="1:1" x14ac:dyDescent="0.25">
      <c r="A33" t="s">
        <v>12</v>
      </c>
    </row>
    <row r="34" spans="1:1" x14ac:dyDescent="0.25">
      <c r="A34" t="str">
        <f>INDEX([0]!stems, MOD(ROW()-3, 10)+1) &amp; INDEX([0]!branches, MOD(ROW()-3, 12)+1)</f>
        <v>乙未</v>
      </c>
    </row>
    <row r="35" spans="1:1" x14ac:dyDescent="0.25">
      <c r="A35" t="str">
        <f>INDEX([0]!stems, MOD(ROW()-3, 10)+1) &amp; INDEX([0]!branches, MOD(ROW()-3, 12)+1)</f>
        <v>丙申</v>
      </c>
    </row>
    <row r="36" spans="1:1" x14ac:dyDescent="0.25">
      <c r="A36" t="str">
        <f>INDEX([0]!stems, MOD(ROW()-3, 10)+1) &amp; INDEX([0]!branches, MOD(ROW()-3, 12)+1)</f>
        <v>丁酉</v>
      </c>
    </row>
    <row r="37" spans="1:1" x14ac:dyDescent="0.25">
      <c r="A37" t="str">
        <f>INDEX([0]!stems, MOD(ROW()-3, 10)+1) &amp; INDEX([0]!branches, MOD(ROW()-3, 12)+1)</f>
        <v>戊戌</v>
      </c>
    </row>
    <row r="38" spans="1:1" x14ac:dyDescent="0.25">
      <c r="A38" t="str">
        <f>INDEX([0]!stems, MOD(ROW()-3, 10)+1) &amp; INDEX([0]!branches, MOD(ROW()-3, 12)+1)</f>
        <v>己亥</v>
      </c>
    </row>
    <row r="39" spans="1:1" x14ac:dyDescent="0.25">
      <c r="A39" t="str">
        <f>INDEX([0]!stems, MOD(ROW()-3, 10)+1) &amp; INDEX([0]!branches, MOD(ROW()-3, 12)+1)</f>
        <v>庚子</v>
      </c>
    </row>
    <row r="40" spans="1:1" x14ac:dyDescent="0.25">
      <c r="A40" t="str">
        <f>INDEX([0]!stems, MOD(ROW()-3, 10)+1) &amp; INDEX([0]!branches, MOD(ROW()-3, 12)+1)</f>
        <v>辛丑</v>
      </c>
    </row>
    <row r="41" spans="1:1" x14ac:dyDescent="0.25">
      <c r="A41" t="str">
        <f>INDEX([0]!stems, MOD(ROW()-3, 10)+1) &amp; INDEX([0]!branches, MOD(ROW()-3, 12)+1)</f>
        <v>壬寅</v>
      </c>
    </row>
    <row r="42" spans="1:1" x14ac:dyDescent="0.25">
      <c r="A42" t="str">
        <f>INDEX([0]!stems, MOD(ROW()-3, 10)+1) &amp; INDEX([0]!branches, MOD(ROW()-3, 12)+1)</f>
        <v>癸卯</v>
      </c>
    </row>
    <row r="43" spans="1:1" x14ac:dyDescent="0.25">
      <c r="A43" t="s">
        <v>13</v>
      </c>
    </row>
    <row r="44" spans="1:1" x14ac:dyDescent="0.25">
      <c r="A44" t="str">
        <f>INDEX([0]!stems, MOD(ROW()-3, 10)+1) &amp; INDEX([0]!branches, MOD(ROW()-3, 12)+1)</f>
        <v>乙巳</v>
      </c>
    </row>
    <row r="45" spans="1:1" x14ac:dyDescent="0.25">
      <c r="A45" t="str">
        <f>INDEX([0]!stems, MOD(ROW()-3, 10)+1) &amp; INDEX([0]!branches, MOD(ROW()-3, 12)+1)</f>
        <v>丙午</v>
      </c>
    </row>
    <row r="46" spans="1:1" x14ac:dyDescent="0.25">
      <c r="A46" t="str">
        <f>INDEX([0]!stems, MOD(ROW()-3, 10)+1) &amp; INDEX([0]!branches, MOD(ROW()-3, 12)+1)</f>
        <v>丁未</v>
      </c>
    </row>
    <row r="47" spans="1:1" x14ac:dyDescent="0.25">
      <c r="A47" t="str">
        <f>INDEX([0]!stems, MOD(ROW()-3, 10)+1) &amp; INDEX([0]!branches, MOD(ROW()-3, 12)+1)</f>
        <v>戊申</v>
      </c>
    </row>
    <row r="48" spans="1:1" x14ac:dyDescent="0.25">
      <c r="A48" t="str">
        <f>INDEX([0]!stems, MOD(ROW()-3, 10)+1) &amp; INDEX([0]!branches, MOD(ROW()-3, 12)+1)</f>
        <v>己酉</v>
      </c>
    </row>
    <row r="49" spans="1:1" x14ac:dyDescent="0.25">
      <c r="A49" t="str">
        <f>INDEX([0]!stems, MOD(ROW()-3, 10)+1) &amp; INDEX([0]!branches, MOD(ROW()-3, 12)+1)</f>
        <v>庚戌</v>
      </c>
    </row>
    <row r="50" spans="1:1" x14ac:dyDescent="0.25">
      <c r="A50" t="str">
        <f>INDEX([0]!stems, MOD(ROW()-3, 10)+1) &amp; INDEX([0]!branches, MOD(ROW()-3, 12)+1)</f>
        <v>辛亥</v>
      </c>
    </row>
    <row r="51" spans="1:1" x14ac:dyDescent="0.25">
      <c r="A51" t="str">
        <f>INDEX([0]!stems, MOD(ROW()-3, 10)+1) &amp; INDEX([0]!branches, MOD(ROW()-3, 12)+1)</f>
        <v>壬子</v>
      </c>
    </row>
    <row r="52" spans="1:1" x14ac:dyDescent="0.25">
      <c r="A52" t="str">
        <f>INDEX([0]!stems, MOD(ROW()-3, 10)+1) &amp; INDEX([0]!branches, MOD(ROW()-3, 12)+1)</f>
        <v>癸丑</v>
      </c>
    </row>
    <row r="53" spans="1:1" x14ac:dyDescent="0.25">
      <c r="A53" t="s">
        <v>14</v>
      </c>
    </row>
    <row r="54" spans="1:1" x14ac:dyDescent="0.25">
      <c r="A54" t="str">
        <f>INDEX([0]!stems, MOD(ROW()-3, 10)+1) &amp; INDEX([0]!branches, MOD(ROW()-3, 12)+1)</f>
        <v>乙卯</v>
      </c>
    </row>
    <row r="55" spans="1:1" x14ac:dyDescent="0.25">
      <c r="A55" t="str">
        <f>INDEX([0]!stems, MOD(ROW()-3, 10)+1) &amp; INDEX([0]!branches, MOD(ROW()-3, 12)+1)</f>
        <v>丙辰</v>
      </c>
    </row>
    <row r="56" spans="1:1" x14ac:dyDescent="0.25">
      <c r="A56" t="str">
        <f>INDEX([0]!stems, MOD(ROW()-3, 10)+1) &amp; INDEX([0]!branches, MOD(ROW()-3, 12)+1)</f>
        <v>丁巳</v>
      </c>
    </row>
    <row r="57" spans="1:1" x14ac:dyDescent="0.25">
      <c r="A57" t="str">
        <f>INDEX([0]!stems, MOD(ROW()-3, 10)+1) &amp; INDEX([0]!branches, MOD(ROW()-3, 12)+1)</f>
        <v>戊午</v>
      </c>
    </row>
    <row r="58" spans="1:1" x14ac:dyDescent="0.25">
      <c r="A58" t="str">
        <f>INDEX([0]!stems, MOD(ROW()-3, 10)+1) &amp; INDEX([0]!branches, MOD(ROW()-3, 12)+1)</f>
        <v>己未</v>
      </c>
    </row>
    <row r="59" spans="1:1" x14ac:dyDescent="0.25">
      <c r="A59" t="str">
        <f>INDEX([0]!stems, MOD(ROW()-3, 10)+1) &amp; INDEX([0]!branches, MOD(ROW()-3, 12)+1)</f>
        <v>庚申</v>
      </c>
    </row>
    <row r="60" spans="1:1" x14ac:dyDescent="0.25">
      <c r="A60" t="str">
        <f>INDEX([0]!stems, MOD(ROW()-3, 10)+1) &amp; INDEX([0]!branches, MOD(ROW()-3, 12)+1)</f>
        <v>辛酉</v>
      </c>
    </row>
    <row r="61" spans="1:1" x14ac:dyDescent="0.25">
      <c r="A61" t="str">
        <f>INDEX([0]!stems, MOD(ROW()-3, 10)+1) &amp; INDEX([0]!branches, MOD(ROW()-3, 12)+1)</f>
        <v>壬戌</v>
      </c>
    </row>
    <row r="62" spans="1:1" x14ac:dyDescent="0.25">
      <c r="A62" t="str">
        <f>INDEX([0]!stems, MOD(ROW()-3, 10)+1) &amp; INDEX([0]!branches, MOD(ROW()-3, 12)+1)</f>
        <v>癸亥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地盤</vt:lpstr>
      <vt:lpstr>definition</vt:lpstr>
      <vt:lpstr>branches</vt:lpstr>
      <vt:lpstr>directions</vt:lpstr>
      <vt:lpstr>doors</vt:lpstr>
      <vt:lpstr>EarthPlateMatrix</vt:lpstr>
      <vt:lpstr>NoblesCrescents</vt:lpstr>
      <vt:lpstr>OldEarthPlateMatrix</vt:lpstr>
      <vt:lpstr>PalaceNums</vt:lpstr>
      <vt:lpstr>stars</vt:lpstr>
      <vt:lpstr>StemBranch60</vt:lpstr>
      <vt:lpstr>stems</vt:lpstr>
      <vt:lpstr>structure</vt:lpstr>
      <vt:lpstr>YangGods</vt:lpstr>
      <vt:lpstr>地盤!YangJumpStarOrder</vt:lpstr>
      <vt:lpstr>YinGods</vt:lpstr>
      <vt:lpstr>地盤!YinJumpStarOrder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2024-04-24T20:27:48Z</dcterms:created>
  <dcterms:modified xsi:type="dcterms:W3CDTF">2024-05-03T18:20:05Z</dcterms:modified>
</cp:coreProperties>
</file>