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593345D3-7566-4E78-8BBE-93D814398C97}" xr6:coauthVersionLast="47" xr6:coauthVersionMax="47" xr10:uidLastSave="{00000000-0000-0000-0000-000000000000}"/>
  <bookViews>
    <workbookView xWindow="-25320" yWindow="330" windowWidth="25440" windowHeight="15540" activeTab="2" xr2:uid="{902489F8-786F-4753-A778-68C63BFDF0EE}"/>
  </bookViews>
  <sheets>
    <sheet name="不置閏" sheetId="1" r:id="rId1"/>
    <sheet name="冬置閏" sheetId="4" r:id="rId2"/>
    <sheet name="夏置閏" sheetId="3" r:id="rId3"/>
    <sheet name="def" sheetId="2" r:id="rId4"/>
  </sheets>
  <definedNames>
    <definedName name="branch">def!$B$1:$B$12</definedName>
    <definedName name="DirectionalStars">def!$C$1:$C$8</definedName>
    <definedName name="header">不置閏!$A$1:$I$1</definedName>
    <definedName name="stem">def!$A$1:$A$10</definedName>
    <definedName name="yang_structure" localSheetId="1">冬置閏!$I$5:$I$43</definedName>
    <definedName name="yang_structure" localSheetId="2">夏置閏!$I$2:$I$43</definedName>
    <definedName name="yang_structure">不置閏!$I$2:$I$40</definedName>
    <definedName name="yin_structure" localSheetId="1">冬置閏!$I$44:$I$76</definedName>
    <definedName name="yin_structure" localSheetId="2">夏置閏!$I$44:$I$76</definedName>
    <definedName name="yin_structure">不置閏!$I$41:$I$73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G39" i="3"/>
  <c r="H39" i="3"/>
  <c r="I39" i="3"/>
  <c r="F40" i="3"/>
  <c r="G40" i="3"/>
  <c r="H40" i="3"/>
  <c r="I40" i="3"/>
  <c r="F38" i="3"/>
  <c r="G38" i="3"/>
  <c r="H38" i="3"/>
  <c r="F3" i="4"/>
  <c r="G3" i="4"/>
  <c r="H3" i="4"/>
  <c r="I3" i="4"/>
  <c r="F4" i="4"/>
  <c r="G4" i="4"/>
  <c r="H4" i="4"/>
  <c r="I4" i="4"/>
  <c r="F2" i="4"/>
  <c r="G2" i="4"/>
  <c r="H2" i="4"/>
  <c r="B1" i="4"/>
  <c r="C1" i="4"/>
  <c r="D1" i="4"/>
  <c r="E1" i="4"/>
  <c r="F1" i="4"/>
  <c r="G1" i="4"/>
  <c r="H1" i="4"/>
  <c r="I1" i="4"/>
  <c r="B1" i="3"/>
  <c r="C1" i="3"/>
  <c r="D1" i="3"/>
  <c r="E1" i="3"/>
  <c r="F1" i="3"/>
  <c r="G1" i="3"/>
  <c r="H1" i="3"/>
  <c r="I1" i="3"/>
  <c r="A1" i="3"/>
  <c r="A1" i="4"/>
  <c r="F5" i="4"/>
  <c r="G5" i="4"/>
  <c r="H5" i="4"/>
  <c r="I5" i="4" s="1"/>
  <c r="I8" i="4" s="1"/>
  <c r="I9" i="4" s="1"/>
  <c r="I10" i="4" s="1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I14" i="4" s="1"/>
  <c r="I15" i="4" s="1"/>
  <c r="I16" i="4" s="1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I23" i="4" s="1"/>
  <c r="I26" i="4" s="1"/>
  <c r="I27" i="4" s="1"/>
  <c r="I28" i="4" s="1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I32" i="4" s="1"/>
  <c r="I33" i="4" s="1"/>
  <c r="I34" i="4" s="1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I41" i="4" s="1"/>
  <c r="I44" i="4" s="1"/>
  <c r="I45" i="4" s="1"/>
  <c r="I46" i="4" s="1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I50" i="4" s="1"/>
  <c r="I53" i="4" s="1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I59" i="4" s="1"/>
  <c r="I62" i="4" s="1"/>
  <c r="I65" i="4" s="1"/>
  <c r="I66" i="4" s="1"/>
  <c r="I67" i="4" s="1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I68" i="4" s="1"/>
  <c r="I71" i="4" s="1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H41" i="3"/>
  <c r="G41" i="3"/>
  <c r="F41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I11" i="3" s="1"/>
  <c r="I12" i="3" s="1"/>
  <c r="I13" i="3" s="1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I20" i="3" s="1"/>
  <c r="I21" i="3" s="1"/>
  <c r="I22" i="3" s="1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I29" i="3" s="1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2" i="3"/>
  <c r="G2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I47" i="1" s="1"/>
  <c r="I50" i="1" s="1"/>
  <c r="I51" i="1" s="1"/>
  <c r="I52" i="1" s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I65" i="1" s="1"/>
  <c r="I68" i="1" s="1"/>
  <c r="F66" i="1"/>
  <c r="F67" i="1"/>
  <c r="F68" i="1"/>
  <c r="F69" i="1"/>
  <c r="F70" i="1"/>
  <c r="F71" i="1"/>
  <c r="F72" i="1"/>
  <c r="F73" i="1"/>
  <c r="F2" i="1"/>
  <c r="I38" i="1"/>
  <c r="I39" i="1" s="1"/>
  <c r="I40" i="1" s="1"/>
  <c r="I20" i="1"/>
  <c r="I23" i="1" s="1"/>
  <c r="I29" i="1"/>
  <c r="I32" i="1" s="1"/>
  <c r="I11" i="1"/>
  <c r="I12" i="1" s="1"/>
  <c r="I13" i="1" s="1"/>
  <c r="I32" i="3" l="1"/>
  <c r="I56" i="1"/>
  <c r="I57" i="1" s="1"/>
  <c r="I58" i="1" s="1"/>
  <c r="I24" i="4"/>
  <c r="I25" i="4" s="1"/>
  <c r="I42" i="4"/>
  <c r="I43" i="4" s="1"/>
  <c r="I60" i="4"/>
  <c r="I61" i="4" s="1"/>
  <c r="I6" i="4"/>
  <c r="I7" i="4" s="1"/>
  <c r="I54" i="4"/>
  <c r="I55" i="4" s="1"/>
  <c r="I56" i="4"/>
  <c r="I57" i="4" s="1"/>
  <c r="I58" i="4" s="1"/>
  <c r="I72" i="4"/>
  <c r="I73" i="4" s="1"/>
  <c r="I74" i="4"/>
  <c r="I75" i="4" s="1"/>
  <c r="I76" i="4" s="1"/>
  <c r="I69" i="4"/>
  <c r="I70" i="4" s="1"/>
  <c r="I63" i="4"/>
  <c r="I64" i="4" s="1"/>
  <c r="I51" i="4"/>
  <c r="I52" i="4" s="1"/>
  <c r="I47" i="4"/>
  <c r="I48" i="4" s="1"/>
  <c r="I49" i="4" s="1"/>
  <c r="I35" i="4"/>
  <c r="I17" i="4"/>
  <c r="I11" i="4"/>
  <c r="I12" i="4" s="1"/>
  <c r="I13" i="4" s="1"/>
  <c r="I29" i="4"/>
  <c r="I30" i="4" s="1"/>
  <c r="I31" i="4" s="1"/>
  <c r="I2" i="3"/>
  <c r="I5" i="3" s="1"/>
  <c r="I8" i="3" s="1"/>
  <c r="I9" i="3" s="1"/>
  <c r="I10" i="3" s="1"/>
  <c r="I2" i="1"/>
  <c r="I3" i="1" s="1"/>
  <c r="I4" i="1" s="1"/>
  <c r="I33" i="3"/>
  <c r="I34" i="3" s="1"/>
  <c r="I35" i="3"/>
  <c r="I41" i="3" s="1"/>
  <c r="I44" i="3" s="1"/>
  <c r="I45" i="3" s="1"/>
  <c r="I46" i="3" s="1"/>
  <c r="I14" i="3"/>
  <c r="I17" i="3" s="1"/>
  <c r="I18" i="3" s="1"/>
  <c r="I19" i="3" s="1"/>
  <c r="I30" i="3"/>
  <c r="I31" i="3" s="1"/>
  <c r="I23" i="3"/>
  <c r="I24" i="3" s="1"/>
  <c r="I25" i="3" s="1"/>
  <c r="I59" i="1"/>
  <c r="I62" i="1" s="1"/>
  <c r="I63" i="1" s="1"/>
  <c r="I64" i="1" s="1"/>
  <c r="I30" i="1"/>
  <c r="I31" i="1" s="1"/>
  <c r="I5" i="1"/>
  <c r="I6" i="1" s="1"/>
  <c r="I7" i="1" s="1"/>
  <c r="I71" i="1"/>
  <c r="I72" i="1" s="1"/>
  <c r="I73" i="1" s="1"/>
  <c r="I69" i="1"/>
  <c r="I70" i="1" s="1"/>
  <c r="I66" i="1"/>
  <c r="I67" i="1" s="1"/>
  <c r="I53" i="1"/>
  <c r="I54" i="1" s="1"/>
  <c r="I55" i="1" s="1"/>
  <c r="I41" i="1"/>
  <c r="I48" i="1"/>
  <c r="I49" i="1" s="1"/>
  <c r="I33" i="1"/>
  <c r="I34" i="1" s="1"/>
  <c r="I35" i="1"/>
  <c r="I36" i="1" s="1"/>
  <c r="I37" i="1" s="1"/>
  <c r="I24" i="1"/>
  <c r="I25" i="1" s="1"/>
  <c r="I26" i="1"/>
  <c r="I27" i="1" s="1"/>
  <c r="I28" i="1" s="1"/>
  <c r="I21" i="1"/>
  <c r="I22" i="1" s="1"/>
  <c r="I14" i="1"/>
  <c r="I3" i="3" l="1"/>
  <c r="I4" i="3" s="1"/>
  <c r="I6" i="3"/>
  <c r="I7" i="3" s="1"/>
  <c r="I2" i="4"/>
  <c r="I18" i="4"/>
  <c r="I19" i="4" s="1"/>
  <c r="I20" i="4"/>
  <c r="I21" i="4" s="1"/>
  <c r="I22" i="4" s="1"/>
  <c r="I36" i="4"/>
  <c r="I37" i="4" s="1"/>
  <c r="I38" i="4"/>
  <c r="I39" i="4" s="1"/>
  <c r="I40" i="4" s="1"/>
  <c r="I47" i="3"/>
  <c r="I42" i="3"/>
  <c r="I43" i="3" s="1"/>
  <c r="I48" i="3"/>
  <c r="I49" i="3" s="1"/>
  <c r="I50" i="3"/>
  <c r="I68" i="3"/>
  <c r="I15" i="3"/>
  <c r="I16" i="3" s="1"/>
  <c r="I36" i="3"/>
  <c r="I38" i="3"/>
  <c r="I8" i="1"/>
  <c r="I9" i="1" s="1"/>
  <c r="I10" i="1" s="1"/>
  <c r="I26" i="3"/>
  <c r="I27" i="3" s="1"/>
  <c r="I28" i="3" s="1"/>
  <c r="I60" i="1"/>
  <c r="I61" i="1" s="1"/>
  <c r="I15" i="1"/>
  <c r="I16" i="1" s="1"/>
  <c r="I17" i="1"/>
  <c r="I18" i="1" s="1"/>
  <c r="I19" i="1" s="1"/>
  <c r="I44" i="1"/>
  <c r="I45" i="1" s="1"/>
  <c r="I46" i="1" s="1"/>
  <c r="I42" i="1"/>
  <c r="I43" i="1" s="1"/>
  <c r="I59" i="3" l="1"/>
  <c r="I71" i="3"/>
  <c r="I69" i="3"/>
  <c r="I70" i="3" s="1"/>
  <c r="I51" i="3"/>
  <c r="I52" i="3" s="1"/>
  <c r="I53" i="3"/>
  <c r="I37" i="3"/>
  <c r="I54" i="3" l="1"/>
  <c r="I55" i="3" s="1"/>
  <c r="I56" i="3"/>
  <c r="I57" i="3" s="1"/>
  <c r="I58" i="3" s="1"/>
  <c r="I72" i="3"/>
  <c r="I73" i="3" s="1"/>
  <c r="I74" i="3"/>
  <c r="I75" i="3" s="1"/>
  <c r="I76" i="3" s="1"/>
  <c r="I62" i="3"/>
  <c r="I60" i="3"/>
  <c r="I61" i="3" s="1"/>
  <c r="I63" i="3" l="1"/>
  <c r="I64" i="3" s="1"/>
  <c r="I65" i="3"/>
  <c r="I66" i="3" s="1"/>
  <c r="I67" i="3" s="1"/>
</calcChain>
</file>

<file path=xl/sharedStrings.xml><?xml version="1.0" encoding="utf-8"?>
<sst xmlns="http://schemas.openxmlformats.org/spreadsheetml/2006/main" count="919" uniqueCount="91">
  <si>
    <t>十一月</t>
  </si>
  <si>
    <t>子</t>
  </si>
  <si>
    <t>冬至</t>
  </si>
  <si>
    <t>22 Dec - 5 Jan</t>
  </si>
  <si>
    <t>十二月</t>
  </si>
  <si>
    <t>丑</t>
  </si>
  <si>
    <t>小寒</t>
  </si>
  <si>
    <t>6 Jan - 20 Jan</t>
  </si>
  <si>
    <t>大寒</t>
  </si>
  <si>
    <t>21 Jan - 3 Feb</t>
  </si>
  <si>
    <t>正月</t>
  </si>
  <si>
    <t>寅</t>
  </si>
  <si>
    <t>立春</t>
  </si>
  <si>
    <t>4 Feb - 18 Feb</t>
  </si>
  <si>
    <t>雨水</t>
  </si>
  <si>
    <t>19 Feb - 5 Mar</t>
  </si>
  <si>
    <t>二月</t>
  </si>
  <si>
    <t>卯</t>
  </si>
  <si>
    <t>驚蟄</t>
  </si>
  <si>
    <t>6 Mar - 20 Mar</t>
  </si>
  <si>
    <t>春分</t>
  </si>
  <si>
    <t>21 Mar - 4 Apr</t>
  </si>
  <si>
    <t>三月</t>
  </si>
  <si>
    <t>辰</t>
  </si>
  <si>
    <t>清明</t>
  </si>
  <si>
    <t>5 Apr - 20 Apr</t>
  </si>
  <si>
    <t>穀雨</t>
  </si>
  <si>
    <t>21 Apr - 5 May</t>
  </si>
  <si>
    <t>四月</t>
  </si>
  <si>
    <t>巳</t>
  </si>
  <si>
    <t>立夏</t>
  </si>
  <si>
    <t>6 May - 20 May</t>
  </si>
  <si>
    <t>21 May - 5 Jun</t>
  </si>
  <si>
    <t>五月</t>
  </si>
  <si>
    <t>午</t>
  </si>
  <si>
    <t>芒種</t>
  </si>
  <si>
    <t>6 Jun - 21 Jun</t>
  </si>
  <si>
    <t>夏至</t>
  </si>
  <si>
    <t>22 Jun - 6 Jul</t>
  </si>
  <si>
    <t>六月</t>
  </si>
  <si>
    <t>未</t>
  </si>
  <si>
    <t>小暑</t>
  </si>
  <si>
    <t>7 Jul - 22 Jul</t>
  </si>
  <si>
    <t>大暑</t>
  </si>
  <si>
    <t>23 Jul - 7 Aug</t>
  </si>
  <si>
    <t>七月</t>
  </si>
  <si>
    <t>申</t>
  </si>
  <si>
    <t>立秋</t>
  </si>
  <si>
    <t>8 Aug - 23 Aug</t>
  </si>
  <si>
    <t>處暑</t>
  </si>
  <si>
    <t>24 Aug - 7 Sep</t>
  </si>
  <si>
    <t>八月</t>
  </si>
  <si>
    <t>酉</t>
  </si>
  <si>
    <t>白露</t>
  </si>
  <si>
    <t>8 Sep - 22 Sep</t>
  </si>
  <si>
    <t>秋分</t>
  </si>
  <si>
    <t>23 Sep - 7 Oct</t>
  </si>
  <si>
    <t>九月</t>
  </si>
  <si>
    <t>戌</t>
  </si>
  <si>
    <t>寒露</t>
  </si>
  <si>
    <t>8 Oct - 23 Oct</t>
  </si>
  <si>
    <t>霜降</t>
  </si>
  <si>
    <t>24 Oct - 6 Nov</t>
  </si>
  <si>
    <t>十月</t>
  </si>
  <si>
    <t>亥</t>
  </si>
  <si>
    <t>立冬</t>
  </si>
  <si>
    <t>7 Nov - 22 Nov</t>
  </si>
  <si>
    <t>小雪</t>
  </si>
  <si>
    <t>23 Nov - 6 Dec</t>
  </si>
  <si>
    <t>大雪</t>
  </si>
  <si>
    <t>7 Dec - 21 Dec</t>
  </si>
  <si>
    <t>序</t>
  </si>
  <si>
    <t>農月</t>
  </si>
  <si>
    <t>節氣</t>
  </si>
  <si>
    <t>西月</t>
  </si>
  <si>
    <t>局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</si>
  <si>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</si>
  <si>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</si>
  <si>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</si>
  <si>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</si>
  <si>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</si>
  <si>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</si>
  <si>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</si>
  <si>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</si>
  <si>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</si>
  <si>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</si>
  <si>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小滿</t>
  </si>
  <si>
    <t>元</t>
  </si>
  <si>
    <t>三氣</t>
  </si>
  <si>
    <t>節</t>
  </si>
  <si>
    <t>月支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</si>
</sst>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0" fontId="0" fillId="2" borderId="3" xfId="0" applyFill="1" applyBorder="1"/>
  </cellXfs>
  <cellStyles count="1">
    <cellStyle name="Normal" xfId="0" builtinId="0"/>
  </cellStyles>
  <dxfs count="19">
    <dxf>
      <border>
        <bottom style="thin">
          <color rgb="FF002060"/>
        </bottom>
        <vertical/>
        <horizontal/>
      </border>
    </dxf>
    <dxf>
      <border>
        <top style="dotted">
          <color auto="1"/>
        </top>
        <bottom style="thin">
          <color rgb="FF00B0F0"/>
        </bottom>
        <vertical/>
        <horizontal/>
      </border>
    </dxf>
    <dxf>
      <border>
        <bottom style="thin">
          <color rgb="FF002060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thin">
          <color theme="5"/>
        </top>
        <bottom style="hair">
          <color auto="1"/>
        </bottom>
        <vertical/>
        <horizontal/>
      </border>
    </dxf>
    <dxf>
      <border>
        <top style="thin">
          <color rgb="FFFF0000"/>
        </top>
        <bottom style="hair">
          <color auto="1"/>
        </bottom>
        <vertical/>
        <horizontal/>
      </border>
    </dxf>
    <dxf>
      <border>
        <top style="dotted">
          <color auto="1"/>
        </top>
        <bottom style="thin">
          <color rgb="FF00B0F0"/>
        </bottom>
        <vertical/>
        <horizontal/>
      </border>
    </dxf>
    <dxf>
      <border>
        <bottom style="thin">
          <color rgb="FF002060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thin">
          <color theme="5"/>
        </top>
        <bottom style="hair">
          <color auto="1"/>
        </bottom>
        <vertical/>
        <horizontal/>
      </border>
    </dxf>
    <dxf>
      <border>
        <top style="thin">
          <color rgb="FFFF0000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thin">
          <color theme="5"/>
        </top>
        <bottom style="hair">
          <color auto="1"/>
        </bottom>
        <vertical/>
        <horizontal/>
      </border>
    </dxf>
    <dxf>
      <border>
        <top style="thin">
          <color rgb="FFFF0000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thin">
          <color theme="5"/>
        </top>
        <bottom style="hair">
          <color auto="1"/>
        </bottom>
        <vertical/>
        <horizontal/>
      </border>
    </dxf>
    <dxf>
      <border>
        <top style="thin">
          <color rgb="FFFF0000"/>
        </top>
        <bottom style="hair">
          <color auto="1"/>
        </bottom>
        <vertical/>
        <horizontal/>
      </border>
    </dxf>
    <dxf>
      <border>
        <top style="dotted">
          <color auto="1"/>
        </top>
        <bottom style="thin">
          <color rgb="FF00B0F0"/>
        </bottom>
        <vertical/>
        <horizontal/>
      </border>
    </dxf>
    <dxf>
      <border>
        <bottom style="thin">
          <color rgb="FF002060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thin">
          <color theme="5"/>
        </top>
        <bottom style="hair">
          <color auto="1"/>
        </bottom>
        <vertical/>
        <horizontal/>
      </border>
    </dxf>
    <dxf>
      <border>
        <top style="thin">
          <color rgb="FFFF0000"/>
        </top>
        <bottom style="hair">
          <color auto="1"/>
        </bottom>
        <vertical/>
        <horizontal/>
      </border>
    </dxf>
    <dxf>
      <border>
        <top style="dotted">
          <color auto="1"/>
        </top>
        <bottom style="thin">
          <color rgb="FF00B0F0"/>
        </bottom>
        <vertical/>
        <horizontal/>
      </border>
    </dxf>
    <dxf>
      <border>
        <bottom style="thin">
          <color rgb="FF00206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91D3-8E91-450A-976D-3CEEE520ADD5}">
  <dimension ref="A1:I73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" bestFit="1" customWidth="1"/>
    <col min="2" max="2" width="7.42578125" bestFit="1" customWidth="1"/>
    <col min="3" max="3" width="4.85546875" customWidth="1"/>
    <col min="4" max="4" width="5.28515625" bestFit="1" customWidth="1"/>
    <col min="5" max="5" width="14" bestFit="1" customWidth="1"/>
    <col min="6" max="6" width="5.42578125" bestFit="1" customWidth="1"/>
    <col min="7" max="8" width="8.5703125" bestFit="1" customWidth="1"/>
    <col min="9" max="9" width="2.85546875" bestFit="1" customWidth="1"/>
  </cols>
  <sheetData>
    <row r="1" spans="1:9" ht="15.75" thickBot="1" x14ac:dyDescent="0.3">
      <c r="A1" s="2" t="s">
        <v>71</v>
      </c>
      <c r="B1" s="3" t="s">
        <v>72</v>
      </c>
      <c r="C1" s="3" t="s">
        <v>90</v>
      </c>
      <c r="D1" s="3" t="s">
        <v>73</v>
      </c>
      <c r="E1" s="3" t="s">
        <v>74</v>
      </c>
      <c r="F1" s="3" t="s">
        <v>89</v>
      </c>
      <c r="G1" s="3" t="s">
        <v>88</v>
      </c>
      <c r="H1" s="3" t="s">
        <v>87</v>
      </c>
      <c r="I1" s="3" t="s">
        <v>75</v>
      </c>
    </row>
    <row r="2" spans="1:9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>
        <f>FLOOR( (ROW()-2)/9, 1)+1</f>
        <v>1</v>
      </c>
      <c r="G2">
        <f>MOD(ROW()-2, 9)</f>
        <v>0</v>
      </c>
      <c r="H2">
        <f>MOD(ROW()-2, 3)</f>
        <v>0</v>
      </c>
      <c r="I2">
        <f>IF(H2=0, IF(G2 = 0, INDEX(DirectionalStars, F2), MOD(9+#REF!, 9)+1), MOD(9+I1-4, 9)+1)</f>
        <v>1</v>
      </c>
    </row>
    <row r="3" spans="1:9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>
        <f t="shared" ref="F3:F66" si="0">FLOOR( (ROW()-2)/9, 1)+1</f>
        <v>1</v>
      </c>
      <c r="G3">
        <f t="shared" ref="G3:G66" si="1">MOD(ROW()-2, 9)</f>
        <v>1</v>
      </c>
      <c r="H3">
        <f t="shared" ref="H3:H66" si="2">MOD(ROW()-2, 3)</f>
        <v>1</v>
      </c>
      <c r="I3">
        <f>IF(H3=0, IF(G3 = 0, INDEX(DirectionalStars, F3), MOD(9+#REF!, 9)+1), MOD(9+I2-4, 9)+1)</f>
        <v>7</v>
      </c>
    </row>
    <row r="4" spans="1:9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>
        <f t="shared" si="0"/>
        <v>1</v>
      </c>
      <c r="G4">
        <f t="shared" si="1"/>
        <v>2</v>
      </c>
      <c r="H4">
        <f t="shared" si="2"/>
        <v>2</v>
      </c>
      <c r="I4">
        <f t="shared" ref="I4:I14" si="3">IF(H4=0, IF(G4 = 0, INDEX(DirectionalStars, F4), MOD(9+I1, 9)+1), MOD(9+I3-4, 9)+1)</f>
        <v>4</v>
      </c>
    </row>
    <row r="5" spans="1:9" x14ac:dyDescent="0.25">
      <c r="A5">
        <v>4</v>
      </c>
      <c r="B5" t="s">
        <v>4</v>
      </c>
      <c r="C5" t="s">
        <v>5</v>
      </c>
      <c r="D5" t="s">
        <v>6</v>
      </c>
      <c r="E5" t="s">
        <v>7</v>
      </c>
      <c r="F5">
        <f t="shared" si="0"/>
        <v>1</v>
      </c>
      <c r="G5">
        <f t="shared" si="1"/>
        <v>3</v>
      </c>
      <c r="H5">
        <f t="shared" si="2"/>
        <v>0</v>
      </c>
      <c r="I5">
        <f t="shared" si="3"/>
        <v>2</v>
      </c>
    </row>
    <row r="6" spans="1:9" x14ac:dyDescent="0.25">
      <c r="A6">
        <v>5</v>
      </c>
      <c r="B6" t="s">
        <v>4</v>
      </c>
      <c r="C6" t="s">
        <v>5</v>
      </c>
      <c r="D6" t="s">
        <v>6</v>
      </c>
      <c r="E6" t="s">
        <v>7</v>
      </c>
      <c r="F6">
        <f t="shared" si="0"/>
        <v>1</v>
      </c>
      <c r="G6">
        <f t="shared" si="1"/>
        <v>4</v>
      </c>
      <c r="H6">
        <f t="shared" si="2"/>
        <v>1</v>
      </c>
      <c r="I6">
        <f t="shared" si="3"/>
        <v>8</v>
      </c>
    </row>
    <row r="7" spans="1:9" x14ac:dyDescent="0.25">
      <c r="A7">
        <v>6</v>
      </c>
      <c r="B7" t="s">
        <v>4</v>
      </c>
      <c r="C7" t="s">
        <v>5</v>
      </c>
      <c r="D7" t="s">
        <v>6</v>
      </c>
      <c r="E7" t="s">
        <v>7</v>
      </c>
      <c r="F7">
        <f t="shared" si="0"/>
        <v>1</v>
      </c>
      <c r="G7">
        <f t="shared" si="1"/>
        <v>5</v>
      </c>
      <c r="H7">
        <f t="shared" si="2"/>
        <v>2</v>
      </c>
      <c r="I7">
        <f t="shared" si="3"/>
        <v>5</v>
      </c>
    </row>
    <row r="8" spans="1:9" x14ac:dyDescent="0.25">
      <c r="A8">
        <v>7</v>
      </c>
      <c r="B8" t="s">
        <v>4</v>
      </c>
      <c r="C8" t="s">
        <v>5</v>
      </c>
      <c r="D8" t="s">
        <v>8</v>
      </c>
      <c r="E8" t="s">
        <v>9</v>
      </c>
      <c r="F8">
        <f t="shared" si="0"/>
        <v>1</v>
      </c>
      <c r="G8">
        <f t="shared" si="1"/>
        <v>6</v>
      </c>
      <c r="H8">
        <f t="shared" si="2"/>
        <v>0</v>
      </c>
      <c r="I8">
        <f t="shared" si="3"/>
        <v>3</v>
      </c>
    </row>
    <row r="9" spans="1:9" x14ac:dyDescent="0.25">
      <c r="A9">
        <v>8</v>
      </c>
      <c r="B9" t="s">
        <v>4</v>
      </c>
      <c r="C9" t="s">
        <v>5</v>
      </c>
      <c r="D9" t="s">
        <v>8</v>
      </c>
      <c r="E9" t="s">
        <v>9</v>
      </c>
      <c r="F9">
        <f t="shared" si="0"/>
        <v>1</v>
      </c>
      <c r="G9">
        <f t="shared" si="1"/>
        <v>7</v>
      </c>
      <c r="H9">
        <f t="shared" si="2"/>
        <v>1</v>
      </c>
      <c r="I9">
        <f t="shared" si="3"/>
        <v>9</v>
      </c>
    </row>
    <row r="10" spans="1:9" x14ac:dyDescent="0.25">
      <c r="A10">
        <v>9</v>
      </c>
      <c r="B10" t="s">
        <v>4</v>
      </c>
      <c r="C10" t="s">
        <v>5</v>
      </c>
      <c r="D10" t="s">
        <v>8</v>
      </c>
      <c r="E10" t="s">
        <v>9</v>
      </c>
      <c r="F10">
        <f t="shared" si="0"/>
        <v>1</v>
      </c>
      <c r="G10">
        <f t="shared" si="1"/>
        <v>8</v>
      </c>
      <c r="H10">
        <f t="shared" si="2"/>
        <v>2</v>
      </c>
      <c r="I10">
        <f t="shared" si="3"/>
        <v>6</v>
      </c>
    </row>
    <row r="11" spans="1:9" x14ac:dyDescent="0.25">
      <c r="A11">
        <v>10</v>
      </c>
      <c r="B11" t="s">
        <v>10</v>
      </c>
      <c r="C11" t="s">
        <v>11</v>
      </c>
      <c r="D11" t="s">
        <v>12</v>
      </c>
      <c r="E11" t="s">
        <v>13</v>
      </c>
      <c r="F11">
        <f t="shared" si="0"/>
        <v>2</v>
      </c>
      <c r="G11">
        <f t="shared" si="1"/>
        <v>0</v>
      </c>
      <c r="H11">
        <f t="shared" si="2"/>
        <v>0</v>
      </c>
      <c r="I11">
        <f t="shared" si="3"/>
        <v>8</v>
      </c>
    </row>
    <row r="12" spans="1:9" x14ac:dyDescent="0.25">
      <c r="A12">
        <v>11</v>
      </c>
      <c r="B12" t="s">
        <v>10</v>
      </c>
      <c r="C12" t="s">
        <v>11</v>
      </c>
      <c r="D12" t="s">
        <v>12</v>
      </c>
      <c r="E12" t="s">
        <v>13</v>
      </c>
      <c r="F12">
        <f t="shared" si="0"/>
        <v>2</v>
      </c>
      <c r="G12">
        <f t="shared" si="1"/>
        <v>1</v>
      </c>
      <c r="H12">
        <f t="shared" si="2"/>
        <v>1</v>
      </c>
      <c r="I12">
        <f t="shared" si="3"/>
        <v>5</v>
      </c>
    </row>
    <row r="13" spans="1:9" x14ac:dyDescent="0.25">
      <c r="A13">
        <v>12</v>
      </c>
      <c r="B13" t="s">
        <v>10</v>
      </c>
      <c r="C13" t="s">
        <v>11</v>
      </c>
      <c r="D13" t="s">
        <v>12</v>
      </c>
      <c r="E13" t="s">
        <v>13</v>
      </c>
      <c r="F13">
        <f t="shared" si="0"/>
        <v>2</v>
      </c>
      <c r="G13">
        <f t="shared" si="1"/>
        <v>2</v>
      </c>
      <c r="H13">
        <f t="shared" si="2"/>
        <v>2</v>
      </c>
      <c r="I13">
        <f t="shared" si="3"/>
        <v>2</v>
      </c>
    </row>
    <row r="14" spans="1:9" x14ac:dyDescent="0.25">
      <c r="A14">
        <v>13</v>
      </c>
      <c r="B14" t="s">
        <v>10</v>
      </c>
      <c r="C14" t="s">
        <v>11</v>
      </c>
      <c r="D14" t="s">
        <v>14</v>
      </c>
      <c r="E14" t="s">
        <v>15</v>
      </c>
      <c r="F14">
        <f t="shared" si="0"/>
        <v>2</v>
      </c>
      <c r="G14">
        <f t="shared" si="1"/>
        <v>3</v>
      </c>
      <c r="H14">
        <f t="shared" si="2"/>
        <v>0</v>
      </c>
      <c r="I14">
        <f t="shared" si="3"/>
        <v>9</v>
      </c>
    </row>
    <row r="15" spans="1:9" x14ac:dyDescent="0.25">
      <c r="A15">
        <v>14</v>
      </c>
      <c r="B15" t="s">
        <v>10</v>
      </c>
      <c r="C15" t="s">
        <v>11</v>
      </c>
      <c r="D15" t="s">
        <v>14</v>
      </c>
      <c r="E15" t="s">
        <v>15</v>
      </c>
      <c r="F15">
        <f t="shared" si="0"/>
        <v>2</v>
      </c>
      <c r="G15">
        <f t="shared" si="1"/>
        <v>4</v>
      </c>
      <c r="H15">
        <f t="shared" si="2"/>
        <v>1</v>
      </c>
      <c r="I15">
        <f>IF(H15=0, IF(G15 = 0, INDEX(DirectionalStars, F15), MOD(9+#REF!, 9)+1), MOD(9+I14-4, 9)+1)</f>
        <v>6</v>
      </c>
    </row>
    <row r="16" spans="1:9" x14ac:dyDescent="0.25">
      <c r="A16">
        <v>15</v>
      </c>
      <c r="B16" t="s">
        <v>10</v>
      </c>
      <c r="C16" t="s">
        <v>11</v>
      </c>
      <c r="D16" t="s">
        <v>14</v>
      </c>
      <c r="E16" t="s">
        <v>15</v>
      </c>
      <c r="F16">
        <f t="shared" si="0"/>
        <v>2</v>
      </c>
      <c r="G16">
        <f t="shared" si="1"/>
        <v>5</v>
      </c>
      <c r="H16">
        <f t="shared" si="2"/>
        <v>2</v>
      </c>
      <c r="I16">
        <f>IF(H16=0, IF(G16 = 0, INDEX(DirectionalStars, F16), MOD(9+#REF!, 9)+1), MOD(9+I15-4, 9)+1)</f>
        <v>3</v>
      </c>
    </row>
    <row r="17" spans="1:9" x14ac:dyDescent="0.25">
      <c r="A17">
        <v>16</v>
      </c>
      <c r="B17" t="s">
        <v>16</v>
      </c>
      <c r="C17" t="s">
        <v>17</v>
      </c>
      <c r="D17" t="s">
        <v>18</v>
      </c>
      <c r="E17" t="s">
        <v>19</v>
      </c>
      <c r="F17">
        <f t="shared" si="0"/>
        <v>2</v>
      </c>
      <c r="G17">
        <f t="shared" si="1"/>
        <v>6</v>
      </c>
      <c r="H17">
        <f t="shared" si="2"/>
        <v>0</v>
      </c>
      <c r="I17">
        <f t="shared" ref="I17:I27" si="4">IF(H17=0, IF(G17 = 0, INDEX(DirectionalStars, F17), MOD(9+I14, 9)+1), MOD(9+I16-4, 9)+1)</f>
        <v>1</v>
      </c>
    </row>
    <row r="18" spans="1:9" x14ac:dyDescent="0.25">
      <c r="A18">
        <v>17</v>
      </c>
      <c r="B18" t="s">
        <v>16</v>
      </c>
      <c r="C18" t="s">
        <v>17</v>
      </c>
      <c r="D18" t="s">
        <v>18</v>
      </c>
      <c r="E18" t="s">
        <v>19</v>
      </c>
      <c r="F18">
        <f t="shared" si="0"/>
        <v>2</v>
      </c>
      <c r="G18">
        <f t="shared" si="1"/>
        <v>7</v>
      </c>
      <c r="H18">
        <f t="shared" si="2"/>
        <v>1</v>
      </c>
      <c r="I18">
        <f t="shared" si="4"/>
        <v>7</v>
      </c>
    </row>
    <row r="19" spans="1:9" x14ac:dyDescent="0.25">
      <c r="A19">
        <v>18</v>
      </c>
      <c r="B19" t="s">
        <v>16</v>
      </c>
      <c r="C19" t="s">
        <v>17</v>
      </c>
      <c r="D19" t="s">
        <v>18</v>
      </c>
      <c r="E19" t="s">
        <v>19</v>
      </c>
      <c r="F19">
        <f t="shared" si="0"/>
        <v>2</v>
      </c>
      <c r="G19">
        <f t="shared" si="1"/>
        <v>8</v>
      </c>
      <c r="H19">
        <f t="shared" si="2"/>
        <v>2</v>
      </c>
      <c r="I19">
        <f t="shared" si="4"/>
        <v>4</v>
      </c>
    </row>
    <row r="20" spans="1:9" x14ac:dyDescent="0.25">
      <c r="A20">
        <v>19</v>
      </c>
      <c r="B20" t="s">
        <v>16</v>
      </c>
      <c r="C20" t="s">
        <v>17</v>
      </c>
      <c r="D20" t="s">
        <v>20</v>
      </c>
      <c r="E20" t="s">
        <v>21</v>
      </c>
      <c r="F20">
        <f t="shared" si="0"/>
        <v>3</v>
      </c>
      <c r="G20">
        <f t="shared" si="1"/>
        <v>0</v>
      </c>
      <c r="H20">
        <f t="shared" si="2"/>
        <v>0</v>
      </c>
      <c r="I20">
        <f t="shared" si="4"/>
        <v>3</v>
      </c>
    </row>
    <row r="21" spans="1:9" x14ac:dyDescent="0.25">
      <c r="A21">
        <v>20</v>
      </c>
      <c r="B21" t="s">
        <v>16</v>
      </c>
      <c r="C21" t="s">
        <v>17</v>
      </c>
      <c r="D21" t="s">
        <v>20</v>
      </c>
      <c r="E21" t="s">
        <v>21</v>
      </c>
      <c r="F21">
        <f t="shared" si="0"/>
        <v>3</v>
      </c>
      <c r="G21">
        <f t="shared" si="1"/>
        <v>1</v>
      </c>
      <c r="H21">
        <f t="shared" si="2"/>
        <v>1</v>
      </c>
      <c r="I21">
        <f t="shared" si="4"/>
        <v>9</v>
      </c>
    </row>
    <row r="22" spans="1:9" x14ac:dyDescent="0.25">
      <c r="A22">
        <v>21</v>
      </c>
      <c r="B22" t="s">
        <v>16</v>
      </c>
      <c r="C22" t="s">
        <v>17</v>
      </c>
      <c r="D22" t="s">
        <v>20</v>
      </c>
      <c r="E22" t="s">
        <v>21</v>
      </c>
      <c r="F22">
        <f t="shared" si="0"/>
        <v>3</v>
      </c>
      <c r="G22">
        <f t="shared" si="1"/>
        <v>2</v>
      </c>
      <c r="H22">
        <f t="shared" si="2"/>
        <v>2</v>
      </c>
      <c r="I22">
        <f t="shared" si="4"/>
        <v>6</v>
      </c>
    </row>
    <row r="23" spans="1:9" x14ac:dyDescent="0.25">
      <c r="A23">
        <v>22</v>
      </c>
      <c r="B23" t="s">
        <v>22</v>
      </c>
      <c r="C23" t="s">
        <v>23</v>
      </c>
      <c r="D23" t="s">
        <v>24</v>
      </c>
      <c r="E23" t="s">
        <v>25</v>
      </c>
      <c r="F23">
        <f t="shared" si="0"/>
        <v>3</v>
      </c>
      <c r="G23">
        <f t="shared" si="1"/>
        <v>3</v>
      </c>
      <c r="H23">
        <f t="shared" si="2"/>
        <v>0</v>
      </c>
      <c r="I23">
        <f t="shared" si="4"/>
        <v>4</v>
      </c>
    </row>
    <row r="24" spans="1:9" x14ac:dyDescent="0.25">
      <c r="A24">
        <v>23</v>
      </c>
      <c r="B24" t="s">
        <v>22</v>
      </c>
      <c r="C24" t="s">
        <v>23</v>
      </c>
      <c r="D24" t="s">
        <v>24</v>
      </c>
      <c r="E24" t="s">
        <v>25</v>
      </c>
      <c r="F24">
        <f t="shared" si="0"/>
        <v>3</v>
      </c>
      <c r="G24">
        <f t="shared" si="1"/>
        <v>4</v>
      </c>
      <c r="H24">
        <f t="shared" si="2"/>
        <v>1</v>
      </c>
      <c r="I24">
        <f t="shared" si="4"/>
        <v>1</v>
      </c>
    </row>
    <row r="25" spans="1:9" x14ac:dyDescent="0.25">
      <c r="A25">
        <v>24</v>
      </c>
      <c r="B25" t="s">
        <v>22</v>
      </c>
      <c r="C25" t="s">
        <v>23</v>
      </c>
      <c r="D25" t="s">
        <v>24</v>
      </c>
      <c r="E25" t="s">
        <v>25</v>
      </c>
      <c r="F25">
        <f t="shared" si="0"/>
        <v>3</v>
      </c>
      <c r="G25">
        <f t="shared" si="1"/>
        <v>5</v>
      </c>
      <c r="H25">
        <f t="shared" si="2"/>
        <v>2</v>
      </c>
      <c r="I25">
        <f t="shared" si="4"/>
        <v>7</v>
      </c>
    </row>
    <row r="26" spans="1:9" x14ac:dyDescent="0.25">
      <c r="A26">
        <v>25</v>
      </c>
      <c r="B26" t="s">
        <v>22</v>
      </c>
      <c r="C26" t="s">
        <v>23</v>
      </c>
      <c r="D26" t="s">
        <v>26</v>
      </c>
      <c r="E26" t="s">
        <v>27</v>
      </c>
      <c r="F26">
        <f t="shared" si="0"/>
        <v>3</v>
      </c>
      <c r="G26">
        <f t="shared" si="1"/>
        <v>6</v>
      </c>
      <c r="H26">
        <f t="shared" si="2"/>
        <v>0</v>
      </c>
      <c r="I26">
        <f t="shared" si="4"/>
        <v>5</v>
      </c>
    </row>
    <row r="27" spans="1:9" x14ac:dyDescent="0.25">
      <c r="A27">
        <v>26</v>
      </c>
      <c r="B27" t="s">
        <v>22</v>
      </c>
      <c r="C27" t="s">
        <v>23</v>
      </c>
      <c r="D27" t="s">
        <v>26</v>
      </c>
      <c r="E27" t="s">
        <v>27</v>
      </c>
      <c r="F27">
        <f t="shared" si="0"/>
        <v>3</v>
      </c>
      <c r="G27">
        <f t="shared" si="1"/>
        <v>7</v>
      </c>
      <c r="H27">
        <f t="shared" si="2"/>
        <v>1</v>
      </c>
      <c r="I27">
        <f t="shared" si="4"/>
        <v>2</v>
      </c>
    </row>
    <row r="28" spans="1:9" x14ac:dyDescent="0.25">
      <c r="A28">
        <v>27</v>
      </c>
      <c r="B28" t="s">
        <v>22</v>
      </c>
      <c r="C28" t="s">
        <v>23</v>
      </c>
      <c r="D28" t="s">
        <v>26</v>
      </c>
      <c r="E28" t="s">
        <v>27</v>
      </c>
      <c r="F28">
        <f t="shared" si="0"/>
        <v>3</v>
      </c>
      <c r="G28">
        <f t="shared" si="1"/>
        <v>8</v>
      </c>
      <c r="H28">
        <f t="shared" si="2"/>
        <v>2</v>
      </c>
      <c r="I28">
        <f>IF(H28=0, IF(G28 = 0, INDEX(DirectionalStars, F28), MOD(9+#REF!, 9)+1), MOD(9+I27-4, 9)+1)</f>
        <v>8</v>
      </c>
    </row>
    <row r="29" spans="1:9" x14ac:dyDescent="0.25">
      <c r="A29">
        <v>28</v>
      </c>
      <c r="B29" t="s">
        <v>28</v>
      </c>
      <c r="C29" t="s">
        <v>29</v>
      </c>
      <c r="D29" t="s">
        <v>30</v>
      </c>
      <c r="E29" t="s">
        <v>31</v>
      </c>
      <c r="F29">
        <f t="shared" si="0"/>
        <v>4</v>
      </c>
      <c r="G29">
        <f t="shared" si="1"/>
        <v>0</v>
      </c>
      <c r="H29">
        <f t="shared" si="2"/>
        <v>0</v>
      </c>
      <c r="I29">
        <f>IF(H29=0, IF(G29 = 0, INDEX(DirectionalStars, F29), MOD(9+#REF!, 9)+1), MOD(9+I28-4, 9)+1)</f>
        <v>4</v>
      </c>
    </row>
    <row r="30" spans="1:9" x14ac:dyDescent="0.25">
      <c r="A30">
        <v>29</v>
      </c>
      <c r="B30" t="s">
        <v>28</v>
      </c>
      <c r="C30" t="s">
        <v>29</v>
      </c>
      <c r="D30" t="s">
        <v>30</v>
      </c>
      <c r="E30" t="s">
        <v>31</v>
      </c>
      <c r="F30">
        <f t="shared" si="0"/>
        <v>4</v>
      </c>
      <c r="G30">
        <f t="shared" si="1"/>
        <v>1</v>
      </c>
      <c r="H30">
        <f t="shared" si="2"/>
        <v>1</v>
      </c>
      <c r="I30">
        <f t="shared" ref="I30:I37" si="5">IF(H30=0, IF(G30 = 0, INDEX(DirectionalStars, F30), MOD(9+I27, 9)+1), MOD(9+I29-4, 9)+1)</f>
        <v>1</v>
      </c>
    </row>
    <row r="31" spans="1:9" x14ac:dyDescent="0.25">
      <c r="A31">
        <v>30</v>
      </c>
      <c r="B31" t="s">
        <v>28</v>
      </c>
      <c r="C31" t="s">
        <v>29</v>
      </c>
      <c r="D31" t="s">
        <v>30</v>
      </c>
      <c r="E31" t="s">
        <v>31</v>
      </c>
      <c r="F31">
        <f t="shared" si="0"/>
        <v>4</v>
      </c>
      <c r="G31">
        <f t="shared" si="1"/>
        <v>2</v>
      </c>
      <c r="H31">
        <f t="shared" si="2"/>
        <v>2</v>
      </c>
      <c r="I31">
        <f t="shared" si="5"/>
        <v>7</v>
      </c>
    </row>
    <row r="32" spans="1:9" x14ac:dyDescent="0.25">
      <c r="A32">
        <v>31</v>
      </c>
      <c r="B32" t="s">
        <v>28</v>
      </c>
      <c r="C32" t="s">
        <v>29</v>
      </c>
      <c r="D32" t="s">
        <v>86</v>
      </c>
      <c r="E32" t="s">
        <v>32</v>
      </c>
      <c r="F32">
        <f t="shared" si="0"/>
        <v>4</v>
      </c>
      <c r="G32">
        <f t="shared" si="1"/>
        <v>3</v>
      </c>
      <c r="H32">
        <f t="shared" si="2"/>
        <v>0</v>
      </c>
      <c r="I32">
        <f t="shared" si="5"/>
        <v>5</v>
      </c>
    </row>
    <row r="33" spans="1:9" x14ac:dyDescent="0.25">
      <c r="A33">
        <v>32</v>
      </c>
      <c r="B33" t="s">
        <v>28</v>
      </c>
      <c r="C33" t="s">
        <v>29</v>
      </c>
      <c r="D33" t="s">
        <v>86</v>
      </c>
      <c r="E33" t="s">
        <v>32</v>
      </c>
      <c r="F33">
        <f t="shared" si="0"/>
        <v>4</v>
      </c>
      <c r="G33">
        <f t="shared" si="1"/>
        <v>4</v>
      </c>
      <c r="H33">
        <f t="shared" si="2"/>
        <v>1</v>
      </c>
      <c r="I33">
        <f t="shared" si="5"/>
        <v>2</v>
      </c>
    </row>
    <row r="34" spans="1:9" x14ac:dyDescent="0.25">
      <c r="A34">
        <v>33</v>
      </c>
      <c r="B34" t="s">
        <v>28</v>
      </c>
      <c r="C34" t="s">
        <v>29</v>
      </c>
      <c r="D34" t="s">
        <v>86</v>
      </c>
      <c r="E34" t="s">
        <v>32</v>
      </c>
      <c r="F34">
        <f t="shared" si="0"/>
        <v>4</v>
      </c>
      <c r="G34">
        <f t="shared" si="1"/>
        <v>5</v>
      </c>
      <c r="H34">
        <f t="shared" si="2"/>
        <v>2</v>
      </c>
      <c r="I34">
        <f t="shared" si="5"/>
        <v>8</v>
      </c>
    </row>
    <row r="35" spans="1:9" x14ac:dyDescent="0.25">
      <c r="A35">
        <v>34</v>
      </c>
      <c r="B35" t="s">
        <v>33</v>
      </c>
      <c r="C35" t="s">
        <v>34</v>
      </c>
      <c r="D35" t="s">
        <v>35</v>
      </c>
      <c r="E35" t="s">
        <v>36</v>
      </c>
      <c r="F35">
        <f t="shared" si="0"/>
        <v>4</v>
      </c>
      <c r="G35">
        <f t="shared" si="1"/>
        <v>6</v>
      </c>
      <c r="H35">
        <f t="shared" si="2"/>
        <v>0</v>
      </c>
      <c r="I35">
        <f t="shared" si="5"/>
        <v>6</v>
      </c>
    </row>
    <row r="36" spans="1:9" x14ac:dyDescent="0.25">
      <c r="A36">
        <v>35</v>
      </c>
      <c r="B36" t="s">
        <v>33</v>
      </c>
      <c r="C36" t="s">
        <v>34</v>
      </c>
      <c r="D36" t="s">
        <v>35</v>
      </c>
      <c r="E36" t="s">
        <v>36</v>
      </c>
      <c r="F36">
        <f t="shared" si="0"/>
        <v>4</v>
      </c>
      <c r="G36">
        <f t="shared" si="1"/>
        <v>7</v>
      </c>
      <c r="H36">
        <f t="shared" si="2"/>
        <v>1</v>
      </c>
      <c r="I36">
        <f t="shared" si="5"/>
        <v>3</v>
      </c>
    </row>
    <row r="37" spans="1:9" x14ac:dyDescent="0.25">
      <c r="A37">
        <v>36</v>
      </c>
      <c r="B37" t="s">
        <v>33</v>
      </c>
      <c r="C37" t="s">
        <v>34</v>
      </c>
      <c r="D37" t="s">
        <v>35</v>
      </c>
      <c r="E37" t="s">
        <v>36</v>
      </c>
      <c r="F37">
        <f t="shared" si="0"/>
        <v>4</v>
      </c>
      <c r="G37">
        <f t="shared" si="1"/>
        <v>8</v>
      </c>
      <c r="H37">
        <f t="shared" si="2"/>
        <v>2</v>
      </c>
      <c r="I37">
        <f t="shared" si="5"/>
        <v>9</v>
      </c>
    </row>
    <row r="38" spans="1:9" x14ac:dyDescent="0.25">
      <c r="A38" s="4">
        <v>37</v>
      </c>
      <c r="B38" s="4" t="s">
        <v>33</v>
      </c>
      <c r="C38" s="4" t="s">
        <v>34</v>
      </c>
      <c r="D38" s="4" t="s">
        <v>37</v>
      </c>
      <c r="E38" s="4" t="s">
        <v>38</v>
      </c>
      <c r="F38">
        <f t="shared" si="0"/>
        <v>5</v>
      </c>
      <c r="G38">
        <f t="shared" si="1"/>
        <v>0</v>
      </c>
      <c r="H38">
        <f t="shared" si="2"/>
        <v>0</v>
      </c>
      <c r="I38">
        <f t="shared" ref="I38:I73" si="6">IF(H38=0, IF(G38 = 0, -INDEX(DirectionalStars, F38), MOD(I35+2, -9)-1), -MOD(-I37+2, 9)-1)</f>
        <v>-9</v>
      </c>
    </row>
    <row r="39" spans="1:9" x14ac:dyDescent="0.25">
      <c r="A39">
        <v>38</v>
      </c>
      <c r="B39" t="s">
        <v>33</v>
      </c>
      <c r="C39" t="s">
        <v>34</v>
      </c>
      <c r="D39" t="s">
        <v>37</v>
      </c>
      <c r="E39" t="s">
        <v>38</v>
      </c>
      <c r="F39">
        <f t="shared" si="0"/>
        <v>5</v>
      </c>
      <c r="G39">
        <f t="shared" si="1"/>
        <v>1</v>
      </c>
      <c r="H39">
        <f t="shared" si="2"/>
        <v>1</v>
      </c>
      <c r="I39">
        <f t="shared" si="6"/>
        <v>-3</v>
      </c>
    </row>
    <row r="40" spans="1:9" x14ac:dyDescent="0.25">
      <c r="A40">
        <v>39</v>
      </c>
      <c r="B40" t="s">
        <v>33</v>
      </c>
      <c r="C40" t="s">
        <v>34</v>
      </c>
      <c r="D40" t="s">
        <v>37</v>
      </c>
      <c r="E40" t="s">
        <v>38</v>
      </c>
      <c r="F40">
        <f t="shared" si="0"/>
        <v>5</v>
      </c>
      <c r="G40">
        <f t="shared" si="1"/>
        <v>2</v>
      </c>
      <c r="H40">
        <f t="shared" si="2"/>
        <v>2</v>
      </c>
      <c r="I40">
        <f t="shared" si="6"/>
        <v>-6</v>
      </c>
    </row>
    <row r="41" spans="1:9" x14ac:dyDescent="0.25">
      <c r="A41" s="4">
        <v>40</v>
      </c>
      <c r="B41" s="4" t="s">
        <v>39</v>
      </c>
      <c r="C41" s="4" t="s">
        <v>40</v>
      </c>
      <c r="D41" s="4" t="s">
        <v>41</v>
      </c>
      <c r="E41" s="4" t="s">
        <v>42</v>
      </c>
      <c r="F41">
        <f t="shared" si="0"/>
        <v>5</v>
      </c>
      <c r="G41">
        <f t="shared" si="1"/>
        <v>3</v>
      </c>
      <c r="H41">
        <f t="shared" si="2"/>
        <v>0</v>
      </c>
      <c r="I41">
        <f t="shared" si="6"/>
        <v>-8</v>
      </c>
    </row>
    <row r="42" spans="1:9" x14ac:dyDescent="0.25">
      <c r="A42">
        <v>41</v>
      </c>
      <c r="B42" t="s">
        <v>39</v>
      </c>
      <c r="C42" t="s">
        <v>40</v>
      </c>
      <c r="D42" t="s">
        <v>41</v>
      </c>
      <c r="E42" t="s">
        <v>42</v>
      </c>
      <c r="F42">
        <f t="shared" si="0"/>
        <v>5</v>
      </c>
      <c r="G42">
        <f t="shared" si="1"/>
        <v>4</v>
      </c>
      <c r="H42">
        <f t="shared" si="2"/>
        <v>1</v>
      </c>
      <c r="I42">
        <f t="shared" si="6"/>
        <v>-2</v>
      </c>
    </row>
    <row r="43" spans="1:9" x14ac:dyDescent="0.25">
      <c r="A43">
        <v>42</v>
      </c>
      <c r="B43" t="s">
        <v>39</v>
      </c>
      <c r="C43" t="s">
        <v>40</v>
      </c>
      <c r="D43" t="s">
        <v>41</v>
      </c>
      <c r="E43" t="s">
        <v>42</v>
      </c>
      <c r="F43">
        <f t="shared" si="0"/>
        <v>5</v>
      </c>
      <c r="G43">
        <f t="shared" si="1"/>
        <v>5</v>
      </c>
      <c r="H43">
        <f t="shared" si="2"/>
        <v>2</v>
      </c>
      <c r="I43">
        <f t="shared" si="6"/>
        <v>-5</v>
      </c>
    </row>
    <row r="44" spans="1:9" x14ac:dyDescent="0.25">
      <c r="A44">
        <v>43</v>
      </c>
      <c r="B44" t="s">
        <v>39</v>
      </c>
      <c r="C44" t="s">
        <v>40</v>
      </c>
      <c r="D44" t="s">
        <v>43</v>
      </c>
      <c r="E44" t="s">
        <v>44</v>
      </c>
      <c r="F44">
        <f t="shared" si="0"/>
        <v>5</v>
      </c>
      <c r="G44">
        <f t="shared" si="1"/>
        <v>6</v>
      </c>
      <c r="H44">
        <f t="shared" si="2"/>
        <v>0</v>
      </c>
      <c r="I44">
        <f t="shared" si="6"/>
        <v>-7</v>
      </c>
    </row>
    <row r="45" spans="1:9" x14ac:dyDescent="0.25">
      <c r="A45">
        <v>44</v>
      </c>
      <c r="B45" t="s">
        <v>39</v>
      </c>
      <c r="C45" t="s">
        <v>40</v>
      </c>
      <c r="D45" t="s">
        <v>43</v>
      </c>
      <c r="E45" t="s">
        <v>44</v>
      </c>
      <c r="F45">
        <f t="shared" si="0"/>
        <v>5</v>
      </c>
      <c r="G45">
        <f t="shared" si="1"/>
        <v>7</v>
      </c>
      <c r="H45">
        <f t="shared" si="2"/>
        <v>1</v>
      </c>
      <c r="I45">
        <f t="shared" si="6"/>
        <v>-1</v>
      </c>
    </row>
    <row r="46" spans="1:9" x14ac:dyDescent="0.25">
      <c r="A46">
        <v>45</v>
      </c>
      <c r="B46" t="s">
        <v>39</v>
      </c>
      <c r="C46" t="s">
        <v>40</v>
      </c>
      <c r="D46" t="s">
        <v>43</v>
      </c>
      <c r="E46" t="s">
        <v>44</v>
      </c>
      <c r="F46">
        <f t="shared" si="0"/>
        <v>5</v>
      </c>
      <c r="G46">
        <f t="shared" si="1"/>
        <v>8</v>
      </c>
      <c r="H46">
        <f t="shared" si="2"/>
        <v>2</v>
      </c>
      <c r="I46">
        <f t="shared" si="6"/>
        <v>-4</v>
      </c>
    </row>
    <row r="47" spans="1:9" x14ac:dyDescent="0.25">
      <c r="A47">
        <v>46</v>
      </c>
      <c r="B47" t="s">
        <v>45</v>
      </c>
      <c r="C47" t="s">
        <v>46</v>
      </c>
      <c r="D47" t="s">
        <v>47</v>
      </c>
      <c r="E47" t="s">
        <v>48</v>
      </c>
      <c r="F47">
        <f t="shared" si="0"/>
        <v>6</v>
      </c>
      <c r="G47">
        <f t="shared" si="1"/>
        <v>0</v>
      </c>
      <c r="H47">
        <f t="shared" si="2"/>
        <v>0</v>
      </c>
      <c r="I47">
        <f t="shared" si="6"/>
        <v>-2</v>
      </c>
    </row>
    <row r="48" spans="1:9" x14ac:dyDescent="0.25">
      <c r="A48">
        <v>47</v>
      </c>
      <c r="B48" t="s">
        <v>45</v>
      </c>
      <c r="C48" t="s">
        <v>46</v>
      </c>
      <c r="D48" t="s">
        <v>47</v>
      </c>
      <c r="E48" t="s">
        <v>48</v>
      </c>
      <c r="F48">
        <f t="shared" si="0"/>
        <v>6</v>
      </c>
      <c r="G48">
        <f t="shared" si="1"/>
        <v>1</v>
      </c>
      <c r="H48">
        <f t="shared" si="2"/>
        <v>1</v>
      </c>
      <c r="I48">
        <f t="shared" si="6"/>
        <v>-5</v>
      </c>
    </row>
    <row r="49" spans="1:9" x14ac:dyDescent="0.25">
      <c r="A49">
        <v>48</v>
      </c>
      <c r="B49" t="s">
        <v>45</v>
      </c>
      <c r="C49" t="s">
        <v>46</v>
      </c>
      <c r="D49" t="s">
        <v>47</v>
      </c>
      <c r="E49" t="s">
        <v>48</v>
      </c>
      <c r="F49">
        <f t="shared" si="0"/>
        <v>6</v>
      </c>
      <c r="G49">
        <f t="shared" si="1"/>
        <v>2</v>
      </c>
      <c r="H49">
        <f t="shared" si="2"/>
        <v>2</v>
      </c>
      <c r="I49">
        <f t="shared" si="6"/>
        <v>-8</v>
      </c>
    </row>
    <row r="50" spans="1:9" x14ac:dyDescent="0.25">
      <c r="A50">
        <v>49</v>
      </c>
      <c r="B50" t="s">
        <v>45</v>
      </c>
      <c r="C50" t="s">
        <v>46</v>
      </c>
      <c r="D50" t="s">
        <v>49</v>
      </c>
      <c r="E50" t="s">
        <v>50</v>
      </c>
      <c r="F50">
        <f t="shared" si="0"/>
        <v>6</v>
      </c>
      <c r="G50">
        <f t="shared" si="1"/>
        <v>3</v>
      </c>
      <c r="H50">
        <f t="shared" si="2"/>
        <v>0</v>
      </c>
      <c r="I50">
        <f t="shared" si="6"/>
        <v>-1</v>
      </c>
    </row>
    <row r="51" spans="1:9" x14ac:dyDescent="0.25">
      <c r="A51">
        <v>50</v>
      </c>
      <c r="B51" t="s">
        <v>45</v>
      </c>
      <c r="C51" t="s">
        <v>46</v>
      </c>
      <c r="D51" t="s">
        <v>49</v>
      </c>
      <c r="E51" t="s">
        <v>50</v>
      </c>
      <c r="F51">
        <f t="shared" si="0"/>
        <v>6</v>
      </c>
      <c r="G51">
        <f t="shared" si="1"/>
        <v>4</v>
      </c>
      <c r="H51">
        <f t="shared" si="2"/>
        <v>1</v>
      </c>
      <c r="I51">
        <f t="shared" si="6"/>
        <v>-4</v>
      </c>
    </row>
    <row r="52" spans="1:9" x14ac:dyDescent="0.25">
      <c r="A52">
        <v>51</v>
      </c>
      <c r="B52" t="s">
        <v>45</v>
      </c>
      <c r="C52" t="s">
        <v>46</v>
      </c>
      <c r="D52" t="s">
        <v>49</v>
      </c>
      <c r="E52" t="s">
        <v>50</v>
      </c>
      <c r="F52">
        <f t="shared" si="0"/>
        <v>6</v>
      </c>
      <c r="G52">
        <f t="shared" si="1"/>
        <v>5</v>
      </c>
      <c r="H52">
        <f t="shared" si="2"/>
        <v>2</v>
      </c>
      <c r="I52">
        <f t="shared" si="6"/>
        <v>-7</v>
      </c>
    </row>
    <row r="53" spans="1:9" x14ac:dyDescent="0.25">
      <c r="A53">
        <v>52</v>
      </c>
      <c r="B53" t="s">
        <v>51</v>
      </c>
      <c r="C53" t="s">
        <v>52</v>
      </c>
      <c r="D53" t="s">
        <v>53</v>
      </c>
      <c r="E53" t="s">
        <v>54</v>
      </c>
      <c r="F53">
        <f t="shared" si="0"/>
        <v>6</v>
      </c>
      <c r="G53">
        <f t="shared" si="1"/>
        <v>6</v>
      </c>
      <c r="H53">
        <f t="shared" si="2"/>
        <v>0</v>
      </c>
      <c r="I53">
        <f t="shared" si="6"/>
        <v>-9</v>
      </c>
    </row>
    <row r="54" spans="1:9" x14ac:dyDescent="0.25">
      <c r="A54">
        <v>53</v>
      </c>
      <c r="B54" t="s">
        <v>51</v>
      </c>
      <c r="C54" t="s">
        <v>52</v>
      </c>
      <c r="D54" t="s">
        <v>53</v>
      </c>
      <c r="E54" t="s">
        <v>54</v>
      </c>
      <c r="F54">
        <f t="shared" si="0"/>
        <v>6</v>
      </c>
      <c r="G54">
        <f t="shared" si="1"/>
        <v>7</v>
      </c>
      <c r="H54">
        <f t="shared" si="2"/>
        <v>1</v>
      </c>
      <c r="I54">
        <f t="shared" si="6"/>
        <v>-3</v>
      </c>
    </row>
    <row r="55" spans="1:9" x14ac:dyDescent="0.25">
      <c r="A55">
        <v>54</v>
      </c>
      <c r="B55" t="s">
        <v>51</v>
      </c>
      <c r="C55" t="s">
        <v>52</v>
      </c>
      <c r="D55" t="s">
        <v>53</v>
      </c>
      <c r="E55" t="s">
        <v>54</v>
      </c>
      <c r="F55">
        <f t="shared" si="0"/>
        <v>6</v>
      </c>
      <c r="G55">
        <f t="shared" si="1"/>
        <v>8</v>
      </c>
      <c r="H55">
        <f t="shared" si="2"/>
        <v>2</v>
      </c>
      <c r="I55">
        <f t="shared" si="6"/>
        <v>-6</v>
      </c>
    </row>
    <row r="56" spans="1:9" x14ac:dyDescent="0.25">
      <c r="A56">
        <v>55</v>
      </c>
      <c r="B56" t="s">
        <v>51</v>
      </c>
      <c r="C56" t="s">
        <v>52</v>
      </c>
      <c r="D56" t="s">
        <v>55</v>
      </c>
      <c r="E56" t="s">
        <v>56</v>
      </c>
      <c r="F56">
        <f t="shared" si="0"/>
        <v>7</v>
      </c>
      <c r="G56">
        <f t="shared" si="1"/>
        <v>0</v>
      </c>
      <c r="H56">
        <f t="shared" si="2"/>
        <v>0</v>
      </c>
      <c r="I56">
        <f t="shared" si="6"/>
        <v>-7</v>
      </c>
    </row>
    <row r="57" spans="1:9" x14ac:dyDescent="0.25">
      <c r="A57">
        <v>56</v>
      </c>
      <c r="B57" t="s">
        <v>51</v>
      </c>
      <c r="C57" t="s">
        <v>52</v>
      </c>
      <c r="D57" t="s">
        <v>55</v>
      </c>
      <c r="E57" t="s">
        <v>56</v>
      </c>
      <c r="F57">
        <f t="shared" si="0"/>
        <v>7</v>
      </c>
      <c r="G57">
        <f t="shared" si="1"/>
        <v>1</v>
      </c>
      <c r="H57">
        <f t="shared" si="2"/>
        <v>1</v>
      </c>
      <c r="I57">
        <f t="shared" si="6"/>
        <v>-1</v>
      </c>
    </row>
    <row r="58" spans="1:9" x14ac:dyDescent="0.25">
      <c r="A58">
        <v>57</v>
      </c>
      <c r="B58" t="s">
        <v>51</v>
      </c>
      <c r="C58" t="s">
        <v>52</v>
      </c>
      <c r="D58" t="s">
        <v>55</v>
      </c>
      <c r="E58" t="s">
        <v>56</v>
      </c>
      <c r="F58">
        <f t="shared" si="0"/>
        <v>7</v>
      </c>
      <c r="G58">
        <f t="shared" si="1"/>
        <v>2</v>
      </c>
      <c r="H58">
        <f t="shared" si="2"/>
        <v>2</v>
      </c>
      <c r="I58">
        <f t="shared" si="6"/>
        <v>-4</v>
      </c>
    </row>
    <row r="59" spans="1:9" x14ac:dyDescent="0.25">
      <c r="A59">
        <v>58</v>
      </c>
      <c r="B59" t="s">
        <v>57</v>
      </c>
      <c r="C59" t="s">
        <v>58</v>
      </c>
      <c r="D59" t="s">
        <v>59</v>
      </c>
      <c r="E59" t="s">
        <v>60</v>
      </c>
      <c r="F59">
        <f t="shared" si="0"/>
        <v>7</v>
      </c>
      <c r="G59">
        <f t="shared" si="1"/>
        <v>3</v>
      </c>
      <c r="H59">
        <f t="shared" si="2"/>
        <v>0</v>
      </c>
      <c r="I59">
        <f t="shared" si="6"/>
        <v>-6</v>
      </c>
    </row>
    <row r="60" spans="1:9" x14ac:dyDescent="0.25">
      <c r="A60">
        <v>59</v>
      </c>
      <c r="B60" t="s">
        <v>57</v>
      </c>
      <c r="C60" t="s">
        <v>58</v>
      </c>
      <c r="D60" t="s">
        <v>59</v>
      </c>
      <c r="E60" t="s">
        <v>60</v>
      </c>
      <c r="F60">
        <f t="shared" si="0"/>
        <v>7</v>
      </c>
      <c r="G60">
        <f t="shared" si="1"/>
        <v>4</v>
      </c>
      <c r="H60">
        <f t="shared" si="2"/>
        <v>1</v>
      </c>
      <c r="I60">
        <f t="shared" si="6"/>
        <v>-9</v>
      </c>
    </row>
    <row r="61" spans="1:9" x14ac:dyDescent="0.25">
      <c r="A61">
        <v>60</v>
      </c>
      <c r="B61" t="s">
        <v>57</v>
      </c>
      <c r="C61" t="s">
        <v>58</v>
      </c>
      <c r="D61" t="s">
        <v>59</v>
      </c>
      <c r="E61" t="s">
        <v>60</v>
      </c>
      <c r="F61">
        <f t="shared" si="0"/>
        <v>7</v>
      </c>
      <c r="G61">
        <f t="shared" si="1"/>
        <v>5</v>
      </c>
      <c r="H61">
        <f t="shared" si="2"/>
        <v>2</v>
      </c>
      <c r="I61">
        <f t="shared" si="6"/>
        <v>-3</v>
      </c>
    </row>
    <row r="62" spans="1:9" x14ac:dyDescent="0.25">
      <c r="A62">
        <v>61</v>
      </c>
      <c r="B62" t="s">
        <v>57</v>
      </c>
      <c r="C62" t="s">
        <v>58</v>
      </c>
      <c r="D62" t="s">
        <v>61</v>
      </c>
      <c r="E62" t="s">
        <v>62</v>
      </c>
      <c r="F62">
        <f t="shared" si="0"/>
        <v>7</v>
      </c>
      <c r="G62">
        <f t="shared" si="1"/>
        <v>6</v>
      </c>
      <c r="H62">
        <f t="shared" si="2"/>
        <v>0</v>
      </c>
      <c r="I62">
        <f t="shared" si="6"/>
        <v>-5</v>
      </c>
    </row>
    <row r="63" spans="1:9" x14ac:dyDescent="0.25">
      <c r="A63">
        <v>62</v>
      </c>
      <c r="B63" t="s">
        <v>57</v>
      </c>
      <c r="C63" t="s">
        <v>58</v>
      </c>
      <c r="D63" t="s">
        <v>61</v>
      </c>
      <c r="E63" t="s">
        <v>62</v>
      </c>
      <c r="F63">
        <f t="shared" si="0"/>
        <v>7</v>
      </c>
      <c r="G63">
        <f t="shared" si="1"/>
        <v>7</v>
      </c>
      <c r="H63">
        <f t="shared" si="2"/>
        <v>1</v>
      </c>
      <c r="I63">
        <f t="shared" si="6"/>
        <v>-8</v>
      </c>
    </row>
    <row r="64" spans="1:9" x14ac:dyDescent="0.25">
      <c r="A64">
        <v>63</v>
      </c>
      <c r="B64" t="s">
        <v>57</v>
      </c>
      <c r="C64" t="s">
        <v>58</v>
      </c>
      <c r="D64" t="s">
        <v>61</v>
      </c>
      <c r="E64" t="s">
        <v>62</v>
      </c>
      <c r="F64">
        <f t="shared" si="0"/>
        <v>7</v>
      </c>
      <c r="G64">
        <f t="shared" si="1"/>
        <v>8</v>
      </c>
      <c r="H64">
        <f t="shared" si="2"/>
        <v>2</v>
      </c>
      <c r="I64">
        <f t="shared" si="6"/>
        <v>-2</v>
      </c>
    </row>
    <row r="65" spans="1:9" x14ac:dyDescent="0.25">
      <c r="A65">
        <v>64</v>
      </c>
      <c r="B65" t="s">
        <v>63</v>
      </c>
      <c r="C65" t="s">
        <v>64</v>
      </c>
      <c r="D65" t="s">
        <v>65</v>
      </c>
      <c r="E65" t="s">
        <v>66</v>
      </c>
      <c r="F65">
        <f t="shared" si="0"/>
        <v>8</v>
      </c>
      <c r="G65">
        <f t="shared" si="1"/>
        <v>0</v>
      </c>
      <c r="H65">
        <f t="shared" si="2"/>
        <v>0</v>
      </c>
      <c r="I65">
        <f t="shared" si="6"/>
        <v>-6</v>
      </c>
    </row>
    <row r="66" spans="1:9" x14ac:dyDescent="0.25">
      <c r="A66">
        <v>65</v>
      </c>
      <c r="B66" t="s">
        <v>63</v>
      </c>
      <c r="C66" t="s">
        <v>64</v>
      </c>
      <c r="D66" t="s">
        <v>65</v>
      </c>
      <c r="E66" t="s">
        <v>66</v>
      </c>
      <c r="F66">
        <f t="shared" si="0"/>
        <v>8</v>
      </c>
      <c r="G66">
        <f t="shared" si="1"/>
        <v>1</v>
      </c>
      <c r="H66">
        <f t="shared" si="2"/>
        <v>1</v>
      </c>
      <c r="I66">
        <f t="shared" si="6"/>
        <v>-9</v>
      </c>
    </row>
    <row r="67" spans="1:9" x14ac:dyDescent="0.25">
      <c r="A67">
        <v>66</v>
      </c>
      <c r="B67" t="s">
        <v>63</v>
      </c>
      <c r="C67" t="s">
        <v>64</v>
      </c>
      <c r="D67" t="s">
        <v>65</v>
      </c>
      <c r="E67" t="s">
        <v>66</v>
      </c>
      <c r="F67">
        <f t="shared" ref="F67:F73" si="7">FLOOR( (ROW()-2)/9, 1)+1</f>
        <v>8</v>
      </c>
      <c r="G67">
        <f t="shared" ref="G67:G73" si="8">MOD(ROW()-2, 9)</f>
        <v>2</v>
      </c>
      <c r="H67">
        <f t="shared" ref="H67:H73" si="9">MOD(ROW()-2, 3)</f>
        <v>2</v>
      </c>
      <c r="I67">
        <f t="shared" si="6"/>
        <v>-3</v>
      </c>
    </row>
    <row r="68" spans="1:9" x14ac:dyDescent="0.25">
      <c r="A68">
        <v>67</v>
      </c>
      <c r="B68" t="s">
        <v>63</v>
      </c>
      <c r="C68" t="s">
        <v>64</v>
      </c>
      <c r="D68" t="s">
        <v>67</v>
      </c>
      <c r="E68" t="s">
        <v>68</v>
      </c>
      <c r="F68">
        <f t="shared" si="7"/>
        <v>8</v>
      </c>
      <c r="G68">
        <f t="shared" si="8"/>
        <v>3</v>
      </c>
      <c r="H68">
        <f t="shared" si="9"/>
        <v>0</v>
      </c>
      <c r="I68">
        <f t="shared" si="6"/>
        <v>-5</v>
      </c>
    </row>
    <row r="69" spans="1:9" x14ac:dyDescent="0.25">
      <c r="A69">
        <v>68</v>
      </c>
      <c r="B69" t="s">
        <v>63</v>
      </c>
      <c r="C69" t="s">
        <v>64</v>
      </c>
      <c r="D69" t="s">
        <v>67</v>
      </c>
      <c r="E69" t="s">
        <v>68</v>
      </c>
      <c r="F69">
        <f t="shared" si="7"/>
        <v>8</v>
      </c>
      <c r="G69">
        <f t="shared" si="8"/>
        <v>4</v>
      </c>
      <c r="H69">
        <f t="shared" si="9"/>
        <v>1</v>
      </c>
      <c r="I69">
        <f t="shared" si="6"/>
        <v>-8</v>
      </c>
    </row>
    <row r="70" spans="1:9" x14ac:dyDescent="0.25">
      <c r="A70">
        <v>69</v>
      </c>
      <c r="B70" t="s">
        <v>63</v>
      </c>
      <c r="C70" t="s">
        <v>64</v>
      </c>
      <c r="D70" t="s">
        <v>67</v>
      </c>
      <c r="E70" t="s">
        <v>68</v>
      </c>
      <c r="F70">
        <f t="shared" si="7"/>
        <v>8</v>
      </c>
      <c r="G70">
        <f t="shared" si="8"/>
        <v>5</v>
      </c>
      <c r="H70">
        <f t="shared" si="9"/>
        <v>2</v>
      </c>
      <c r="I70">
        <f t="shared" si="6"/>
        <v>-2</v>
      </c>
    </row>
    <row r="71" spans="1:9" x14ac:dyDescent="0.25">
      <c r="A71">
        <v>70</v>
      </c>
      <c r="B71" t="s">
        <v>0</v>
      </c>
      <c r="C71" t="s">
        <v>1</v>
      </c>
      <c r="D71" t="s">
        <v>69</v>
      </c>
      <c r="E71" t="s">
        <v>70</v>
      </c>
      <c r="F71">
        <f t="shared" si="7"/>
        <v>8</v>
      </c>
      <c r="G71">
        <f t="shared" si="8"/>
        <v>6</v>
      </c>
      <c r="H71">
        <f t="shared" si="9"/>
        <v>0</v>
      </c>
      <c r="I71">
        <f t="shared" si="6"/>
        <v>-4</v>
      </c>
    </row>
    <row r="72" spans="1:9" x14ac:dyDescent="0.25">
      <c r="A72">
        <v>71</v>
      </c>
      <c r="B72" t="s">
        <v>0</v>
      </c>
      <c r="C72" t="s">
        <v>1</v>
      </c>
      <c r="D72" t="s">
        <v>69</v>
      </c>
      <c r="E72" t="s">
        <v>70</v>
      </c>
      <c r="F72">
        <f t="shared" si="7"/>
        <v>8</v>
      </c>
      <c r="G72">
        <f t="shared" si="8"/>
        <v>7</v>
      </c>
      <c r="H72">
        <f t="shared" si="9"/>
        <v>1</v>
      </c>
      <c r="I72">
        <f t="shared" si="6"/>
        <v>-7</v>
      </c>
    </row>
    <row r="73" spans="1:9" x14ac:dyDescent="0.25">
      <c r="A73">
        <v>72</v>
      </c>
      <c r="B73" t="s">
        <v>0</v>
      </c>
      <c r="C73" t="s">
        <v>1</v>
      </c>
      <c r="D73" t="s">
        <v>69</v>
      </c>
      <c r="E73" t="s">
        <v>70</v>
      </c>
      <c r="F73">
        <f t="shared" si="7"/>
        <v>8</v>
      </c>
      <c r="G73">
        <f t="shared" si="8"/>
        <v>8</v>
      </c>
      <c r="H73">
        <f t="shared" si="9"/>
        <v>2</v>
      </c>
      <c r="I73">
        <f t="shared" si="6"/>
        <v>-1</v>
      </c>
    </row>
  </sheetData>
  <conditionalFormatting sqref="A38:E73 I38:I73">
    <cfRule type="expression" dxfId="18" priority="3">
      <formula>MOD(ROW()-1, 9)=0</formula>
    </cfRule>
    <cfRule type="expression" dxfId="17" priority="4">
      <formula>MOD(ROW()-1, 3)=0</formula>
    </cfRule>
  </conditionalFormatting>
  <conditionalFormatting sqref="A2:I2 A3:E37 I3:I37 F3:H73">
    <cfRule type="expression" dxfId="16" priority="1">
      <formula>MOD(ROW()-1, 9)=1</formula>
    </cfRule>
    <cfRule type="expression" dxfId="15" priority="2">
      <formula>MOD(ROW()-1, 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B5A3-33B0-4F8D-AC0A-0781D1C11901}">
  <dimension ref="A1:I76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" bestFit="1" customWidth="1"/>
    <col min="2" max="2" width="7.42578125" bestFit="1" customWidth="1"/>
    <col min="3" max="3" width="4.7109375" bestFit="1" customWidth="1"/>
    <col min="4" max="4" width="5.28515625" bestFit="1" customWidth="1"/>
    <col min="5" max="5" width="14" bestFit="1" customWidth="1"/>
    <col min="6" max="6" width="5.42578125" bestFit="1" customWidth="1"/>
    <col min="7" max="8" width="8.5703125" bestFit="1" customWidth="1"/>
    <col min="9" max="9" width="2.85546875" bestFit="1" customWidth="1"/>
  </cols>
  <sheetData>
    <row r="1" spans="1:9" ht="15.75" thickBot="1" x14ac:dyDescent="0.3">
      <c r="A1" s="2" t="str">
        <f t="shared" ref="A1:I1" si="0">header</f>
        <v>序</v>
      </c>
      <c r="B1" s="2" t="str">
        <f t="shared" si="0"/>
        <v>農月</v>
      </c>
      <c r="C1" s="2" t="str">
        <f t="shared" si="0"/>
        <v>月支</v>
      </c>
      <c r="D1" s="2" t="str">
        <f t="shared" si="0"/>
        <v>節氣</v>
      </c>
      <c r="E1" s="2" t="str">
        <f t="shared" si="0"/>
        <v>西月</v>
      </c>
      <c r="F1" s="2" t="str">
        <f t="shared" si="0"/>
        <v>節</v>
      </c>
      <c r="G1" s="2" t="str">
        <f t="shared" si="0"/>
        <v>三氣</v>
      </c>
      <c r="H1" s="2" t="str">
        <f t="shared" si="0"/>
        <v>元</v>
      </c>
      <c r="I1" s="2" t="str">
        <f t="shared" si="0"/>
        <v>局</v>
      </c>
    </row>
    <row r="2" spans="1:9" x14ac:dyDescent="0.25">
      <c r="A2" s="5">
        <v>1</v>
      </c>
      <c r="B2" s="5" t="s">
        <v>0</v>
      </c>
      <c r="C2" s="5" t="s">
        <v>1</v>
      </c>
      <c r="D2" s="5" t="s">
        <v>69</v>
      </c>
      <c r="E2" s="5" t="s">
        <v>70</v>
      </c>
      <c r="F2" s="5">
        <f t="shared" ref="F2:H2" si="1">F74</f>
        <v>8</v>
      </c>
      <c r="G2" s="5">
        <f t="shared" si="1"/>
        <v>6</v>
      </c>
      <c r="H2" s="5">
        <f t="shared" si="1"/>
        <v>0</v>
      </c>
      <c r="I2" s="5">
        <f>I74</f>
        <v>-4</v>
      </c>
    </row>
    <row r="3" spans="1:9" x14ac:dyDescent="0.25">
      <c r="A3" s="5">
        <v>2</v>
      </c>
      <c r="B3" s="5" t="s">
        <v>0</v>
      </c>
      <c r="C3" s="5" t="s">
        <v>1</v>
      </c>
      <c r="D3" s="5" t="s">
        <v>69</v>
      </c>
      <c r="E3" s="5" t="s">
        <v>70</v>
      </c>
      <c r="F3" s="5">
        <f t="shared" ref="F3:I3" si="2">F75</f>
        <v>8</v>
      </c>
      <c r="G3" s="5">
        <f t="shared" si="2"/>
        <v>7</v>
      </c>
      <c r="H3" s="5">
        <f t="shared" si="2"/>
        <v>1</v>
      </c>
      <c r="I3" s="5">
        <f t="shared" si="2"/>
        <v>-7</v>
      </c>
    </row>
    <row r="4" spans="1:9" x14ac:dyDescent="0.25">
      <c r="A4" s="5">
        <v>3</v>
      </c>
      <c r="B4" s="5" t="s">
        <v>0</v>
      </c>
      <c r="C4" s="5" t="s">
        <v>1</v>
      </c>
      <c r="D4" s="5" t="s">
        <v>69</v>
      </c>
      <c r="E4" s="5" t="s">
        <v>70</v>
      </c>
      <c r="F4" s="5">
        <f t="shared" ref="F4:I4" si="3">F76</f>
        <v>8</v>
      </c>
      <c r="G4" s="5">
        <f t="shared" si="3"/>
        <v>8</v>
      </c>
      <c r="H4" s="5">
        <f t="shared" si="3"/>
        <v>2</v>
      </c>
      <c r="I4" s="5">
        <f t="shared" si="3"/>
        <v>-1</v>
      </c>
    </row>
    <row r="5" spans="1:9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>
        <f>FLOOR( (ROW()-5)/9, 1)+1</f>
        <v>1</v>
      </c>
      <c r="G5">
        <f>MOD(ROW()-5, 9)</f>
        <v>0</v>
      </c>
      <c r="H5">
        <f>MOD(ROW()-5, 3)</f>
        <v>0</v>
      </c>
      <c r="I5">
        <f>IF(H5=0, IF(G5 = 0, INDEX(DirectionalStars, F5), MOD(9+#REF!, 9)+1), MOD(9+I1-4, 9)+1)</f>
        <v>1</v>
      </c>
    </row>
    <row r="6" spans="1:9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>
        <f t="shared" ref="F6:F69" si="4">FLOOR( (ROW()-5)/9, 1)+1</f>
        <v>1</v>
      </c>
      <c r="G6">
        <f t="shared" ref="G6:G69" si="5">MOD(ROW()-5, 9)</f>
        <v>1</v>
      </c>
      <c r="H6">
        <f t="shared" ref="H6:H69" si="6">MOD(ROW()-5, 3)</f>
        <v>1</v>
      </c>
      <c r="I6">
        <f>IF(H6=0, IF(G6 = 0, INDEX(DirectionalStars, F6), MOD(9+#REF!, 9)+1), MOD(9+I5-4, 9)+1)</f>
        <v>7</v>
      </c>
    </row>
    <row r="7" spans="1:9" x14ac:dyDescent="0.25">
      <c r="A7">
        <v>6</v>
      </c>
      <c r="B7" t="s">
        <v>0</v>
      </c>
      <c r="C7" t="s">
        <v>1</v>
      </c>
      <c r="D7" t="s">
        <v>2</v>
      </c>
      <c r="E7" t="s">
        <v>3</v>
      </c>
      <c r="F7">
        <f t="shared" si="4"/>
        <v>1</v>
      </c>
      <c r="G7">
        <f t="shared" si="5"/>
        <v>2</v>
      </c>
      <c r="H7">
        <f t="shared" si="6"/>
        <v>2</v>
      </c>
      <c r="I7">
        <f>IF(H7=0, IF(G7 = 0, INDEX(DirectionalStars, F7), MOD(9+I1, 9)+1), MOD(9+I6-4, 9)+1)</f>
        <v>4</v>
      </c>
    </row>
    <row r="8" spans="1:9" x14ac:dyDescent="0.25">
      <c r="A8">
        <v>7</v>
      </c>
      <c r="B8" t="s">
        <v>4</v>
      </c>
      <c r="C8" t="s">
        <v>5</v>
      </c>
      <c r="D8" t="s">
        <v>6</v>
      </c>
      <c r="E8" t="s">
        <v>7</v>
      </c>
      <c r="F8">
        <f t="shared" si="4"/>
        <v>1</v>
      </c>
      <c r="G8">
        <f t="shared" si="5"/>
        <v>3</v>
      </c>
      <c r="H8">
        <f t="shared" si="6"/>
        <v>0</v>
      </c>
      <c r="I8">
        <f t="shared" ref="I8:I17" si="7">IF(H8=0, IF(G8 = 0, INDEX(DirectionalStars, F8), MOD(9+I5, 9)+1), MOD(9+I7-4, 9)+1)</f>
        <v>2</v>
      </c>
    </row>
    <row r="9" spans="1:9" x14ac:dyDescent="0.25">
      <c r="A9">
        <v>8</v>
      </c>
      <c r="B9" t="s">
        <v>4</v>
      </c>
      <c r="C9" t="s">
        <v>5</v>
      </c>
      <c r="D9" t="s">
        <v>6</v>
      </c>
      <c r="E9" t="s">
        <v>7</v>
      </c>
      <c r="F9">
        <f t="shared" si="4"/>
        <v>1</v>
      </c>
      <c r="G9">
        <f t="shared" si="5"/>
        <v>4</v>
      </c>
      <c r="H9">
        <f t="shared" si="6"/>
        <v>1</v>
      </c>
      <c r="I9">
        <f t="shared" si="7"/>
        <v>8</v>
      </c>
    </row>
    <row r="10" spans="1:9" x14ac:dyDescent="0.25">
      <c r="A10">
        <v>9</v>
      </c>
      <c r="B10" t="s">
        <v>4</v>
      </c>
      <c r="C10" t="s">
        <v>5</v>
      </c>
      <c r="D10" t="s">
        <v>6</v>
      </c>
      <c r="E10" t="s">
        <v>7</v>
      </c>
      <c r="F10">
        <f t="shared" si="4"/>
        <v>1</v>
      </c>
      <c r="G10">
        <f t="shared" si="5"/>
        <v>5</v>
      </c>
      <c r="H10">
        <f t="shared" si="6"/>
        <v>2</v>
      </c>
      <c r="I10">
        <f t="shared" si="7"/>
        <v>5</v>
      </c>
    </row>
    <row r="11" spans="1:9" x14ac:dyDescent="0.25">
      <c r="A11">
        <v>10</v>
      </c>
      <c r="B11" t="s">
        <v>4</v>
      </c>
      <c r="C11" t="s">
        <v>5</v>
      </c>
      <c r="D11" t="s">
        <v>8</v>
      </c>
      <c r="E11" t="s">
        <v>9</v>
      </c>
      <c r="F11">
        <f t="shared" si="4"/>
        <v>1</v>
      </c>
      <c r="G11">
        <f t="shared" si="5"/>
        <v>6</v>
      </c>
      <c r="H11">
        <f t="shared" si="6"/>
        <v>0</v>
      </c>
      <c r="I11">
        <f t="shared" si="7"/>
        <v>3</v>
      </c>
    </row>
    <row r="12" spans="1:9" x14ac:dyDescent="0.25">
      <c r="A12">
        <v>11</v>
      </c>
      <c r="B12" t="s">
        <v>4</v>
      </c>
      <c r="C12" t="s">
        <v>5</v>
      </c>
      <c r="D12" t="s">
        <v>8</v>
      </c>
      <c r="E12" t="s">
        <v>9</v>
      </c>
      <c r="F12">
        <f t="shared" si="4"/>
        <v>1</v>
      </c>
      <c r="G12">
        <f t="shared" si="5"/>
        <v>7</v>
      </c>
      <c r="H12">
        <f t="shared" si="6"/>
        <v>1</v>
      </c>
      <c r="I12">
        <f t="shared" si="7"/>
        <v>9</v>
      </c>
    </row>
    <row r="13" spans="1:9" x14ac:dyDescent="0.25">
      <c r="A13">
        <v>12</v>
      </c>
      <c r="B13" t="s">
        <v>4</v>
      </c>
      <c r="C13" t="s">
        <v>5</v>
      </c>
      <c r="D13" t="s">
        <v>8</v>
      </c>
      <c r="E13" t="s">
        <v>9</v>
      </c>
      <c r="F13">
        <f t="shared" si="4"/>
        <v>1</v>
      </c>
      <c r="G13">
        <f t="shared" si="5"/>
        <v>8</v>
      </c>
      <c r="H13">
        <f t="shared" si="6"/>
        <v>2</v>
      </c>
      <c r="I13">
        <f t="shared" si="7"/>
        <v>6</v>
      </c>
    </row>
    <row r="14" spans="1:9" x14ac:dyDescent="0.25">
      <c r="A14">
        <v>13</v>
      </c>
      <c r="B14" t="s">
        <v>10</v>
      </c>
      <c r="C14" t="s">
        <v>11</v>
      </c>
      <c r="D14" t="s">
        <v>12</v>
      </c>
      <c r="E14" t="s">
        <v>13</v>
      </c>
      <c r="F14">
        <f t="shared" si="4"/>
        <v>2</v>
      </c>
      <c r="G14">
        <f t="shared" si="5"/>
        <v>0</v>
      </c>
      <c r="H14">
        <f t="shared" si="6"/>
        <v>0</v>
      </c>
      <c r="I14">
        <f t="shared" si="7"/>
        <v>8</v>
      </c>
    </row>
    <row r="15" spans="1:9" x14ac:dyDescent="0.25">
      <c r="A15">
        <v>14</v>
      </c>
      <c r="B15" t="s">
        <v>10</v>
      </c>
      <c r="C15" t="s">
        <v>11</v>
      </c>
      <c r="D15" t="s">
        <v>12</v>
      </c>
      <c r="E15" t="s">
        <v>13</v>
      </c>
      <c r="F15">
        <f t="shared" si="4"/>
        <v>2</v>
      </c>
      <c r="G15">
        <f t="shared" si="5"/>
        <v>1</v>
      </c>
      <c r="H15">
        <f t="shared" si="6"/>
        <v>1</v>
      </c>
      <c r="I15">
        <f t="shared" si="7"/>
        <v>5</v>
      </c>
    </row>
    <row r="16" spans="1:9" x14ac:dyDescent="0.25">
      <c r="A16">
        <v>15</v>
      </c>
      <c r="B16" t="s">
        <v>10</v>
      </c>
      <c r="C16" t="s">
        <v>11</v>
      </c>
      <c r="D16" t="s">
        <v>12</v>
      </c>
      <c r="E16" t="s">
        <v>13</v>
      </c>
      <c r="F16">
        <f t="shared" si="4"/>
        <v>2</v>
      </c>
      <c r="G16">
        <f t="shared" si="5"/>
        <v>2</v>
      </c>
      <c r="H16">
        <f t="shared" si="6"/>
        <v>2</v>
      </c>
      <c r="I16">
        <f t="shared" si="7"/>
        <v>2</v>
      </c>
    </row>
    <row r="17" spans="1:9" x14ac:dyDescent="0.25">
      <c r="A17">
        <v>16</v>
      </c>
      <c r="B17" t="s">
        <v>10</v>
      </c>
      <c r="C17" t="s">
        <v>11</v>
      </c>
      <c r="D17" t="s">
        <v>14</v>
      </c>
      <c r="E17" t="s">
        <v>15</v>
      </c>
      <c r="F17">
        <f t="shared" si="4"/>
        <v>2</v>
      </c>
      <c r="G17">
        <f t="shared" si="5"/>
        <v>3</v>
      </c>
      <c r="H17">
        <f t="shared" si="6"/>
        <v>0</v>
      </c>
      <c r="I17">
        <f t="shared" si="7"/>
        <v>9</v>
      </c>
    </row>
    <row r="18" spans="1:9" x14ac:dyDescent="0.25">
      <c r="A18">
        <v>17</v>
      </c>
      <c r="B18" t="s">
        <v>10</v>
      </c>
      <c r="C18" t="s">
        <v>11</v>
      </c>
      <c r="D18" t="s">
        <v>14</v>
      </c>
      <c r="E18" t="s">
        <v>15</v>
      </c>
      <c r="F18">
        <f t="shared" si="4"/>
        <v>2</v>
      </c>
      <c r="G18">
        <f t="shared" si="5"/>
        <v>4</v>
      </c>
      <c r="H18">
        <f t="shared" si="6"/>
        <v>1</v>
      </c>
      <c r="I18">
        <f>IF(H18=0, IF(G18 = 0, INDEX(DirectionalStars, F18), MOD(9+#REF!, 9)+1), MOD(9+I17-4, 9)+1)</f>
        <v>6</v>
      </c>
    </row>
    <row r="19" spans="1:9" x14ac:dyDescent="0.25">
      <c r="A19">
        <v>18</v>
      </c>
      <c r="B19" t="s">
        <v>10</v>
      </c>
      <c r="C19" t="s">
        <v>11</v>
      </c>
      <c r="D19" t="s">
        <v>14</v>
      </c>
      <c r="E19" t="s">
        <v>15</v>
      </c>
      <c r="F19">
        <f t="shared" si="4"/>
        <v>2</v>
      </c>
      <c r="G19">
        <f t="shared" si="5"/>
        <v>5</v>
      </c>
      <c r="H19">
        <f t="shared" si="6"/>
        <v>2</v>
      </c>
      <c r="I19">
        <f>IF(H19=0, IF(G19 = 0, INDEX(DirectionalStars, F19), MOD(9+#REF!, 9)+1), MOD(9+I18-4, 9)+1)</f>
        <v>3</v>
      </c>
    </row>
    <row r="20" spans="1:9" x14ac:dyDescent="0.25">
      <c r="A20">
        <v>19</v>
      </c>
      <c r="B20" t="s">
        <v>16</v>
      </c>
      <c r="C20" t="s">
        <v>17</v>
      </c>
      <c r="D20" t="s">
        <v>18</v>
      </c>
      <c r="E20" t="s">
        <v>19</v>
      </c>
      <c r="F20">
        <f t="shared" si="4"/>
        <v>2</v>
      </c>
      <c r="G20">
        <f t="shared" si="5"/>
        <v>6</v>
      </c>
      <c r="H20">
        <f t="shared" si="6"/>
        <v>0</v>
      </c>
      <c r="I20">
        <f t="shared" ref="I20:I30" si="8">IF(H20=0, IF(G20 = 0, INDEX(DirectionalStars, F20), MOD(9+I17, 9)+1), MOD(9+I19-4, 9)+1)</f>
        <v>1</v>
      </c>
    </row>
    <row r="21" spans="1:9" x14ac:dyDescent="0.25">
      <c r="A21">
        <v>20</v>
      </c>
      <c r="B21" t="s">
        <v>16</v>
      </c>
      <c r="C21" t="s">
        <v>17</v>
      </c>
      <c r="D21" t="s">
        <v>18</v>
      </c>
      <c r="E21" t="s">
        <v>19</v>
      </c>
      <c r="F21">
        <f t="shared" si="4"/>
        <v>2</v>
      </c>
      <c r="G21">
        <f t="shared" si="5"/>
        <v>7</v>
      </c>
      <c r="H21">
        <f t="shared" si="6"/>
        <v>1</v>
      </c>
      <c r="I21">
        <f t="shared" si="8"/>
        <v>7</v>
      </c>
    </row>
    <row r="22" spans="1:9" x14ac:dyDescent="0.25">
      <c r="A22">
        <v>21</v>
      </c>
      <c r="B22" t="s">
        <v>16</v>
      </c>
      <c r="C22" t="s">
        <v>17</v>
      </c>
      <c r="D22" t="s">
        <v>18</v>
      </c>
      <c r="E22" t="s">
        <v>19</v>
      </c>
      <c r="F22">
        <f t="shared" si="4"/>
        <v>2</v>
      </c>
      <c r="G22">
        <f t="shared" si="5"/>
        <v>8</v>
      </c>
      <c r="H22">
        <f t="shared" si="6"/>
        <v>2</v>
      </c>
      <c r="I22">
        <f t="shared" si="8"/>
        <v>4</v>
      </c>
    </row>
    <row r="23" spans="1:9" x14ac:dyDescent="0.25">
      <c r="A23">
        <v>22</v>
      </c>
      <c r="B23" t="s">
        <v>16</v>
      </c>
      <c r="C23" t="s">
        <v>17</v>
      </c>
      <c r="D23" t="s">
        <v>20</v>
      </c>
      <c r="E23" t="s">
        <v>21</v>
      </c>
      <c r="F23">
        <f t="shared" si="4"/>
        <v>3</v>
      </c>
      <c r="G23">
        <f t="shared" si="5"/>
        <v>0</v>
      </c>
      <c r="H23">
        <f t="shared" si="6"/>
        <v>0</v>
      </c>
      <c r="I23">
        <f t="shared" si="8"/>
        <v>3</v>
      </c>
    </row>
    <row r="24" spans="1:9" x14ac:dyDescent="0.25">
      <c r="A24">
        <v>23</v>
      </c>
      <c r="B24" t="s">
        <v>16</v>
      </c>
      <c r="C24" t="s">
        <v>17</v>
      </c>
      <c r="D24" t="s">
        <v>20</v>
      </c>
      <c r="E24" t="s">
        <v>21</v>
      </c>
      <c r="F24">
        <f t="shared" si="4"/>
        <v>3</v>
      </c>
      <c r="G24">
        <f t="shared" si="5"/>
        <v>1</v>
      </c>
      <c r="H24">
        <f t="shared" si="6"/>
        <v>1</v>
      </c>
      <c r="I24">
        <f t="shared" si="8"/>
        <v>9</v>
      </c>
    </row>
    <row r="25" spans="1:9" x14ac:dyDescent="0.25">
      <c r="A25">
        <v>24</v>
      </c>
      <c r="B25" t="s">
        <v>16</v>
      </c>
      <c r="C25" t="s">
        <v>17</v>
      </c>
      <c r="D25" t="s">
        <v>20</v>
      </c>
      <c r="E25" t="s">
        <v>21</v>
      </c>
      <c r="F25">
        <f t="shared" si="4"/>
        <v>3</v>
      </c>
      <c r="G25">
        <f t="shared" si="5"/>
        <v>2</v>
      </c>
      <c r="H25">
        <f t="shared" si="6"/>
        <v>2</v>
      </c>
      <c r="I25">
        <f t="shared" si="8"/>
        <v>6</v>
      </c>
    </row>
    <row r="26" spans="1:9" x14ac:dyDescent="0.25">
      <c r="A26">
        <v>25</v>
      </c>
      <c r="B26" t="s">
        <v>22</v>
      </c>
      <c r="C26" t="s">
        <v>23</v>
      </c>
      <c r="D26" t="s">
        <v>24</v>
      </c>
      <c r="E26" t="s">
        <v>25</v>
      </c>
      <c r="F26">
        <f t="shared" si="4"/>
        <v>3</v>
      </c>
      <c r="G26">
        <f t="shared" si="5"/>
        <v>3</v>
      </c>
      <c r="H26">
        <f t="shared" si="6"/>
        <v>0</v>
      </c>
      <c r="I26">
        <f t="shared" si="8"/>
        <v>4</v>
      </c>
    </row>
    <row r="27" spans="1:9" x14ac:dyDescent="0.25">
      <c r="A27">
        <v>26</v>
      </c>
      <c r="B27" t="s">
        <v>22</v>
      </c>
      <c r="C27" t="s">
        <v>23</v>
      </c>
      <c r="D27" t="s">
        <v>24</v>
      </c>
      <c r="E27" t="s">
        <v>25</v>
      </c>
      <c r="F27">
        <f t="shared" si="4"/>
        <v>3</v>
      </c>
      <c r="G27">
        <f t="shared" si="5"/>
        <v>4</v>
      </c>
      <c r="H27">
        <f t="shared" si="6"/>
        <v>1</v>
      </c>
      <c r="I27">
        <f t="shared" si="8"/>
        <v>1</v>
      </c>
    </row>
    <row r="28" spans="1:9" x14ac:dyDescent="0.25">
      <c r="A28">
        <v>27</v>
      </c>
      <c r="B28" t="s">
        <v>22</v>
      </c>
      <c r="C28" t="s">
        <v>23</v>
      </c>
      <c r="D28" t="s">
        <v>24</v>
      </c>
      <c r="E28" t="s">
        <v>25</v>
      </c>
      <c r="F28">
        <f t="shared" si="4"/>
        <v>3</v>
      </c>
      <c r="G28">
        <f t="shared" si="5"/>
        <v>5</v>
      </c>
      <c r="H28">
        <f t="shared" si="6"/>
        <v>2</v>
      </c>
      <c r="I28">
        <f t="shared" si="8"/>
        <v>7</v>
      </c>
    </row>
    <row r="29" spans="1:9" x14ac:dyDescent="0.25">
      <c r="A29">
        <v>28</v>
      </c>
      <c r="B29" t="s">
        <v>22</v>
      </c>
      <c r="C29" t="s">
        <v>23</v>
      </c>
      <c r="D29" t="s">
        <v>26</v>
      </c>
      <c r="E29" t="s">
        <v>27</v>
      </c>
      <c r="F29">
        <f t="shared" si="4"/>
        <v>3</v>
      </c>
      <c r="G29">
        <f t="shared" si="5"/>
        <v>6</v>
      </c>
      <c r="H29">
        <f t="shared" si="6"/>
        <v>0</v>
      </c>
      <c r="I29">
        <f t="shared" si="8"/>
        <v>5</v>
      </c>
    </row>
    <row r="30" spans="1:9" x14ac:dyDescent="0.25">
      <c r="A30">
        <v>29</v>
      </c>
      <c r="B30" t="s">
        <v>22</v>
      </c>
      <c r="C30" t="s">
        <v>23</v>
      </c>
      <c r="D30" t="s">
        <v>26</v>
      </c>
      <c r="E30" t="s">
        <v>27</v>
      </c>
      <c r="F30">
        <f t="shared" si="4"/>
        <v>3</v>
      </c>
      <c r="G30">
        <f t="shared" si="5"/>
        <v>7</v>
      </c>
      <c r="H30">
        <f t="shared" si="6"/>
        <v>1</v>
      </c>
      <c r="I30">
        <f t="shared" si="8"/>
        <v>2</v>
      </c>
    </row>
    <row r="31" spans="1:9" x14ac:dyDescent="0.25">
      <c r="A31">
        <v>30</v>
      </c>
      <c r="B31" t="s">
        <v>22</v>
      </c>
      <c r="C31" t="s">
        <v>23</v>
      </c>
      <c r="D31" t="s">
        <v>26</v>
      </c>
      <c r="E31" t="s">
        <v>27</v>
      </c>
      <c r="F31">
        <f t="shared" si="4"/>
        <v>3</v>
      </c>
      <c r="G31">
        <f t="shared" si="5"/>
        <v>8</v>
      </c>
      <c r="H31">
        <f t="shared" si="6"/>
        <v>2</v>
      </c>
      <c r="I31">
        <f>IF(H31=0, IF(G31 = 0, INDEX(DirectionalStars, F31), MOD(9+#REF!, 9)+1), MOD(9+I30-4, 9)+1)</f>
        <v>8</v>
      </c>
    </row>
    <row r="32" spans="1:9" x14ac:dyDescent="0.25">
      <c r="A32">
        <v>31</v>
      </c>
      <c r="B32" t="s">
        <v>28</v>
      </c>
      <c r="C32" t="s">
        <v>29</v>
      </c>
      <c r="D32" t="s">
        <v>30</v>
      </c>
      <c r="E32" t="s">
        <v>31</v>
      </c>
      <c r="F32">
        <f t="shared" si="4"/>
        <v>4</v>
      </c>
      <c r="G32">
        <f t="shared" si="5"/>
        <v>0</v>
      </c>
      <c r="H32">
        <f t="shared" si="6"/>
        <v>0</v>
      </c>
      <c r="I32">
        <f>IF(H32=0, IF(G32 = 0, INDEX(DirectionalStars, F32), MOD(9+#REF!, 9)+1), MOD(9+I31-4, 9)+1)</f>
        <v>4</v>
      </c>
    </row>
    <row r="33" spans="1:9" x14ac:dyDescent="0.25">
      <c r="A33">
        <v>32</v>
      </c>
      <c r="B33" t="s">
        <v>28</v>
      </c>
      <c r="C33" t="s">
        <v>29</v>
      </c>
      <c r="D33" t="s">
        <v>30</v>
      </c>
      <c r="E33" t="s">
        <v>31</v>
      </c>
      <c r="F33">
        <f t="shared" si="4"/>
        <v>4</v>
      </c>
      <c r="G33">
        <f t="shared" si="5"/>
        <v>1</v>
      </c>
      <c r="H33">
        <f t="shared" si="6"/>
        <v>1</v>
      </c>
      <c r="I33">
        <f t="shared" ref="I33:I40" si="9">IF(H33=0, IF(G33 = 0, INDEX(DirectionalStars, F33), MOD(9+I30, 9)+1), MOD(9+I32-4, 9)+1)</f>
        <v>1</v>
      </c>
    </row>
    <row r="34" spans="1:9" x14ac:dyDescent="0.25">
      <c r="A34">
        <v>33</v>
      </c>
      <c r="B34" t="s">
        <v>28</v>
      </c>
      <c r="C34" t="s">
        <v>29</v>
      </c>
      <c r="D34" t="s">
        <v>30</v>
      </c>
      <c r="E34" t="s">
        <v>31</v>
      </c>
      <c r="F34">
        <f t="shared" si="4"/>
        <v>4</v>
      </c>
      <c r="G34">
        <f t="shared" si="5"/>
        <v>2</v>
      </c>
      <c r="H34">
        <f t="shared" si="6"/>
        <v>2</v>
      </c>
      <c r="I34">
        <f t="shared" si="9"/>
        <v>7</v>
      </c>
    </row>
    <row r="35" spans="1:9" x14ac:dyDescent="0.25">
      <c r="A35">
        <v>34</v>
      </c>
      <c r="B35" t="s">
        <v>28</v>
      </c>
      <c r="C35" t="s">
        <v>29</v>
      </c>
      <c r="D35" t="s">
        <v>86</v>
      </c>
      <c r="E35" t="s">
        <v>32</v>
      </c>
      <c r="F35">
        <f t="shared" si="4"/>
        <v>4</v>
      </c>
      <c r="G35">
        <f t="shared" si="5"/>
        <v>3</v>
      </c>
      <c r="H35">
        <f t="shared" si="6"/>
        <v>0</v>
      </c>
      <c r="I35">
        <f t="shared" si="9"/>
        <v>5</v>
      </c>
    </row>
    <row r="36" spans="1:9" x14ac:dyDescent="0.25">
      <c r="A36">
        <v>35</v>
      </c>
      <c r="B36" t="s">
        <v>28</v>
      </c>
      <c r="C36" t="s">
        <v>29</v>
      </c>
      <c r="D36" t="s">
        <v>86</v>
      </c>
      <c r="E36" t="s">
        <v>32</v>
      </c>
      <c r="F36">
        <f t="shared" si="4"/>
        <v>4</v>
      </c>
      <c r="G36">
        <f t="shared" si="5"/>
        <v>4</v>
      </c>
      <c r="H36">
        <f t="shared" si="6"/>
        <v>1</v>
      </c>
      <c r="I36">
        <f t="shared" si="9"/>
        <v>2</v>
      </c>
    </row>
    <row r="37" spans="1:9" x14ac:dyDescent="0.25">
      <c r="A37">
        <v>36</v>
      </c>
      <c r="B37" t="s">
        <v>28</v>
      </c>
      <c r="C37" t="s">
        <v>29</v>
      </c>
      <c r="D37" t="s">
        <v>86</v>
      </c>
      <c r="E37" t="s">
        <v>32</v>
      </c>
      <c r="F37">
        <f t="shared" si="4"/>
        <v>4</v>
      </c>
      <c r="G37">
        <f t="shared" si="5"/>
        <v>5</v>
      </c>
      <c r="H37">
        <f t="shared" si="6"/>
        <v>2</v>
      </c>
      <c r="I37">
        <f t="shared" si="9"/>
        <v>8</v>
      </c>
    </row>
    <row r="38" spans="1:9" x14ac:dyDescent="0.25">
      <c r="A38">
        <v>37</v>
      </c>
      <c r="B38" t="s">
        <v>33</v>
      </c>
      <c r="C38" t="s">
        <v>34</v>
      </c>
      <c r="D38" t="s">
        <v>35</v>
      </c>
      <c r="E38" t="s">
        <v>36</v>
      </c>
      <c r="F38">
        <f t="shared" si="4"/>
        <v>4</v>
      </c>
      <c r="G38">
        <f t="shared" si="5"/>
        <v>6</v>
      </c>
      <c r="H38">
        <f t="shared" si="6"/>
        <v>0</v>
      </c>
      <c r="I38">
        <f t="shared" si="9"/>
        <v>6</v>
      </c>
    </row>
    <row r="39" spans="1:9" x14ac:dyDescent="0.25">
      <c r="A39">
        <v>38</v>
      </c>
      <c r="B39" t="s">
        <v>33</v>
      </c>
      <c r="C39" t="s">
        <v>34</v>
      </c>
      <c r="D39" t="s">
        <v>35</v>
      </c>
      <c r="E39" t="s">
        <v>36</v>
      </c>
      <c r="F39">
        <f t="shared" si="4"/>
        <v>4</v>
      </c>
      <c r="G39">
        <f t="shared" si="5"/>
        <v>7</v>
      </c>
      <c r="H39">
        <f t="shared" si="6"/>
        <v>1</v>
      </c>
      <c r="I39">
        <f t="shared" si="9"/>
        <v>3</v>
      </c>
    </row>
    <row r="40" spans="1:9" x14ac:dyDescent="0.25">
      <c r="A40">
        <v>39</v>
      </c>
      <c r="B40" t="s">
        <v>33</v>
      </c>
      <c r="C40" t="s">
        <v>34</v>
      </c>
      <c r="D40" t="s">
        <v>35</v>
      </c>
      <c r="E40" t="s">
        <v>36</v>
      </c>
      <c r="F40">
        <f t="shared" si="4"/>
        <v>4</v>
      </c>
      <c r="G40">
        <f t="shared" si="5"/>
        <v>8</v>
      </c>
      <c r="H40">
        <f t="shared" si="6"/>
        <v>2</v>
      </c>
      <c r="I40">
        <f t="shared" si="9"/>
        <v>9</v>
      </c>
    </row>
    <row r="41" spans="1:9" x14ac:dyDescent="0.25">
      <c r="A41">
        <v>40</v>
      </c>
      <c r="B41" t="s">
        <v>33</v>
      </c>
      <c r="C41" t="s">
        <v>34</v>
      </c>
      <c r="D41" t="s">
        <v>37</v>
      </c>
      <c r="E41" t="s">
        <v>38</v>
      </c>
      <c r="F41">
        <f t="shared" si="4"/>
        <v>5</v>
      </c>
      <c r="G41">
        <f t="shared" si="5"/>
        <v>0</v>
      </c>
      <c r="H41">
        <f t="shared" si="6"/>
        <v>0</v>
      </c>
      <c r="I41">
        <f t="shared" ref="I41:I76" si="10">IF(H41=0, IF(G41 = 0, -INDEX(DirectionalStars, F41), MOD(I38+2, -9)-1), -MOD(-I40+2, 9)-1)</f>
        <v>-9</v>
      </c>
    </row>
    <row r="42" spans="1:9" x14ac:dyDescent="0.25">
      <c r="A42">
        <v>41</v>
      </c>
      <c r="B42" t="s">
        <v>33</v>
      </c>
      <c r="C42" t="s">
        <v>34</v>
      </c>
      <c r="D42" t="s">
        <v>37</v>
      </c>
      <c r="E42" t="s">
        <v>38</v>
      </c>
      <c r="F42">
        <f t="shared" si="4"/>
        <v>5</v>
      </c>
      <c r="G42">
        <f t="shared" si="5"/>
        <v>1</v>
      </c>
      <c r="H42">
        <f t="shared" si="6"/>
        <v>1</v>
      </c>
      <c r="I42">
        <f t="shared" si="10"/>
        <v>-3</v>
      </c>
    </row>
    <row r="43" spans="1:9" x14ac:dyDescent="0.25">
      <c r="A43">
        <v>42</v>
      </c>
      <c r="B43" t="s">
        <v>33</v>
      </c>
      <c r="C43" t="s">
        <v>34</v>
      </c>
      <c r="D43" t="s">
        <v>37</v>
      </c>
      <c r="E43" t="s">
        <v>38</v>
      </c>
      <c r="F43">
        <f t="shared" si="4"/>
        <v>5</v>
      </c>
      <c r="G43">
        <f t="shared" si="5"/>
        <v>2</v>
      </c>
      <c r="H43">
        <f t="shared" si="6"/>
        <v>2</v>
      </c>
      <c r="I43">
        <f t="shared" si="10"/>
        <v>-6</v>
      </c>
    </row>
    <row r="44" spans="1:9" x14ac:dyDescent="0.25">
      <c r="A44">
        <v>43</v>
      </c>
      <c r="B44" t="s">
        <v>39</v>
      </c>
      <c r="C44" t="s">
        <v>40</v>
      </c>
      <c r="D44" t="s">
        <v>41</v>
      </c>
      <c r="E44" t="s">
        <v>42</v>
      </c>
      <c r="F44">
        <f t="shared" si="4"/>
        <v>5</v>
      </c>
      <c r="G44">
        <f t="shared" si="5"/>
        <v>3</v>
      </c>
      <c r="H44">
        <f t="shared" si="6"/>
        <v>0</v>
      </c>
      <c r="I44">
        <f t="shared" si="10"/>
        <v>-8</v>
      </c>
    </row>
    <row r="45" spans="1:9" x14ac:dyDescent="0.25">
      <c r="A45">
        <v>44</v>
      </c>
      <c r="B45" t="s">
        <v>39</v>
      </c>
      <c r="C45" t="s">
        <v>40</v>
      </c>
      <c r="D45" t="s">
        <v>41</v>
      </c>
      <c r="E45" t="s">
        <v>42</v>
      </c>
      <c r="F45">
        <f t="shared" si="4"/>
        <v>5</v>
      </c>
      <c r="G45">
        <f t="shared" si="5"/>
        <v>4</v>
      </c>
      <c r="H45">
        <f t="shared" si="6"/>
        <v>1</v>
      </c>
      <c r="I45">
        <f t="shared" si="10"/>
        <v>-2</v>
      </c>
    </row>
    <row r="46" spans="1:9" x14ac:dyDescent="0.25">
      <c r="A46">
        <v>45</v>
      </c>
      <c r="B46" t="s">
        <v>39</v>
      </c>
      <c r="C46" t="s">
        <v>40</v>
      </c>
      <c r="D46" t="s">
        <v>41</v>
      </c>
      <c r="E46" t="s">
        <v>42</v>
      </c>
      <c r="F46">
        <f t="shared" si="4"/>
        <v>5</v>
      </c>
      <c r="G46">
        <f t="shared" si="5"/>
        <v>5</v>
      </c>
      <c r="H46">
        <f t="shared" si="6"/>
        <v>2</v>
      </c>
      <c r="I46">
        <f t="shared" si="10"/>
        <v>-5</v>
      </c>
    </row>
    <row r="47" spans="1:9" x14ac:dyDescent="0.25">
      <c r="A47">
        <v>46</v>
      </c>
      <c r="B47" t="s">
        <v>39</v>
      </c>
      <c r="C47" t="s">
        <v>40</v>
      </c>
      <c r="D47" t="s">
        <v>43</v>
      </c>
      <c r="E47" t="s">
        <v>44</v>
      </c>
      <c r="F47">
        <f t="shared" si="4"/>
        <v>5</v>
      </c>
      <c r="G47">
        <f t="shared" si="5"/>
        <v>6</v>
      </c>
      <c r="H47">
        <f t="shared" si="6"/>
        <v>0</v>
      </c>
      <c r="I47">
        <f t="shared" si="10"/>
        <v>-7</v>
      </c>
    </row>
    <row r="48" spans="1:9" x14ac:dyDescent="0.25">
      <c r="A48">
        <v>47</v>
      </c>
      <c r="B48" t="s">
        <v>39</v>
      </c>
      <c r="C48" t="s">
        <v>40</v>
      </c>
      <c r="D48" t="s">
        <v>43</v>
      </c>
      <c r="E48" t="s">
        <v>44</v>
      </c>
      <c r="F48">
        <f t="shared" si="4"/>
        <v>5</v>
      </c>
      <c r="G48">
        <f t="shared" si="5"/>
        <v>7</v>
      </c>
      <c r="H48">
        <f t="shared" si="6"/>
        <v>1</v>
      </c>
      <c r="I48">
        <f t="shared" si="10"/>
        <v>-1</v>
      </c>
    </row>
    <row r="49" spans="1:9" x14ac:dyDescent="0.25">
      <c r="A49">
        <v>48</v>
      </c>
      <c r="B49" t="s">
        <v>39</v>
      </c>
      <c r="C49" t="s">
        <v>40</v>
      </c>
      <c r="D49" t="s">
        <v>43</v>
      </c>
      <c r="E49" t="s">
        <v>44</v>
      </c>
      <c r="F49">
        <f t="shared" si="4"/>
        <v>5</v>
      </c>
      <c r="G49">
        <f t="shared" si="5"/>
        <v>8</v>
      </c>
      <c r="H49">
        <f t="shared" si="6"/>
        <v>2</v>
      </c>
      <c r="I49">
        <f t="shared" si="10"/>
        <v>-4</v>
      </c>
    </row>
    <row r="50" spans="1:9" x14ac:dyDescent="0.25">
      <c r="A50">
        <v>49</v>
      </c>
      <c r="B50" t="s">
        <v>45</v>
      </c>
      <c r="C50" t="s">
        <v>46</v>
      </c>
      <c r="D50" t="s">
        <v>47</v>
      </c>
      <c r="E50" t="s">
        <v>48</v>
      </c>
      <c r="F50">
        <f t="shared" si="4"/>
        <v>6</v>
      </c>
      <c r="G50">
        <f t="shared" si="5"/>
        <v>0</v>
      </c>
      <c r="H50">
        <f t="shared" si="6"/>
        <v>0</v>
      </c>
      <c r="I50">
        <f t="shared" si="10"/>
        <v>-2</v>
      </c>
    </row>
    <row r="51" spans="1:9" x14ac:dyDescent="0.25">
      <c r="A51">
        <v>50</v>
      </c>
      <c r="B51" t="s">
        <v>45</v>
      </c>
      <c r="C51" t="s">
        <v>46</v>
      </c>
      <c r="D51" t="s">
        <v>47</v>
      </c>
      <c r="E51" t="s">
        <v>48</v>
      </c>
      <c r="F51">
        <f t="shared" si="4"/>
        <v>6</v>
      </c>
      <c r="G51">
        <f t="shared" si="5"/>
        <v>1</v>
      </c>
      <c r="H51">
        <f t="shared" si="6"/>
        <v>1</v>
      </c>
      <c r="I51">
        <f t="shared" si="10"/>
        <v>-5</v>
      </c>
    </row>
    <row r="52" spans="1:9" x14ac:dyDescent="0.25">
      <c r="A52">
        <v>51</v>
      </c>
      <c r="B52" t="s">
        <v>45</v>
      </c>
      <c r="C52" t="s">
        <v>46</v>
      </c>
      <c r="D52" t="s">
        <v>47</v>
      </c>
      <c r="E52" t="s">
        <v>48</v>
      </c>
      <c r="F52">
        <f t="shared" si="4"/>
        <v>6</v>
      </c>
      <c r="G52">
        <f t="shared" si="5"/>
        <v>2</v>
      </c>
      <c r="H52">
        <f t="shared" si="6"/>
        <v>2</v>
      </c>
      <c r="I52">
        <f t="shared" si="10"/>
        <v>-8</v>
      </c>
    </row>
    <row r="53" spans="1:9" x14ac:dyDescent="0.25">
      <c r="A53">
        <v>52</v>
      </c>
      <c r="B53" t="s">
        <v>45</v>
      </c>
      <c r="C53" t="s">
        <v>46</v>
      </c>
      <c r="D53" t="s">
        <v>49</v>
      </c>
      <c r="E53" t="s">
        <v>50</v>
      </c>
      <c r="F53">
        <f t="shared" si="4"/>
        <v>6</v>
      </c>
      <c r="G53">
        <f t="shared" si="5"/>
        <v>3</v>
      </c>
      <c r="H53">
        <f t="shared" si="6"/>
        <v>0</v>
      </c>
      <c r="I53">
        <f t="shared" si="10"/>
        <v>-1</v>
      </c>
    </row>
    <row r="54" spans="1:9" x14ac:dyDescent="0.25">
      <c r="A54">
        <v>53</v>
      </c>
      <c r="B54" t="s">
        <v>45</v>
      </c>
      <c r="C54" t="s">
        <v>46</v>
      </c>
      <c r="D54" t="s">
        <v>49</v>
      </c>
      <c r="E54" t="s">
        <v>50</v>
      </c>
      <c r="F54">
        <f t="shared" si="4"/>
        <v>6</v>
      </c>
      <c r="G54">
        <f t="shared" si="5"/>
        <v>4</v>
      </c>
      <c r="H54">
        <f t="shared" si="6"/>
        <v>1</v>
      </c>
      <c r="I54">
        <f t="shared" si="10"/>
        <v>-4</v>
      </c>
    </row>
    <row r="55" spans="1:9" x14ac:dyDescent="0.25">
      <c r="A55">
        <v>54</v>
      </c>
      <c r="B55" t="s">
        <v>45</v>
      </c>
      <c r="C55" t="s">
        <v>46</v>
      </c>
      <c r="D55" t="s">
        <v>49</v>
      </c>
      <c r="E55" t="s">
        <v>50</v>
      </c>
      <c r="F55">
        <f t="shared" si="4"/>
        <v>6</v>
      </c>
      <c r="G55">
        <f t="shared" si="5"/>
        <v>5</v>
      </c>
      <c r="H55">
        <f t="shared" si="6"/>
        <v>2</v>
      </c>
      <c r="I55">
        <f t="shared" si="10"/>
        <v>-7</v>
      </c>
    </row>
    <row r="56" spans="1:9" x14ac:dyDescent="0.25">
      <c r="A56">
        <v>55</v>
      </c>
      <c r="B56" t="s">
        <v>51</v>
      </c>
      <c r="C56" t="s">
        <v>52</v>
      </c>
      <c r="D56" t="s">
        <v>53</v>
      </c>
      <c r="E56" t="s">
        <v>54</v>
      </c>
      <c r="F56">
        <f t="shared" si="4"/>
        <v>6</v>
      </c>
      <c r="G56">
        <f t="shared" si="5"/>
        <v>6</v>
      </c>
      <c r="H56">
        <f t="shared" si="6"/>
        <v>0</v>
      </c>
      <c r="I56">
        <f t="shared" si="10"/>
        <v>-9</v>
      </c>
    </row>
    <row r="57" spans="1:9" x14ac:dyDescent="0.25">
      <c r="A57">
        <v>56</v>
      </c>
      <c r="B57" t="s">
        <v>51</v>
      </c>
      <c r="C57" t="s">
        <v>52</v>
      </c>
      <c r="D57" t="s">
        <v>53</v>
      </c>
      <c r="E57" t="s">
        <v>54</v>
      </c>
      <c r="F57">
        <f t="shared" si="4"/>
        <v>6</v>
      </c>
      <c r="G57">
        <f t="shared" si="5"/>
        <v>7</v>
      </c>
      <c r="H57">
        <f t="shared" si="6"/>
        <v>1</v>
      </c>
      <c r="I57">
        <f t="shared" si="10"/>
        <v>-3</v>
      </c>
    </row>
    <row r="58" spans="1:9" x14ac:dyDescent="0.25">
      <c r="A58">
        <v>57</v>
      </c>
      <c r="B58" t="s">
        <v>51</v>
      </c>
      <c r="C58" t="s">
        <v>52</v>
      </c>
      <c r="D58" t="s">
        <v>53</v>
      </c>
      <c r="E58" t="s">
        <v>54</v>
      </c>
      <c r="F58">
        <f t="shared" si="4"/>
        <v>6</v>
      </c>
      <c r="G58">
        <f t="shared" si="5"/>
        <v>8</v>
      </c>
      <c r="H58">
        <f t="shared" si="6"/>
        <v>2</v>
      </c>
      <c r="I58">
        <f t="shared" si="10"/>
        <v>-6</v>
      </c>
    </row>
    <row r="59" spans="1:9" x14ac:dyDescent="0.25">
      <c r="A59">
        <v>58</v>
      </c>
      <c r="B59" t="s">
        <v>51</v>
      </c>
      <c r="C59" t="s">
        <v>52</v>
      </c>
      <c r="D59" t="s">
        <v>55</v>
      </c>
      <c r="E59" t="s">
        <v>56</v>
      </c>
      <c r="F59">
        <f t="shared" si="4"/>
        <v>7</v>
      </c>
      <c r="G59">
        <f t="shared" si="5"/>
        <v>0</v>
      </c>
      <c r="H59">
        <f t="shared" si="6"/>
        <v>0</v>
      </c>
      <c r="I59">
        <f t="shared" si="10"/>
        <v>-7</v>
      </c>
    </row>
    <row r="60" spans="1:9" x14ac:dyDescent="0.25">
      <c r="A60">
        <v>59</v>
      </c>
      <c r="B60" t="s">
        <v>51</v>
      </c>
      <c r="C60" t="s">
        <v>52</v>
      </c>
      <c r="D60" t="s">
        <v>55</v>
      </c>
      <c r="E60" t="s">
        <v>56</v>
      </c>
      <c r="F60">
        <f t="shared" si="4"/>
        <v>7</v>
      </c>
      <c r="G60">
        <f t="shared" si="5"/>
        <v>1</v>
      </c>
      <c r="H60">
        <f t="shared" si="6"/>
        <v>1</v>
      </c>
      <c r="I60">
        <f t="shared" si="10"/>
        <v>-1</v>
      </c>
    </row>
    <row r="61" spans="1:9" x14ac:dyDescent="0.25">
      <c r="A61">
        <v>60</v>
      </c>
      <c r="B61" t="s">
        <v>51</v>
      </c>
      <c r="C61" t="s">
        <v>52</v>
      </c>
      <c r="D61" t="s">
        <v>55</v>
      </c>
      <c r="E61" t="s">
        <v>56</v>
      </c>
      <c r="F61">
        <f t="shared" si="4"/>
        <v>7</v>
      </c>
      <c r="G61">
        <f t="shared" si="5"/>
        <v>2</v>
      </c>
      <c r="H61">
        <f t="shared" si="6"/>
        <v>2</v>
      </c>
      <c r="I61">
        <f t="shared" si="10"/>
        <v>-4</v>
      </c>
    </row>
    <row r="62" spans="1:9" x14ac:dyDescent="0.25">
      <c r="A62">
        <v>61</v>
      </c>
      <c r="B62" t="s">
        <v>57</v>
      </c>
      <c r="C62" t="s">
        <v>58</v>
      </c>
      <c r="D62" t="s">
        <v>59</v>
      </c>
      <c r="E62" t="s">
        <v>60</v>
      </c>
      <c r="F62">
        <f t="shared" si="4"/>
        <v>7</v>
      </c>
      <c r="G62">
        <f t="shared" si="5"/>
        <v>3</v>
      </c>
      <c r="H62">
        <f t="shared" si="6"/>
        <v>0</v>
      </c>
      <c r="I62">
        <f t="shared" si="10"/>
        <v>-6</v>
      </c>
    </row>
    <row r="63" spans="1:9" x14ac:dyDescent="0.25">
      <c r="A63">
        <v>62</v>
      </c>
      <c r="B63" t="s">
        <v>57</v>
      </c>
      <c r="C63" t="s">
        <v>58</v>
      </c>
      <c r="D63" t="s">
        <v>59</v>
      </c>
      <c r="E63" t="s">
        <v>60</v>
      </c>
      <c r="F63">
        <f t="shared" si="4"/>
        <v>7</v>
      </c>
      <c r="G63">
        <f t="shared" si="5"/>
        <v>4</v>
      </c>
      <c r="H63">
        <f t="shared" si="6"/>
        <v>1</v>
      </c>
      <c r="I63">
        <f t="shared" si="10"/>
        <v>-9</v>
      </c>
    </row>
    <row r="64" spans="1:9" x14ac:dyDescent="0.25">
      <c r="A64">
        <v>63</v>
      </c>
      <c r="B64" t="s">
        <v>57</v>
      </c>
      <c r="C64" t="s">
        <v>58</v>
      </c>
      <c r="D64" t="s">
        <v>59</v>
      </c>
      <c r="E64" t="s">
        <v>60</v>
      </c>
      <c r="F64">
        <f t="shared" si="4"/>
        <v>7</v>
      </c>
      <c r="G64">
        <f t="shared" si="5"/>
        <v>5</v>
      </c>
      <c r="H64">
        <f t="shared" si="6"/>
        <v>2</v>
      </c>
      <c r="I64">
        <f t="shared" si="10"/>
        <v>-3</v>
      </c>
    </row>
    <row r="65" spans="1:9" x14ac:dyDescent="0.25">
      <c r="A65">
        <v>64</v>
      </c>
      <c r="B65" t="s">
        <v>57</v>
      </c>
      <c r="C65" t="s">
        <v>58</v>
      </c>
      <c r="D65" t="s">
        <v>61</v>
      </c>
      <c r="E65" t="s">
        <v>62</v>
      </c>
      <c r="F65">
        <f t="shared" si="4"/>
        <v>7</v>
      </c>
      <c r="G65">
        <f t="shared" si="5"/>
        <v>6</v>
      </c>
      <c r="H65">
        <f t="shared" si="6"/>
        <v>0</v>
      </c>
      <c r="I65">
        <f t="shared" si="10"/>
        <v>-5</v>
      </c>
    </row>
    <row r="66" spans="1:9" x14ac:dyDescent="0.25">
      <c r="A66">
        <v>65</v>
      </c>
      <c r="B66" t="s">
        <v>57</v>
      </c>
      <c r="C66" t="s">
        <v>58</v>
      </c>
      <c r="D66" t="s">
        <v>61</v>
      </c>
      <c r="E66" t="s">
        <v>62</v>
      </c>
      <c r="F66">
        <f t="shared" si="4"/>
        <v>7</v>
      </c>
      <c r="G66">
        <f t="shared" si="5"/>
        <v>7</v>
      </c>
      <c r="H66">
        <f t="shared" si="6"/>
        <v>1</v>
      </c>
      <c r="I66">
        <f t="shared" si="10"/>
        <v>-8</v>
      </c>
    </row>
    <row r="67" spans="1:9" x14ac:dyDescent="0.25">
      <c r="A67">
        <v>66</v>
      </c>
      <c r="B67" t="s">
        <v>57</v>
      </c>
      <c r="C67" t="s">
        <v>58</v>
      </c>
      <c r="D67" t="s">
        <v>61</v>
      </c>
      <c r="E67" t="s">
        <v>62</v>
      </c>
      <c r="F67">
        <f t="shared" si="4"/>
        <v>7</v>
      </c>
      <c r="G67">
        <f t="shared" si="5"/>
        <v>8</v>
      </c>
      <c r="H67">
        <f t="shared" si="6"/>
        <v>2</v>
      </c>
      <c r="I67">
        <f t="shared" si="10"/>
        <v>-2</v>
      </c>
    </row>
    <row r="68" spans="1:9" x14ac:dyDescent="0.25">
      <c r="A68">
        <v>67</v>
      </c>
      <c r="B68" t="s">
        <v>63</v>
      </c>
      <c r="C68" t="s">
        <v>64</v>
      </c>
      <c r="D68" t="s">
        <v>65</v>
      </c>
      <c r="E68" t="s">
        <v>66</v>
      </c>
      <c r="F68">
        <f t="shared" si="4"/>
        <v>8</v>
      </c>
      <c r="G68">
        <f t="shared" si="5"/>
        <v>0</v>
      </c>
      <c r="H68">
        <f t="shared" si="6"/>
        <v>0</v>
      </c>
      <c r="I68">
        <f t="shared" si="10"/>
        <v>-6</v>
      </c>
    </row>
    <row r="69" spans="1:9" x14ac:dyDescent="0.25">
      <c r="A69">
        <v>68</v>
      </c>
      <c r="B69" t="s">
        <v>63</v>
      </c>
      <c r="C69" t="s">
        <v>64</v>
      </c>
      <c r="D69" t="s">
        <v>65</v>
      </c>
      <c r="E69" t="s">
        <v>66</v>
      </c>
      <c r="F69">
        <f t="shared" si="4"/>
        <v>8</v>
      </c>
      <c r="G69">
        <f t="shared" si="5"/>
        <v>1</v>
      </c>
      <c r="H69">
        <f t="shared" si="6"/>
        <v>1</v>
      </c>
      <c r="I69">
        <f t="shared" si="10"/>
        <v>-9</v>
      </c>
    </row>
    <row r="70" spans="1:9" x14ac:dyDescent="0.25">
      <c r="A70">
        <v>69</v>
      </c>
      <c r="B70" t="s">
        <v>63</v>
      </c>
      <c r="C70" t="s">
        <v>64</v>
      </c>
      <c r="D70" t="s">
        <v>65</v>
      </c>
      <c r="E70" t="s">
        <v>66</v>
      </c>
      <c r="F70">
        <f t="shared" ref="F70:F76" si="11">FLOOR( (ROW()-5)/9, 1)+1</f>
        <v>8</v>
      </c>
      <c r="G70">
        <f t="shared" ref="G70:G76" si="12">MOD(ROW()-5, 9)</f>
        <v>2</v>
      </c>
      <c r="H70">
        <f t="shared" ref="H70:H76" si="13">MOD(ROW()-5, 3)</f>
        <v>2</v>
      </c>
      <c r="I70">
        <f t="shared" si="10"/>
        <v>-3</v>
      </c>
    </row>
    <row r="71" spans="1:9" x14ac:dyDescent="0.25">
      <c r="A71">
        <v>70</v>
      </c>
      <c r="B71" t="s">
        <v>63</v>
      </c>
      <c r="C71" t="s">
        <v>64</v>
      </c>
      <c r="D71" t="s">
        <v>67</v>
      </c>
      <c r="E71" t="s">
        <v>68</v>
      </c>
      <c r="F71">
        <f t="shared" si="11"/>
        <v>8</v>
      </c>
      <c r="G71">
        <f t="shared" si="12"/>
        <v>3</v>
      </c>
      <c r="H71">
        <f t="shared" si="13"/>
        <v>0</v>
      </c>
      <c r="I71">
        <f t="shared" si="10"/>
        <v>-5</v>
      </c>
    </row>
    <row r="72" spans="1:9" x14ac:dyDescent="0.25">
      <c r="A72">
        <v>71</v>
      </c>
      <c r="B72" t="s">
        <v>63</v>
      </c>
      <c r="C72" t="s">
        <v>64</v>
      </c>
      <c r="D72" t="s">
        <v>67</v>
      </c>
      <c r="E72" t="s">
        <v>68</v>
      </c>
      <c r="F72">
        <f t="shared" si="11"/>
        <v>8</v>
      </c>
      <c r="G72">
        <f t="shared" si="12"/>
        <v>4</v>
      </c>
      <c r="H72">
        <f t="shared" si="13"/>
        <v>1</v>
      </c>
      <c r="I72">
        <f t="shared" si="10"/>
        <v>-8</v>
      </c>
    </row>
    <row r="73" spans="1:9" x14ac:dyDescent="0.25">
      <c r="A73">
        <v>72</v>
      </c>
      <c r="B73" t="s">
        <v>63</v>
      </c>
      <c r="C73" t="s">
        <v>64</v>
      </c>
      <c r="D73" t="s">
        <v>67</v>
      </c>
      <c r="E73" t="s">
        <v>68</v>
      </c>
      <c r="F73">
        <f t="shared" si="11"/>
        <v>8</v>
      </c>
      <c r="G73">
        <f t="shared" si="12"/>
        <v>5</v>
      </c>
      <c r="H73">
        <f t="shared" si="13"/>
        <v>2</v>
      </c>
      <c r="I73">
        <f t="shared" si="10"/>
        <v>-2</v>
      </c>
    </row>
    <row r="74" spans="1:9" x14ac:dyDescent="0.25">
      <c r="A74">
        <v>73</v>
      </c>
      <c r="B74" t="s">
        <v>0</v>
      </c>
      <c r="C74" t="s">
        <v>1</v>
      </c>
      <c r="D74" t="s">
        <v>69</v>
      </c>
      <c r="E74" t="s">
        <v>70</v>
      </c>
      <c r="F74">
        <f t="shared" si="11"/>
        <v>8</v>
      </c>
      <c r="G74">
        <f t="shared" si="12"/>
        <v>6</v>
      </c>
      <c r="H74">
        <f t="shared" si="13"/>
        <v>0</v>
      </c>
      <c r="I74">
        <f t="shared" si="10"/>
        <v>-4</v>
      </c>
    </row>
    <row r="75" spans="1:9" x14ac:dyDescent="0.25">
      <c r="A75">
        <v>74</v>
      </c>
      <c r="B75" t="s">
        <v>0</v>
      </c>
      <c r="C75" t="s">
        <v>1</v>
      </c>
      <c r="D75" t="s">
        <v>69</v>
      </c>
      <c r="E75" t="s">
        <v>70</v>
      </c>
      <c r="F75">
        <f t="shared" si="11"/>
        <v>8</v>
      </c>
      <c r="G75">
        <f t="shared" si="12"/>
        <v>7</v>
      </c>
      <c r="H75">
        <f t="shared" si="13"/>
        <v>1</v>
      </c>
      <c r="I75">
        <f t="shared" si="10"/>
        <v>-7</v>
      </c>
    </row>
    <row r="76" spans="1:9" x14ac:dyDescent="0.25">
      <c r="A76">
        <v>75</v>
      </c>
      <c r="B76" t="s">
        <v>0</v>
      </c>
      <c r="C76" t="s">
        <v>1</v>
      </c>
      <c r="D76" t="s">
        <v>69</v>
      </c>
      <c r="E76" t="s">
        <v>70</v>
      </c>
      <c r="F76">
        <f t="shared" si="11"/>
        <v>8</v>
      </c>
      <c r="G76">
        <f t="shared" si="12"/>
        <v>8</v>
      </c>
      <c r="H76">
        <f t="shared" si="13"/>
        <v>2</v>
      </c>
      <c r="I76">
        <f t="shared" si="10"/>
        <v>-1</v>
      </c>
    </row>
  </sheetData>
  <conditionalFormatting sqref="A41:E76 I41:I76">
    <cfRule type="expression" dxfId="14" priority="6">
      <formula>MOD(ROW()-1, 9)=3</formula>
    </cfRule>
    <cfRule type="expression" dxfId="13" priority="7">
      <formula>MOD(ROW()-1, 3)=0</formula>
    </cfRule>
  </conditionalFormatting>
  <conditionalFormatting sqref="A2:I5 A6:E34 I6:I40 F6:H76 A35:C37 E35:E37 A38:E40">
    <cfRule type="expression" dxfId="12" priority="4">
      <formula>MOD(ROW()-1, 9)=4</formula>
    </cfRule>
    <cfRule type="expression" dxfId="11" priority="5">
      <formula>MOD(ROW()-1, 3)=1</formula>
    </cfRule>
  </conditionalFormatting>
  <conditionalFormatting sqref="D35:D37">
    <cfRule type="expression" dxfId="10" priority="1">
      <formula>MOD(ROW()-1, 9)=1</formula>
    </cfRule>
    <cfRule type="expression" dxfId="9" priority="2">
      <formula>MOD(ROW()-1, 3)=1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2C89-30C0-4A76-B059-897414F70D65}">
  <dimension ref="A1:I76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3" bestFit="1" customWidth="1"/>
    <col min="2" max="2" width="7.42578125" bestFit="1" customWidth="1"/>
    <col min="3" max="3" width="4.7109375" bestFit="1" customWidth="1"/>
    <col min="4" max="4" width="5.28515625" bestFit="1" customWidth="1"/>
    <col min="5" max="5" width="14" bestFit="1" customWidth="1"/>
    <col min="6" max="6" width="5.42578125" customWidth="1"/>
    <col min="7" max="7" width="8.5703125" customWidth="1"/>
    <col min="8" max="8" width="8.5703125" bestFit="1" customWidth="1"/>
    <col min="9" max="9" width="2.85546875" bestFit="1" customWidth="1"/>
  </cols>
  <sheetData>
    <row r="1" spans="1:9" ht="15.75" thickBot="1" x14ac:dyDescent="0.3">
      <c r="A1" s="2" t="str">
        <f t="shared" ref="A1:I1" si="0">header</f>
        <v>序</v>
      </c>
      <c r="B1" s="2" t="str">
        <f t="shared" si="0"/>
        <v>農月</v>
      </c>
      <c r="C1" s="2" t="str">
        <f t="shared" si="0"/>
        <v>月支</v>
      </c>
      <c r="D1" s="2" t="str">
        <f t="shared" si="0"/>
        <v>節氣</v>
      </c>
      <c r="E1" s="2" t="str">
        <f t="shared" si="0"/>
        <v>西月</v>
      </c>
      <c r="F1" s="2" t="str">
        <f t="shared" si="0"/>
        <v>節</v>
      </c>
      <c r="G1" s="2" t="str">
        <f t="shared" si="0"/>
        <v>三氣</v>
      </c>
      <c r="H1" s="2" t="str">
        <f t="shared" si="0"/>
        <v>元</v>
      </c>
      <c r="I1" s="2" t="str">
        <f t="shared" si="0"/>
        <v>局</v>
      </c>
    </row>
    <row r="2" spans="1:9" x14ac:dyDescent="0.25">
      <c r="A2">
        <v>1</v>
      </c>
      <c r="B2" t="s">
        <v>0</v>
      </c>
      <c r="C2" t="s">
        <v>1</v>
      </c>
      <c r="D2" t="s">
        <v>69</v>
      </c>
      <c r="E2" t="s">
        <v>70</v>
      </c>
      <c r="F2">
        <f>FLOOR( (ROW()-2)/9, 1)+1</f>
        <v>1</v>
      </c>
      <c r="G2">
        <f>MOD(ROW()-2, 9)</f>
        <v>0</v>
      </c>
      <c r="H2">
        <f>MOD(ROW()-2, 3)</f>
        <v>0</v>
      </c>
      <c r="I2">
        <f>IF(H2=0, IF(G2 = 0, INDEX(DirectionalStars, F2), MOD(9+#REF!, 9)+1), MOD(9+I1-4, 9)+1)</f>
        <v>1</v>
      </c>
    </row>
    <row r="3" spans="1:9" x14ac:dyDescent="0.25">
      <c r="A3">
        <v>2</v>
      </c>
      <c r="B3" t="s">
        <v>0</v>
      </c>
      <c r="C3" t="s">
        <v>1</v>
      </c>
      <c r="D3" t="s">
        <v>69</v>
      </c>
      <c r="E3" t="s">
        <v>70</v>
      </c>
      <c r="F3">
        <f t="shared" ref="F3:F37" si="1">FLOOR( (ROW()-2)/9, 1)+1</f>
        <v>1</v>
      </c>
      <c r="G3">
        <f t="shared" ref="G3:G37" si="2">MOD(ROW()-2, 9)</f>
        <v>1</v>
      </c>
      <c r="H3">
        <f t="shared" ref="H3:H37" si="3">MOD(ROW()-2, 3)</f>
        <v>1</v>
      </c>
      <c r="I3">
        <f>IF(H3=0, IF(G3 = 0, INDEX(DirectionalStars, F3), MOD(9+#REF!, 9)+1), MOD(9+I2-4, 9)+1)</f>
        <v>7</v>
      </c>
    </row>
    <row r="4" spans="1:9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>
        <f t="shared" si="1"/>
        <v>1</v>
      </c>
      <c r="G4">
        <f t="shared" si="2"/>
        <v>2</v>
      </c>
      <c r="H4">
        <f t="shared" si="3"/>
        <v>2</v>
      </c>
      <c r="I4">
        <f t="shared" ref="I4:I14" si="4">IF(H4=0, IF(G4 = 0, INDEX(DirectionalStars, F4), MOD(9+I1, 9)+1), MOD(9+I3-4, 9)+1)</f>
        <v>4</v>
      </c>
    </row>
    <row r="5" spans="1:9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>
        <f t="shared" si="1"/>
        <v>1</v>
      </c>
      <c r="G5">
        <f t="shared" si="2"/>
        <v>3</v>
      </c>
      <c r="H5">
        <f t="shared" si="3"/>
        <v>0</v>
      </c>
      <c r="I5">
        <f t="shared" si="4"/>
        <v>2</v>
      </c>
    </row>
    <row r="6" spans="1:9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>
        <f t="shared" si="1"/>
        <v>1</v>
      </c>
      <c r="G6">
        <f t="shared" si="2"/>
        <v>4</v>
      </c>
      <c r="H6">
        <f t="shared" si="3"/>
        <v>1</v>
      </c>
      <c r="I6">
        <f t="shared" si="4"/>
        <v>8</v>
      </c>
    </row>
    <row r="7" spans="1:9" x14ac:dyDescent="0.25">
      <c r="A7">
        <v>6</v>
      </c>
      <c r="B7" t="s">
        <v>4</v>
      </c>
      <c r="C7" t="s">
        <v>5</v>
      </c>
      <c r="D7" t="s">
        <v>6</v>
      </c>
      <c r="E7" t="s">
        <v>7</v>
      </c>
      <c r="F7">
        <f t="shared" si="1"/>
        <v>1</v>
      </c>
      <c r="G7">
        <f t="shared" si="2"/>
        <v>5</v>
      </c>
      <c r="H7">
        <f t="shared" si="3"/>
        <v>2</v>
      </c>
      <c r="I7">
        <f t="shared" si="4"/>
        <v>5</v>
      </c>
    </row>
    <row r="8" spans="1:9" x14ac:dyDescent="0.25">
      <c r="A8">
        <v>7</v>
      </c>
      <c r="B8" t="s">
        <v>4</v>
      </c>
      <c r="C8" t="s">
        <v>5</v>
      </c>
      <c r="D8" t="s">
        <v>6</v>
      </c>
      <c r="E8" t="s">
        <v>7</v>
      </c>
      <c r="F8">
        <f t="shared" si="1"/>
        <v>1</v>
      </c>
      <c r="G8">
        <f t="shared" si="2"/>
        <v>6</v>
      </c>
      <c r="H8">
        <f t="shared" si="3"/>
        <v>0</v>
      </c>
      <c r="I8">
        <f t="shared" si="4"/>
        <v>3</v>
      </c>
    </row>
    <row r="9" spans="1:9" x14ac:dyDescent="0.25">
      <c r="A9">
        <v>8</v>
      </c>
      <c r="B9" t="s">
        <v>4</v>
      </c>
      <c r="C9" t="s">
        <v>5</v>
      </c>
      <c r="D9" t="s">
        <v>6</v>
      </c>
      <c r="E9" t="s">
        <v>7</v>
      </c>
      <c r="F9">
        <f t="shared" si="1"/>
        <v>1</v>
      </c>
      <c r="G9">
        <f t="shared" si="2"/>
        <v>7</v>
      </c>
      <c r="H9">
        <f t="shared" si="3"/>
        <v>1</v>
      </c>
      <c r="I9">
        <f t="shared" si="4"/>
        <v>9</v>
      </c>
    </row>
    <row r="10" spans="1:9" x14ac:dyDescent="0.25">
      <c r="A10">
        <v>9</v>
      </c>
      <c r="B10" t="s">
        <v>4</v>
      </c>
      <c r="C10" t="s">
        <v>5</v>
      </c>
      <c r="D10" t="s">
        <v>8</v>
      </c>
      <c r="E10" t="s">
        <v>9</v>
      </c>
      <c r="F10">
        <f t="shared" si="1"/>
        <v>1</v>
      </c>
      <c r="G10">
        <f t="shared" si="2"/>
        <v>8</v>
      </c>
      <c r="H10">
        <f t="shared" si="3"/>
        <v>2</v>
      </c>
      <c r="I10">
        <f t="shared" si="4"/>
        <v>6</v>
      </c>
    </row>
    <row r="11" spans="1:9" x14ac:dyDescent="0.25">
      <c r="A11">
        <v>10</v>
      </c>
      <c r="B11" t="s">
        <v>4</v>
      </c>
      <c r="C11" t="s">
        <v>5</v>
      </c>
      <c r="D11" t="s">
        <v>8</v>
      </c>
      <c r="E11" t="s">
        <v>9</v>
      </c>
      <c r="F11">
        <f t="shared" si="1"/>
        <v>2</v>
      </c>
      <c r="G11">
        <f t="shared" si="2"/>
        <v>0</v>
      </c>
      <c r="H11">
        <f t="shared" si="3"/>
        <v>0</v>
      </c>
      <c r="I11">
        <f t="shared" si="4"/>
        <v>8</v>
      </c>
    </row>
    <row r="12" spans="1:9" x14ac:dyDescent="0.25">
      <c r="A12">
        <v>11</v>
      </c>
      <c r="B12" t="s">
        <v>4</v>
      </c>
      <c r="C12" t="s">
        <v>5</v>
      </c>
      <c r="D12" t="s">
        <v>8</v>
      </c>
      <c r="E12" t="s">
        <v>9</v>
      </c>
      <c r="F12">
        <f t="shared" si="1"/>
        <v>2</v>
      </c>
      <c r="G12">
        <f t="shared" si="2"/>
        <v>1</v>
      </c>
      <c r="H12">
        <f t="shared" si="3"/>
        <v>1</v>
      </c>
      <c r="I12">
        <f t="shared" si="4"/>
        <v>5</v>
      </c>
    </row>
    <row r="13" spans="1:9" x14ac:dyDescent="0.25">
      <c r="A13">
        <v>12</v>
      </c>
      <c r="B13" t="s">
        <v>10</v>
      </c>
      <c r="C13" t="s">
        <v>11</v>
      </c>
      <c r="D13" t="s">
        <v>12</v>
      </c>
      <c r="E13" t="s">
        <v>13</v>
      </c>
      <c r="F13">
        <f t="shared" si="1"/>
        <v>2</v>
      </c>
      <c r="G13">
        <f t="shared" si="2"/>
        <v>2</v>
      </c>
      <c r="H13">
        <f t="shared" si="3"/>
        <v>2</v>
      </c>
      <c r="I13">
        <f t="shared" si="4"/>
        <v>2</v>
      </c>
    </row>
    <row r="14" spans="1:9" x14ac:dyDescent="0.25">
      <c r="A14">
        <v>13</v>
      </c>
      <c r="B14" t="s">
        <v>10</v>
      </c>
      <c r="C14" t="s">
        <v>11</v>
      </c>
      <c r="D14" t="s">
        <v>12</v>
      </c>
      <c r="E14" t="s">
        <v>13</v>
      </c>
      <c r="F14">
        <f t="shared" si="1"/>
        <v>2</v>
      </c>
      <c r="G14">
        <f t="shared" si="2"/>
        <v>3</v>
      </c>
      <c r="H14">
        <f t="shared" si="3"/>
        <v>0</v>
      </c>
      <c r="I14">
        <f t="shared" si="4"/>
        <v>9</v>
      </c>
    </row>
    <row r="15" spans="1:9" x14ac:dyDescent="0.25">
      <c r="A15">
        <v>14</v>
      </c>
      <c r="B15" t="s">
        <v>10</v>
      </c>
      <c r="C15" t="s">
        <v>11</v>
      </c>
      <c r="D15" t="s">
        <v>12</v>
      </c>
      <c r="E15" t="s">
        <v>13</v>
      </c>
      <c r="F15">
        <f t="shared" si="1"/>
        <v>2</v>
      </c>
      <c r="G15">
        <f t="shared" si="2"/>
        <v>4</v>
      </c>
      <c r="H15">
        <f t="shared" si="3"/>
        <v>1</v>
      </c>
      <c r="I15">
        <f>IF(H15=0, IF(G15 = 0, INDEX(DirectionalStars, F15), MOD(9+#REF!, 9)+1), MOD(9+I14-4, 9)+1)</f>
        <v>6</v>
      </c>
    </row>
    <row r="16" spans="1:9" x14ac:dyDescent="0.25">
      <c r="A16">
        <v>15</v>
      </c>
      <c r="B16" t="s">
        <v>10</v>
      </c>
      <c r="C16" t="s">
        <v>11</v>
      </c>
      <c r="D16" t="s">
        <v>14</v>
      </c>
      <c r="E16" t="s">
        <v>15</v>
      </c>
      <c r="F16">
        <f t="shared" si="1"/>
        <v>2</v>
      </c>
      <c r="G16">
        <f t="shared" si="2"/>
        <v>5</v>
      </c>
      <c r="H16">
        <f t="shared" si="3"/>
        <v>2</v>
      </c>
      <c r="I16">
        <f>IF(H16=0, IF(G16 = 0, INDEX(DirectionalStars, F16), MOD(9+#REF!, 9)+1), MOD(9+I15-4, 9)+1)</f>
        <v>3</v>
      </c>
    </row>
    <row r="17" spans="1:9" x14ac:dyDescent="0.25">
      <c r="A17">
        <v>16</v>
      </c>
      <c r="B17" t="s">
        <v>10</v>
      </c>
      <c r="C17" t="s">
        <v>11</v>
      </c>
      <c r="D17" t="s">
        <v>14</v>
      </c>
      <c r="E17" t="s">
        <v>15</v>
      </c>
      <c r="F17">
        <f t="shared" si="1"/>
        <v>2</v>
      </c>
      <c r="G17">
        <f t="shared" si="2"/>
        <v>6</v>
      </c>
      <c r="H17">
        <f t="shared" si="3"/>
        <v>0</v>
      </c>
      <c r="I17">
        <f t="shared" ref="I17:I27" si="5">IF(H17=0, IF(G17 = 0, INDEX(DirectionalStars, F17), MOD(9+I14, 9)+1), MOD(9+I16-4, 9)+1)</f>
        <v>1</v>
      </c>
    </row>
    <row r="18" spans="1:9" x14ac:dyDescent="0.25">
      <c r="A18">
        <v>17</v>
      </c>
      <c r="B18" t="s">
        <v>10</v>
      </c>
      <c r="C18" t="s">
        <v>11</v>
      </c>
      <c r="D18" t="s">
        <v>14</v>
      </c>
      <c r="E18" t="s">
        <v>15</v>
      </c>
      <c r="F18">
        <f t="shared" si="1"/>
        <v>2</v>
      </c>
      <c r="G18">
        <f t="shared" si="2"/>
        <v>7</v>
      </c>
      <c r="H18">
        <f t="shared" si="3"/>
        <v>1</v>
      </c>
      <c r="I18">
        <f t="shared" si="5"/>
        <v>7</v>
      </c>
    </row>
    <row r="19" spans="1:9" x14ac:dyDescent="0.25">
      <c r="A19">
        <v>18</v>
      </c>
      <c r="B19" t="s">
        <v>16</v>
      </c>
      <c r="C19" t="s">
        <v>17</v>
      </c>
      <c r="D19" t="s">
        <v>18</v>
      </c>
      <c r="E19" t="s">
        <v>19</v>
      </c>
      <c r="F19">
        <f t="shared" si="1"/>
        <v>2</v>
      </c>
      <c r="G19">
        <f t="shared" si="2"/>
        <v>8</v>
      </c>
      <c r="H19">
        <f t="shared" si="3"/>
        <v>2</v>
      </c>
      <c r="I19">
        <f t="shared" si="5"/>
        <v>4</v>
      </c>
    </row>
    <row r="20" spans="1:9" x14ac:dyDescent="0.25">
      <c r="A20">
        <v>19</v>
      </c>
      <c r="B20" t="s">
        <v>16</v>
      </c>
      <c r="C20" t="s">
        <v>17</v>
      </c>
      <c r="D20" t="s">
        <v>18</v>
      </c>
      <c r="E20" t="s">
        <v>19</v>
      </c>
      <c r="F20">
        <f t="shared" si="1"/>
        <v>3</v>
      </c>
      <c r="G20">
        <f t="shared" si="2"/>
        <v>0</v>
      </c>
      <c r="H20">
        <f t="shared" si="3"/>
        <v>0</v>
      </c>
      <c r="I20">
        <f t="shared" si="5"/>
        <v>3</v>
      </c>
    </row>
    <row r="21" spans="1:9" x14ac:dyDescent="0.25">
      <c r="A21">
        <v>20</v>
      </c>
      <c r="B21" t="s">
        <v>16</v>
      </c>
      <c r="C21" t="s">
        <v>17</v>
      </c>
      <c r="D21" t="s">
        <v>18</v>
      </c>
      <c r="E21" t="s">
        <v>19</v>
      </c>
      <c r="F21">
        <f t="shared" si="1"/>
        <v>3</v>
      </c>
      <c r="G21">
        <f t="shared" si="2"/>
        <v>1</v>
      </c>
      <c r="H21">
        <f t="shared" si="3"/>
        <v>1</v>
      </c>
      <c r="I21">
        <f t="shared" si="5"/>
        <v>9</v>
      </c>
    </row>
    <row r="22" spans="1:9" x14ac:dyDescent="0.25">
      <c r="A22">
        <v>21</v>
      </c>
      <c r="B22" t="s">
        <v>16</v>
      </c>
      <c r="C22" t="s">
        <v>17</v>
      </c>
      <c r="D22" t="s">
        <v>20</v>
      </c>
      <c r="E22" t="s">
        <v>21</v>
      </c>
      <c r="F22">
        <f t="shared" si="1"/>
        <v>3</v>
      </c>
      <c r="G22">
        <f t="shared" si="2"/>
        <v>2</v>
      </c>
      <c r="H22">
        <f t="shared" si="3"/>
        <v>2</v>
      </c>
      <c r="I22">
        <f t="shared" si="5"/>
        <v>6</v>
      </c>
    </row>
    <row r="23" spans="1:9" x14ac:dyDescent="0.25">
      <c r="A23">
        <v>22</v>
      </c>
      <c r="B23" t="s">
        <v>16</v>
      </c>
      <c r="C23" t="s">
        <v>17</v>
      </c>
      <c r="D23" t="s">
        <v>20</v>
      </c>
      <c r="E23" t="s">
        <v>21</v>
      </c>
      <c r="F23">
        <f t="shared" si="1"/>
        <v>3</v>
      </c>
      <c r="G23">
        <f t="shared" si="2"/>
        <v>3</v>
      </c>
      <c r="H23">
        <f t="shared" si="3"/>
        <v>0</v>
      </c>
      <c r="I23">
        <f t="shared" si="5"/>
        <v>4</v>
      </c>
    </row>
    <row r="24" spans="1:9" x14ac:dyDescent="0.25">
      <c r="A24">
        <v>23</v>
      </c>
      <c r="B24" t="s">
        <v>16</v>
      </c>
      <c r="C24" t="s">
        <v>17</v>
      </c>
      <c r="D24" t="s">
        <v>20</v>
      </c>
      <c r="E24" t="s">
        <v>21</v>
      </c>
      <c r="F24">
        <f t="shared" si="1"/>
        <v>3</v>
      </c>
      <c r="G24">
        <f t="shared" si="2"/>
        <v>4</v>
      </c>
      <c r="H24">
        <f t="shared" si="3"/>
        <v>1</v>
      </c>
      <c r="I24">
        <f t="shared" si="5"/>
        <v>1</v>
      </c>
    </row>
    <row r="25" spans="1:9" x14ac:dyDescent="0.25">
      <c r="A25">
        <v>24</v>
      </c>
      <c r="B25" t="s">
        <v>22</v>
      </c>
      <c r="C25" t="s">
        <v>23</v>
      </c>
      <c r="D25" t="s">
        <v>24</v>
      </c>
      <c r="E25" t="s">
        <v>25</v>
      </c>
      <c r="F25">
        <f t="shared" si="1"/>
        <v>3</v>
      </c>
      <c r="G25">
        <f t="shared" si="2"/>
        <v>5</v>
      </c>
      <c r="H25">
        <f t="shared" si="3"/>
        <v>2</v>
      </c>
      <c r="I25">
        <f t="shared" si="5"/>
        <v>7</v>
      </c>
    </row>
    <row r="26" spans="1:9" x14ac:dyDescent="0.25">
      <c r="A26">
        <v>25</v>
      </c>
      <c r="B26" t="s">
        <v>22</v>
      </c>
      <c r="C26" t="s">
        <v>23</v>
      </c>
      <c r="D26" t="s">
        <v>24</v>
      </c>
      <c r="E26" t="s">
        <v>25</v>
      </c>
      <c r="F26">
        <f t="shared" si="1"/>
        <v>3</v>
      </c>
      <c r="G26">
        <f t="shared" si="2"/>
        <v>6</v>
      </c>
      <c r="H26">
        <f t="shared" si="3"/>
        <v>0</v>
      </c>
      <c r="I26">
        <f t="shared" si="5"/>
        <v>5</v>
      </c>
    </row>
    <row r="27" spans="1:9" x14ac:dyDescent="0.25">
      <c r="A27">
        <v>26</v>
      </c>
      <c r="B27" t="s">
        <v>22</v>
      </c>
      <c r="C27" t="s">
        <v>23</v>
      </c>
      <c r="D27" t="s">
        <v>24</v>
      </c>
      <c r="E27" t="s">
        <v>25</v>
      </c>
      <c r="F27">
        <f t="shared" si="1"/>
        <v>3</v>
      </c>
      <c r="G27">
        <f t="shared" si="2"/>
        <v>7</v>
      </c>
      <c r="H27">
        <f t="shared" si="3"/>
        <v>1</v>
      </c>
      <c r="I27">
        <f t="shared" si="5"/>
        <v>2</v>
      </c>
    </row>
    <row r="28" spans="1:9" x14ac:dyDescent="0.25">
      <c r="A28">
        <v>27</v>
      </c>
      <c r="B28" t="s">
        <v>22</v>
      </c>
      <c r="C28" t="s">
        <v>23</v>
      </c>
      <c r="D28" t="s">
        <v>26</v>
      </c>
      <c r="E28" t="s">
        <v>27</v>
      </c>
      <c r="F28">
        <f t="shared" si="1"/>
        <v>3</v>
      </c>
      <c r="G28">
        <f t="shared" si="2"/>
        <v>8</v>
      </c>
      <c r="H28">
        <f t="shared" si="3"/>
        <v>2</v>
      </c>
      <c r="I28">
        <f>IF(H28=0, IF(G28 = 0, INDEX(DirectionalStars, F28), MOD(9+#REF!, 9)+1), MOD(9+I27-4, 9)+1)</f>
        <v>8</v>
      </c>
    </row>
    <row r="29" spans="1:9" x14ac:dyDescent="0.25">
      <c r="A29">
        <v>28</v>
      </c>
      <c r="B29" t="s">
        <v>22</v>
      </c>
      <c r="C29" t="s">
        <v>23</v>
      </c>
      <c r="D29" t="s">
        <v>26</v>
      </c>
      <c r="E29" t="s">
        <v>27</v>
      </c>
      <c r="F29">
        <f t="shared" si="1"/>
        <v>4</v>
      </c>
      <c r="G29">
        <f t="shared" si="2"/>
        <v>0</v>
      </c>
      <c r="H29">
        <f t="shared" si="3"/>
        <v>0</v>
      </c>
      <c r="I29">
        <f>IF(H29=0, IF(G29 = 0, INDEX(DirectionalStars, F29), MOD(9+#REF!, 9)+1), MOD(9+I28-4, 9)+1)</f>
        <v>4</v>
      </c>
    </row>
    <row r="30" spans="1:9" x14ac:dyDescent="0.25">
      <c r="A30">
        <v>29</v>
      </c>
      <c r="B30" t="s">
        <v>22</v>
      </c>
      <c r="C30" t="s">
        <v>23</v>
      </c>
      <c r="D30" t="s">
        <v>26</v>
      </c>
      <c r="E30" t="s">
        <v>27</v>
      </c>
      <c r="F30">
        <f t="shared" si="1"/>
        <v>4</v>
      </c>
      <c r="G30">
        <f t="shared" si="2"/>
        <v>1</v>
      </c>
      <c r="H30">
        <f t="shared" si="3"/>
        <v>1</v>
      </c>
      <c r="I30">
        <f t="shared" ref="I30:I37" si="6">IF(H30=0, IF(G30 = 0, INDEX(DirectionalStars, F30), MOD(9+I27, 9)+1), MOD(9+I29-4, 9)+1)</f>
        <v>1</v>
      </c>
    </row>
    <row r="31" spans="1:9" x14ac:dyDescent="0.25">
      <c r="A31">
        <v>30</v>
      </c>
      <c r="B31" t="s">
        <v>28</v>
      </c>
      <c r="C31" t="s">
        <v>29</v>
      </c>
      <c r="D31" t="s">
        <v>30</v>
      </c>
      <c r="E31" t="s">
        <v>31</v>
      </c>
      <c r="F31">
        <f t="shared" si="1"/>
        <v>4</v>
      </c>
      <c r="G31">
        <f t="shared" si="2"/>
        <v>2</v>
      </c>
      <c r="H31">
        <f t="shared" si="3"/>
        <v>2</v>
      </c>
      <c r="I31">
        <f t="shared" si="6"/>
        <v>7</v>
      </c>
    </row>
    <row r="32" spans="1:9" x14ac:dyDescent="0.25">
      <c r="A32">
        <v>31</v>
      </c>
      <c r="B32" t="s">
        <v>28</v>
      </c>
      <c r="C32" t="s">
        <v>29</v>
      </c>
      <c r="D32" t="s">
        <v>30</v>
      </c>
      <c r="E32" t="s">
        <v>31</v>
      </c>
      <c r="F32">
        <f t="shared" si="1"/>
        <v>4</v>
      </c>
      <c r="G32">
        <f t="shared" si="2"/>
        <v>3</v>
      </c>
      <c r="H32">
        <f t="shared" si="3"/>
        <v>0</v>
      </c>
      <c r="I32">
        <f t="shared" si="6"/>
        <v>5</v>
      </c>
    </row>
    <row r="33" spans="1:9" x14ac:dyDescent="0.25">
      <c r="A33">
        <v>32</v>
      </c>
      <c r="B33" t="s">
        <v>28</v>
      </c>
      <c r="C33" t="s">
        <v>29</v>
      </c>
      <c r="D33" t="s">
        <v>30</v>
      </c>
      <c r="E33" t="s">
        <v>31</v>
      </c>
      <c r="F33">
        <f t="shared" si="1"/>
        <v>4</v>
      </c>
      <c r="G33">
        <f t="shared" si="2"/>
        <v>4</v>
      </c>
      <c r="H33">
        <f t="shared" si="3"/>
        <v>1</v>
      </c>
      <c r="I33">
        <f t="shared" si="6"/>
        <v>2</v>
      </c>
    </row>
    <row r="34" spans="1:9" x14ac:dyDescent="0.25">
      <c r="A34">
        <v>33</v>
      </c>
      <c r="B34" t="s">
        <v>28</v>
      </c>
      <c r="C34" t="s">
        <v>29</v>
      </c>
      <c r="D34" t="s">
        <v>86</v>
      </c>
      <c r="E34" t="s">
        <v>32</v>
      </c>
      <c r="F34">
        <f t="shared" si="1"/>
        <v>4</v>
      </c>
      <c r="G34">
        <f t="shared" si="2"/>
        <v>5</v>
      </c>
      <c r="H34">
        <f t="shared" si="3"/>
        <v>2</v>
      </c>
      <c r="I34">
        <f t="shared" si="6"/>
        <v>8</v>
      </c>
    </row>
    <row r="35" spans="1:9" x14ac:dyDescent="0.25">
      <c r="A35">
        <v>34</v>
      </c>
      <c r="B35" t="s">
        <v>28</v>
      </c>
      <c r="C35" t="s">
        <v>29</v>
      </c>
      <c r="D35" t="s">
        <v>86</v>
      </c>
      <c r="E35" t="s">
        <v>32</v>
      </c>
      <c r="F35">
        <f t="shared" si="1"/>
        <v>4</v>
      </c>
      <c r="G35">
        <f t="shared" si="2"/>
        <v>6</v>
      </c>
      <c r="H35">
        <f t="shared" si="3"/>
        <v>0</v>
      </c>
      <c r="I35">
        <f t="shared" si="6"/>
        <v>6</v>
      </c>
    </row>
    <row r="36" spans="1:9" x14ac:dyDescent="0.25">
      <c r="A36">
        <v>35</v>
      </c>
      <c r="B36" t="s">
        <v>33</v>
      </c>
      <c r="C36" t="s">
        <v>34</v>
      </c>
      <c r="D36" t="s">
        <v>86</v>
      </c>
      <c r="E36" t="s">
        <v>32</v>
      </c>
      <c r="F36">
        <f t="shared" si="1"/>
        <v>4</v>
      </c>
      <c r="G36">
        <f t="shared" si="2"/>
        <v>7</v>
      </c>
      <c r="H36">
        <f t="shared" si="3"/>
        <v>1</v>
      </c>
      <c r="I36">
        <f t="shared" si="6"/>
        <v>3</v>
      </c>
    </row>
    <row r="37" spans="1:9" x14ac:dyDescent="0.25">
      <c r="A37">
        <v>36</v>
      </c>
      <c r="B37" t="s">
        <v>33</v>
      </c>
      <c r="C37" t="s">
        <v>34</v>
      </c>
      <c r="D37" t="s">
        <v>35</v>
      </c>
      <c r="E37" t="s">
        <v>36</v>
      </c>
      <c r="F37">
        <f t="shared" si="1"/>
        <v>4</v>
      </c>
      <c r="G37">
        <f t="shared" si="2"/>
        <v>8</v>
      </c>
      <c r="H37">
        <f t="shared" si="3"/>
        <v>2</v>
      </c>
      <c r="I37">
        <f t="shared" si="6"/>
        <v>9</v>
      </c>
    </row>
    <row r="38" spans="1:9" x14ac:dyDescent="0.25">
      <c r="A38" s="5">
        <v>37</v>
      </c>
      <c r="B38" s="5" t="s">
        <v>33</v>
      </c>
      <c r="C38" s="5" t="s">
        <v>34</v>
      </c>
      <c r="D38" s="5" t="s">
        <v>35</v>
      </c>
      <c r="E38" s="5" t="s">
        <v>36</v>
      </c>
      <c r="F38" s="5">
        <f t="shared" ref="F38:H38" si="7">F35</f>
        <v>4</v>
      </c>
      <c r="G38" s="5">
        <f t="shared" si="7"/>
        <v>6</v>
      </c>
      <c r="H38" s="5">
        <f t="shared" si="7"/>
        <v>0</v>
      </c>
      <c r="I38" s="5">
        <f t="shared" ref="I38:I40" si="8">I35</f>
        <v>6</v>
      </c>
    </row>
    <row r="39" spans="1:9" x14ac:dyDescent="0.25">
      <c r="A39" s="5">
        <v>38</v>
      </c>
      <c r="B39" s="6" t="s">
        <v>33</v>
      </c>
      <c r="C39" s="5" t="s">
        <v>34</v>
      </c>
      <c r="D39" s="5" t="s">
        <v>35</v>
      </c>
      <c r="E39" s="5" t="s">
        <v>36</v>
      </c>
      <c r="F39" s="5">
        <f t="shared" ref="F39:H39" si="9">F36</f>
        <v>4</v>
      </c>
      <c r="G39" s="5">
        <f t="shared" si="9"/>
        <v>7</v>
      </c>
      <c r="H39" s="5">
        <f t="shared" si="9"/>
        <v>1</v>
      </c>
      <c r="I39" s="5">
        <f t="shared" si="8"/>
        <v>3</v>
      </c>
    </row>
    <row r="40" spans="1:9" x14ac:dyDescent="0.25">
      <c r="A40" s="5">
        <v>39</v>
      </c>
      <c r="B40" s="5" t="s">
        <v>33</v>
      </c>
      <c r="C40" s="5" t="s">
        <v>34</v>
      </c>
      <c r="D40" s="5" t="s">
        <v>37</v>
      </c>
      <c r="E40" s="5" t="s">
        <v>38</v>
      </c>
      <c r="F40" s="5">
        <f t="shared" ref="F40:H40" si="10">F37</f>
        <v>4</v>
      </c>
      <c r="G40" s="5">
        <f t="shared" si="10"/>
        <v>8</v>
      </c>
      <c r="H40" s="5">
        <f t="shared" si="10"/>
        <v>2</v>
      </c>
      <c r="I40" s="5">
        <f t="shared" si="8"/>
        <v>9</v>
      </c>
    </row>
    <row r="41" spans="1:9" x14ac:dyDescent="0.25">
      <c r="A41">
        <v>40</v>
      </c>
      <c r="B41" t="s">
        <v>33</v>
      </c>
      <c r="C41" t="s">
        <v>34</v>
      </c>
      <c r="D41" t="s">
        <v>37</v>
      </c>
      <c r="E41" t="s">
        <v>38</v>
      </c>
      <c r="F41">
        <f>FLOOR( (ROW()-5)/9, 1)+1</f>
        <v>5</v>
      </c>
      <c r="G41">
        <f>MOD(ROW()-5, 9)</f>
        <v>0</v>
      </c>
      <c r="H41">
        <f>MOD(ROW()-5, 3)</f>
        <v>0</v>
      </c>
      <c r="I41">
        <f>IF(H41=0, IF(G41 = 0, -INDEX(DirectionalStars, F41), MOD(I35+2, -9)-1), -MOD(-I37+2, 9)-1)</f>
        <v>-9</v>
      </c>
    </row>
    <row r="42" spans="1:9" x14ac:dyDescent="0.25">
      <c r="A42">
        <v>41</v>
      </c>
      <c r="B42" t="s">
        <v>33</v>
      </c>
      <c r="C42" t="s">
        <v>34</v>
      </c>
      <c r="D42" t="s">
        <v>37</v>
      </c>
      <c r="E42" t="s">
        <v>38</v>
      </c>
      <c r="F42">
        <f t="shared" ref="F42:F76" si="11">FLOOR( (ROW()-5)/9, 1)+1</f>
        <v>5</v>
      </c>
      <c r="G42">
        <f t="shared" ref="G42:G76" si="12">MOD(ROW()-5, 9)</f>
        <v>1</v>
      </c>
      <c r="H42">
        <f t="shared" ref="H42:H76" si="13">MOD(ROW()-5, 3)</f>
        <v>1</v>
      </c>
      <c r="I42">
        <f>IF(H42=0, IF(G42 = 0, -INDEX(DirectionalStars, F42), MOD(I36+2, -9)-1), -MOD(-I41+2, 9)-1)</f>
        <v>-3</v>
      </c>
    </row>
    <row r="43" spans="1:9" x14ac:dyDescent="0.25">
      <c r="A43">
        <v>42</v>
      </c>
      <c r="B43" s="4" t="s">
        <v>39</v>
      </c>
      <c r="C43" s="4" t="s">
        <v>40</v>
      </c>
      <c r="D43" s="4" t="s">
        <v>41</v>
      </c>
      <c r="E43" s="4" t="s">
        <v>42</v>
      </c>
      <c r="F43">
        <f t="shared" si="11"/>
        <v>5</v>
      </c>
      <c r="G43">
        <f t="shared" si="12"/>
        <v>2</v>
      </c>
      <c r="H43">
        <f t="shared" si="13"/>
        <v>2</v>
      </c>
      <c r="I43">
        <f>IF(H43=0, IF(G43 = 0, -INDEX(DirectionalStars, F43), MOD(I37+2, -9)-1), -MOD(-I42+2, 9)-1)</f>
        <v>-6</v>
      </c>
    </row>
    <row r="44" spans="1:9" x14ac:dyDescent="0.25">
      <c r="A44">
        <v>43</v>
      </c>
      <c r="B44" t="s">
        <v>39</v>
      </c>
      <c r="C44" t="s">
        <v>40</v>
      </c>
      <c r="D44" t="s">
        <v>41</v>
      </c>
      <c r="E44" t="s">
        <v>42</v>
      </c>
      <c r="F44">
        <f t="shared" si="11"/>
        <v>5</v>
      </c>
      <c r="G44">
        <f t="shared" si="12"/>
        <v>3</v>
      </c>
      <c r="H44">
        <f t="shared" si="13"/>
        <v>0</v>
      </c>
      <c r="I44">
        <f t="shared" ref="I44:I76" si="14">IF(H44=0, IF(G44 = 0, -INDEX(DirectionalStars, F44), MOD(I41+2, -9)-1), -MOD(-I43+2, 9)-1)</f>
        <v>-8</v>
      </c>
    </row>
    <row r="45" spans="1:9" x14ac:dyDescent="0.25">
      <c r="A45">
        <v>44</v>
      </c>
      <c r="B45" t="s">
        <v>39</v>
      </c>
      <c r="C45" t="s">
        <v>40</v>
      </c>
      <c r="D45" t="s">
        <v>41</v>
      </c>
      <c r="E45" t="s">
        <v>42</v>
      </c>
      <c r="F45">
        <f t="shared" si="11"/>
        <v>5</v>
      </c>
      <c r="G45">
        <f t="shared" si="12"/>
        <v>4</v>
      </c>
      <c r="H45">
        <f t="shared" si="13"/>
        <v>1</v>
      </c>
      <c r="I45">
        <f t="shared" si="14"/>
        <v>-2</v>
      </c>
    </row>
    <row r="46" spans="1:9" x14ac:dyDescent="0.25">
      <c r="A46">
        <v>45</v>
      </c>
      <c r="B46" t="s">
        <v>39</v>
      </c>
      <c r="C46" t="s">
        <v>40</v>
      </c>
      <c r="D46" t="s">
        <v>43</v>
      </c>
      <c r="E46" t="s">
        <v>44</v>
      </c>
      <c r="F46">
        <f t="shared" si="11"/>
        <v>5</v>
      </c>
      <c r="G46">
        <f t="shared" si="12"/>
        <v>5</v>
      </c>
      <c r="H46">
        <f t="shared" si="13"/>
        <v>2</v>
      </c>
      <c r="I46">
        <f t="shared" si="14"/>
        <v>-5</v>
      </c>
    </row>
    <row r="47" spans="1:9" x14ac:dyDescent="0.25">
      <c r="A47">
        <v>46</v>
      </c>
      <c r="B47" t="s">
        <v>39</v>
      </c>
      <c r="C47" t="s">
        <v>40</v>
      </c>
      <c r="D47" t="s">
        <v>43</v>
      </c>
      <c r="E47" t="s">
        <v>44</v>
      </c>
      <c r="F47">
        <f t="shared" si="11"/>
        <v>5</v>
      </c>
      <c r="G47">
        <f t="shared" si="12"/>
        <v>6</v>
      </c>
      <c r="H47">
        <f t="shared" si="13"/>
        <v>0</v>
      </c>
      <c r="I47">
        <f t="shared" si="14"/>
        <v>-7</v>
      </c>
    </row>
    <row r="48" spans="1:9" x14ac:dyDescent="0.25">
      <c r="A48">
        <v>47</v>
      </c>
      <c r="B48" t="s">
        <v>39</v>
      </c>
      <c r="C48" t="s">
        <v>40</v>
      </c>
      <c r="D48" t="s">
        <v>43</v>
      </c>
      <c r="E48" t="s">
        <v>44</v>
      </c>
      <c r="F48">
        <f t="shared" si="11"/>
        <v>5</v>
      </c>
      <c r="G48">
        <f t="shared" si="12"/>
        <v>7</v>
      </c>
      <c r="H48">
        <f t="shared" si="13"/>
        <v>1</v>
      </c>
      <c r="I48">
        <f t="shared" si="14"/>
        <v>-1</v>
      </c>
    </row>
    <row r="49" spans="1:9" x14ac:dyDescent="0.25">
      <c r="A49">
        <v>48</v>
      </c>
      <c r="B49" t="s">
        <v>39</v>
      </c>
      <c r="C49" t="s">
        <v>40</v>
      </c>
      <c r="D49" t="s">
        <v>43</v>
      </c>
      <c r="E49" t="s">
        <v>44</v>
      </c>
      <c r="F49">
        <f t="shared" si="11"/>
        <v>5</v>
      </c>
      <c r="G49">
        <f t="shared" si="12"/>
        <v>8</v>
      </c>
      <c r="H49">
        <f t="shared" si="13"/>
        <v>2</v>
      </c>
      <c r="I49">
        <f t="shared" si="14"/>
        <v>-4</v>
      </c>
    </row>
    <row r="50" spans="1:9" x14ac:dyDescent="0.25">
      <c r="A50">
        <v>49</v>
      </c>
      <c r="B50" t="s">
        <v>45</v>
      </c>
      <c r="C50" t="s">
        <v>46</v>
      </c>
      <c r="D50" t="s">
        <v>47</v>
      </c>
      <c r="E50" t="s">
        <v>48</v>
      </c>
      <c r="F50">
        <f t="shared" si="11"/>
        <v>6</v>
      </c>
      <c r="G50">
        <f t="shared" si="12"/>
        <v>0</v>
      </c>
      <c r="H50">
        <f t="shared" si="13"/>
        <v>0</v>
      </c>
      <c r="I50">
        <f t="shared" si="14"/>
        <v>-2</v>
      </c>
    </row>
    <row r="51" spans="1:9" x14ac:dyDescent="0.25">
      <c r="A51">
        <v>50</v>
      </c>
      <c r="B51" t="s">
        <v>45</v>
      </c>
      <c r="C51" t="s">
        <v>46</v>
      </c>
      <c r="D51" t="s">
        <v>47</v>
      </c>
      <c r="E51" t="s">
        <v>48</v>
      </c>
      <c r="F51">
        <f t="shared" si="11"/>
        <v>6</v>
      </c>
      <c r="G51">
        <f t="shared" si="12"/>
        <v>1</v>
      </c>
      <c r="H51">
        <f t="shared" si="13"/>
        <v>1</v>
      </c>
      <c r="I51">
        <f t="shared" si="14"/>
        <v>-5</v>
      </c>
    </row>
    <row r="52" spans="1:9" x14ac:dyDescent="0.25">
      <c r="A52">
        <v>51</v>
      </c>
      <c r="B52" t="s">
        <v>45</v>
      </c>
      <c r="C52" t="s">
        <v>46</v>
      </c>
      <c r="D52" t="s">
        <v>47</v>
      </c>
      <c r="E52" t="s">
        <v>48</v>
      </c>
      <c r="F52">
        <f t="shared" si="11"/>
        <v>6</v>
      </c>
      <c r="G52">
        <f t="shared" si="12"/>
        <v>2</v>
      </c>
      <c r="H52">
        <f t="shared" si="13"/>
        <v>2</v>
      </c>
      <c r="I52">
        <f t="shared" si="14"/>
        <v>-8</v>
      </c>
    </row>
    <row r="53" spans="1:9" x14ac:dyDescent="0.25">
      <c r="A53">
        <v>52</v>
      </c>
      <c r="B53" t="s">
        <v>45</v>
      </c>
      <c r="C53" t="s">
        <v>46</v>
      </c>
      <c r="D53" t="s">
        <v>49</v>
      </c>
      <c r="E53" t="s">
        <v>50</v>
      </c>
      <c r="F53">
        <f t="shared" si="11"/>
        <v>6</v>
      </c>
      <c r="G53">
        <f t="shared" si="12"/>
        <v>3</v>
      </c>
      <c r="H53">
        <f t="shared" si="13"/>
        <v>0</v>
      </c>
      <c r="I53">
        <f t="shared" si="14"/>
        <v>-1</v>
      </c>
    </row>
    <row r="54" spans="1:9" x14ac:dyDescent="0.25">
      <c r="A54">
        <v>53</v>
      </c>
      <c r="B54" t="s">
        <v>45</v>
      </c>
      <c r="C54" t="s">
        <v>46</v>
      </c>
      <c r="D54" t="s">
        <v>49</v>
      </c>
      <c r="E54" t="s">
        <v>50</v>
      </c>
      <c r="F54">
        <f t="shared" si="11"/>
        <v>6</v>
      </c>
      <c r="G54">
        <f t="shared" si="12"/>
        <v>4</v>
      </c>
      <c r="H54">
        <f t="shared" si="13"/>
        <v>1</v>
      </c>
      <c r="I54">
        <f t="shared" si="14"/>
        <v>-4</v>
      </c>
    </row>
    <row r="55" spans="1:9" x14ac:dyDescent="0.25">
      <c r="A55">
        <v>54</v>
      </c>
      <c r="B55" t="s">
        <v>45</v>
      </c>
      <c r="C55" t="s">
        <v>46</v>
      </c>
      <c r="D55" t="s">
        <v>49</v>
      </c>
      <c r="E55" t="s">
        <v>50</v>
      </c>
      <c r="F55">
        <f t="shared" si="11"/>
        <v>6</v>
      </c>
      <c r="G55">
        <f t="shared" si="12"/>
        <v>5</v>
      </c>
      <c r="H55">
        <f t="shared" si="13"/>
        <v>2</v>
      </c>
      <c r="I55">
        <f t="shared" si="14"/>
        <v>-7</v>
      </c>
    </row>
    <row r="56" spans="1:9" x14ac:dyDescent="0.25">
      <c r="A56">
        <v>55</v>
      </c>
      <c r="B56" t="s">
        <v>51</v>
      </c>
      <c r="C56" t="s">
        <v>52</v>
      </c>
      <c r="D56" t="s">
        <v>53</v>
      </c>
      <c r="E56" t="s">
        <v>54</v>
      </c>
      <c r="F56">
        <f t="shared" si="11"/>
        <v>6</v>
      </c>
      <c r="G56">
        <f t="shared" si="12"/>
        <v>6</v>
      </c>
      <c r="H56">
        <f t="shared" si="13"/>
        <v>0</v>
      </c>
      <c r="I56">
        <f t="shared" si="14"/>
        <v>-9</v>
      </c>
    </row>
    <row r="57" spans="1:9" x14ac:dyDescent="0.25">
      <c r="A57">
        <v>56</v>
      </c>
      <c r="B57" t="s">
        <v>51</v>
      </c>
      <c r="C57" t="s">
        <v>52</v>
      </c>
      <c r="D57" t="s">
        <v>53</v>
      </c>
      <c r="E57" t="s">
        <v>54</v>
      </c>
      <c r="F57">
        <f t="shared" si="11"/>
        <v>6</v>
      </c>
      <c r="G57">
        <f t="shared" si="12"/>
        <v>7</v>
      </c>
      <c r="H57">
        <f t="shared" si="13"/>
        <v>1</v>
      </c>
      <c r="I57">
        <f t="shared" si="14"/>
        <v>-3</v>
      </c>
    </row>
    <row r="58" spans="1:9" x14ac:dyDescent="0.25">
      <c r="A58">
        <v>57</v>
      </c>
      <c r="B58" t="s">
        <v>51</v>
      </c>
      <c r="C58" t="s">
        <v>52</v>
      </c>
      <c r="D58" t="s">
        <v>53</v>
      </c>
      <c r="E58" t="s">
        <v>54</v>
      </c>
      <c r="F58">
        <f t="shared" si="11"/>
        <v>6</v>
      </c>
      <c r="G58">
        <f t="shared" si="12"/>
        <v>8</v>
      </c>
      <c r="H58">
        <f t="shared" si="13"/>
        <v>2</v>
      </c>
      <c r="I58">
        <f t="shared" si="14"/>
        <v>-6</v>
      </c>
    </row>
    <row r="59" spans="1:9" x14ac:dyDescent="0.25">
      <c r="A59">
        <v>58</v>
      </c>
      <c r="B59" t="s">
        <v>51</v>
      </c>
      <c r="C59" t="s">
        <v>52</v>
      </c>
      <c r="D59" t="s">
        <v>55</v>
      </c>
      <c r="E59" t="s">
        <v>56</v>
      </c>
      <c r="F59">
        <f t="shared" si="11"/>
        <v>7</v>
      </c>
      <c r="G59">
        <f t="shared" si="12"/>
        <v>0</v>
      </c>
      <c r="H59">
        <f t="shared" si="13"/>
        <v>0</v>
      </c>
      <c r="I59">
        <f t="shared" si="14"/>
        <v>-7</v>
      </c>
    </row>
    <row r="60" spans="1:9" x14ac:dyDescent="0.25">
      <c r="A60">
        <v>59</v>
      </c>
      <c r="B60" t="s">
        <v>51</v>
      </c>
      <c r="C60" t="s">
        <v>52</v>
      </c>
      <c r="D60" t="s">
        <v>55</v>
      </c>
      <c r="E60" t="s">
        <v>56</v>
      </c>
      <c r="F60">
        <f t="shared" si="11"/>
        <v>7</v>
      </c>
      <c r="G60">
        <f t="shared" si="12"/>
        <v>1</v>
      </c>
      <c r="H60">
        <f t="shared" si="13"/>
        <v>1</v>
      </c>
      <c r="I60">
        <f t="shared" si="14"/>
        <v>-1</v>
      </c>
    </row>
    <row r="61" spans="1:9" x14ac:dyDescent="0.25">
      <c r="A61">
        <v>60</v>
      </c>
      <c r="B61" t="s">
        <v>51</v>
      </c>
      <c r="C61" t="s">
        <v>52</v>
      </c>
      <c r="D61" t="s">
        <v>55</v>
      </c>
      <c r="E61" t="s">
        <v>56</v>
      </c>
      <c r="F61">
        <f t="shared" si="11"/>
        <v>7</v>
      </c>
      <c r="G61">
        <f t="shared" si="12"/>
        <v>2</v>
      </c>
      <c r="H61">
        <f t="shared" si="13"/>
        <v>2</v>
      </c>
      <c r="I61">
        <f t="shared" si="14"/>
        <v>-4</v>
      </c>
    </row>
    <row r="62" spans="1:9" x14ac:dyDescent="0.25">
      <c r="A62">
        <v>61</v>
      </c>
      <c r="B62" t="s">
        <v>57</v>
      </c>
      <c r="C62" t="s">
        <v>58</v>
      </c>
      <c r="D62" t="s">
        <v>59</v>
      </c>
      <c r="E62" t="s">
        <v>60</v>
      </c>
      <c r="F62">
        <f t="shared" si="11"/>
        <v>7</v>
      </c>
      <c r="G62">
        <f t="shared" si="12"/>
        <v>3</v>
      </c>
      <c r="H62">
        <f t="shared" si="13"/>
        <v>0</v>
      </c>
      <c r="I62">
        <f t="shared" si="14"/>
        <v>-6</v>
      </c>
    </row>
    <row r="63" spans="1:9" x14ac:dyDescent="0.25">
      <c r="A63">
        <v>62</v>
      </c>
      <c r="B63" t="s">
        <v>57</v>
      </c>
      <c r="C63" t="s">
        <v>58</v>
      </c>
      <c r="D63" t="s">
        <v>59</v>
      </c>
      <c r="E63" t="s">
        <v>60</v>
      </c>
      <c r="F63">
        <f t="shared" si="11"/>
        <v>7</v>
      </c>
      <c r="G63">
        <f t="shared" si="12"/>
        <v>4</v>
      </c>
      <c r="H63">
        <f t="shared" si="13"/>
        <v>1</v>
      </c>
      <c r="I63">
        <f t="shared" si="14"/>
        <v>-9</v>
      </c>
    </row>
    <row r="64" spans="1:9" x14ac:dyDescent="0.25">
      <c r="A64">
        <v>63</v>
      </c>
      <c r="B64" t="s">
        <v>57</v>
      </c>
      <c r="C64" t="s">
        <v>58</v>
      </c>
      <c r="D64" t="s">
        <v>59</v>
      </c>
      <c r="E64" t="s">
        <v>60</v>
      </c>
      <c r="F64">
        <f t="shared" si="11"/>
        <v>7</v>
      </c>
      <c r="G64">
        <f t="shared" si="12"/>
        <v>5</v>
      </c>
      <c r="H64">
        <f t="shared" si="13"/>
        <v>2</v>
      </c>
      <c r="I64">
        <f t="shared" si="14"/>
        <v>-3</v>
      </c>
    </row>
    <row r="65" spans="1:9" x14ac:dyDescent="0.25">
      <c r="A65">
        <v>64</v>
      </c>
      <c r="B65" t="s">
        <v>57</v>
      </c>
      <c r="C65" t="s">
        <v>58</v>
      </c>
      <c r="D65" t="s">
        <v>61</v>
      </c>
      <c r="E65" t="s">
        <v>62</v>
      </c>
      <c r="F65">
        <f t="shared" si="11"/>
        <v>7</v>
      </c>
      <c r="G65">
        <f t="shared" si="12"/>
        <v>6</v>
      </c>
      <c r="H65">
        <f t="shared" si="13"/>
        <v>0</v>
      </c>
      <c r="I65">
        <f t="shared" si="14"/>
        <v>-5</v>
      </c>
    </row>
    <row r="66" spans="1:9" x14ac:dyDescent="0.25">
      <c r="A66">
        <v>65</v>
      </c>
      <c r="B66" t="s">
        <v>57</v>
      </c>
      <c r="C66" t="s">
        <v>58</v>
      </c>
      <c r="D66" t="s">
        <v>61</v>
      </c>
      <c r="E66" t="s">
        <v>62</v>
      </c>
      <c r="F66">
        <f t="shared" si="11"/>
        <v>7</v>
      </c>
      <c r="G66">
        <f t="shared" si="12"/>
        <v>7</v>
      </c>
      <c r="H66">
        <f t="shared" si="13"/>
        <v>1</v>
      </c>
      <c r="I66">
        <f t="shared" si="14"/>
        <v>-8</v>
      </c>
    </row>
    <row r="67" spans="1:9" x14ac:dyDescent="0.25">
      <c r="A67">
        <v>66</v>
      </c>
      <c r="B67" t="s">
        <v>57</v>
      </c>
      <c r="C67" t="s">
        <v>58</v>
      </c>
      <c r="D67" t="s">
        <v>61</v>
      </c>
      <c r="E67" t="s">
        <v>62</v>
      </c>
      <c r="F67">
        <f t="shared" si="11"/>
        <v>7</v>
      </c>
      <c r="G67">
        <f t="shared" si="12"/>
        <v>8</v>
      </c>
      <c r="H67">
        <f t="shared" si="13"/>
        <v>2</v>
      </c>
      <c r="I67">
        <f t="shared" si="14"/>
        <v>-2</v>
      </c>
    </row>
    <row r="68" spans="1:9" x14ac:dyDescent="0.25">
      <c r="A68">
        <v>67</v>
      </c>
      <c r="B68" t="s">
        <v>63</v>
      </c>
      <c r="C68" t="s">
        <v>64</v>
      </c>
      <c r="D68" t="s">
        <v>65</v>
      </c>
      <c r="E68" t="s">
        <v>66</v>
      </c>
      <c r="F68">
        <f t="shared" si="11"/>
        <v>8</v>
      </c>
      <c r="G68">
        <f t="shared" si="12"/>
        <v>0</v>
      </c>
      <c r="H68">
        <f t="shared" si="13"/>
        <v>0</v>
      </c>
      <c r="I68">
        <f t="shared" si="14"/>
        <v>-6</v>
      </c>
    </row>
    <row r="69" spans="1:9" x14ac:dyDescent="0.25">
      <c r="A69">
        <v>68</v>
      </c>
      <c r="B69" t="s">
        <v>63</v>
      </c>
      <c r="C69" t="s">
        <v>64</v>
      </c>
      <c r="D69" t="s">
        <v>65</v>
      </c>
      <c r="E69" t="s">
        <v>66</v>
      </c>
      <c r="F69">
        <f t="shared" si="11"/>
        <v>8</v>
      </c>
      <c r="G69">
        <f t="shared" si="12"/>
        <v>1</v>
      </c>
      <c r="H69">
        <f t="shared" si="13"/>
        <v>1</v>
      </c>
      <c r="I69">
        <f t="shared" si="14"/>
        <v>-9</v>
      </c>
    </row>
    <row r="70" spans="1:9" x14ac:dyDescent="0.25">
      <c r="A70">
        <v>69</v>
      </c>
      <c r="B70" t="s">
        <v>63</v>
      </c>
      <c r="C70" t="s">
        <v>64</v>
      </c>
      <c r="D70" t="s">
        <v>65</v>
      </c>
      <c r="E70" t="s">
        <v>66</v>
      </c>
      <c r="F70">
        <f t="shared" si="11"/>
        <v>8</v>
      </c>
      <c r="G70">
        <f t="shared" si="12"/>
        <v>2</v>
      </c>
      <c r="H70">
        <f t="shared" si="13"/>
        <v>2</v>
      </c>
      <c r="I70">
        <f t="shared" si="14"/>
        <v>-3</v>
      </c>
    </row>
    <row r="71" spans="1:9" x14ac:dyDescent="0.25">
      <c r="A71">
        <v>70</v>
      </c>
      <c r="B71" t="s">
        <v>63</v>
      </c>
      <c r="C71" t="s">
        <v>64</v>
      </c>
      <c r="D71" t="s">
        <v>67</v>
      </c>
      <c r="E71" t="s">
        <v>68</v>
      </c>
      <c r="F71">
        <f t="shared" si="11"/>
        <v>8</v>
      </c>
      <c r="G71">
        <f t="shared" si="12"/>
        <v>3</v>
      </c>
      <c r="H71">
        <f t="shared" si="13"/>
        <v>0</v>
      </c>
      <c r="I71">
        <f t="shared" si="14"/>
        <v>-5</v>
      </c>
    </row>
    <row r="72" spans="1:9" x14ac:dyDescent="0.25">
      <c r="A72">
        <v>71</v>
      </c>
      <c r="B72" t="s">
        <v>63</v>
      </c>
      <c r="C72" t="s">
        <v>64</v>
      </c>
      <c r="D72" t="s">
        <v>67</v>
      </c>
      <c r="E72" t="s">
        <v>68</v>
      </c>
      <c r="F72">
        <f t="shared" si="11"/>
        <v>8</v>
      </c>
      <c r="G72">
        <f t="shared" si="12"/>
        <v>4</v>
      </c>
      <c r="H72">
        <f t="shared" si="13"/>
        <v>1</v>
      </c>
      <c r="I72">
        <f t="shared" si="14"/>
        <v>-8</v>
      </c>
    </row>
    <row r="73" spans="1:9" x14ac:dyDescent="0.25">
      <c r="A73">
        <v>72</v>
      </c>
      <c r="B73" t="s">
        <v>63</v>
      </c>
      <c r="C73" t="s">
        <v>64</v>
      </c>
      <c r="D73" t="s">
        <v>67</v>
      </c>
      <c r="E73" t="s">
        <v>68</v>
      </c>
      <c r="F73">
        <f t="shared" si="11"/>
        <v>8</v>
      </c>
      <c r="G73">
        <f t="shared" si="12"/>
        <v>5</v>
      </c>
      <c r="H73">
        <f t="shared" si="13"/>
        <v>2</v>
      </c>
      <c r="I73">
        <f t="shared" si="14"/>
        <v>-2</v>
      </c>
    </row>
    <row r="74" spans="1:9" x14ac:dyDescent="0.25">
      <c r="A74">
        <v>73</v>
      </c>
      <c r="B74" t="s">
        <v>0</v>
      </c>
      <c r="C74" t="s">
        <v>1</v>
      </c>
      <c r="D74" t="s">
        <v>69</v>
      </c>
      <c r="E74" t="s">
        <v>70</v>
      </c>
      <c r="F74">
        <f t="shared" si="11"/>
        <v>8</v>
      </c>
      <c r="G74">
        <f t="shared" si="12"/>
        <v>6</v>
      </c>
      <c r="H74">
        <f t="shared" si="13"/>
        <v>0</v>
      </c>
      <c r="I74">
        <f t="shared" si="14"/>
        <v>-4</v>
      </c>
    </row>
    <row r="75" spans="1:9" x14ac:dyDescent="0.25">
      <c r="A75">
        <v>74</v>
      </c>
      <c r="B75" t="s">
        <v>0</v>
      </c>
      <c r="C75" t="s">
        <v>1</v>
      </c>
      <c r="D75" t="s">
        <v>69</v>
      </c>
      <c r="E75" t="s">
        <v>70</v>
      </c>
      <c r="F75">
        <f t="shared" si="11"/>
        <v>8</v>
      </c>
      <c r="G75">
        <f t="shared" si="12"/>
        <v>7</v>
      </c>
      <c r="H75">
        <f t="shared" si="13"/>
        <v>1</v>
      </c>
      <c r="I75">
        <f t="shared" si="14"/>
        <v>-7</v>
      </c>
    </row>
    <row r="76" spans="1:9" x14ac:dyDescent="0.25">
      <c r="A76">
        <v>75</v>
      </c>
      <c r="B76" t="s">
        <v>0</v>
      </c>
      <c r="C76" t="s">
        <v>1</v>
      </c>
      <c r="D76" t="s">
        <v>69</v>
      </c>
      <c r="E76" t="s">
        <v>70</v>
      </c>
      <c r="F76">
        <f t="shared" si="11"/>
        <v>8</v>
      </c>
      <c r="G76">
        <f t="shared" si="12"/>
        <v>8</v>
      </c>
      <c r="H76">
        <f t="shared" si="13"/>
        <v>2</v>
      </c>
      <c r="I76">
        <f t="shared" si="14"/>
        <v>-1</v>
      </c>
    </row>
  </sheetData>
  <phoneticPr fontId="2" type="noConversion"/>
  <conditionalFormatting sqref="A3:E40">
    <cfRule type="expression" dxfId="8" priority="1">
      <formula>MOD(ROW()-1, 9)=1</formula>
    </cfRule>
    <cfRule type="expression" dxfId="7" priority="2">
      <formula>MOD(ROW()-1, 3)=1</formula>
    </cfRule>
  </conditionalFormatting>
  <conditionalFormatting sqref="A41:E76">
    <cfRule type="expression" dxfId="6" priority="3">
      <formula>MOD(ROW()-1, 9)=0</formula>
    </cfRule>
    <cfRule type="expression" dxfId="5" priority="4">
      <formula>MOD(ROW()-1, 3)=0</formula>
    </cfRule>
  </conditionalFormatting>
  <conditionalFormatting sqref="A2:I2 F3:I38 I39:I40 F39:H76">
    <cfRule type="expression" dxfId="4" priority="6">
      <formula>MOD(ROW()-1, 9)=1</formula>
    </cfRule>
    <cfRule type="expression" dxfId="3" priority="8">
      <formula>MOD(ROW()-1, 3)=1</formula>
    </cfRule>
  </conditionalFormatting>
  <conditionalFormatting sqref="I41:I76">
    <cfRule type="expression" dxfId="2" priority="5">
      <formula>MOD(ROW()-1, 9)=0</formula>
    </cfRule>
    <cfRule type="expression" dxfId="1" priority="7">
      <formula>MOD(ROW()-1, 3)=0</formula>
    </cfRule>
  </conditionalFormatting>
  <conditionalFormatting sqref="I75:I76 B75:E76">
    <cfRule type="expression" dxfId="0" priority="11">
      <formula>MOD(ROW()-1, 9)=0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1D75-1866-44C8-8CDB-BE71C43D1BC4}">
  <dimension ref="A1:C12"/>
  <sheetViews>
    <sheetView workbookViewId="0">
      <selection activeCell="B11" sqref="B11"/>
    </sheetView>
  </sheetViews>
  <sheetFormatPr defaultRowHeight="15" x14ac:dyDescent="0.25"/>
  <cols>
    <col min="1" max="2" width="2.85546875" bestFit="1" customWidth="1"/>
    <col min="3" max="3" width="2" bestFit="1" customWidth="1"/>
  </cols>
  <sheetData>
    <row r="1" spans="1:3" ht="15.75" thickBot="1" x14ac:dyDescent="0.3">
      <c r="A1" s="2" t="s">
        <v>76</v>
      </c>
      <c r="B1" s="2" t="s">
        <v>1</v>
      </c>
      <c r="C1" s="1">
        <v>1</v>
      </c>
    </row>
    <row r="2" spans="1:3" ht="15.75" thickBot="1" x14ac:dyDescent="0.3">
      <c r="A2" s="2" t="s">
        <v>77</v>
      </c>
      <c r="B2" s="2" t="s">
        <v>5</v>
      </c>
      <c r="C2" s="1">
        <v>8</v>
      </c>
    </row>
    <row r="3" spans="1:3" ht="15.75" thickBot="1" x14ac:dyDescent="0.3">
      <c r="A3" s="2" t="s">
        <v>78</v>
      </c>
      <c r="B3" s="2" t="s">
        <v>11</v>
      </c>
      <c r="C3" s="1">
        <v>3</v>
      </c>
    </row>
    <row r="4" spans="1:3" ht="15.75" thickBot="1" x14ac:dyDescent="0.3">
      <c r="A4" s="2" t="s">
        <v>79</v>
      </c>
      <c r="B4" s="2" t="s">
        <v>17</v>
      </c>
      <c r="C4" s="1">
        <v>4</v>
      </c>
    </row>
    <row r="5" spans="1:3" ht="15.75" thickBot="1" x14ac:dyDescent="0.3">
      <c r="A5" s="2" t="s">
        <v>80</v>
      </c>
      <c r="B5" s="2" t="s">
        <v>23</v>
      </c>
      <c r="C5" s="1">
        <v>9</v>
      </c>
    </row>
    <row r="6" spans="1:3" ht="15.75" thickBot="1" x14ac:dyDescent="0.3">
      <c r="A6" s="2" t="s">
        <v>81</v>
      </c>
      <c r="B6" s="2" t="s">
        <v>29</v>
      </c>
      <c r="C6" s="1">
        <v>2</v>
      </c>
    </row>
    <row r="7" spans="1:3" ht="15.75" thickBot="1" x14ac:dyDescent="0.3">
      <c r="A7" s="2" t="s">
        <v>82</v>
      </c>
      <c r="B7" s="2" t="s">
        <v>34</v>
      </c>
      <c r="C7" s="1">
        <v>7</v>
      </c>
    </row>
    <row r="8" spans="1:3" ht="15.75" thickBot="1" x14ac:dyDescent="0.3">
      <c r="A8" s="2" t="s">
        <v>83</v>
      </c>
      <c r="B8" s="2" t="s">
        <v>40</v>
      </c>
      <c r="C8" s="1">
        <v>6</v>
      </c>
    </row>
    <row r="9" spans="1:3" ht="15.75" thickBot="1" x14ac:dyDescent="0.3">
      <c r="A9" s="2" t="s">
        <v>84</v>
      </c>
      <c r="B9" s="2" t="s">
        <v>46</v>
      </c>
    </row>
    <row r="10" spans="1:3" ht="15.75" thickBot="1" x14ac:dyDescent="0.3">
      <c r="A10" s="2" t="s">
        <v>85</v>
      </c>
      <c r="B10" s="2" t="s">
        <v>52</v>
      </c>
    </row>
    <row r="11" spans="1:3" ht="15.75" thickBot="1" x14ac:dyDescent="0.3">
      <c r="B11" s="2" t="s">
        <v>58</v>
      </c>
    </row>
    <row r="12" spans="1:3" ht="15.75" thickBot="1" x14ac:dyDescent="0.3">
      <c r="B12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不置閏</vt:lpstr>
      <vt:lpstr>冬置閏</vt:lpstr>
      <vt:lpstr>夏置閏</vt:lpstr>
      <vt:lpstr>def</vt:lpstr>
      <vt:lpstr>branch</vt:lpstr>
      <vt:lpstr>DirectionalStars</vt:lpstr>
      <vt:lpstr>header</vt:lpstr>
      <vt:lpstr>stem</vt:lpstr>
      <vt:lpstr>冬置閏!yang_structure</vt:lpstr>
      <vt:lpstr>夏置閏!yang_structure</vt:lpstr>
      <vt:lpstr>yang_structure</vt:lpstr>
      <vt:lpstr>冬置閏!yin_structure</vt:lpstr>
      <vt:lpstr>夏置閏!yin_structure</vt:lpstr>
      <vt:lpstr>yin_structure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2024-04-29T07:36:28Z</dcterms:created>
  <dcterms:modified xsi:type="dcterms:W3CDTF">2024-05-09T04:44:37Z</dcterms:modified>
</cp:coreProperties>
</file>