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DRynOTWZn+05mVmVkDSEFs2hdA=="/>
    </ext>
  </extLst>
</workbook>
</file>

<file path=xl/sharedStrings.xml><?xml version="1.0" encoding="utf-8"?>
<sst xmlns="http://schemas.openxmlformats.org/spreadsheetml/2006/main" count="68" uniqueCount="23">
  <si>
    <t>Nama</t>
  </si>
  <si>
    <t>:</t>
  </si>
  <si>
    <t>Mochammad Hairullah</t>
  </si>
  <si>
    <t>NIM</t>
  </si>
  <si>
    <t xml:space="preserve">: </t>
  </si>
  <si>
    <t>Kelas</t>
  </si>
  <si>
    <t>TI-3H</t>
  </si>
  <si>
    <t>Iterasi-1</t>
  </si>
  <si>
    <t>k=7</t>
  </si>
  <si>
    <t>data ke-</t>
  </si>
  <si>
    <t>x1</t>
  </si>
  <si>
    <t>x2</t>
  </si>
  <si>
    <t>C1 distance</t>
  </si>
  <si>
    <t>C2 distance</t>
  </si>
  <si>
    <t>Cluster</t>
  </si>
  <si>
    <t>C1 centroid</t>
  </si>
  <si>
    <t>C2 centroid</t>
  </si>
  <si>
    <t>Iterasi-2</t>
  </si>
  <si>
    <t>Perubahan</t>
  </si>
  <si>
    <t>Iterasi-3</t>
  </si>
  <si>
    <t>Iterasi-4</t>
  </si>
  <si>
    <t>Iterasi-5</t>
  </si>
  <si>
    <t>Iterasi-6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</si>
</sst>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1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left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left"/>
    </xf>
    <xf borderId="7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left"/>
    </xf>
    <xf borderId="0" fillId="0" fontId="2" numFmtId="0" xfId="0" applyFont="1"/>
    <xf borderId="10" fillId="3" fontId="1" numFmtId="0" xfId="0" applyBorder="1" applyFill="1" applyFont="1"/>
    <xf borderId="10" fillId="0" fontId="1" numFmtId="0" xfId="0" applyBorder="1" applyFont="1"/>
    <xf borderId="10" fillId="4" fontId="1" numFmtId="0" xfId="0" applyBorder="1" applyFill="1" applyFont="1"/>
    <xf borderId="10" fillId="5" fontId="1" numFmtId="0" xfId="0" applyBorder="1" applyFill="1" applyFont="1"/>
    <xf borderId="10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3" width="8.86"/>
    <col customWidth="1" min="4" max="4" width="13.71"/>
    <col customWidth="1" min="5" max="5" width="14.43"/>
    <col customWidth="1" min="6" max="6" width="29.29"/>
    <col customWidth="1" min="7" max="7" width="14.71"/>
    <col customWidth="1" min="8" max="26" width="8.86"/>
  </cols>
  <sheetData>
    <row r="2">
      <c r="D2" s="1" t="s">
        <v>0</v>
      </c>
      <c r="E2" s="2" t="s">
        <v>1</v>
      </c>
      <c r="F2" s="3" t="s">
        <v>2</v>
      </c>
    </row>
    <row r="3">
      <c r="D3" s="4" t="s">
        <v>3</v>
      </c>
      <c r="E3" s="5" t="s">
        <v>4</v>
      </c>
      <c r="F3" s="6">
        <v>2.041720074E9</v>
      </c>
    </row>
    <row r="4">
      <c r="D4" s="7" t="s">
        <v>5</v>
      </c>
      <c r="E4" s="8" t="s">
        <v>4</v>
      </c>
      <c r="F4" s="9" t="s">
        <v>6</v>
      </c>
    </row>
    <row r="6">
      <c r="A6" s="10" t="s">
        <v>7</v>
      </c>
      <c r="B6" s="10" t="s">
        <v>8</v>
      </c>
    </row>
    <row r="7">
      <c r="A7" s="11" t="s">
        <v>9</v>
      </c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</row>
    <row r="8">
      <c r="A8" s="12">
        <v>1.0</v>
      </c>
      <c r="B8" s="12">
        <v>7.0</v>
      </c>
      <c r="C8" s="12">
        <v>5.0</v>
      </c>
      <c r="D8" s="12">
        <f t="shared" ref="D8:D19" si="1">SQRT(((B8-$B$20)^2) + ((C8-$C$20)^2))</f>
        <v>3.16227766</v>
      </c>
      <c r="E8" s="12">
        <f t="shared" ref="E8:E19" si="2">SQRT(((B8-$B$21)^2) + ((C8-$C$21)^2))</f>
        <v>4.472135955</v>
      </c>
      <c r="F8" s="12" t="str">
        <f t="shared" ref="F8:F19" si="3">IF(D8&lt;E8,"C1","C2")</f>
        <v>C1</v>
      </c>
    </row>
    <row r="9">
      <c r="A9" s="12">
        <v>2.0</v>
      </c>
      <c r="B9" s="13">
        <v>5.0</v>
      </c>
      <c r="C9" s="13">
        <v>7.0</v>
      </c>
      <c r="D9" s="12">
        <f t="shared" si="1"/>
        <v>1.414213562</v>
      </c>
      <c r="E9" s="12">
        <f t="shared" si="2"/>
        <v>2</v>
      </c>
      <c r="F9" s="12" t="str">
        <f t="shared" si="3"/>
        <v>C1</v>
      </c>
    </row>
    <row r="10">
      <c r="A10" s="12">
        <v>3.0</v>
      </c>
      <c r="B10" s="12">
        <v>7.0</v>
      </c>
      <c r="C10" s="12">
        <v>7.0</v>
      </c>
      <c r="D10" s="12">
        <f t="shared" si="1"/>
        <v>3.16227766</v>
      </c>
      <c r="E10" s="12">
        <f t="shared" si="2"/>
        <v>4</v>
      </c>
      <c r="F10" s="12" t="str">
        <f t="shared" si="3"/>
        <v>C1</v>
      </c>
    </row>
    <row r="11">
      <c r="A11" s="12">
        <v>4.0</v>
      </c>
      <c r="B11" s="12">
        <v>3.0</v>
      </c>
      <c r="C11" s="12">
        <v>3.0</v>
      </c>
      <c r="D11" s="12">
        <f t="shared" si="1"/>
        <v>3.16227766</v>
      </c>
      <c r="E11" s="12">
        <f t="shared" si="2"/>
        <v>4</v>
      </c>
      <c r="F11" s="12" t="str">
        <f t="shared" si="3"/>
        <v>C1</v>
      </c>
    </row>
    <row r="12">
      <c r="A12" s="12">
        <v>5.0</v>
      </c>
      <c r="B12" s="14">
        <v>4.0</v>
      </c>
      <c r="C12" s="14">
        <v>6.0</v>
      </c>
      <c r="D12" s="12">
        <f t="shared" si="1"/>
        <v>0</v>
      </c>
      <c r="E12" s="12">
        <f t="shared" si="2"/>
        <v>1.414213562</v>
      </c>
      <c r="F12" s="12" t="str">
        <f t="shared" si="3"/>
        <v>C1</v>
      </c>
    </row>
    <row r="13">
      <c r="A13" s="12">
        <v>6.0</v>
      </c>
      <c r="B13" s="12">
        <v>1.0</v>
      </c>
      <c r="C13" s="12">
        <v>4.0</v>
      </c>
      <c r="D13" s="12">
        <f t="shared" si="1"/>
        <v>3.605551275</v>
      </c>
      <c r="E13" s="12">
        <f t="shared" si="2"/>
        <v>3.605551275</v>
      </c>
      <c r="F13" s="12" t="str">
        <f t="shared" si="3"/>
        <v>C2</v>
      </c>
    </row>
    <row r="14">
      <c r="A14" s="12">
        <v>7.0</v>
      </c>
      <c r="B14" s="12">
        <v>0.0</v>
      </c>
      <c r="C14" s="12">
        <v>0.0</v>
      </c>
      <c r="D14" s="12">
        <f t="shared" si="1"/>
        <v>7.211102551</v>
      </c>
      <c r="E14" s="12">
        <f t="shared" si="2"/>
        <v>7.615773106</v>
      </c>
      <c r="F14" s="12" t="str">
        <f t="shared" si="3"/>
        <v>C1</v>
      </c>
    </row>
    <row r="15">
      <c r="A15" s="12">
        <v>8.0</v>
      </c>
      <c r="B15" s="12">
        <v>2.0</v>
      </c>
      <c r="C15" s="12">
        <v>2.0</v>
      </c>
      <c r="D15" s="12">
        <f t="shared" si="1"/>
        <v>4.472135955</v>
      </c>
      <c r="E15" s="12">
        <f t="shared" si="2"/>
        <v>5.099019514</v>
      </c>
      <c r="F15" s="12" t="str">
        <f t="shared" si="3"/>
        <v>C1</v>
      </c>
    </row>
    <row r="16">
      <c r="A16" s="12">
        <v>9.0</v>
      </c>
      <c r="B16" s="13">
        <v>8.0</v>
      </c>
      <c r="C16" s="13">
        <v>7.0</v>
      </c>
      <c r="D16" s="12">
        <f t="shared" si="1"/>
        <v>4.123105626</v>
      </c>
      <c r="E16" s="12">
        <f t="shared" si="2"/>
        <v>5</v>
      </c>
      <c r="F16" s="12" t="str">
        <f t="shared" si="3"/>
        <v>C1</v>
      </c>
    </row>
    <row r="17">
      <c r="A17" s="12">
        <v>10.0</v>
      </c>
      <c r="B17" s="12">
        <v>6.0</v>
      </c>
      <c r="C17" s="12">
        <v>8.0</v>
      </c>
      <c r="D17" s="12">
        <f t="shared" si="1"/>
        <v>2.828427125</v>
      </c>
      <c r="E17" s="12">
        <f t="shared" si="2"/>
        <v>3.16227766</v>
      </c>
      <c r="F17" s="12" t="str">
        <f t="shared" si="3"/>
        <v>C1</v>
      </c>
    </row>
    <row r="18">
      <c r="A18" s="12">
        <v>11.0</v>
      </c>
      <c r="B18" s="12">
        <v>5.0</v>
      </c>
      <c r="C18" s="12">
        <v>5.0</v>
      </c>
      <c r="D18" s="12">
        <f t="shared" si="1"/>
        <v>1.414213562</v>
      </c>
      <c r="E18" s="12">
        <f t="shared" si="2"/>
        <v>2.828427125</v>
      </c>
      <c r="F18" s="12" t="str">
        <f t="shared" si="3"/>
        <v>C1</v>
      </c>
    </row>
    <row r="19">
      <c r="A19" s="12">
        <v>12.0</v>
      </c>
      <c r="B19" s="14">
        <v>3.0</v>
      </c>
      <c r="C19" s="14">
        <v>7.0</v>
      </c>
      <c r="D19" s="12">
        <f t="shared" si="1"/>
        <v>1.414213562</v>
      </c>
      <c r="E19" s="12">
        <f t="shared" si="2"/>
        <v>0</v>
      </c>
      <c r="F19" s="12" t="str">
        <f t="shared" si="3"/>
        <v>C2</v>
      </c>
    </row>
    <row r="20">
      <c r="A20" s="12" t="s">
        <v>15</v>
      </c>
      <c r="B20" s="12">
        <v>4.0</v>
      </c>
      <c r="C20" s="12">
        <v>6.0</v>
      </c>
    </row>
    <row r="21" ht="15.75" customHeight="1">
      <c r="A21" s="12" t="s">
        <v>16</v>
      </c>
      <c r="B21" s="12">
        <v>3.0</v>
      </c>
      <c r="C21" s="15">
        <v>7.0</v>
      </c>
    </row>
    <row r="22" ht="15.75" customHeight="1"/>
    <row r="23" ht="15.75" customHeight="1">
      <c r="A23" s="10" t="s">
        <v>17</v>
      </c>
    </row>
    <row r="24" ht="15.75" customHeight="1">
      <c r="A24" s="11" t="s">
        <v>9</v>
      </c>
      <c r="B24" s="11" t="s">
        <v>10</v>
      </c>
      <c r="C24" s="11" t="s">
        <v>11</v>
      </c>
      <c r="D24" s="11" t="s">
        <v>12</v>
      </c>
      <c r="E24" s="11" t="s">
        <v>13</v>
      </c>
      <c r="F24" s="11" t="s">
        <v>14</v>
      </c>
      <c r="G24" s="11" t="s">
        <v>18</v>
      </c>
    </row>
    <row r="25" ht="15.75" customHeight="1">
      <c r="A25" s="12">
        <v>1.0</v>
      </c>
      <c r="B25" s="12">
        <v>7.0</v>
      </c>
      <c r="C25" s="12">
        <v>5.0</v>
      </c>
      <c r="D25" s="12">
        <f t="shared" ref="D25:D36" si="4">SQRT(((B25-$B$37)^2) + ((C25-$C$37)^2))</f>
        <v>2.3</v>
      </c>
      <c r="E25" s="12">
        <f t="shared" ref="E25:E36" si="5">SQRT(((B25-$B$38)^2) + ((C25-$C$38)^2))</f>
        <v>5.024937811</v>
      </c>
      <c r="F25" s="12" t="str">
        <f t="shared" ref="F25:F36" si="6">IF(D25&lt;E25,"C1","C2")</f>
        <v>C1</v>
      </c>
      <c r="G25" s="12" t="str">
        <f t="shared" ref="G25:G36" si="7">IF(F8=F25,"No Update","Update")</f>
        <v>No Update</v>
      </c>
    </row>
    <row r="26" ht="15.75" customHeight="1">
      <c r="A26" s="12">
        <v>2.0</v>
      </c>
      <c r="B26" s="13">
        <v>5.0</v>
      </c>
      <c r="C26" s="13">
        <v>7.0</v>
      </c>
      <c r="D26" s="12">
        <f t="shared" si="4"/>
        <v>2.022374842</v>
      </c>
      <c r="E26" s="12">
        <f t="shared" si="5"/>
        <v>3.354101966</v>
      </c>
      <c r="F26" s="12" t="str">
        <f t="shared" si="6"/>
        <v>C1</v>
      </c>
      <c r="G26" s="12" t="str">
        <f t="shared" si="7"/>
        <v>No Update</v>
      </c>
    </row>
    <row r="27" ht="15.75" customHeight="1">
      <c r="A27" s="12">
        <v>3.0</v>
      </c>
      <c r="B27" s="12">
        <v>7.0</v>
      </c>
      <c r="C27" s="12">
        <v>7.0</v>
      </c>
      <c r="D27" s="12">
        <f t="shared" si="4"/>
        <v>3.047950131</v>
      </c>
      <c r="E27" s="12">
        <f t="shared" si="5"/>
        <v>5.220153254</v>
      </c>
      <c r="F27" s="12" t="str">
        <f t="shared" si="6"/>
        <v>C1</v>
      </c>
      <c r="G27" s="12" t="str">
        <f t="shared" si="7"/>
        <v>No Update</v>
      </c>
    </row>
    <row r="28" ht="15.75" customHeight="1">
      <c r="A28" s="12">
        <v>4.0</v>
      </c>
      <c r="B28" s="12">
        <v>3.0</v>
      </c>
      <c r="C28" s="12">
        <v>3.0</v>
      </c>
      <c r="D28" s="12">
        <f t="shared" si="4"/>
        <v>2.62488095</v>
      </c>
      <c r="E28" s="12">
        <f t="shared" si="5"/>
        <v>2.692582404</v>
      </c>
      <c r="F28" s="12" t="str">
        <f t="shared" si="6"/>
        <v>C1</v>
      </c>
      <c r="G28" s="12" t="str">
        <f t="shared" si="7"/>
        <v>No Update</v>
      </c>
    </row>
    <row r="29" ht="15.75" customHeight="1">
      <c r="A29" s="12">
        <v>5.0</v>
      </c>
      <c r="B29" s="14">
        <v>4.0</v>
      </c>
      <c r="C29" s="14">
        <v>6.0</v>
      </c>
      <c r="D29" s="12">
        <f t="shared" si="4"/>
        <v>1.220655562</v>
      </c>
      <c r="E29" s="12">
        <f t="shared" si="5"/>
        <v>2.061552813</v>
      </c>
      <c r="F29" s="12" t="str">
        <f t="shared" si="6"/>
        <v>C1</v>
      </c>
      <c r="G29" s="12" t="str">
        <f t="shared" si="7"/>
        <v>No Update</v>
      </c>
    </row>
    <row r="30" ht="15.75" customHeight="1">
      <c r="A30" s="12">
        <v>6.0</v>
      </c>
      <c r="B30" s="12">
        <v>1.0</v>
      </c>
      <c r="C30" s="12">
        <v>4.0</v>
      </c>
      <c r="D30" s="12">
        <f t="shared" si="4"/>
        <v>3.832753579</v>
      </c>
      <c r="E30" s="12">
        <f t="shared" si="5"/>
        <v>1.802775638</v>
      </c>
      <c r="F30" s="12" t="str">
        <f t="shared" si="6"/>
        <v>C2</v>
      </c>
      <c r="G30" s="12" t="str">
        <f t="shared" si="7"/>
        <v>No Update</v>
      </c>
    </row>
    <row r="31" ht="15.75" customHeight="1">
      <c r="A31" s="12">
        <v>7.0</v>
      </c>
      <c r="B31" s="12">
        <v>0.0</v>
      </c>
      <c r="C31" s="12">
        <v>0.0</v>
      </c>
      <c r="D31" s="12">
        <f t="shared" si="4"/>
        <v>6.862215386</v>
      </c>
      <c r="E31" s="12">
        <f t="shared" si="5"/>
        <v>5.852349955</v>
      </c>
      <c r="F31" s="12" t="str">
        <f t="shared" si="6"/>
        <v>C2</v>
      </c>
      <c r="G31" s="12" t="str">
        <f t="shared" si="7"/>
        <v>Update</v>
      </c>
    </row>
    <row r="32" ht="15.75" customHeight="1">
      <c r="A32" s="12">
        <v>8.0</v>
      </c>
      <c r="B32" s="12">
        <v>2.0</v>
      </c>
      <c r="C32" s="12">
        <v>2.0</v>
      </c>
      <c r="D32" s="12">
        <f t="shared" si="4"/>
        <v>4.036087214</v>
      </c>
      <c r="E32" s="12">
        <f t="shared" si="5"/>
        <v>3.5</v>
      </c>
      <c r="F32" s="12" t="str">
        <f t="shared" si="6"/>
        <v>C2</v>
      </c>
      <c r="G32" s="12" t="str">
        <f t="shared" si="7"/>
        <v>Update</v>
      </c>
    </row>
    <row r="33" ht="15.75" customHeight="1">
      <c r="A33" s="12">
        <v>9.0</v>
      </c>
      <c r="B33" s="13">
        <v>8.0</v>
      </c>
      <c r="C33" s="13">
        <v>7.0</v>
      </c>
      <c r="D33" s="12">
        <f t="shared" si="4"/>
        <v>3.858756276</v>
      </c>
      <c r="E33" s="12">
        <f t="shared" si="5"/>
        <v>6.184658438</v>
      </c>
      <c r="F33" s="12" t="str">
        <f t="shared" si="6"/>
        <v>C1</v>
      </c>
      <c r="G33" s="12" t="str">
        <f t="shared" si="7"/>
        <v>No Update</v>
      </c>
    </row>
    <row r="34" ht="15.75" customHeight="1">
      <c r="A34" s="12">
        <v>10.0</v>
      </c>
      <c r="B34" s="12">
        <v>6.0</v>
      </c>
      <c r="C34" s="12">
        <v>8.0</v>
      </c>
      <c r="D34" s="12">
        <f t="shared" si="4"/>
        <v>3.269556545</v>
      </c>
      <c r="E34" s="12">
        <f t="shared" si="5"/>
        <v>4.716990566</v>
      </c>
      <c r="F34" s="12" t="str">
        <f t="shared" si="6"/>
        <v>C1</v>
      </c>
      <c r="G34" s="12" t="str">
        <f t="shared" si="7"/>
        <v>No Update</v>
      </c>
    </row>
    <row r="35" ht="15.75" customHeight="1">
      <c r="A35" s="12">
        <v>11.0</v>
      </c>
      <c r="B35" s="12">
        <v>5.0</v>
      </c>
      <c r="C35" s="12">
        <v>5.0</v>
      </c>
      <c r="D35" s="12">
        <f t="shared" si="4"/>
        <v>0.3</v>
      </c>
      <c r="E35" s="12">
        <f t="shared" si="5"/>
        <v>3.041381265</v>
      </c>
      <c r="F35" s="12" t="str">
        <f t="shared" si="6"/>
        <v>C1</v>
      </c>
      <c r="G35" s="12" t="str">
        <f t="shared" si="7"/>
        <v>No Update</v>
      </c>
    </row>
    <row r="36" ht="15.75" customHeight="1">
      <c r="A36" s="12">
        <v>12.0</v>
      </c>
      <c r="B36" s="14">
        <v>3.0</v>
      </c>
      <c r="C36" s="14">
        <v>7.0</v>
      </c>
      <c r="D36" s="12">
        <f t="shared" si="4"/>
        <v>2.62488095</v>
      </c>
      <c r="E36" s="12">
        <f t="shared" si="5"/>
        <v>1.802775638</v>
      </c>
      <c r="F36" s="12" t="str">
        <f t="shared" si="6"/>
        <v>C2</v>
      </c>
      <c r="G36" s="12" t="str">
        <f t="shared" si="7"/>
        <v>No Update</v>
      </c>
    </row>
    <row r="37" ht="15.75" customHeight="1">
      <c r="A37" s="12" t="s">
        <v>15</v>
      </c>
      <c r="B37" s="12">
        <f>SUMIF(F8:F19,"C1",B25:B36)/COUNTIF(F8:F19,"C1")</f>
        <v>4.7</v>
      </c>
      <c r="C37" s="12">
        <f>SUMIF(F8:F19,"C1",C25:C36)/COUNTIF(F8:F19,"C1")</f>
        <v>5</v>
      </c>
    </row>
    <row r="38" ht="15.75" customHeight="1">
      <c r="A38" s="12" t="s">
        <v>16</v>
      </c>
      <c r="B38" s="12">
        <f>SUMIF(F8:F19,"C2",B25:B36)/COUNTIF(F8:F19,"C2")</f>
        <v>2</v>
      </c>
      <c r="C38" s="12">
        <f>SUMIF(F8:F19,"C2",C25:C36)/COUNTIF(F8:F19,"C2")</f>
        <v>5.5</v>
      </c>
    </row>
    <row r="39" ht="15.75" customHeight="1"/>
    <row r="40" ht="15.75" customHeight="1">
      <c r="A40" s="10" t="s">
        <v>19</v>
      </c>
    </row>
    <row r="41" ht="15.75" customHeight="1">
      <c r="A41" s="11" t="s">
        <v>9</v>
      </c>
      <c r="B41" s="11" t="s">
        <v>10</v>
      </c>
      <c r="C41" s="11" t="s">
        <v>11</v>
      </c>
      <c r="D41" s="11" t="s">
        <v>12</v>
      </c>
      <c r="E41" s="11" t="s">
        <v>13</v>
      </c>
      <c r="F41" s="11" t="s">
        <v>14</v>
      </c>
      <c r="G41" s="11" t="s">
        <v>18</v>
      </c>
    </row>
    <row r="42" ht="15.75" customHeight="1">
      <c r="A42" s="12">
        <v>1.0</v>
      </c>
      <c r="B42" s="12">
        <v>7.0</v>
      </c>
      <c r="C42" s="12">
        <v>5.0</v>
      </c>
      <c r="D42" s="12">
        <f t="shared" ref="D42:D53" si="8">SQRT(((B42-$B$54)^2) + ((C42-$C$54)^2))</f>
        <v>1.700183814</v>
      </c>
      <c r="E42" s="12">
        <f t="shared" ref="E42:E53" si="9">SQRT(((B42-$B$55)^2) + ((C42-$C$55)^2))</f>
        <v>5.77169819</v>
      </c>
      <c r="F42" s="12" t="str">
        <f t="shared" ref="F42:F53" si="10">IF(D42&lt;E42,"C1","C2")</f>
        <v>C1</v>
      </c>
      <c r="G42" s="12" t="str">
        <f t="shared" ref="G42:G53" si="11">IF(F25=F42,"No Update","Update")</f>
        <v>No Update</v>
      </c>
    </row>
    <row r="43" ht="15.75" customHeight="1">
      <c r="A43" s="12">
        <v>2.0</v>
      </c>
      <c r="B43" s="13">
        <v>5.0</v>
      </c>
      <c r="C43" s="13">
        <v>7.0</v>
      </c>
      <c r="D43" s="12">
        <f t="shared" si="8"/>
        <v>1.179247642</v>
      </c>
      <c r="E43" s="12">
        <f t="shared" si="9"/>
        <v>5.129571132</v>
      </c>
      <c r="F43" s="12" t="str">
        <f t="shared" si="10"/>
        <v>C1</v>
      </c>
      <c r="G43" s="12" t="str">
        <f t="shared" si="11"/>
        <v>No Update</v>
      </c>
    </row>
    <row r="44" ht="15.75" customHeight="1">
      <c r="A44" s="12">
        <v>3.0</v>
      </c>
      <c r="B44" s="12">
        <v>7.0</v>
      </c>
      <c r="C44" s="12">
        <v>7.0</v>
      </c>
      <c r="D44" s="12">
        <f t="shared" si="8"/>
        <v>1.700183814</v>
      </c>
      <c r="E44" s="12">
        <f t="shared" si="9"/>
        <v>6.656763478</v>
      </c>
      <c r="F44" s="12" t="str">
        <f t="shared" si="10"/>
        <v>C1</v>
      </c>
      <c r="G44" s="12" t="str">
        <f t="shared" si="11"/>
        <v>No Update</v>
      </c>
    </row>
    <row r="45" ht="15.75" customHeight="1">
      <c r="A45" s="12">
        <v>4.0</v>
      </c>
      <c r="B45" s="12">
        <v>3.0</v>
      </c>
      <c r="C45" s="12">
        <v>3.0</v>
      </c>
      <c r="D45" s="12">
        <f t="shared" si="8"/>
        <v>3.98630468</v>
      </c>
      <c r="E45" s="12">
        <f t="shared" si="9"/>
        <v>1.520690633</v>
      </c>
      <c r="F45" s="12" t="str">
        <f t="shared" si="10"/>
        <v>C2</v>
      </c>
      <c r="G45" s="12" t="str">
        <f t="shared" si="11"/>
        <v>Update</v>
      </c>
    </row>
    <row r="46" ht="15.75" customHeight="1">
      <c r="A46" s="12">
        <v>5.0</v>
      </c>
      <c r="B46" s="14">
        <v>4.0</v>
      </c>
      <c r="C46" s="14">
        <v>6.0</v>
      </c>
      <c r="D46" s="12">
        <f t="shared" si="8"/>
        <v>1.625</v>
      </c>
      <c r="E46" s="12">
        <f t="shared" si="9"/>
        <v>3.716517187</v>
      </c>
      <c r="F46" s="12" t="str">
        <f t="shared" si="10"/>
        <v>C1</v>
      </c>
      <c r="G46" s="12" t="str">
        <f t="shared" si="11"/>
        <v>No Update</v>
      </c>
    </row>
    <row r="47" ht="15.75" customHeight="1">
      <c r="A47" s="12">
        <v>6.0</v>
      </c>
      <c r="B47" s="12">
        <v>1.0</v>
      </c>
      <c r="C47" s="12">
        <v>4.0</v>
      </c>
      <c r="D47" s="12">
        <f t="shared" si="8"/>
        <v>5.038911093</v>
      </c>
      <c r="E47" s="12">
        <f t="shared" si="9"/>
        <v>0.9013878189</v>
      </c>
      <c r="F47" s="12" t="str">
        <f t="shared" si="10"/>
        <v>C2</v>
      </c>
      <c r="G47" s="12" t="str">
        <f t="shared" si="11"/>
        <v>No Update</v>
      </c>
    </row>
    <row r="48" ht="15.75" customHeight="1">
      <c r="A48" s="12">
        <v>7.0</v>
      </c>
      <c r="B48" s="12">
        <v>0.0</v>
      </c>
      <c r="C48" s="12">
        <v>0.0</v>
      </c>
      <c r="D48" s="12">
        <f t="shared" si="8"/>
        <v>8.224392075</v>
      </c>
      <c r="E48" s="12">
        <f t="shared" si="9"/>
        <v>3.579455266</v>
      </c>
      <c r="F48" s="12" t="str">
        <f t="shared" si="10"/>
        <v>C2</v>
      </c>
      <c r="G48" s="12" t="str">
        <f t="shared" si="11"/>
        <v>No Update</v>
      </c>
    </row>
    <row r="49" ht="15.75" customHeight="1">
      <c r="A49" s="12">
        <v>8.0</v>
      </c>
      <c r="B49" s="12">
        <v>2.0</v>
      </c>
      <c r="C49" s="12">
        <v>2.0</v>
      </c>
      <c r="D49" s="12">
        <f t="shared" si="8"/>
        <v>5.39820572</v>
      </c>
      <c r="E49" s="12">
        <f t="shared" si="9"/>
        <v>1.346291202</v>
      </c>
      <c r="F49" s="12" t="str">
        <f t="shared" si="10"/>
        <v>C2</v>
      </c>
      <c r="G49" s="12" t="str">
        <f t="shared" si="11"/>
        <v>No Update</v>
      </c>
    </row>
    <row r="50" ht="15.75" customHeight="1">
      <c r="A50" s="12">
        <v>9.0</v>
      </c>
      <c r="B50" s="13">
        <v>8.0</v>
      </c>
      <c r="C50" s="13">
        <v>7.0</v>
      </c>
      <c r="D50" s="12">
        <f t="shared" si="8"/>
        <v>2.576941016</v>
      </c>
      <c r="E50" s="12">
        <f t="shared" si="9"/>
        <v>7.50416551</v>
      </c>
      <c r="F50" s="12" t="str">
        <f t="shared" si="10"/>
        <v>C1</v>
      </c>
      <c r="G50" s="12" t="str">
        <f t="shared" si="11"/>
        <v>No Update</v>
      </c>
    </row>
    <row r="51" ht="15.75" customHeight="1">
      <c r="A51" s="12">
        <v>10.0</v>
      </c>
      <c r="B51" s="12">
        <v>6.0</v>
      </c>
      <c r="C51" s="12">
        <v>8.0</v>
      </c>
      <c r="D51" s="12">
        <f t="shared" si="8"/>
        <v>2.034852575</v>
      </c>
      <c r="E51" s="12">
        <f t="shared" si="9"/>
        <v>6.543126164</v>
      </c>
      <c r="F51" s="12" t="str">
        <f t="shared" si="10"/>
        <v>C1</v>
      </c>
      <c r="G51" s="12" t="str">
        <f t="shared" si="11"/>
        <v>No Update</v>
      </c>
    </row>
    <row r="52" ht="15.75" customHeight="1">
      <c r="A52" s="12">
        <v>11.0</v>
      </c>
      <c r="B52" s="12">
        <v>5.0</v>
      </c>
      <c r="C52" s="12">
        <v>5.0</v>
      </c>
      <c r="D52" s="12">
        <f t="shared" si="8"/>
        <v>1.179247642</v>
      </c>
      <c r="E52" s="12">
        <f t="shared" si="9"/>
        <v>3.913118961</v>
      </c>
      <c r="F52" s="12" t="str">
        <f t="shared" si="10"/>
        <v>C1</v>
      </c>
      <c r="G52" s="12" t="str">
        <f t="shared" si="11"/>
        <v>No Update</v>
      </c>
    </row>
    <row r="53" ht="15.75" customHeight="1">
      <c r="A53" s="12">
        <v>12.0</v>
      </c>
      <c r="B53" s="14">
        <v>3.0</v>
      </c>
      <c r="C53" s="14">
        <v>7.0</v>
      </c>
      <c r="D53" s="12">
        <f t="shared" si="8"/>
        <v>2.809025632</v>
      </c>
      <c r="E53" s="12">
        <f t="shared" si="9"/>
        <v>4.038873605</v>
      </c>
      <c r="F53" s="12" t="str">
        <f t="shared" si="10"/>
        <v>C1</v>
      </c>
      <c r="G53" s="12" t="str">
        <f t="shared" si="11"/>
        <v>Update</v>
      </c>
    </row>
    <row r="54" ht="15.75" customHeight="1">
      <c r="A54" s="12" t="s">
        <v>15</v>
      </c>
      <c r="B54" s="12">
        <f>SUMIF(F25:F36,"C1",B42:B53)/COUNTIF(F25:F36,"C1")</f>
        <v>5.625</v>
      </c>
      <c r="C54" s="12">
        <f>SUMIF(F25:F36,"C1",C42:C53)/COUNTIF(F25:F36,"C1")</f>
        <v>6</v>
      </c>
    </row>
    <row r="55" ht="15.75" customHeight="1">
      <c r="A55" s="12" t="s">
        <v>16</v>
      </c>
      <c r="B55" s="12">
        <f>SUMIF(F25:F36,"C2",B42:B53)/COUNTIF(F25:F36,"C2")</f>
        <v>1.5</v>
      </c>
      <c r="C55" s="12">
        <f>SUMIF(F25:F36,"C2",C42:C53)/COUNTIF(F25:F36,"C2")</f>
        <v>3.25</v>
      </c>
    </row>
    <row r="56" ht="15.75" customHeight="1"/>
    <row r="57" ht="15.75" customHeight="1">
      <c r="A57" s="10" t="s">
        <v>20</v>
      </c>
    </row>
    <row r="58" ht="15.75" customHeight="1">
      <c r="A58" s="11" t="s">
        <v>9</v>
      </c>
      <c r="B58" s="11" t="s">
        <v>10</v>
      </c>
      <c r="C58" s="11" t="s">
        <v>11</v>
      </c>
      <c r="D58" s="11" t="s">
        <v>12</v>
      </c>
      <c r="E58" s="11" t="s">
        <v>13</v>
      </c>
      <c r="F58" s="11" t="s">
        <v>14</v>
      </c>
      <c r="G58" s="11" t="s">
        <v>18</v>
      </c>
    </row>
    <row r="59" ht="15.75" customHeight="1">
      <c r="A59" s="12">
        <v>1.0</v>
      </c>
      <c r="B59" s="12">
        <v>7.0</v>
      </c>
      <c r="C59" s="12">
        <v>5.0</v>
      </c>
      <c r="D59" s="12">
        <f t="shared" ref="D59:D70" si="12">SQRT(((B59-$B$71)^2) + ((C59-$C$71)^2))</f>
        <v>2.034852575</v>
      </c>
      <c r="E59" s="12">
        <f t="shared" ref="E59:E70" si="13">SQRT(((B59-$B$72)^2) + ((C59-$C$72)^2))</f>
        <v>6.149186938</v>
      </c>
      <c r="F59" s="12" t="str">
        <f t="shared" ref="F59:F70" si="14">IF(D59&lt;E59,"C1","C2")</f>
        <v>C1</v>
      </c>
      <c r="G59" s="12" t="str">
        <f t="shared" ref="G59:G70" si="15">IF(F42=F59,"No Update","Update")</f>
        <v>No Update</v>
      </c>
    </row>
    <row r="60" ht="15.75" customHeight="1">
      <c r="A60" s="12">
        <v>2.0</v>
      </c>
      <c r="B60" s="13">
        <v>5.0</v>
      </c>
      <c r="C60" s="13">
        <v>7.0</v>
      </c>
      <c r="D60" s="12">
        <f t="shared" si="12"/>
        <v>0.8003905297</v>
      </c>
      <c r="E60" s="12">
        <f t="shared" si="13"/>
        <v>5.900211861</v>
      </c>
      <c r="F60" s="12" t="str">
        <f t="shared" si="14"/>
        <v>C1</v>
      </c>
      <c r="G60" s="12" t="str">
        <f t="shared" si="15"/>
        <v>No Update</v>
      </c>
    </row>
    <row r="61" ht="15.75" customHeight="1">
      <c r="A61" s="12">
        <v>3.0</v>
      </c>
      <c r="B61" s="12">
        <v>7.0</v>
      </c>
      <c r="C61" s="12">
        <v>7.0</v>
      </c>
      <c r="D61" s="12">
        <f t="shared" si="12"/>
        <v>1.463087489</v>
      </c>
      <c r="E61" s="12">
        <f t="shared" si="13"/>
        <v>7.267220927</v>
      </c>
      <c r="F61" s="12" t="str">
        <f t="shared" si="14"/>
        <v>C1</v>
      </c>
      <c r="G61" s="12" t="str">
        <f t="shared" si="15"/>
        <v>No Update</v>
      </c>
    </row>
    <row r="62" ht="15.75" customHeight="1">
      <c r="A62" s="12">
        <v>4.0</v>
      </c>
      <c r="B62" s="12">
        <v>3.0</v>
      </c>
      <c r="C62" s="12">
        <v>3.0</v>
      </c>
      <c r="D62" s="12">
        <f t="shared" si="12"/>
        <v>4.375</v>
      </c>
      <c r="E62" s="12">
        <f t="shared" si="13"/>
        <v>1.677050983</v>
      </c>
      <c r="F62" s="12" t="str">
        <f t="shared" si="14"/>
        <v>C2</v>
      </c>
      <c r="G62" s="12" t="str">
        <f t="shared" si="15"/>
        <v>No Update</v>
      </c>
    </row>
    <row r="63" ht="15.75" customHeight="1">
      <c r="A63" s="12">
        <v>5.0</v>
      </c>
      <c r="B63" s="14">
        <v>4.0</v>
      </c>
      <c r="C63" s="14">
        <v>6.0</v>
      </c>
      <c r="D63" s="12">
        <f t="shared" si="12"/>
        <v>1.700183814</v>
      </c>
      <c r="E63" s="12">
        <f t="shared" si="13"/>
        <v>4.506939094</v>
      </c>
      <c r="F63" s="12" t="str">
        <f t="shared" si="14"/>
        <v>C1</v>
      </c>
      <c r="G63" s="12" t="str">
        <f t="shared" si="15"/>
        <v>No Update</v>
      </c>
    </row>
    <row r="64" ht="15.75" customHeight="1">
      <c r="A64" s="12">
        <v>6.0</v>
      </c>
      <c r="B64" s="12">
        <v>1.0</v>
      </c>
      <c r="C64" s="12">
        <v>4.0</v>
      </c>
      <c r="D64" s="12">
        <f t="shared" si="12"/>
        <v>5.257435211</v>
      </c>
      <c r="E64" s="12">
        <f t="shared" si="13"/>
        <v>1.820027472</v>
      </c>
      <c r="F64" s="12" t="str">
        <f t="shared" si="14"/>
        <v>C2</v>
      </c>
      <c r="G64" s="12" t="str">
        <f t="shared" si="15"/>
        <v>No Update</v>
      </c>
    </row>
    <row r="65" ht="15.75" customHeight="1">
      <c r="A65" s="12">
        <v>7.0</v>
      </c>
      <c r="B65" s="12">
        <v>0.0</v>
      </c>
      <c r="C65" s="12">
        <v>0.0</v>
      </c>
      <c r="D65" s="12">
        <f t="shared" si="12"/>
        <v>8.595965623</v>
      </c>
      <c r="E65" s="12">
        <f t="shared" si="13"/>
        <v>2.704163457</v>
      </c>
      <c r="F65" s="12" t="str">
        <f t="shared" si="14"/>
        <v>C2</v>
      </c>
      <c r="G65" s="12" t="str">
        <f t="shared" si="15"/>
        <v>No Update</v>
      </c>
    </row>
    <row r="66" ht="15.75" customHeight="1">
      <c r="A66" s="12">
        <v>8.0</v>
      </c>
      <c r="B66" s="12">
        <v>2.0</v>
      </c>
      <c r="C66" s="12">
        <v>2.0</v>
      </c>
      <c r="D66" s="12">
        <f t="shared" si="12"/>
        <v>5.778462166</v>
      </c>
      <c r="E66" s="12">
        <f t="shared" si="13"/>
        <v>0.5590169944</v>
      </c>
      <c r="F66" s="12" t="str">
        <f t="shared" si="14"/>
        <v>C2</v>
      </c>
      <c r="G66" s="12" t="str">
        <f t="shared" si="15"/>
        <v>No Update</v>
      </c>
    </row>
    <row r="67" ht="15.75" customHeight="1">
      <c r="A67" s="12">
        <v>9.0</v>
      </c>
      <c r="B67" s="13">
        <v>8.0</v>
      </c>
      <c r="C67" s="13">
        <v>7.0</v>
      </c>
      <c r="D67" s="12">
        <f t="shared" si="12"/>
        <v>2.42706098</v>
      </c>
      <c r="E67" s="12">
        <f t="shared" si="13"/>
        <v>8.050621094</v>
      </c>
      <c r="F67" s="12" t="str">
        <f t="shared" si="14"/>
        <v>C1</v>
      </c>
      <c r="G67" s="12" t="str">
        <f t="shared" si="15"/>
        <v>No Update</v>
      </c>
    </row>
    <row r="68" ht="15.75" customHeight="1">
      <c r="A68" s="12">
        <v>10.0</v>
      </c>
      <c r="B68" s="12">
        <v>6.0</v>
      </c>
      <c r="C68" s="12">
        <v>8.0</v>
      </c>
      <c r="D68" s="12">
        <f t="shared" si="12"/>
        <v>1.54616461</v>
      </c>
      <c r="E68" s="12">
        <f t="shared" si="13"/>
        <v>7.301540933</v>
      </c>
      <c r="F68" s="12" t="str">
        <f t="shared" si="14"/>
        <v>C1</v>
      </c>
      <c r="G68" s="12" t="str">
        <f t="shared" si="15"/>
        <v>No Update</v>
      </c>
    </row>
    <row r="69" ht="15.75" customHeight="1">
      <c r="A69" s="12">
        <v>11.0</v>
      </c>
      <c r="B69" s="12">
        <v>5.0</v>
      </c>
      <c r="C69" s="12">
        <v>5.0</v>
      </c>
      <c r="D69" s="12">
        <f t="shared" si="12"/>
        <v>1.625</v>
      </c>
      <c r="E69" s="12">
        <f t="shared" si="13"/>
        <v>4.451123454</v>
      </c>
      <c r="F69" s="12" t="str">
        <f t="shared" si="14"/>
        <v>C1</v>
      </c>
      <c r="G69" s="12" t="str">
        <f t="shared" si="15"/>
        <v>No Update</v>
      </c>
    </row>
    <row r="70" ht="15.75" customHeight="1">
      <c r="A70" s="12">
        <v>12.0</v>
      </c>
      <c r="B70" s="14">
        <v>3.0</v>
      </c>
      <c r="C70" s="14">
        <v>7.0</v>
      </c>
      <c r="D70" s="12">
        <f t="shared" si="12"/>
        <v>2.672194791</v>
      </c>
      <c r="E70" s="12">
        <f t="shared" si="13"/>
        <v>4.981214711</v>
      </c>
      <c r="F70" s="12" t="str">
        <f t="shared" si="14"/>
        <v>C1</v>
      </c>
      <c r="G70" s="12" t="str">
        <f t="shared" si="15"/>
        <v>No Update</v>
      </c>
    </row>
    <row r="71" ht="15.75" customHeight="1">
      <c r="A71" s="12" t="s">
        <v>15</v>
      </c>
      <c r="B71" s="12">
        <f>SUMIF(F42:F53,"C1",B59:B70)/COUNTIF(F42:F53,"C1")</f>
        <v>5.625</v>
      </c>
      <c r="C71" s="12">
        <f>SUMIF(F42:F53,"C1",C42:C53)/COUNTIF(F42:F53,"C1")</f>
        <v>6.5</v>
      </c>
    </row>
    <row r="72" ht="15.75" customHeight="1">
      <c r="A72" s="12" t="s">
        <v>16</v>
      </c>
      <c r="B72" s="12">
        <f>SUMIF(F42:F53,"C2",B59:B70)/COUNTIF(F42:F53,"C2")</f>
        <v>1.5</v>
      </c>
      <c r="C72" s="12">
        <f>SUMIF(F42:F53,"C2",C59:C70)/COUNTIF(F42:F53,"C2")</f>
        <v>2.25</v>
      </c>
    </row>
    <row r="73" ht="15.75" customHeight="1"/>
    <row r="74" ht="15.75" customHeight="1">
      <c r="A74" s="10" t="s">
        <v>21</v>
      </c>
    </row>
    <row r="75" ht="15.75" customHeight="1">
      <c r="A75" s="11" t="s">
        <v>9</v>
      </c>
      <c r="B75" s="11" t="s">
        <v>10</v>
      </c>
      <c r="C75" s="11" t="s">
        <v>11</v>
      </c>
      <c r="D75" s="11" t="s">
        <v>12</v>
      </c>
      <c r="E75" s="11" t="s">
        <v>13</v>
      </c>
      <c r="F75" s="11" t="s">
        <v>14</v>
      </c>
      <c r="G75" s="11" t="s">
        <v>18</v>
      </c>
    </row>
    <row r="76" ht="15.75" customHeight="1">
      <c r="A76" s="12">
        <v>1.0</v>
      </c>
      <c r="B76" s="12">
        <v>7.0</v>
      </c>
      <c r="C76" s="12">
        <v>5.0</v>
      </c>
      <c r="D76" s="12">
        <f>SQRT(((B76-$B$88)^2) + ((C76-$C$88)^2))</f>
        <v>2.034852575</v>
      </c>
      <c r="E76" s="12">
        <f t="shared" ref="E76:E87" si="16">SQRT(((B76-$B$89)^2) + ((C76-$C$89)^2))</f>
        <v>6.149186938</v>
      </c>
      <c r="F76" s="12" t="str">
        <f t="shared" ref="F76:F87" si="17">IF(D76&lt;E76,"C1","C2")</f>
        <v>C1</v>
      </c>
      <c r="G76" s="12" t="str">
        <f t="shared" ref="G76:G87" si="18">IF(F59=F76,"No Update","Update")</f>
        <v>No Update</v>
      </c>
    </row>
    <row r="77" ht="15.75" customHeight="1">
      <c r="A77" s="12">
        <v>2.0</v>
      </c>
      <c r="B77" s="13">
        <v>5.0</v>
      </c>
      <c r="C77" s="13">
        <v>7.0</v>
      </c>
      <c r="D77" s="12">
        <f>SQRT(((B77-$B$89)^2) + ((C77-$C$89)^2))</f>
        <v>5.900211861</v>
      </c>
      <c r="E77" s="12">
        <f t="shared" si="16"/>
        <v>5.900211861</v>
      </c>
      <c r="F77" s="12" t="str">
        <f t="shared" si="17"/>
        <v>C2</v>
      </c>
      <c r="G77" s="12" t="str">
        <f t="shared" si="18"/>
        <v>Update</v>
      </c>
    </row>
    <row r="78" ht="15.75" customHeight="1">
      <c r="A78" s="12">
        <v>3.0</v>
      </c>
      <c r="B78" s="12">
        <v>7.0</v>
      </c>
      <c r="C78" s="12">
        <v>7.0</v>
      </c>
      <c r="D78" s="12">
        <f t="shared" ref="D78:D87" si="19">SQRT(((B78-$B$71)^2) + ((C78-$C$71)^2))</f>
        <v>1.463087489</v>
      </c>
      <c r="E78" s="12">
        <f t="shared" si="16"/>
        <v>7.267220927</v>
      </c>
      <c r="F78" s="12" t="str">
        <f t="shared" si="17"/>
        <v>C1</v>
      </c>
      <c r="G78" s="12" t="str">
        <f t="shared" si="18"/>
        <v>No Update</v>
      </c>
    </row>
    <row r="79" ht="15.75" customHeight="1">
      <c r="A79" s="12">
        <v>4.0</v>
      </c>
      <c r="B79" s="12">
        <v>3.0</v>
      </c>
      <c r="C79" s="12">
        <v>3.0</v>
      </c>
      <c r="D79" s="12">
        <f t="shared" si="19"/>
        <v>4.375</v>
      </c>
      <c r="E79" s="12">
        <f t="shared" si="16"/>
        <v>1.677050983</v>
      </c>
      <c r="F79" s="12" t="str">
        <f t="shared" si="17"/>
        <v>C2</v>
      </c>
      <c r="G79" s="12" t="str">
        <f t="shared" si="18"/>
        <v>No Update</v>
      </c>
    </row>
    <row r="80" ht="15.75" customHeight="1">
      <c r="A80" s="12">
        <v>5.0</v>
      </c>
      <c r="B80" s="14">
        <v>4.0</v>
      </c>
      <c r="C80" s="14">
        <v>6.0</v>
      </c>
      <c r="D80" s="12">
        <f t="shared" si="19"/>
        <v>1.700183814</v>
      </c>
      <c r="E80" s="12">
        <f t="shared" si="16"/>
        <v>4.506939094</v>
      </c>
      <c r="F80" s="12" t="str">
        <f t="shared" si="17"/>
        <v>C1</v>
      </c>
      <c r="G80" s="12" t="str">
        <f t="shared" si="18"/>
        <v>No Update</v>
      </c>
    </row>
    <row r="81" ht="15.75" customHeight="1">
      <c r="A81" s="12">
        <v>6.0</v>
      </c>
      <c r="B81" s="12">
        <v>1.0</v>
      </c>
      <c r="C81" s="12">
        <v>4.0</v>
      </c>
      <c r="D81" s="12">
        <f t="shared" si="19"/>
        <v>5.257435211</v>
      </c>
      <c r="E81" s="12">
        <f t="shared" si="16"/>
        <v>1.820027472</v>
      </c>
      <c r="F81" s="12" t="str">
        <f t="shared" si="17"/>
        <v>C2</v>
      </c>
      <c r="G81" s="12" t="str">
        <f t="shared" si="18"/>
        <v>No Update</v>
      </c>
    </row>
    <row r="82" ht="15.75" customHeight="1">
      <c r="A82" s="12">
        <v>7.0</v>
      </c>
      <c r="B82" s="12">
        <v>0.0</v>
      </c>
      <c r="C82" s="12">
        <v>0.0</v>
      </c>
      <c r="D82" s="12">
        <f t="shared" si="19"/>
        <v>8.595965623</v>
      </c>
      <c r="E82" s="12">
        <f t="shared" si="16"/>
        <v>2.704163457</v>
      </c>
      <c r="F82" s="12" t="str">
        <f t="shared" si="17"/>
        <v>C2</v>
      </c>
      <c r="G82" s="12" t="str">
        <f t="shared" si="18"/>
        <v>No Update</v>
      </c>
    </row>
    <row r="83" ht="15.75" customHeight="1">
      <c r="A83" s="12">
        <v>8.0</v>
      </c>
      <c r="B83" s="12">
        <v>2.0</v>
      </c>
      <c r="C83" s="12">
        <v>2.0</v>
      </c>
      <c r="D83" s="12">
        <f t="shared" si="19"/>
        <v>5.778462166</v>
      </c>
      <c r="E83" s="12">
        <f t="shared" si="16"/>
        <v>0.5590169944</v>
      </c>
      <c r="F83" s="12" t="str">
        <f t="shared" si="17"/>
        <v>C2</v>
      </c>
      <c r="G83" s="12" t="str">
        <f t="shared" si="18"/>
        <v>No Update</v>
      </c>
    </row>
    <row r="84" ht="15.75" customHeight="1">
      <c r="A84" s="12">
        <v>9.0</v>
      </c>
      <c r="B84" s="13">
        <v>8.0</v>
      </c>
      <c r="C84" s="13">
        <v>7.0</v>
      </c>
      <c r="D84" s="12">
        <f t="shared" si="19"/>
        <v>2.42706098</v>
      </c>
      <c r="E84" s="12">
        <f t="shared" si="16"/>
        <v>8.050621094</v>
      </c>
      <c r="F84" s="12" t="str">
        <f t="shared" si="17"/>
        <v>C1</v>
      </c>
      <c r="G84" s="12" t="str">
        <f t="shared" si="18"/>
        <v>No Update</v>
      </c>
    </row>
    <row r="85" ht="15.75" customHeight="1">
      <c r="A85" s="12">
        <v>10.0</v>
      </c>
      <c r="B85" s="12">
        <v>6.0</v>
      </c>
      <c r="C85" s="12">
        <v>8.0</v>
      </c>
      <c r="D85" s="12">
        <f t="shared" si="19"/>
        <v>1.54616461</v>
      </c>
      <c r="E85" s="12">
        <f t="shared" si="16"/>
        <v>7.301540933</v>
      </c>
      <c r="F85" s="12" t="str">
        <f t="shared" si="17"/>
        <v>C1</v>
      </c>
      <c r="G85" s="12" t="str">
        <f t="shared" si="18"/>
        <v>No Update</v>
      </c>
    </row>
    <row r="86" ht="15.75" customHeight="1">
      <c r="A86" s="12">
        <v>11.0</v>
      </c>
      <c r="B86" s="12">
        <v>5.0</v>
      </c>
      <c r="C86" s="12">
        <v>5.0</v>
      </c>
      <c r="D86" s="12">
        <f t="shared" si="19"/>
        <v>1.625</v>
      </c>
      <c r="E86" s="12">
        <f t="shared" si="16"/>
        <v>4.451123454</v>
      </c>
      <c r="F86" s="12" t="str">
        <f t="shared" si="17"/>
        <v>C1</v>
      </c>
      <c r="G86" s="12" t="str">
        <f t="shared" si="18"/>
        <v>No Update</v>
      </c>
    </row>
    <row r="87" ht="15.75" customHeight="1">
      <c r="A87" s="12">
        <v>12.0</v>
      </c>
      <c r="B87" s="14">
        <v>3.0</v>
      </c>
      <c r="C87" s="14">
        <v>7.0</v>
      </c>
      <c r="D87" s="12">
        <f t="shared" si="19"/>
        <v>2.672194791</v>
      </c>
      <c r="E87" s="12">
        <f t="shared" si="16"/>
        <v>4.981214711</v>
      </c>
      <c r="F87" s="12" t="str">
        <f t="shared" si="17"/>
        <v>C1</v>
      </c>
      <c r="G87" s="12" t="str">
        <f t="shared" si="18"/>
        <v>No Update</v>
      </c>
    </row>
    <row r="88" ht="15.75" customHeight="1">
      <c r="A88" s="12" t="s">
        <v>15</v>
      </c>
      <c r="B88" s="12">
        <f>SUMIF(F59:F70,"C1",B76:B87)/COUNTIF(F59:F70,"C1")</f>
        <v>5.625</v>
      </c>
      <c r="C88" s="12">
        <f>SUMIF(F59:F70,"C1",C76:C87)/COUNTIF(F59:F70,"C1")</f>
        <v>6.5</v>
      </c>
    </row>
    <row r="89" ht="15.75" customHeight="1">
      <c r="A89" s="12" t="s">
        <v>16</v>
      </c>
      <c r="B89" s="12">
        <f>SUMIF(F59:F70,"C2",B76:B87)/COUNTIF(F59:F70,"C2")</f>
        <v>1.5</v>
      </c>
      <c r="C89" s="12">
        <f>SUMIF(F59:F70,"C2",C76:C87)/COUNTIF(F59:F70,"C2")</f>
        <v>2.25</v>
      </c>
    </row>
    <row r="90" ht="15.75" customHeight="1"/>
    <row r="91" ht="15.75" customHeight="1">
      <c r="A91" s="10" t="s">
        <v>22</v>
      </c>
    </row>
    <row r="92" ht="15.75" customHeight="1">
      <c r="A92" s="11" t="s">
        <v>9</v>
      </c>
      <c r="B92" s="11" t="s">
        <v>10</v>
      </c>
      <c r="C92" s="11" t="s">
        <v>11</v>
      </c>
      <c r="D92" s="11" t="s">
        <v>12</v>
      </c>
      <c r="E92" s="11" t="s">
        <v>13</v>
      </c>
      <c r="F92" s="11" t="s">
        <v>14</v>
      </c>
      <c r="G92" s="11" t="s">
        <v>18</v>
      </c>
    </row>
    <row r="93" ht="15.75" customHeight="1">
      <c r="A93" s="12">
        <v>1.0</v>
      </c>
      <c r="B93" s="12">
        <v>7.0</v>
      </c>
      <c r="C93" s="12">
        <v>5.0</v>
      </c>
      <c r="D93" s="12">
        <f t="shared" ref="D93:D104" si="20">SQRT(((B93-$B$105)^2) + ((C93-$C$105)^2))</f>
        <v>1.921946292</v>
      </c>
      <c r="E93" s="12">
        <f t="shared" ref="E93:E104" si="21">SQRT(((B93-$B$106)^2) + ((C93-$C$106)^2))</f>
        <v>5.126402247</v>
      </c>
      <c r="F93" s="12" t="str">
        <f t="shared" ref="F93:F104" si="22">IF(D93&lt;E93,"C1","C2")</f>
        <v>C1</v>
      </c>
      <c r="G93" s="12" t="str">
        <f t="shared" ref="G93:G104" si="23">IF(F76=F93,"No Update","Update")</f>
        <v>No Update</v>
      </c>
    </row>
    <row r="94" ht="15.75" customHeight="1">
      <c r="A94" s="12">
        <v>2.0</v>
      </c>
      <c r="B94" s="13">
        <v>5.0</v>
      </c>
      <c r="C94" s="13">
        <v>7.0</v>
      </c>
      <c r="D94" s="12">
        <f t="shared" si="20"/>
        <v>0.9147320339</v>
      </c>
      <c r="E94" s="12">
        <f t="shared" si="21"/>
        <v>4.720169488</v>
      </c>
      <c r="F94" s="12" t="str">
        <f t="shared" si="22"/>
        <v>C1</v>
      </c>
      <c r="G94" s="12" t="str">
        <f t="shared" si="23"/>
        <v>Update</v>
      </c>
    </row>
    <row r="95" ht="15.75" customHeight="1">
      <c r="A95" s="12">
        <v>3.0</v>
      </c>
      <c r="B95" s="12">
        <v>7.0</v>
      </c>
      <c r="C95" s="12">
        <v>7.0</v>
      </c>
      <c r="D95" s="12">
        <f t="shared" si="20"/>
        <v>1.406979686</v>
      </c>
      <c r="E95" s="12">
        <f t="shared" si="21"/>
        <v>6.122091146</v>
      </c>
      <c r="F95" s="12" t="str">
        <f t="shared" si="22"/>
        <v>C1</v>
      </c>
      <c r="G95" s="12" t="str">
        <f t="shared" si="23"/>
        <v>No Update</v>
      </c>
    </row>
    <row r="96" ht="15.75" customHeight="1">
      <c r="A96" s="12">
        <v>4.0</v>
      </c>
      <c r="B96" s="12">
        <v>3.0</v>
      </c>
      <c r="C96" s="12">
        <v>3.0</v>
      </c>
      <c r="D96" s="12">
        <f t="shared" si="20"/>
        <v>4.372922247</v>
      </c>
      <c r="E96" s="12">
        <f t="shared" si="21"/>
        <v>0.8246211251</v>
      </c>
      <c r="F96" s="12" t="str">
        <f t="shared" si="22"/>
        <v>C2</v>
      </c>
      <c r="G96" s="12" t="str">
        <f t="shared" si="23"/>
        <v>No Update</v>
      </c>
    </row>
    <row r="97" ht="15.75" customHeight="1">
      <c r="A97" s="12">
        <v>5.0</v>
      </c>
      <c r="B97" s="14">
        <v>4.0</v>
      </c>
      <c r="C97" s="14">
        <v>6.0</v>
      </c>
      <c r="D97" s="12">
        <f t="shared" si="20"/>
        <v>1.767045268</v>
      </c>
      <c r="E97" s="12">
        <f t="shared" si="21"/>
        <v>3.328663395</v>
      </c>
      <c r="F97" s="12" t="str">
        <f t="shared" si="22"/>
        <v>C1</v>
      </c>
      <c r="G97" s="12" t="str">
        <f t="shared" si="23"/>
        <v>No Update</v>
      </c>
    </row>
    <row r="98" ht="15.75" customHeight="1">
      <c r="A98" s="12">
        <v>6.0</v>
      </c>
      <c r="B98" s="12">
        <v>1.0</v>
      </c>
      <c r="C98" s="12">
        <v>4.0</v>
      </c>
      <c r="D98" s="12">
        <f t="shared" si="20"/>
        <v>5.303060341</v>
      </c>
      <c r="E98" s="12">
        <f t="shared" si="21"/>
        <v>1.44222051</v>
      </c>
      <c r="F98" s="12" t="str">
        <f t="shared" si="22"/>
        <v>C2</v>
      </c>
      <c r="G98" s="12" t="str">
        <f t="shared" si="23"/>
        <v>No Update</v>
      </c>
    </row>
    <row r="99" ht="15.75" customHeight="1">
      <c r="A99" s="12">
        <v>7.0</v>
      </c>
      <c r="B99" s="12">
        <v>0.0</v>
      </c>
      <c r="C99" s="12">
        <v>0.0</v>
      </c>
      <c r="D99" s="12">
        <f t="shared" si="20"/>
        <v>8.601138985</v>
      </c>
      <c r="E99" s="12">
        <f t="shared" si="21"/>
        <v>3.883297568</v>
      </c>
      <c r="F99" s="12" t="str">
        <f t="shared" si="22"/>
        <v>C2</v>
      </c>
      <c r="G99" s="12" t="str">
        <f t="shared" si="23"/>
        <v>No Update</v>
      </c>
    </row>
    <row r="100" ht="15.75" customHeight="1">
      <c r="A100" s="12">
        <v>8.0</v>
      </c>
      <c r="B100" s="12">
        <v>2.0</v>
      </c>
      <c r="C100" s="12">
        <v>2.0</v>
      </c>
      <c r="D100" s="12">
        <f t="shared" si="20"/>
        <v>5.779979521</v>
      </c>
      <c r="E100" s="12">
        <f t="shared" si="21"/>
        <v>1.216552506</v>
      </c>
      <c r="F100" s="12" t="str">
        <f t="shared" si="22"/>
        <v>C2</v>
      </c>
      <c r="G100" s="12" t="str">
        <f t="shared" si="23"/>
        <v>No Update</v>
      </c>
    </row>
    <row r="101" ht="15.75" customHeight="1">
      <c r="A101" s="12">
        <v>9.0</v>
      </c>
      <c r="B101" s="13">
        <v>8.0</v>
      </c>
      <c r="C101" s="13">
        <v>7.0</v>
      </c>
      <c r="D101" s="12">
        <f t="shared" si="20"/>
        <v>2.356060357</v>
      </c>
      <c r="E101" s="12">
        <f t="shared" si="21"/>
        <v>6.933974329</v>
      </c>
      <c r="F101" s="12" t="str">
        <f t="shared" si="22"/>
        <v>C1</v>
      </c>
      <c r="G101" s="12" t="str">
        <f t="shared" si="23"/>
        <v>No Update</v>
      </c>
    </row>
    <row r="102" ht="15.75" customHeight="1">
      <c r="A102" s="12">
        <v>10.0</v>
      </c>
      <c r="B102" s="12">
        <v>6.0</v>
      </c>
      <c r="C102" s="12">
        <v>8.0</v>
      </c>
      <c r="D102" s="12">
        <f t="shared" si="20"/>
        <v>1.597191412</v>
      </c>
      <c r="E102" s="12">
        <f t="shared" si="21"/>
        <v>6.122091146</v>
      </c>
      <c r="F102" s="12" t="str">
        <f t="shared" si="22"/>
        <v>C1</v>
      </c>
      <c r="G102" s="12" t="str">
        <f t="shared" si="23"/>
        <v>No Update</v>
      </c>
    </row>
    <row r="103" ht="15.75" customHeight="1">
      <c r="A103" s="12">
        <v>11.0</v>
      </c>
      <c r="B103" s="12">
        <v>5.0</v>
      </c>
      <c r="C103" s="12">
        <v>5.0</v>
      </c>
      <c r="D103" s="12">
        <f t="shared" si="20"/>
        <v>1.597191412</v>
      </c>
      <c r="E103" s="12">
        <f t="shared" si="21"/>
        <v>3.328663395</v>
      </c>
      <c r="F103" s="12" t="str">
        <f t="shared" si="22"/>
        <v>C1</v>
      </c>
      <c r="G103" s="12" t="str">
        <f t="shared" si="23"/>
        <v>No Update</v>
      </c>
    </row>
    <row r="104" ht="15.75" customHeight="1">
      <c r="A104" s="12">
        <v>12.0</v>
      </c>
      <c r="B104" s="14">
        <v>3.0</v>
      </c>
      <c r="C104" s="14">
        <v>7.0</v>
      </c>
      <c r="D104" s="12">
        <f t="shared" si="20"/>
        <v>2.773783977</v>
      </c>
      <c r="E104" s="12">
        <f t="shared" si="21"/>
        <v>3.883297568</v>
      </c>
      <c r="F104" s="12" t="str">
        <f t="shared" si="22"/>
        <v>C1</v>
      </c>
      <c r="G104" s="12" t="str">
        <f t="shared" si="23"/>
        <v>No Update</v>
      </c>
    </row>
    <row r="105" ht="15.75" customHeight="1">
      <c r="A105" s="12" t="s">
        <v>15</v>
      </c>
      <c r="B105" s="12">
        <f>SUMIF(F76:F87,"C1",B93:B104)/COUNTIF(F76:F87,"C1")</f>
        <v>5.714285714</v>
      </c>
      <c r="C105" s="12">
        <f>SUMIF(F76:F87,"C1",C93:C104)/COUNTIF(F76:F87,"C1")</f>
        <v>6.428571429</v>
      </c>
    </row>
    <row r="106" ht="15.75" customHeight="1">
      <c r="A106" s="12" t="s">
        <v>16</v>
      </c>
      <c r="B106" s="12">
        <f>SUMIF(F76:F87,"C2",B93:B104)/COUNTIF(F76:F87,"C2")</f>
        <v>2.2</v>
      </c>
      <c r="C106" s="12">
        <f>SUMIF(F76:F87,"C2",C93:C104)/COUNTIF(F76:F87,"C2")</f>
        <v>3.2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2022-11-28T06:37:00Z</dcterms:created>
  <dc:creator>Acer</dc:creator>
</cp:coreProperties>
</file>