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3320" windowHeight="62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8" i="1"/>
  <c r="E77"/>
  <c r="B81"/>
  <c r="B80"/>
  <c r="E117"/>
  <c r="E116"/>
  <c r="B119"/>
  <c r="B123"/>
  <c r="B122"/>
  <c r="B84"/>
  <c r="B83"/>
  <c r="B117"/>
  <c r="B116"/>
  <c r="B114"/>
  <c r="B113"/>
  <c r="B111"/>
  <c r="B110"/>
  <c r="B108"/>
  <c r="B107"/>
  <c r="B105"/>
  <c r="B104"/>
  <c r="B102"/>
  <c r="B101"/>
  <c r="B99"/>
  <c r="B98"/>
  <c r="B96"/>
  <c r="B95"/>
  <c r="B93"/>
  <c r="B92"/>
  <c r="B90"/>
  <c r="B89"/>
  <c r="B78"/>
  <c r="B77"/>
  <c r="B75"/>
  <c r="B74"/>
  <c r="B72"/>
  <c r="B71"/>
  <c r="B69"/>
  <c r="B68"/>
  <c r="B66"/>
  <c r="B65"/>
  <c r="B63"/>
  <c r="B62"/>
  <c r="B60"/>
  <c r="B59"/>
  <c r="B57"/>
  <c r="B56"/>
  <c r="B54"/>
  <c r="B53"/>
  <c r="B51"/>
  <c r="B50"/>
</calcChain>
</file>

<file path=xl/sharedStrings.xml><?xml version="1.0" encoding="utf-8"?>
<sst xmlns="http://schemas.openxmlformats.org/spreadsheetml/2006/main" count="313" uniqueCount="129">
  <si>
    <t>20571960.txt</t>
  </si>
  <si>
    <t>20571602.txt</t>
  </si>
  <si>
    <t>20571222.txt</t>
  </si>
  <si>
    <t>20570455.txt</t>
  </si>
  <si>
    <t>20570783.txt</t>
  </si>
  <si>
    <t>20570630.txt</t>
  </si>
  <si>
    <t>20572028.txt</t>
  </si>
  <si>
    <t>20570897.txt</t>
  </si>
  <si>
    <t>20571295.txt</t>
  </si>
  <si>
    <t>20572346.txt</t>
  </si>
  <si>
    <t>20573326.txt</t>
  </si>
  <si>
    <t>20571931.txt</t>
  </si>
  <si>
    <t>20574288.txt</t>
  </si>
  <si>
    <t>20574263.txt</t>
  </si>
  <si>
    <t>20572032.txt</t>
  </si>
  <si>
    <t>20571280.txt</t>
  </si>
  <si>
    <t>Contemporary Verse</t>
  </si>
  <si>
    <t>Little Review</t>
  </si>
  <si>
    <t>CoV</t>
  </si>
  <si>
    <t>LitRev</t>
  </si>
  <si>
    <t>Masses</t>
  </si>
  <si>
    <t>Others</t>
  </si>
  <si>
    <t>SmartSet</t>
  </si>
  <si>
    <t>20572881.txt</t>
  </si>
  <si>
    <t>20574074.txt</t>
  </si>
  <si>
    <t>Syllable Count Results</t>
  </si>
  <si>
    <t>20572427.txt</t>
  </si>
  <si>
    <t>20571619.txt</t>
  </si>
  <si>
    <t>20572880.txt</t>
  </si>
  <si>
    <t>20573455.txt</t>
  </si>
  <si>
    <t>20573355.txt</t>
  </si>
  <si>
    <t>20572910.txt</t>
  </si>
  <si>
    <t>20572882.txt</t>
  </si>
  <si>
    <t>Syllable</t>
  </si>
  <si>
    <t>No-Syllable</t>
  </si>
  <si>
    <t>Midland</t>
  </si>
  <si>
    <t>Translations</t>
  </si>
  <si>
    <t>Adaptations</t>
  </si>
  <si>
    <t>100 Iterations</t>
  </si>
  <si>
    <t>Corpus</t>
  </si>
  <si>
    <t>Randomized</t>
  </si>
  <si>
    <t>Confusion Matrix</t>
  </si>
  <si>
    <t>Accuracy</t>
  </si>
  <si>
    <t>Early Poetry Magazine (1912-1917)</t>
  </si>
  <si>
    <t>w/ Syllables</t>
  </si>
  <si>
    <t>137:222</t>
  </si>
  <si>
    <t>Corpus Sizes</t>
  </si>
  <si>
    <t>HaikuPrecision = 95%; HaikuRecall = 49%; NotHaikuPrecision = 66%; NotHaikuRecall = 97%</t>
  </si>
  <si>
    <t>EarlyPoetry</t>
  </si>
  <si>
    <t>LatePoetry</t>
  </si>
  <si>
    <t>276:222</t>
  </si>
  <si>
    <t>HaikuPrecision = 89%; HaikuRecall = 44%; NotHaikuPrecision = 62%; NotHaikuRecall = 95%</t>
  </si>
  <si>
    <t>Late Poetry Magazine (1918-1922)</t>
  </si>
  <si>
    <t>137:317</t>
  </si>
  <si>
    <t>HaikuPrecision = 95%; HaikuRecall = 49%; NotHaikuPrecision = 65%; NotHaikuRecall = 97%</t>
  </si>
  <si>
    <t>276:317</t>
  </si>
  <si>
    <t>HaikuPrecision = 88%; HaikuRecall = 39%; NotHaikuPrecision = 61%; NotHaikuRecall = 94%</t>
  </si>
  <si>
    <t>137:119</t>
  </si>
  <si>
    <t>276:119</t>
  </si>
  <si>
    <t>HaikuPrecision = 93%; HaikuRecall = 53%; NotHaikuPrecision = 67%; NotHaikuRecall = 97%</t>
  </si>
  <si>
    <t>HaikuPrecision = 75%; HaikuRecall = 44%; NotHaikuPrecision = 60%; NotHaikuRecall = 84%</t>
  </si>
  <si>
    <t>137:113</t>
  </si>
  <si>
    <t>276:113</t>
  </si>
  <si>
    <t>HaikuPrecision = 95%; HaikuRecall = 59%; NotHaikuPrecision = 70%; NotHaikuRecall = 97%</t>
  </si>
  <si>
    <t>Generalist Magazines</t>
  </si>
  <si>
    <t>Late Poetry</t>
  </si>
  <si>
    <t>Early Poetry</t>
  </si>
  <si>
    <t>Lyric West</t>
  </si>
  <si>
    <t>HaikuPrecision = 77%; HaikuRecall = 48%; NotHaikuPrecision = 62%; NotHaikuRecall = 86%</t>
  </si>
  <si>
    <t>137:138</t>
  </si>
  <si>
    <t>276:138</t>
  </si>
  <si>
    <t>HaikuPrecision = 95%; HaikuRecall = 54%; NotHaikuPrecision = 68%; NotHaikuRecall = 97%</t>
  </si>
  <si>
    <t>HaikuPrecision = 87%; HaikuRecall = 51%; NotHaikuPrecision = 65%; NotHaikuRecall = 92%</t>
  </si>
  <si>
    <t>Smart Set</t>
  </si>
  <si>
    <t>137:92</t>
  </si>
  <si>
    <t>276:92</t>
  </si>
  <si>
    <t>HaikuPrecision = 100%; HaikuRecall = 43%; NotHaikuPrecision = 62%; NotHaikuRecall = 100%</t>
  </si>
  <si>
    <t>HaikuPrecision = 85%; HaikuRecall = 30%; NotHaikuPrecision = 58%; NotHaikuRecall = 96%</t>
  </si>
  <si>
    <t>137:58</t>
  </si>
  <si>
    <t>276:58</t>
  </si>
  <si>
    <t>HaikuPrecision = 91%; HaikuRecall = 44%; NotHaikuPrecision = 62%; NotHaikuRecall = 94%</t>
  </si>
  <si>
    <t>HaikuPrecision = 79%; HaikuRecall = 25%; NotHaikuPrecision = 56%; NotHaikuRecall = 94%</t>
  </si>
  <si>
    <t>137:106</t>
  </si>
  <si>
    <t>276:106</t>
  </si>
  <si>
    <t>HaikuPrecision = 100%; HaikuRecall = 43%; NotHaikuPrecision = 64%; NotHaikuRecall = 100%</t>
  </si>
  <si>
    <t>HaikuPrecision = 80%; HaikuRecall = 32%; NotHaikuPrecision = 58%; NotHaikuRecall = 93%</t>
  </si>
  <si>
    <t>w/ min_df = 1 &amp; sylls</t>
  </si>
  <si>
    <t>93% (58% Randomized); 2 misclassified</t>
  </si>
  <si>
    <t>93% (60% Randomized); 13 misclassified</t>
  </si>
  <si>
    <t>91% (60% Randomized); 3 misclassified</t>
  </si>
  <si>
    <t>92% (56% Randomized); 11 misclassified</t>
  </si>
  <si>
    <t>137:256</t>
  </si>
  <si>
    <t>276:256</t>
  </si>
  <si>
    <t>91% (57% Randomized); 1 misclassified</t>
  </si>
  <si>
    <t>85% (60% Randomized); 2 misclassified</t>
  </si>
  <si>
    <t>90% (59% Randomized); 1 misclassified</t>
  </si>
  <si>
    <t>87% (64% Randomized); 1 misclassified</t>
  </si>
  <si>
    <t>92% (64% Randomized); 0 misclassified</t>
  </si>
  <si>
    <t>88% (62% Randomized); 5 misclassified</t>
  </si>
  <si>
    <t>Sandburg</t>
  </si>
  <si>
    <t>96% (55% Randomized); 0 misclassified</t>
  </si>
  <si>
    <t>137:220</t>
  </si>
  <si>
    <t>276:220</t>
  </si>
  <si>
    <t>94% (64% Randomized); 0 misclassified</t>
  </si>
  <si>
    <t>HaikuPrecision = 100%; HaikuRecall = 63%; NotHaikuPrecision = 73%; NotHaikuRecall = 100%</t>
  </si>
  <si>
    <t>HaikuPrecision = 100%; HaikuRecall = 62%; NotHaikuPrecision = 72%; NotHaikuRecall = 100%</t>
  </si>
  <si>
    <t>HaikuPrecision = 94%; HaikuRecall = 30%; NotHaikuPrecision = 58%; NotHaikuRecall = 98%</t>
  </si>
  <si>
    <t>African American Journals</t>
  </si>
  <si>
    <t>94% (60% Randomized); 0 misclassified</t>
  </si>
  <si>
    <t>88% (63% Randomized); 1 misclassified</t>
  </si>
  <si>
    <t>89% (60% Randomized); 1 misclassified</t>
  </si>
  <si>
    <t>83% (61% Randomized); 1 misclassified</t>
  </si>
  <si>
    <t>88% (56% Randomized); 0 misclassified</t>
  </si>
  <si>
    <t>81% (63% Randomized); 1 misclassified</t>
  </si>
  <si>
    <t>88% (59% Randomized); 1 misclassified</t>
  </si>
  <si>
    <t>77% (59% Randomized); 2 misclassified</t>
  </si>
  <si>
    <t>137:230</t>
  </si>
  <si>
    <t>276:230</t>
  </si>
  <si>
    <t>91% (54% Randomized); 1 misclassified</t>
  </si>
  <si>
    <t>87% (60% Randomized); 1 misclassified</t>
  </si>
  <si>
    <t>HaikuPrecision = 89%; HaikuRecall = 30%; NotHaikuPrecision = 56%; NotHaikuRecall = 97%</t>
  </si>
  <si>
    <t>Average for all Journals (excluding Sandburg)</t>
  </si>
  <si>
    <t>137:268</t>
  </si>
  <si>
    <t>276:268</t>
  </si>
  <si>
    <t>91% (52% Randomized); 15 misclassified</t>
  </si>
  <si>
    <t>Harlem Renaissance</t>
  </si>
  <si>
    <t>87% (62% Randomized); 8 misclassified</t>
  </si>
  <si>
    <t>HaikuPrecision = 100%; HaikuRecall = 49%; NotHaikuPrecision = 65%; NotHaikuRecall = 100%</t>
  </si>
  <si>
    <t>HaikuPrecision = 86%; HaikuRecall = 46%; NotHaikuPrecision = 63%; NotHaikuRecall = 92%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</si>
</sst>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0" borderId="0" xfId="1" applyNumberFormat="1" applyFont="1"/>
    <xf numFmtId="0" fontId="2" fillId="3" borderId="0" xfId="2"/>
    <xf numFmtId="0" fontId="3" fillId="4" borderId="1" xfId="3"/>
    <xf numFmtId="0" fontId="4" fillId="5" borderId="0" xfId="4"/>
    <xf numFmtId="9" fontId="0" fillId="0" borderId="0" xfId="1" applyFont="1"/>
    <xf numFmtId="0" fontId="0" fillId="0" borderId="0" xfId="0" applyAlignment="1">
      <alignment wrapText="1"/>
    </xf>
    <xf numFmtId="49" fontId="0" fillId="0" borderId="0" xfId="0" applyNumberFormat="1"/>
    <xf numFmtId="0" fontId="5" fillId="6" borderId="0" xfId="5"/>
    <xf numFmtId="9" fontId="0" fillId="0" borderId="0" xfId="0" applyNumberFormat="1"/>
    <xf numFmtId="9" fontId="0" fillId="0" borderId="0" xfId="1" applyFont="1" applyAlignment="1">
      <alignment wrapText="1"/>
    </xf>
  </cellXfs>
  <cellStyles count="6">
    <cellStyle name="Bad" xfId="5" builtinId="27"/>
    <cellStyle name="Check Cell" xfId="3" builtinId="23"/>
    <cellStyle name="Good" xfId="4" builtinId="26"/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6"/>
          <c:order val="0"/>
          <c:tx>
            <c:v>Midland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Sheet1!$B$71:$B$72</c:f>
              <c:numCache>
                <c:formatCode>0%</c:formatCode>
                <c:ptCount val="2"/>
                <c:pt idx="0">
                  <c:v>0.69</c:v>
                </c:pt>
                <c:pt idx="1">
                  <c:v>0.59</c:v>
                </c:pt>
              </c:numCache>
            </c:numRef>
          </c:val>
        </c:ser>
        <c:ser>
          <c:idx val="8"/>
          <c:order val="1"/>
          <c:tx>
            <c:v>Lyric West</c:v>
          </c:tx>
          <c:spPr>
            <a:solidFill>
              <a:schemeClr val="bg1">
                <a:lumMod val="75000"/>
              </a:scheme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Sheet1!$B$74:$B$75</c:f>
              <c:numCache>
                <c:formatCode>0%</c:formatCode>
                <c:ptCount val="2"/>
                <c:pt idx="0">
                  <c:v>0.71</c:v>
                </c:pt>
                <c:pt idx="1">
                  <c:v>0.63</c:v>
                </c:pt>
              </c:numCache>
            </c:numRef>
          </c:val>
        </c:ser>
        <c:ser>
          <c:idx val="1"/>
          <c:order val="2"/>
          <c:tx>
            <c:v>Contemporary Verse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Contemporary Verse, 70%</a:t>
                    </a:r>
                  </a:p>
                </c:rich>
              </c:tx>
              <c:dLblPos val="inBase"/>
              <c:showVal val="1"/>
              <c:showSer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Contemporary Verse, 64%</a:t>
                    </a:r>
                  </a:p>
                </c:rich>
              </c:tx>
              <c:dLblPos val="inBase"/>
              <c:showVal val="1"/>
              <c:showSerName val="1"/>
            </c:dLbl>
            <c:dLblPos val="inBase"/>
            <c:showVal val="1"/>
            <c:showSerName val="1"/>
          </c:dLbls>
          <c:val>
            <c:numRef>
              <c:f>Sheet1!$B$56:$B$57</c:f>
              <c:numCache>
                <c:formatCode>0%</c:formatCode>
                <c:ptCount val="2"/>
                <c:pt idx="0">
                  <c:v>0.71</c:v>
                </c:pt>
                <c:pt idx="1">
                  <c:v>0.63</c:v>
                </c:pt>
              </c:numCache>
            </c:numRef>
          </c:val>
        </c:ser>
        <c:ser>
          <c:idx val="5"/>
          <c:order val="3"/>
          <c:tx>
            <c:v>Smart Set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Sheet1!$B$68:$B$69</c:f>
              <c:numCache>
                <c:formatCode>0%</c:formatCode>
                <c:ptCount val="2"/>
                <c:pt idx="0">
                  <c:v>0.7</c:v>
                </c:pt>
                <c:pt idx="1">
                  <c:v>0.63</c:v>
                </c:pt>
              </c:numCache>
            </c:numRef>
          </c:val>
        </c:ser>
        <c:ser>
          <c:idx val="9"/>
          <c:order val="4"/>
          <c:tx>
            <c:v>Generalist Magazines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dLbls>
            <c:spPr>
              <a:noFill/>
            </c:spPr>
            <c:dLblPos val="inBase"/>
            <c:showVal val="1"/>
            <c:showSerName val="1"/>
          </c:dLbls>
          <c:val>
            <c:numRef>
              <c:f>Sheet1!$B$77:$B$78</c:f>
              <c:numCache>
                <c:formatCode>0%</c:formatCode>
                <c:ptCount val="2"/>
                <c:pt idx="0">
                  <c:v>0.71</c:v>
                </c:pt>
                <c:pt idx="1">
                  <c:v>0.64</c:v>
                </c:pt>
              </c:numCache>
            </c:numRef>
          </c:val>
        </c:ser>
        <c:ser>
          <c:idx val="2"/>
          <c:order val="5"/>
          <c:tx>
            <c:v>Little Review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Sheet1!$B$59:$B$60</c:f>
              <c:numCache>
                <c:formatCode>0%</c:formatCode>
                <c:ptCount val="2"/>
                <c:pt idx="0">
                  <c:v>0.73</c:v>
                </c:pt>
                <c:pt idx="1">
                  <c:v>0.64</c:v>
                </c:pt>
              </c:numCache>
            </c:numRef>
          </c:val>
        </c:ser>
        <c:ser>
          <c:idx val="3"/>
          <c:order val="6"/>
          <c:tx>
            <c:v>Masses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Sheet1!$B$62:$B$63</c:f>
              <c:numCache>
                <c:formatCode>0%</c:formatCode>
                <c:ptCount val="2"/>
                <c:pt idx="0">
                  <c:v>0.78</c:v>
                </c:pt>
                <c:pt idx="1">
                  <c:v>0.67</c:v>
                </c:pt>
              </c:numCache>
            </c:numRef>
          </c:val>
        </c:ser>
        <c:ser>
          <c:idx val="7"/>
          <c:order val="7"/>
          <c:tx>
            <c:v>Poetry (Late)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Sheet1!$B$53:$B$54</c:f>
              <c:numCache>
                <c:formatCode>0%</c:formatCode>
                <c:ptCount val="2"/>
                <c:pt idx="0">
                  <c:v>0.73</c:v>
                </c:pt>
                <c:pt idx="1">
                  <c:v>0.67</c:v>
                </c:pt>
              </c:numCache>
            </c:numRef>
          </c:val>
        </c:ser>
        <c:ser>
          <c:idx val="0"/>
          <c:order val="8"/>
          <c:tx>
            <c:v>Poetry (Early)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  <c:showSerName val="1"/>
          </c:dLbls>
          <c:cat>
            <c:strRef>
              <c:f>Sheet1!$A$50:$A$60</c:f>
              <c:strCache>
                <c:ptCount val="11"/>
                <c:pt idx="0">
                  <c:v>Translations</c:v>
                </c:pt>
                <c:pt idx="1">
                  <c:v>Adaptations</c:v>
                </c:pt>
                <c:pt idx="3">
                  <c:v>Translations</c:v>
                </c:pt>
                <c:pt idx="4">
                  <c:v>Adaptations</c:v>
                </c:pt>
                <c:pt idx="6">
                  <c:v>Translations</c:v>
                </c:pt>
                <c:pt idx="7">
                  <c:v>Adaptations</c:v>
                </c:pt>
                <c:pt idx="9">
                  <c:v>Translations</c:v>
                </c:pt>
                <c:pt idx="10">
                  <c:v>Adaptations</c:v>
                </c:pt>
              </c:strCache>
            </c:strRef>
          </c:cat>
          <c:val>
            <c:numRef>
              <c:f>Sheet1!$B$50:$B$51</c:f>
              <c:numCache>
                <c:formatCode>0%</c:formatCode>
                <c:ptCount val="2"/>
                <c:pt idx="0">
                  <c:v>0.74</c:v>
                </c:pt>
                <c:pt idx="1">
                  <c:v>0.68</c:v>
                </c:pt>
              </c:numCache>
            </c:numRef>
          </c:val>
        </c:ser>
        <c:ser>
          <c:idx val="11"/>
          <c:order val="9"/>
          <c:tx>
            <c:v>Harlem Renaissance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Sheet1!$B$80:$B$81</c:f>
              <c:numCache>
                <c:formatCode>0%</c:formatCode>
                <c:ptCount val="2"/>
                <c:pt idx="0">
                  <c:v>0.73</c:v>
                </c:pt>
                <c:pt idx="1">
                  <c:v>0.69</c:v>
                </c:pt>
              </c:numCache>
            </c:numRef>
          </c:val>
        </c:ser>
        <c:ser>
          <c:idx val="4"/>
          <c:order val="10"/>
          <c:tx>
            <c:v>Others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Sheet1!$B$65:$B$66</c:f>
              <c:numCache>
                <c:formatCode>0%</c:formatCode>
                <c:ptCount val="2"/>
                <c:pt idx="0">
                  <c:v>0.77</c:v>
                </c:pt>
                <c:pt idx="1">
                  <c:v>0.72</c:v>
                </c:pt>
              </c:numCache>
            </c:numRef>
          </c:val>
        </c:ser>
        <c:ser>
          <c:idx val="10"/>
          <c:order val="11"/>
          <c:tx>
            <c:v>Sandburg (Control Case)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Sheet1!$B$83:$B$84</c:f>
              <c:numCache>
                <c:formatCode>0%</c:formatCode>
                <c:ptCount val="2"/>
                <c:pt idx="0">
                  <c:v>0.82</c:v>
                </c:pt>
                <c:pt idx="1">
                  <c:v>0.81</c:v>
                </c:pt>
              </c:numCache>
            </c:numRef>
          </c:val>
        </c:ser>
        <c:axId val="71335936"/>
        <c:axId val="71339008"/>
      </c:barChart>
      <c:catAx>
        <c:axId val="71335936"/>
        <c:scaling>
          <c:orientation val="minMax"/>
        </c:scaling>
        <c:axPos val="l"/>
        <c:numFmt formatCode="0.00%" sourceLinked="0"/>
        <c:tickLblPos val="nextTo"/>
        <c:crossAx val="71339008"/>
        <c:crosses val="autoZero"/>
        <c:auto val="1"/>
        <c:lblAlgn val="ctr"/>
        <c:lblOffset val="100"/>
      </c:catAx>
      <c:valAx>
        <c:axId val="71339008"/>
        <c:scaling>
          <c:orientation val="minMax"/>
          <c:max val="0.85000000000000031"/>
          <c:min val="0.55000000000000004"/>
        </c:scaling>
        <c:axPos val="b"/>
        <c:majorGridlines/>
        <c:numFmt formatCode="0%" sourceLinked="1"/>
        <c:tickLblPos val="nextTo"/>
        <c:crossAx val="71335936"/>
        <c:crossesAt val="1"/>
        <c:crossBetween val="between"/>
      </c:valAx>
    </c:plotArea>
    <c:plotVisOnly val="1"/>
  </c:chart>
  <c:txPr>
    <a:bodyPr/>
    <a:lstStyle/>
    <a:p>
      <a:pPr>
        <a:defRPr sz="950" baseline="0">
          <a:latin typeface="Times New Roman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681154855643045E-2"/>
          <c:y val="5.0433412135539819E-2"/>
          <c:w val="0.88341553805774242"/>
          <c:h val="0.88636200616766847"/>
        </c:manualLayout>
      </c:layout>
      <c:barChart>
        <c:barDir val="bar"/>
        <c:grouping val="clustered"/>
        <c:ser>
          <c:idx val="8"/>
          <c:order val="0"/>
          <c:tx>
            <c:v>Lyric West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Sheet1!$B$113:$B$114</c:f>
              <c:numCache>
                <c:formatCode>0%</c:formatCode>
                <c:ptCount val="2"/>
                <c:pt idx="0">
                  <c:v>0.88</c:v>
                </c:pt>
                <c:pt idx="1">
                  <c:v>0.77</c:v>
                </c:pt>
              </c:numCache>
            </c:numRef>
          </c:val>
        </c:ser>
        <c:ser>
          <c:idx val="7"/>
          <c:order val="1"/>
          <c:tx>
            <c:v>Midland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Sheet1!$B$110:$B$111</c:f>
              <c:numCache>
                <c:formatCode>0%</c:formatCode>
                <c:ptCount val="2"/>
                <c:pt idx="0">
                  <c:v>0.88</c:v>
                </c:pt>
                <c:pt idx="1">
                  <c:v>0.81</c:v>
                </c:pt>
              </c:numCache>
            </c:numRef>
          </c:val>
        </c:ser>
        <c:ser>
          <c:idx val="5"/>
          <c:order val="2"/>
          <c:tx>
            <c:v>Smart Set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Sheet1!$B$107:$B$108</c:f>
              <c:numCache>
                <c:formatCode>0%</c:formatCode>
                <c:ptCount val="2"/>
                <c:pt idx="0">
                  <c:v>0.89</c:v>
                </c:pt>
                <c:pt idx="1">
                  <c:v>0.83</c:v>
                </c:pt>
              </c:numCache>
            </c:numRef>
          </c:val>
        </c:ser>
        <c:ser>
          <c:idx val="1"/>
          <c:order val="3"/>
          <c:tx>
            <c:v>Contemporary Verse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Sheet1!$B$95:$B$96</c:f>
              <c:numCache>
                <c:formatCode>0%</c:formatCode>
                <c:ptCount val="2"/>
                <c:pt idx="0">
                  <c:v>0.91</c:v>
                </c:pt>
                <c:pt idx="1">
                  <c:v>0.85</c:v>
                </c:pt>
              </c:numCache>
            </c:numRef>
          </c:val>
        </c:ser>
        <c:ser>
          <c:idx val="9"/>
          <c:order val="4"/>
          <c:tx>
            <c:v>Generalist Magazines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Sheet1!$B$116:$B$117</c:f>
              <c:numCache>
                <c:formatCode>0%</c:formatCode>
                <c:ptCount val="2"/>
                <c:pt idx="0">
                  <c:v>0.91</c:v>
                </c:pt>
                <c:pt idx="1">
                  <c:v>0.87</c:v>
                </c:pt>
              </c:numCache>
            </c:numRef>
          </c:val>
        </c:ser>
        <c:ser>
          <c:idx val="2"/>
          <c:order val="5"/>
          <c:tx>
            <c:v>Little Review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Sheet1!$B$98:$B$99</c:f>
              <c:numCache>
                <c:formatCode>0%</c:formatCode>
                <c:ptCount val="2"/>
                <c:pt idx="0">
                  <c:v>0.9</c:v>
                </c:pt>
                <c:pt idx="1">
                  <c:v>0.87</c:v>
                </c:pt>
              </c:numCache>
            </c:numRef>
          </c:val>
        </c:ser>
        <c:ser>
          <c:idx val="11"/>
          <c:order val="6"/>
          <c:tx>
            <c:v>Harlem Renaissance</c:v>
          </c:tx>
          <c:spPr>
            <a:solidFill>
              <a:schemeClr val="bg1">
                <a:lumMod val="75000"/>
              </a:scheme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Sheet1!$B$119:$B$120</c:f>
              <c:numCache>
                <c:formatCode>0%</c:formatCode>
                <c:ptCount val="2"/>
                <c:pt idx="0">
                  <c:v>0.91</c:v>
                </c:pt>
                <c:pt idx="1">
                  <c:v>0.87</c:v>
                </c:pt>
              </c:numCache>
            </c:numRef>
          </c:val>
        </c:ser>
        <c:ser>
          <c:idx val="4"/>
          <c:order val="7"/>
          <c:tx>
            <c:v>Others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Sheet1!$B$104:$B$105</c:f>
              <c:numCache>
                <c:formatCode>0%</c:formatCode>
                <c:ptCount val="2"/>
                <c:pt idx="0">
                  <c:v>0.94</c:v>
                </c:pt>
                <c:pt idx="1">
                  <c:v>0.88</c:v>
                </c:pt>
              </c:numCache>
            </c:numRef>
          </c:val>
        </c:ser>
        <c:ser>
          <c:idx val="3"/>
          <c:order val="8"/>
          <c:tx>
            <c:v>Masses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Sheet1!$B$101:$B$102</c:f>
              <c:numCache>
                <c:formatCode>0%</c:formatCode>
                <c:ptCount val="2"/>
                <c:pt idx="0">
                  <c:v>0.92</c:v>
                </c:pt>
                <c:pt idx="1">
                  <c:v>0.88</c:v>
                </c:pt>
              </c:numCache>
            </c:numRef>
          </c:val>
        </c:ser>
        <c:ser>
          <c:idx val="6"/>
          <c:order val="9"/>
          <c:tx>
            <c:v>Poetry (Late)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Sheet1!$B$92:$B$93</c:f>
              <c:numCache>
                <c:formatCode>0%</c:formatCode>
                <c:ptCount val="2"/>
                <c:pt idx="0">
                  <c:v>0.92</c:v>
                </c:pt>
                <c:pt idx="1">
                  <c:v>0.93</c:v>
                </c:pt>
              </c:numCache>
            </c:numRef>
          </c:val>
        </c:ser>
        <c:ser>
          <c:idx val="0"/>
          <c:order val="10"/>
          <c:tx>
            <c:v>Poetry (Early)</c:v>
          </c:tx>
          <c:spPr>
            <a:solidFill>
              <a:sysClr val="window" lastClr="FFFFFF">
                <a:lumMod val="75000"/>
              </a:sys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cat>
            <c:strRef>
              <c:f>Sheet1!$A$50:$A$60</c:f>
              <c:strCache>
                <c:ptCount val="11"/>
                <c:pt idx="0">
                  <c:v>Translations</c:v>
                </c:pt>
                <c:pt idx="1">
                  <c:v>Adaptations</c:v>
                </c:pt>
                <c:pt idx="3">
                  <c:v>Translations</c:v>
                </c:pt>
                <c:pt idx="4">
                  <c:v>Adaptations</c:v>
                </c:pt>
                <c:pt idx="6">
                  <c:v>Translations</c:v>
                </c:pt>
                <c:pt idx="7">
                  <c:v>Adaptations</c:v>
                </c:pt>
                <c:pt idx="9">
                  <c:v>Translations</c:v>
                </c:pt>
                <c:pt idx="10">
                  <c:v>Adaptations</c:v>
                </c:pt>
              </c:strCache>
            </c:strRef>
          </c:cat>
          <c:val>
            <c:numRef>
              <c:f>Sheet1!$B$89:$B$90</c:f>
              <c:numCache>
                <c:formatCode>0%</c:formatCode>
                <c:ptCount val="2"/>
                <c:pt idx="0">
                  <c:v>0.93</c:v>
                </c:pt>
                <c:pt idx="1">
                  <c:v>0.91</c:v>
                </c:pt>
              </c:numCache>
            </c:numRef>
          </c:val>
        </c:ser>
        <c:ser>
          <c:idx val="10"/>
          <c:order val="11"/>
          <c:tx>
            <c:v>Sandburg (Control Case)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prstClr val="black"/>
              </a:solidFill>
            </a:ln>
          </c:spPr>
          <c:dLbls>
            <c:dLblPos val="inBase"/>
            <c:showVal val="1"/>
            <c:showSerName val="1"/>
          </c:dLbls>
          <c:val>
            <c:numRef>
              <c:f>Sheet1!$B$122:$B$123</c:f>
              <c:numCache>
                <c:formatCode>0%</c:formatCode>
                <c:ptCount val="2"/>
                <c:pt idx="0">
                  <c:v>0.96</c:v>
                </c:pt>
                <c:pt idx="1">
                  <c:v>0.94</c:v>
                </c:pt>
              </c:numCache>
            </c:numRef>
          </c:val>
        </c:ser>
        <c:axId val="79796096"/>
        <c:axId val="79797632"/>
      </c:barChart>
      <c:catAx>
        <c:axId val="79796096"/>
        <c:scaling>
          <c:orientation val="minMax"/>
        </c:scaling>
        <c:axPos val="l"/>
        <c:tickLblPos val="nextTo"/>
        <c:crossAx val="79797632"/>
        <c:crosses val="autoZero"/>
        <c:auto val="1"/>
        <c:lblAlgn val="ctr"/>
        <c:lblOffset val="100"/>
      </c:catAx>
      <c:valAx>
        <c:axId val="79797632"/>
        <c:scaling>
          <c:orientation val="minMax"/>
          <c:max val="1"/>
          <c:min val="0.75000000000000044"/>
        </c:scaling>
        <c:axPos val="b"/>
        <c:majorGridlines/>
        <c:numFmt formatCode="0%" sourceLinked="1"/>
        <c:tickLblPos val="nextTo"/>
        <c:crossAx val="79796096"/>
        <c:crosses val="autoZero"/>
        <c:crossBetween val="between"/>
      </c:valAx>
    </c:plotArea>
    <c:plotVisOnly val="1"/>
  </c:chart>
  <c:txPr>
    <a:bodyPr/>
    <a:lstStyle/>
    <a:p>
      <a:pPr>
        <a:defRPr sz="950" baseline="0">
          <a:latin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257172</xdr:colOff>
      <xdr:row>53</xdr:row>
      <xdr:rowOff>9523</xdr:rowOff>
    </xdr:from>
    <xdr:to>
      <xdr:col>7</xdr:col>
      <xdr:colOff>600075</xdr:colOff>
      <xdr:row>74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89</xdr:row>
      <xdr:rowOff>0</xdr:rowOff>
    </xdr:from>
    <xdr:to>
      <xdr:col>7</xdr:col>
      <xdr:colOff>571500</xdr:colOff>
      <xdr:row>112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"/>
  <sheetViews>
    <sheetView tabSelected="1" topLeftCell="A31" workbookViewId="0">
      <selection activeCell="G6" sqref="G6"/>
    </sheetView>
  </sheetViews>
  <sheetFormatPr defaultRowHeight="15"/>
  <cols>
    <col min="1" max="1" width="31.7109375" bestFit="1" customWidth="1"/>
    <col min="2" max="2" width="19.5703125" bestFit="1" customWidth="1"/>
    <col min="3" max="3" width="16.140625" customWidth="1"/>
    <col min="4" max="4" width="17.5703125" customWidth="1"/>
    <col min="5" max="5" width="44.5703125" customWidth="1"/>
    <col min="6" max="7" width="27" customWidth="1"/>
    <col min="8" max="8" width="21.42578125" customWidth="1"/>
    <col min="9" max="9" width="11.5703125" customWidth="1"/>
    <col min="10" max="10" width="12.42578125" customWidth="1"/>
    <col min="11" max="11" width="12.7109375" customWidth="1"/>
    <col min="12" max="12" width="13" customWidth="1"/>
    <col min="13" max="13" width="14.140625" customWidth="1"/>
    <col min="14" max="14" width="12" bestFit="1" customWidth="1"/>
    <col min="15" max="15" width="13.28515625" customWidth="1"/>
    <col min="16" max="16" width="13.28515625" bestFit="1" customWidth="1"/>
    <col min="17" max="17" width="13.5703125" customWidth="1"/>
    <col min="18" max="19" width="12" bestFit="1" customWidth="1"/>
    <col min="20" max="20" width="12.7109375" customWidth="1"/>
    <col min="21" max="21" width="15.140625" customWidth="1"/>
    <col min="22" max="22" width="14" customWidth="1"/>
    <col min="23" max="23" width="11.28515625" customWidth="1"/>
    <col min="24" max="24" width="11.7109375" customWidth="1"/>
    <col min="25" max="25" width="12.85546875" customWidth="1"/>
    <col min="26" max="26" width="15.140625" customWidth="1"/>
    <col min="27" max="27" width="12.140625" customWidth="1"/>
    <col min="28" max="28" width="12.7109375" customWidth="1"/>
    <col min="29" max="29" width="10.5703125" customWidth="1"/>
    <col min="33" max="33" width="12.85546875" customWidth="1"/>
    <col min="34" max="34" width="13.28515625" customWidth="1"/>
    <col min="35" max="35" width="12.7109375" customWidth="1"/>
    <col min="36" max="36" width="12.42578125" customWidth="1"/>
    <col min="37" max="37" width="11.42578125" customWidth="1"/>
    <col min="38" max="47" width="12" bestFit="1" customWidth="1"/>
  </cols>
  <sheetData>
    <row r="1" spans="1:8">
      <c r="A1" s="5" t="s">
        <v>43</v>
      </c>
      <c r="B1" s="3" t="s">
        <v>46</v>
      </c>
      <c r="C1" s="3" t="s">
        <v>42</v>
      </c>
      <c r="D1" s="3" t="s">
        <v>40</v>
      </c>
      <c r="E1" s="3" t="s">
        <v>41</v>
      </c>
      <c r="F1" s="3" t="s">
        <v>86</v>
      </c>
      <c r="G1" s="3" t="s">
        <v>86</v>
      </c>
      <c r="H1" s="3" t="s">
        <v>44</v>
      </c>
    </row>
    <row r="2" spans="1:8" ht="30">
      <c r="A2" t="s">
        <v>36</v>
      </c>
      <c r="B2" t="s">
        <v>45</v>
      </c>
      <c r="C2" s="6">
        <v>0.74</v>
      </c>
      <c r="D2" s="6">
        <v>0.53</v>
      </c>
      <c r="E2" s="7" t="s">
        <v>47</v>
      </c>
      <c r="F2" s="11" t="s">
        <v>87</v>
      </c>
      <c r="G2" s="11">
        <v>0.93</v>
      </c>
      <c r="H2" s="6">
        <v>0.83</v>
      </c>
    </row>
    <row r="3" spans="1:8" ht="30">
      <c r="A3" t="s">
        <v>37</v>
      </c>
      <c r="B3" t="s">
        <v>50</v>
      </c>
      <c r="C3" s="2">
        <v>0.68</v>
      </c>
      <c r="D3" s="6">
        <v>0.59</v>
      </c>
      <c r="E3" s="7" t="s">
        <v>51</v>
      </c>
      <c r="F3" s="11" t="s">
        <v>89</v>
      </c>
      <c r="G3" s="11">
        <v>0.91</v>
      </c>
      <c r="H3" s="6">
        <v>0.79</v>
      </c>
    </row>
    <row r="4" spans="1:8">
      <c r="C4" s="2"/>
    </row>
    <row r="5" spans="1:8">
      <c r="A5" s="5" t="s">
        <v>52</v>
      </c>
      <c r="B5" s="3" t="s">
        <v>46</v>
      </c>
      <c r="C5" s="3" t="s">
        <v>42</v>
      </c>
      <c r="D5" s="3" t="s">
        <v>40</v>
      </c>
      <c r="E5" s="3" t="s">
        <v>41</v>
      </c>
      <c r="F5" s="3" t="s">
        <v>86</v>
      </c>
      <c r="G5" s="3" t="s">
        <v>86</v>
      </c>
      <c r="H5" s="3" t="s">
        <v>44</v>
      </c>
    </row>
    <row r="6" spans="1:8" ht="30">
      <c r="A6" t="s">
        <v>36</v>
      </c>
      <c r="B6" t="s">
        <v>53</v>
      </c>
      <c r="C6" s="6">
        <v>0.73</v>
      </c>
      <c r="D6" s="6">
        <v>0.55000000000000004</v>
      </c>
      <c r="E6" s="7" t="s">
        <v>54</v>
      </c>
      <c r="F6" s="11" t="s">
        <v>90</v>
      </c>
      <c r="G6" s="11">
        <v>0.92</v>
      </c>
      <c r="H6" s="6">
        <v>0.8</v>
      </c>
    </row>
    <row r="7" spans="1:8" ht="30">
      <c r="A7" t="s">
        <v>37</v>
      </c>
      <c r="B7" t="s">
        <v>55</v>
      </c>
      <c r="C7" s="2">
        <v>0.67</v>
      </c>
      <c r="D7" s="6">
        <v>0.61</v>
      </c>
      <c r="E7" s="7" t="s">
        <v>56</v>
      </c>
      <c r="F7" s="11" t="s">
        <v>88</v>
      </c>
      <c r="G7" s="11">
        <v>0.93</v>
      </c>
      <c r="H7" s="6">
        <v>0.74</v>
      </c>
    </row>
    <row r="8" spans="1:8">
      <c r="C8" s="2"/>
    </row>
    <row r="9" spans="1:8">
      <c r="A9" s="5" t="s">
        <v>16</v>
      </c>
      <c r="B9" s="3" t="s">
        <v>46</v>
      </c>
      <c r="C9" s="3" t="s">
        <v>42</v>
      </c>
      <c r="D9" s="3" t="s">
        <v>40</v>
      </c>
      <c r="E9" s="3" t="s">
        <v>41</v>
      </c>
      <c r="F9" s="3" t="s">
        <v>86</v>
      </c>
      <c r="G9" s="3" t="s">
        <v>86</v>
      </c>
      <c r="H9" s="3" t="s">
        <v>44</v>
      </c>
    </row>
    <row r="10" spans="1:8" ht="30" customHeight="1">
      <c r="A10" t="s">
        <v>36</v>
      </c>
      <c r="B10" t="s">
        <v>91</v>
      </c>
      <c r="C10" s="6">
        <v>0.71</v>
      </c>
      <c r="D10" s="6">
        <v>0.51</v>
      </c>
      <c r="E10" s="7" t="s">
        <v>84</v>
      </c>
      <c r="F10" s="11" t="s">
        <v>93</v>
      </c>
      <c r="G10" s="11">
        <v>0.91</v>
      </c>
      <c r="H10" s="6"/>
    </row>
    <row r="11" spans="1:8" ht="29.25" customHeight="1">
      <c r="A11" t="s">
        <v>37</v>
      </c>
      <c r="B11" t="s">
        <v>92</v>
      </c>
      <c r="C11" s="2">
        <v>0.63</v>
      </c>
      <c r="D11" s="6">
        <v>0.6</v>
      </c>
      <c r="E11" s="7" t="s">
        <v>106</v>
      </c>
      <c r="F11" s="11" t="s">
        <v>94</v>
      </c>
      <c r="G11" s="11">
        <v>0.85</v>
      </c>
      <c r="H11" s="6"/>
    </row>
    <row r="12" spans="1:8">
      <c r="C12" s="2"/>
      <c r="D12" s="6"/>
      <c r="E12" s="7"/>
      <c r="F12" s="6"/>
      <c r="G12" s="6"/>
      <c r="H12" s="6"/>
    </row>
    <row r="13" spans="1:8">
      <c r="A13" s="5" t="s">
        <v>17</v>
      </c>
      <c r="B13" s="3" t="s">
        <v>46</v>
      </c>
      <c r="C13" s="3" t="s">
        <v>42</v>
      </c>
      <c r="D13" s="3" t="s">
        <v>40</v>
      </c>
      <c r="E13" s="3" t="s">
        <v>41</v>
      </c>
      <c r="F13" s="3" t="s">
        <v>86</v>
      </c>
      <c r="G13" s="3" t="s">
        <v>86</v>
      </c>
      <c r="H13" s="3" t="s">
        <v>44</v>
      </c>
    </row>
    <row r="14" spans="1:8" ht="30">
      <c r="A14" t="s">
        <v>36</v>
      </c>
      <c r="B14" t="s">
        <v>57</v>
      </c>
      <c r="C14" s="6">
        <v>0.73</v>
      </c>
      <c r="D14" s="6">
        <v>0.54</v>
      </c>
      <c r="E14" s="7" t="s">
        <v>59</v>
      </c>
      <c r="F14" s="11" t="s">
        <v>95</v>
      </c>
      <c r="G14" s="11">
        <v>0.9</v>
      </c>
      <c r="H14" s="6">
        <v>0.83</v>
      </c>
    </row>
    <row r="15" spans="1:8" ht="30">
      <c r="A15" t="s">
        <v>37</v>
      </c>
      <c r="B15" t="s">
        <v>58</v>
      </c>
      <c r="C15" s="2">
        <v>0.64</v>
      </c>
      <c r="D15" s="6">
        <v>0.64</v>
      </c>
      <c r="E15" s="7" t="s">
        <v>60</v>
      </c>
      <c r="F15" s="11" t="s">
        <v>96</v>
      </c>
      <c r="G15" s="11">
        <v>0.87</v>
      </c>
      <c r="H15" s="6">
        <v>0.73</v>
      </c>
    </row>
    <row r="16" spans="1:8">
      <c r="C16" s="2"/>
      <c r="D16" s="6"/>
      <c r="E16" s="7"/>
      <c r="F16" s="6"/>
      <c r="G16" s="6"/>
      <c r="H16" s="6"/>
    </row>
    <row r="17" spans="1:8">
      <c r="A17" s="5" t="s">
        <v>20</v>
      </c>
      <c r="B17" s="3" t="s">
        <v>46</v>
      </c>
      <c r="C17" s="3" t="s">
        <v>42</v>
      </c>
      <c r="D17" s="3" t="s">
        <v>40</v>
      </c>
      <c r="E17" s="3" t="s">
        <v>41</v>
      </c>
      <c r="F17" s="3" t="s">
        <v>86</v>
      </c>
      <c r="G17" s="3" t="s">
        <v>86</v>
      </c>
      <c r="H17" s="3" t="s">
        <v>44</v>
      </c>
    </row>
    <row r="18" spans="1:8" ht="30">
      <c r="A18" t="s">
        <v>36</v>
      </c>
      <c r="B18" t="s">
        <v>61</v>
      </c>
      <c r="C18" s="6">
        <v>0.78</v>
      </c>
      <c r="D18" s="6">
        <v>0.62</v>
      </c>
      <c r="E18" s="7" t="s">
        <v>63</v>
      </c>
      <c r="F18" s="11" t="s">
        <v>97</v>
      </c>
      <c r="G18" s="11">
        <v>0.92</v>
      </c>
      <c r="H18" s="6">
        <v>0.88</v>
      </c>
    </row>
    <row r="19" spans="1:8" ht="30">
      <c r="A19" t="s">
        <v>37</v>
      </c>
      <c r="B19" t="s">
        <v>62</v>
      </c>
      <c r="C19" s="2">
        <v>0.67</v>
      </c>
      <c r="D19" s="6">
        <v>0.62</v>
      </c>
      <c r="E19" s="7" t="s">
        <v>68</v>
      </c>
      <c r="F19" s="11" t="s">
        <v>98</v>
      </c>
      <c r="G19" s="11">
        <v>0.88</v>
      </c>
      <c r="H19" s="6">
        <v>0.74</v>
      </c>
    </row>
    <row r="20" spans="1:8">
      <c r="C20" s="2"/>
      <c r="D20" s="6"/>
      <c r="E20" s="7"/>
      <c r="F20" s="6"/>
      <c r="G20" s="6"/>
      <c r="H20" s="6"/>
    </row>
    <row r="21" spans="1:8">
      <c r="A21" s="5" t="s">
        <v>21</v>
      </c>
      <c r="B21" s="3" t="s">
        <v>46</v>
      </c>
      <c r="C21" s="3" t="s">
        <v>42</v>
      </c>
      <c r="D21" s="3" t="s">
        <v>40</v>
      </c>
      <c r="E21" s="3" t="s">
        <v>41</v>
      </c>
      <c r="F21" s="3" t="s">
        <v>86</v>
      </c>
      <c r="G21" s="3" t="s">
        <v>86</v>
      </c>
      <c r="H21" s="3" t="s">
        <v>44</v>
      </c>
    </row>
    <row r="22" spans="1:8" ht="30">
      <c r="A22" t="s">
        <v>36</v>
      </c>
      <c r="B22" t="s">
        <v>69</v>
      </c>
      <c r="C22" s="6">
        <v>0.77</v>
      </c>
      <c r="D22" s="6">
        <v>0.57999999999999996</v>
      </c>
      <c r="E22" s="7" t="s">
        <v>71</v>
      </c>
      <c r="F22" s="11" t="s">
        <v>108</v>
      </c>
      <c r="G22" s="6">
        <v>0.94</v>
      </c>
      <c r="H22" s="6">
        <v>0.87</v>
      </c>
    </row>
    <row r="23" spans="1:8" ht="30">
      <c r="A23" t="s">
        <v>37</v>
      </c>
      <c r="B23" t="s">
        <v>70</v>
      </c>
      <c r="C23" s="2">
        <v>0.72</v>
      </c>
      <c r="D23" s="6">
        <v>0.65</v>
      </c>
      <c r="E23" s="7" t="s">
        <v>72</v>
      </c>
      <c r="F23" s="11" t="s">
        <v>109</v>
      </c>
      <c r="G23" s="6">
        <v>0.88</v>
      </c>
      <c r="H23" s="6">
        <v>0.82</v>
      </c>
    </row>
    <row r="24" spans="1:8">
      <c r="C24" s="2"/>
      <c r="D24" s="6"/>
      <c r="E24" s="7"/>
      <c r="F24" s="6"/>
      <c r="G24" s="6"/>
      <c r="H24" s="6"/>
    </row>
    <row r="25" spans="1:8">
      <c r="A25" s="5" t="s">
        <v>73</v>
      </c>
      <c r="B25" s="3" t="s">
        <v>46</v>
      </c>
      <c r="C25" s="3" t="s">
        <v>42</v>
      </c>
      <c r="D25" s="3" t="s">
        <v>40</v>
      </c>
      <c r="E25" s="3" t="s">
        <v>41</v>
      </c>
      <c r="F25" s="3" t="s">
        <v>86</v>
      </c>
      <c r="G25" s="3" t="s">
        <v>86</v>
      </c>
      <c r="H25" s="3" t="s">
        <v>44</v>
      </c>
    </row>
    <row r="26" spans="1:8" ht="32.25" customHeight="1">
      <c r="A26" t="s">
        <v>36</v>
      </c>
      <c r="B26" t="s">
        <v>74</v>
      </c>
      <c r="C26" s="6">
        <v>0.7</v>
      </c>
      <c r="D26" s="6">
        <v>0.59</v>
      </c>
      <c r="E26" s="7" t="s">
        <v>76</v>
      </c>
      <c r="F26" s="11" t="s">
        <v>110</v>
      </c>
      <c r="G26" s="6">
        <v>0.89</v>
      </c>
      <c r="H26" s="6">
        <v>0.82</v>
      </c>
    </row>
    <row r="27" spans="1:8" ht="30">
      <c r="A27" t="s">
        <v>37</v>
      </c>
      <c r="B27" t="s">
        <v>75</v>
      </c>
      <c r="C27" s="2">
        <v>0.63</v>
      </c>
      <c r="D27" s="6">
        <v>0.63</v>
      </c>
      <c r="E27" s="7" t="s">
        <v>77</v>
      </c>
      <c r="F27" s="11" t="s">
        <v>111</v>
      </c>
      <c r="G27" s="6">
        <v>0.83</v>
      </c>
      <c r="H27" s="6">
        <v>0.74</v>
      </c>
    </row>
    <row r="28" spans="1:8">
      <c r="C28" s="2"/>
      <c r="D28" s="6"/>
      <c r="E28" s="7"/>
      <c r="F28" s="6"/>
      <c r="G28" s="6"/>
      <c r="H28" s="6"/>
    </row>
    <row r="29" spans="1:8">
      <c r="A29" s="5" t="s">
        <v>35</v>
      </c>
      <c r="B29" s="3" t="s">
        <v>46</v>
      </c>
      <c r="C29" s="3" t="s">
        <v>42</v>
      </c>
      <c r="D29" s="3" t="s">
        <v>40</v>
      </c>
      <c r="E29" s="3" t="s">
        <v>41</v>
      </c>
      <c r="F29" s="3" t="s">
        <v>86</v>
      </c>
      <c r="G29" s="3" t="s">
        <v>86</v>
      </c>
      <c r="H29" s="3" t="s">
        <v>44</v>
      </c>
    </row>
    <row r="30" spans="1:8" ht="33" customHeight="1">
      <c r="A30" t="s">
        <v>36</v>
      </c>
      <c r="B30" s="8" t="s">
        <v>78</v>
      </c>
      <c r="C30" s="6">
        <v>0.69</v>
      </c>
      <c r="D30" s="6">
        <v>0.53</v>
      </c>
      <c r="E30" s="7" t="s">
        <v>80</v>
      </c>
      <c r="F30" s="11" t="s">
        <v>112</v>
      </c>
      <c r="G30" s="6">
        <v>0.88</v>
      </c>
      <c r="H30" s="6">
        <v>0.84</v>
      </c>
    </row>
    <row r="31" spans="1:8" ht="30">
      <c r="A31" t="s">
        <v>37</v>
      </c>
      <c r="B31" s="8" t="s">
        <v>79</v>
      </c>
      <c r="C31" s="2">
        <v>0.59</v>
      </c>
      <c r="D31" s="6">
        <v>0.63</v>
      </c>
      <c r="E31" s="7" t="s">
        <v>81</v>
      </c>
      <c r="F31" s="11" t="s">
        <v>113</v>
      </c>
      <c r="G31" s="6">
        <v>0.81</v>
      </c>
      <c r="H31" s="6">
        <v>0.69</v>
      </c>
    </row>
    <row r="32" spans="1:8">
      <c r="B32" s="8"/>
      <c r="C32" s="2"/>
      <c r="D32" s="6"/>
      <c r="E32" s="7"/>
      <c r="F32" s="6"/>
      <c r="G32" s="6"/>
      <c r="H32" s="6"/>
    </row>
    <row r="33" spans="1:8">
      <c r="A33" s="5" t="s">
        <v>67</v>
      </c>
      <c r="B33" s="3" t="s">
        <v>46</v>
      </c>
      <c r="C33" s="3" t="s">
        <v>42</v>
      </c>
      <c r="D33" s="3" t="s">
        <v>40</v>
      </c>
      <c r="E33" s="3" t="s">
        <v>41</v>
      </c>
      <c r="F33" s="3" t="s">
        <v>86</v>
      </c>
      <c r="G33" s="3" t="s">
        <v>86</v>
      </c>
      <c r="H33" s="3" t="s">
        <v>44</v>
      </c>
    </row>
    <row r="34" spans="1:8" ht="30.75" customHeight="1">
      <c r="A34" t="s">
        <v>36</v>
      </c>
      <c r="B34" s="8" t="s">
        <v>82</v>
      </c>
      <c r="C34" s="6">
        <v>0.71</v>
      </c>
      <c r="D34" s="6">
        <v>0.56999999999999995</v>
      </c>
      <c r="E34" s="7" t="s">
        <v>84</v>
      </c>
      <c r="F34" s="11" t="s">
        <v>114</v>
      </c>
      <c r="G34" s="6">
        <v>0.88</v>
      </c>
      <c r="H34" s="6">
        <v>0.82</v>
      </c>
    </row>
    <row r="35" spans="1:8" ht="30">
      <c r="A35" t="s">
        <v>37</v>
      </c>
      <c r="B35" s="8" t="s">
        <v>83</v>
      </c>
      <c r="C35" s="2">
        <v>0.63</v>
      </c>
      <c r="D35" s="6">
        <v>0.61</v>
      </c>
      <c r="E35" s="7" t="s">
        <v>85</v>
      </c>
      <c r="F35" s="11" t="s">
        <v>115</v>
      </c>
      <c r="G35" s="6">
        <v>0.77</v>
      </c>
      <c r="H35" s="6">
        <v>0.68</v>
      </c>
    </row>
    <row r="36" spans="1:8">
      <c r="B36" s="8"/>
      <c r="C36" s="2"/>
      <c r="D36" s="6"/>
      <c r="E36" s="7"/>
      <c r="F36" s="6"/>
      <c r="G36" s="6"/>
      <c r="H36" s="6"/>
    </row>
    <row r="37" spans="1:8">
      <c r="A37" s="5" t="s">
        <v>64</v>
      </c>
      <c r="B37" s="3" t="s">
        <v>46</v>
      </c>
      <c r="C37" s="3" t="s">
        <v>42</v>
      </c>
      <c r="D37" s="3" t="s">
        <v>40</v>
      </c>
      <c r="E37" s="3" t="s">
        <v>41</v>
      </c>
      <c r="F37" s="3" t="s">
        <v>86</v>
      </c>
      <c r="G37" s="3" t="s">
        <v>86</v>
      </c>
      <c r="H37" s="3" t="s">
        <v>44</v>
      </c>
    </row>
    <row r="38" spans="1:8" ht="28.5" customHeight="1">
      <c r="A38" t="s">
        <v>36</v>
      </c>
      <c r="B38" s="8" t="s">
        <v>116</v>
      </c>
      <c r="C38" s="6">
        <v>0.71</v>
      </c>
      <c r="D38" s="6">
        <v>0.54</v>
      </c>
      <c r="E38" s="7" t="s">
        <v>84</v>
      </c>
      <c r="F38" s="11" t="s">
        <v>118</v>
      </c>
      <c r="G38" s="6">
        <v>0.91</v>
      </c>
      <c r="H38" s="6">
        <v>0.84</v>
      </c>
    </row>
    <row r="39" spans="1:8" ht="29.25" customHeight="1">
      <c r="A39" t="s">
        <v>37</v>
      </c>
      <c r="B39" s="8" t="s">
        <v>117</v>
      </c>
      <c r="C39" s="2">
        <v>0.64</v>
      </c>
      <c r="D39" s="6">
        <v>0.61</v>
      </c>
      <c r="E39" s="7" t="s">
        <v>120</v>
      </c>
      <c r="F39" s="11" t="s">
        <v>119</v>
      </c>
      <c r="G39" s="6">
        <v>0.87</v>
      </c>
      <c r="H39" s="6">
        <v>0.77</v>
      </c>
    </row>
    <row r="40" spans="1:8">
      <c r="B40" s="8"/>
      <c r="C40" s="2"/>
      <c r="D40" s="6"/>
      <c r="E40" s="7"/>
      <c r="F40" s="6"/>
      <c r="G40" s="6"/>
      <c r="H40" s="6"/>
    </row>
    <row r="41" spans="1:8">
      <c r="A41" s="5" t="s">
        <v>107</v>
      </c>
      <c r="B41" s="3" t="s">
        <v>46</v>
      </c>
      <c r="C41" s="3" t="s">
        <v>42</v>
      </c>
      <c r="D41" s="3" t="s">
        <v>40</v>
      </c>
      <c r="E41" s="3" t="s">
        <v>41</v>
      </c>
      <c r="F41" s="3" t="s">
        <v>86</v>
      </c>
      <c r="G41" s="3" t="s">
        <v>86</v>
      </c>
      <c r="H41" s="3" t="s">
        <v>44</v>
      </c>
    </row>
    <row r="42" spans="1:8" ht="32.25" customHeight="1">
      <c r="A42" t="s">
        <v>36</v>
      </c>
      <c r="B42" s="8" t="s">
        <v>122</v>
      </c>
      <c r="C42" s="2">
        <v>0.73</v>
      </c>
      <c r="D42" s="6">
        <v>0.56000000000000005</v>
      </c>
      <c r="E42" s="7" t="s">
        <v>127</v>
      </c>
      <c r="F42" s="11" t="s">
        <v>124</v>
      </c>
      <c r="G42" s="6">
        <v>0.91</v>
      </c>
      <c r="H42" s="6"/>
    </row>
    <row r="43" spans="1:8" ht="30">
      <c r="A43" t="s">
        <v>37</v>
      </c>
      <c r="B43" s="8" t="s">
        <v>123</v>
      </c>
      <c r="C43" s="2">
        <v>0.69</v>
      </c>
      <c r="D43" s="6">
        <v>0.62</v>
      </c>
      <c r="E43" s="7" t="s">
        <v>128</v>
      </c>
      <c r="F43" s="11" t="s">
        <v>126</v>
      </c>
      <c r="G43" s="6">
        <v>0.87</v>
      </c>
      <c r="H43" s="6"/>
    </row>
    <row r="44" spans="1:8">
      <c r="B44" s="8"/>
      <c r="C44" s="2"/>
      <c r="D44" s="6"/>
      <c r="E44" s="7"/>
      <c r="F44" s="6"/>
      <c r="G44" s="6"/>
      <c r="H44" s="6"/>
    </row>
    <row r="45" spans="1:8">
      <c r="A45" s="5" t="s">
        <v>99</v>
      </c>
      <c r="B45" s="3" t="s">
        <v>46</v>
      </c>
      <c r="C45" s="3" t="s">
        <v>42</v>
      </c>
      <c r="D45" s="3" t="s">
        <v>40</v>
      </c>
      <c r="E45" s="3" t="s">
        <v>41</v>
      </c>
      <c r="F45" s="3" t="s">
        <v>86</v>
      </c>
      <c r="G45" s="3" t="s">
        <v>86</v>
      </c>
      <c r="H45" s="3" t="s">
        <v>44</v>
      </c>
    </row>
    <row r="46" spans="1:8" ht="30" customHeight="1">
      <c r="A46" t="s">
        <v>36</v>
      </c>
      <c r="B46" s="8" t="s">
        <v>101</v>
      </c>
      <c r="C46" s="2">
        <v>0.82</v>
      </c>
      <c r="D46" s="6">
        <v>0.56000000000000005</v>
      </c>
      <c r="E46" s="7" t="s">
        <v>104</v>
      </c>
      <c r="F46" s="11" t="s">
        <v>100</v>
      </c>
      <c r="G46" s="11">
        <v>0.96</v>
      </c>
      <c r="H46" s="6"/>
    </row>
    <row r="47" spans="1:8" ht="33.75" customHeight="1">
      <c r="A47" t="s">
        <v>37</v>
      </c>
      <c r="B47" s="8" t="s">
        <v>102</v>
      </c>
      <c r="C47" s="2">
        <v>0.81</v>
      </c>
      <c r="D47" s="6">
        <v>0.65</v>
      </c>
      <c r="E47" s="7" t="s">
        <v>105</v>
      </c>
      <c r="F47" s="11" t="s">
        <v>103</v>
      </c>
      <c r="G47" s="11">
        <v>0.94</v>
      </c>
      <c r="H47" s="6"/>
    </row>
    <row r="48" spans="1:8">
      <c r="C48" s="2"/>
    </row>
    <row r="49" spans="1:3">
      <c r="A49" s="9" t="s">
        <v>39</v>
      </c>
      <c r="B49" s="9" t="s">
        <v>38</v>
      </c>
      <c r="C49" s="2"/>
    </row>
    <row r="50" spans="1:3">
      <c r="A50" t="s">
        <v>36</v>
      </c>
      <c r="B50" s="2">
        <f>C2</f>
        <v>0.74</v>
      </c>
      <c r="C50" t="s">
        <v>66</v>
      </c>
    </row>
    <row r="51" spans="1:3">
      <c r="A51" t="s">
        <v>37</v>
      </c>
      <c r="B51" s="2">
        <f>C3</f>
        <v>0.68</v>
      </c>
    </row>
    <row r="52" spans="1:3">
      <c r="B52" s="2"/>
    </row>
    <row r="53" spans="1:3">
      <c r="A53" t="s">
        <v>36</v>
      </c>
      <c r="B53" s="2">
        <f>C6</f>
        <v>0.73</v>
      </c>
      <c r="C53" t="s">
        <v>65</v>
      </c>
    </row>
    <row r="54" spans="1:3">
      <c r="A54" t="s">
        <v>37</v>
      </c>
      <c r="B54" s="2">
        <f>C7</f>
        <v>0.67</v>
      </c>
    </row>
    <row r="55" spans="1:3">
      <c r="B55" s="2"/>
    </row>
    <row r="56" spans="1:3">
      <c r="A56" t="s">
        <v>36</v>
      </c>
      <c r="B56" s="2">
        <f>C10</f>
        <v>0.71</v>
      </c>
      <c r="C56" t="s">
        <v>18</v>
      </c>
    </row>
    <row r="57" spans="1:3">
      <c r="A57" t="s">
        <v>37</v>
      </c>
      <c r="B57" s="2">
        <f>C11</f>
        <v>0.63</v>
      </c>
    </row>
    <row r="58" spans="1:3">
      <c r="B58" s="2"/>
    </row>
    <row r="59" spans="1:3">
      <c r="A59" t="s">
        <v>36</v>
      </c>
      <c r="B59" s="2">
        <f>C14</f>
        <v>0.73</v>
      </c>
      <c r="C59" t="s">
        <v>19</v>
      </c>
    </row>
    <row r="60" spans="1:3">
      <c r="A60" t="s">
        <v>37</v>
      </c>
      <c r="B60" s="2">
        <f>C15</f>
        <v>0.64</v>
      </c>
    </row>
    <row r="62" spans="1:3">
      <c r="A62" t="s">
        <v>36</v>
      </c>
      <c r="B62" s="2">
        <f>C18</f>
        <v>0.78</v>
      </c>
      <c r="C62" t="s">
        <v>20</v>
      </c>
    </row>
    <row r="63" spans="1:3">
      <c r="A63" t="s">
        <v>37</v>
      </c>
      <c r="B63" s="2">
        <f>C19</f>
        <v>0.67</v>
      </c>
    </row>
    <row r="65" spans="1:6">
      <c r="A65" t="s">
        <v>36</v>
      </c>
      <c r="B65" s="2">
        <f>C22</f>
        <v>0.77</v>
      </c>
      <c r="C65" t="s">
        <v>21</v>
      </c>
    </row>
    <row r="66" spans="1:6">
      <c r="A66" t="s">
        <v>37</v>
      </c>
      <c r="B66" s="2">
        <f>C23</f>
        <v>0.72</v>
      </c>
    </row>
    <row r="68" spans="1:6">
      <c r="A68" t="s">
        <v>36</v>
      </c>
      <c r="B68" s="2">
        <f>C26</f>
        <v>0.7</v>
      </c>
      <c r="C68" t="s">
        <v>22</v>
      </c>
    </row>
    <row r="69" spans="1:6">
      <c r="A69" t="s">
        <v>37</v>
      </c>
      <c r="B69" s="2">
        <f>C27</f>
        <v>0.63</v>
      </c>
    </row>
    <row r="71" spans="1:6">
      <c r="A71" t="s">
        <v>36</v>
      </c>
      <c r="B71" s="2">
        <f>C30</f>
        <v>0.69</v>
      </c>
      <c r="C71" t="s">
        <v>35</v>
      </c>
    </row>
    <row r="72" spans="1:6">
      <c r="A72" t="s">
        <v>37</v>
      </c>
      <c r="B72" s="2">
        <f>C31</f>
        <v>0.59</v>
      </c>
    </row>
    <row r="73" spans="1:6">
      <c r="B73" s="2"/>
    </row>
    <row r="74" spans="1:6">
      <c r="A74" t="s">
        <v>36</v>
      </c>
      <c r="B74" s="2">
        <f>C34</f>
        <v>0.71</v>
      </c>
      <c r="C74" t="s">
        <v>67</v>
      </c>
    </row>
    <row r="75" spans="1:6">
      <c r="A75" t="s">
        <v>37</v>
      </c>
      <c r="B75" s="2">
        <f>C35</f>
        <v>0.63</v>
      </c>
    </row>
    <row r="77" spans="1:6">
      <c r="A77" t="s">
        <v>36</v>
      </c>
      <c r="B77" s="10">
        <f>C38</f>
        <v>0.71</v>
      </c>
      <c r="C77" t="s">
        <v>64</v>
      </c>
      <c r="E77" s="10">
        <f>AVERAGE(B50,B53,B56,B59,B65,B62,B68,B71,B74,B77,B80)</f>
        <v>0.72727272727272729</v>
      </c>
      <c r="F77" t="s">
        <v>121</v>
      </c>
    </row>
    <row r="78" spans="1:6">
      <c r="A78" t="s">
        <v>37</v>
      </c>
      <c r="B78" s="10">
        <f>C39</f>
        <v>0.64</v>
      </c>
      <c r="E78" s="10">
        <f>AVERAGE(B51,B54,B57,B60,B63,B66,B69,B72,B75,B78,B81)</f>
        <v>0.65363636363636357</v>
      </c>
    </row>
    <row r="79" spans="1:6">
      <c r="B79" s="10"/>
      <c r="E79" s="10"/>
    </row>
    <row r="80" spans="1:6">
      <c r="A80" t="s">
        <v>36</v>
      </c>
      <c r="B80" s="10">
        <f>C42</f>
        <v>0.73</v>
      </c>
      <c r="C80" t="s">
        <v>125</v>
      </c>
      <c r="E80" s="10"/>
    </row>
    <row r="81" spans="1:5">
      <c r="A81" t="s">
        <v>37</v>
      </c>
      <c r="B81" s="10">
        <f>C43</f>
        <v>0.69</v>
      </c>
      <c r="E81" s="10"/>
    </row>
    <row r="83" spans="1:5">
      <c r="A83" t="s">
        <v>36</v>
      </c>
      <c r="B83" s="10">
        <f>C46</f>
        <v>0.82</v>
      </c>
      <c r="C83" t="s">
        <v>99</v>
      </c>
    </row>
    <row r="84" spans="1:5">
      <c r="A84" t="s">
        <v>37</v>
      </c>
      <c r="B84" s="10">
        <f>C47</f>
        <v>0.81</v>
      </c>
    </row>
    <row r="85" spans="1:5" ht="15.75" thickBot="1"/>
    <row r="86" spans="1:5" ht="16.5" thickTop="1" thickBot="1">
      <c r="A86" s="4" t="s">
        <v>25</v>
      </c>
    </row>
    <row r="87" spans="1:5" ht="15.75" thickTop="1"/>
    <row r="88" spans="1:5">
      <c r="A88" s="3"/>
      <c r="B88" s="3"/>
      <c r="C88" s="3"/>
    </row>
    <row r="89" spans="1:5">
      <c r="A89" t="s">
        <v>36</v>
      </c>
      <c r="B89" s="2">
        <f>G2</f>
        <v>0.93</v>
      </c>
      <c r="C89" t="s">
        <v>48</v>
      </c>
    </row>
    <row r="90" spans="1:5">
      <c r="A90" t="s">
        <v>37</v>
      </c>
      <c r="B90" s="2">
        <f>G3</f>
        <v>0.91</v>
      </c>
    </row>
    <row r="91" spans="1:5">
      <c r="B91" s="2"/>
    </row>
    <row r="92" spans="1:5">
      <c r="A92" t="s">
        <v>36</v>
      </c>
      <c r="B92" s="2">
        <f>G6</f>
        <v>0.92</v>
      </c>
      <c r="C92" t="s">
        <v>49</v>
      </c>
    </row>
    <row r="93" spans="1:5">
      <c r="A93" t="s">
        <v>37</v>
      </c>
      <c r="B93" s="2">
        <f>G7</f>
        <v>0.93</v>
      </c>
    </row>
    <row r="94" spans="1:5">
      <c r="B94" s="2"/>
    </row>
    <row r="95" spans="1:5">
      <c r="A95" t="s">
        <v>36</v>
      </c>
      <c r="B95" s="2">
        <f>G10</f>
        <v>0.91</v>
      </c>
      <c r="C95" t="s">
        <v>18</v>
      </c>
    </row>
    <row r="96" spans="1:5">
      <c r="A96" t="s">
        <v>37</v>
      </c>
      <c r="B96" s="2">
        <f>G11</f>
        <v>0.85</v>
      </c>
    </row>
    <row r="97" spans="1:3">
      <c r="B97" s="2"/>
    </row>
    <row r="98" spans="1:3">
      <c r="A98" t="s">
        <v>36</v>
      </c>
      <c r="B98" s="2">
        <f>G14</f>
        <v>0.9</v>
      </c>
      <c r="C98" t="s">
        <v>19</v>
      </c>
    </row>
    <row r="99" spans="1:3">
      <c r="A99" t="s">
        <v>37</v>
      </c>
      <c r="B99" s="2">
        <f>G15</f>
        <v>0.87</v>
      </c>
    </row>
    <row r="101" spans="1:3">
      <c r="A101" t="s">
        <v>36</v>
      </c>
      <c r="B101" s="2">
        <f>G18</f>
        <v>0.92</v>
      </c>
      <c r="C101" t="s">
        <v>20</v>
      </c>
    </row>
    <row r="102" spans="1:3">
      <c r="A102" t="s">
        <v>37</v>
      </c>
      <c r="B102" s="2">
        <f>G19</f>
        <v>0.88</v>
      </c>
    </row>
    <row r="104" spans="1:3">
      <c r="A104" t="s">
        <v>36</v>
      </c>
      <c r="B104" s="2">
        <f>G22</f>
        <v>0.94</v>
      </c>
      <c r="C104" t="s">
        <v>21</v>
      </c>
    </row>
    <row r="105" spans="1:3">
      <c r="A105" t="s">
        <v>37</v>
      </c>
      <c r="B105" s="2">
        <f>G23</f>
        <v>0.88</v>
      </c>
    </row>
    <row r="107" spans="1:3">
      <c r="A107" t="s">
        <v>36</v>
      </c>
      <c r="B107" s="2">
        <f>G26</f>
        <v>0.89</v>
      </c>
      <c r="C107" t="s">
        <v>22</v>
      </c>
    </row>
    <row r="108" spans="1:3">
      <c r="A108" t="s">
        <v>37</v>
      </c>
      <c r="B108" s="2">
        <f>G27</f>
        <v>0.83</v>
      </c>
    </row>
    <row r="110" spans="1:3">
      <c r="A110" t="s">
        <v>36</v>
      </c>
      <c r="B110" s="2">
        <f>G30</f>
        <v>0.88</v>
      </c>
      <c r="C110" t="s">
        <v>35</v>
      </c>
    </row>
    <row r="111" spans="1:3">
      <c r="A111" t="s">
        <v>37</v>
      </c>
      <c r="B111" s="2">
        <f>G31</f>
        <v>0.81</v>
      </c>
    </row>
    <row r="113" spans="1:6">
      <c r="A113" t="s">
        <v>36</v>
      </c>
      <c r="B113" s="2">
        <f>G34</f>
        <v>0.88</v>
      </c>
      <c r="C113" t="s">
        <v>67</v>
      </c>
    </row>
    <row r="114" spans="1:6">
      <c r="A114" t="s">
        <v>37</v>
      </c>
      <c r="B114" s="2">
        <f>G35</f>
        <v>0.77</v>
      </c>
    </row>
    <row r="116" spans="1:6">
      <c r="A116" t="s">
        <v>36</v>
      </c>
      <c r="B116" s="2">
        <f>G38</f>
        <v>0.91</v>
      </c>
      <c r="C116" t="s">
        <v>64</v>
      </c>
      <c r="E116" s="10">
        <f>AVERAGE(B89,B92,B95,B98,B104,B101,B107,B110,B113,B116,B119)</f>
        <v>0.9081818181818182</v>
      </c>
      <c r="F116" t="s">
        <v>121</v>
      </c>
    </row>
    <row r="117" spans="1:6">
      <c r="A117" t="s">
        <v>37</v>
      </c>
      <c r="B117" s="2">
        <f>G39</f>
        <v>0.87</v>
      </c>
      <c r="E117" s="10">
        <f>AVERAGE(B90,B93,B96,B99,B102,B105,B108,B111,B114,B117,B120)</f>
        <v>0.86090909090909085</v>
      </c>
    </row>
    <row r="118" spans="1:6">
      <c r="B118" s="2"/>
      <c r="E118" s="10"/>
    </row>
    <row r="119" spans="1:6">
      <c r="A119" t="s">
        <v>36</v>
      </c>
      <c r="B119" s="2">
        <f>G42</f>
        <v>0.91</v>
      </c>
      <c r="C119" t="s">
        <v>125</v>
      </c>
      <c r="E119" s="10"/>
    </row>
    <row r="120" spans="1:6">
      <c r="A120" t="s">
        <v>37</v>
      </c>
      <c r="B120" s="2">
        <v>0.87</v>
      </c>
      <c r="E120" s="10"/>
    </row>
    <row r="122" spans="1:6">
      <c r="A122" t="s">
        <v>36</v>
      </c>
      <c r="B122" s="10">
        <f>G46</f>
        <v>0.96</v>
      </c>
      <c r="C122" t="s">
        <v>99</v>
      </c>
    </row>
    <row r="123" spans="1:6">
      <c r="A123" t="s">
        <v>37</v>
      </c>
      <c r="B123" s="10">
        <f>G47</f>
        <v>0.94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C23" sqref="C23"/>
    </sheetView>
  </sheetViews>
  <sheetFormatPr defaultRowHeight="15"/>
  <cols>
    <col min="1" max="1" width="16.5703125" customWidth="1"/>
    <col min="2" max="2" width="12" bestFit="1" customWidth="1"/>
  </cols>
  <sheetData>
    <row r="1" spans="1:2">
      <c r="A1" t="s">
        <v>33</v>
      </c>
      <c r="B1" t="s">
        <v>34</v>
      </c>
    </row>
    <row r="2" spans="1:2">
      <c r="A2" t="s">
        <v>3</v>
      </c>
      <c r="B2" s="1" t="s">
        <v>5</v>
      </c>
    </row>
    <row r="3" spans="1:2">
      <c r="A3" s="1" t="s">
        <v>5</v>
      </c>
      <c r="B3" s="1" t="s">
        <v>5</v>
      </c>
    </row>
    <row r="4" spans="1:2">
      <c r="A4" s="1" t="s">
        <v>5</v>
      </c>
      <c r="B4" s="1" t="s">
        <v>5</v>
      </c>
    </row>
    <row r="5" spans="1:2">
      <c r="A5" t="s">
        <v>4</v>
      </c>
      <c r="B5" t="s">
        <v>7</v>
      </c>
    </row>
    <row r="6" spans="1:2">
      <c r="A6" s="1" t="s">
        <v>7</v>
      </c>
      <c r="B6" t="s">
        <v>7</v>
      </c>
    </row>
    <row r="7" spans="1:2">
      <c r="A7" s="1" t="s">
        <v>2</v>
      </c>
      <c r="B7" t="s">
        <v>2</v>
      </c>
    </row>
    <row r="8" spans="1:2">
      <c r="A8" t="s">
        <v>1</v>
      </c>
      <c r="B8" t="s">
        <v>15</v>
      </c>
    </row>
    <row r="9" spans="1:2">
      <c r="A9" t="s">
        <v>27</v>
      </c>
      <c r="B9" t="s">
        <v>8</v>
      </c>
    </row>
    <row r="10" spans="1:2">
      <c r="A10" s="1" t="s">
        <v>0</v>
      </c>
      <c r="B10" t="s">
        <v>8</v>
      </c>
    </row>
    <row r="11" spans="1:2">
      <c r="A11" s="1" t="s">
        <v>0</v>
      </c>
      <c r="B11" t="s">
        <v>11</v>
      </c>
    </row>
    <row r="12" spans="1:2">
      <c r="A12" s="1" t="s">
        <v>6</v>
      </c>
      <c r="B12" t="s">
        <v>0</v>
      </c>
    </row>
    <row r="13" spans="1:2">
      <c r="A13" s="1" t="s">
        <v>6</v>
      </c>
      <c r="B13" t="s">
        <v>6</v>
      </c>
    </row>
    <row r="14" spans="1:2">
      <c r="A14" t="s">
        <v>26</v>
      </c>
      <c r="B14" t="s">
        <v>6</v>
      </c>
    </row>
    <row r="15" spans="1:2">
      <c r="A15" t="s">
        <v>26</v>
      </c>
      <c r="B15" t="s">
        <v>6</v>
      </c>
    </row>
    <row r="16" spans="1:2">
      <c r="A16" t="s">
        <v>28</v>
      </c>
      <c r="B16" t="s">
        <v>14</v>
      </c>
    </row>
    <row r="17" spans="1:2">
      <c r="A17" t="s">
        <v>23</v>
      </c>
      <c r="B17" t="s">
        <v>9</v>
      </c>
    </row>
    <row r="18" spans="1:2">
      <c r="A18" t="s">
        <v>23</v>
      </c>
      <c r="B18" t="s">
        <v>10</v>
      </c>
    </row>
    <row r="19" spans="1:2">
      <c r="A19" t="s">
        <v>32</v>
      </c>
      <c r="B19" t="s">
        <v>13</v>
      </c>
    </row>
    <row r="20" spans="1:2">
      <c r="A20" t="s">
        <v>31</v>
      </c>
      <c r="B20" t="s">
        <v>12</v>
      </c>
    </row>
    <row r="21" spans="1:2">
      <c r="A21" t="s">
        <v>30</v>
      </c>
    </row>
    <row r="22" spans="1:2">
      <c r="A22" t="s">
        <v>29</v>
      </c>
    </row>
    <row r="23" spans="1:2">
      <c r="A23" t="s">
        <v>24</v>
      </c>
    </row>
    <row r="24" spans="1:2">
      <c r="A24" s="1" t="s">
        <v>13</v>
      </c>
    </row>
  </sheetData>
  <sortState ref="B1:B2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</dc:creator>
  <cp:lastModifiedBy>?</cp:lastModifiedBy>
  <dcterms:created xsi:type="dcterms:W3CDTF">2013-12-19T05:49:50Z</dcterms:created>
  <dcterms:modified xsi:type="dcterms:W3CDTF">2015-04-14T02:56:00Z</dcterms:modified>
</cp:coreProperties>
</file>