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00" tabRatio="804"/>
  </bookViews>
  <sheets>
    <sheet name="功能列表" sheetId="1" r:id="rId1"/>
    <sheet name="PIN定义" sheetId="16" r:id="rId2"/>
    <sheet name="图标" sheetId="3" r:id="rId3"/>
    <sheet name="转速参数表" sheetId="2" r:id="rId4"/>
    <sheet name="水温显示" sheetId="4" r:id="rId5"/>
    <sheet name="胎压功能" sheetId="5" r:id="rId6"/>
    <sheet name="车速参数" sheetId="6" r:id="rId7"/>
    <sheet name="油量参数" sheetId="7" r:id="rId8"/>
    <sheet name="档位传感器参数" sheetId="8" r:id="rId9"/>
    <sheet name="引擎故障指示灯" sheetId="11" r:id="rId10"/>
    <sheet name="温度传感器特性曲线" sheetId="12" r:id="rId11"/>
    <sheet name="Sheet10" sheetId="10" state="hidden" r:id="rId12"/>
  </sheets>
  <definedNames>
    <definedName name="_xlnm._FilterDatabase" localSheetId="0" hidden="1">功能列表!$G$1:$H$113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hozen</author>
  </authors>
  <commentList>
    <comment ref="E80" authorId="0">
      <text>
        <r>
          <rPr>
            <b/>
            <sz val="9"/>
            <rFont val="宋体"/>
            <charset val="134"/>
          </rPr>
          <t>hozen:</t>
        </r>
        <r>
          <rPr>
            <sz val="9"/>
            <rFont val="宋体"/>
            <charset val="134"/>
          </rPr>
          <t xml:space="preserve">
长按还是短按？</t>
        </r>
      </text>
    </comment>
    <comment ref="D111" authorId="0">
      <text>
        <r>
          <rPr>
            <sz val="9"/>
            <rFont val="宋体"/>
            <charset val="134"/>
          </rPr>
          <t xml:space="preserve">测试方法：                                                                                      
1）将仪表的GND接上，B+与ACC不需要接；                                                                         
2）将万用表红色表笔插在“mA”档处，然后将档位调到20A档；                                                       
3）将万用表表笔（红色）夹在电源上；                                                                          
4）将黑色表笔接在仪表的B+线上；                                                                             
5）看万用表上的电流，30秒后再确定静待电流的值（30秒前，机器未断电，需要保存相关配置，电流很大，所以要打到20A档，30s后才是真正的静待电流值
</t>
        </r>
      </text>
    </comment>
  </commentList>
</comments>
</file>

<file path=xl/sharedStrings.xml><?xml version="1.0" encoding="utf-8"?>
<sst xmlns="http://schemas.openxmlformats.org/spreadsheetml/2006/main" count="671" uniqueCount="335">
  <si>
    <t>编号</t>
  </si>
  <si>
    <t>大分类</t>
  </si>
  <si>
    <t>中分类</t>
  </si>
  <si>
    <t>小分类</t>
  </si>
  <si>
    <t>详细功能描述</t>
  </si>
  <si>
    <t>备注</t>
  </si>
  <si>
    <t>500GS</t>
  </si>
  <si>
    <t>600GS</t>
  </si>
  <si>
    <t>系统</t>
  </si>
  <si>
    <t>开机</t>
  </si>
  <si>
    <t>开机时间</t>
  </si>
  <si>
    <t>3S内</t>
  </si>
  <si>
    <t>●</t>
  </si>
  <si>
    <t>开机logo</t>
  </si>
  <si>
    <r>
      <rPr>
        <sz val="11"/>
        <color theme="1"/>
        <rFont val="宋体"/>
        <charset val="134"/>
        <scheme val="minor"/>
      </rPr>
      <t>开机显示logo画面QJMOTOR，显示时间</t>
    </r>
    <r>
      <rPr>
        <sz val="11"/>
        <color rgb="FFFF0000"/>
        <rFont val="宋体"/>
        <charset val="134"/>
        <scheme val="minor"/>
      </rPr>
      <t>？？1.5秒</t>
    </r>
  </si>
  <si>
    <t>╳</t>
  </si>
  <si>
    <t>开机自检</t>
  </si>
  <si>
    <t>1. 车速从0到最大值再返回；</t>
  </si>
  <si>
    <t>2. 转速从0到最大值再返回；</t>
  </si>
  <si>
    <t>3. 燃油从0刻度到最大值再返回；</t>
  </si>
  <si>
    <t>4. 水温从0刻度到最大值再返回；</t>
  </si>
  <si>
    <t>5. 点亮一次指示灯，指示灯有：左右转向灯、远光灯、引擎故障（电喷）、ABS指示灯、机油压力、蓝牙、胎压故障（已学习）等实际存在功能</t>
  </si>
  <si>
    <t>B+ OFF/ON</t>
  </si>
  <si>
    <t>上电后能正常开机，显示无异常。（断电超3S左右，等待电容放电完。）
记忆功能：掉常电（B+）主界面显示默认总里程、公里制、中文制、白天模式，里程数需要记忆。</t>
  </si>
  <si>
    <t>IGN OFF 
30秒外ON</t>
  </si>
  <si>
    <t>IGN ON能正常开机，显示无异常。（休眠）
保持所有记忆功能</t>
  </si>
  <si>
    <t>IGN OFF 
30秒内ON</t>
  </si>
  <si>
    <t>IGN ON能正常开机，显示无异常。（未休眠）
保持所有记忆功能</t>
  </si>
  <si>
    <t>固件升级</t>
  </si>
  <si>
    <t>仪表可以正常升级（ARM、MCU、ARM和MCU）</t>
  </si>
  <si>
    <t>查看版本信息</t>
  </si>
  <si>
    <t>APP版本</t>
  </si>
  <si>
    <t>查看APP版本是否正常</t>
  </si>
  <si>
    <t>MCU版本</t>
  </si>
  <si>
    <t>查看MCU版本是否正常</t>
  </si>
  <si>
    <t>环境温度</t>
  </si>
  <si>
    <t>硬线，传感器阻值见《温度传感器特性曲线》页</t>
  </si>
  <si>
    <t>外观</t>
  </si>
  <si>
    <t>白天黑夜模式</t>
  </si>
  <si>
    <t>黑夜UI模式（中文/英文）</t>
  </si>
  <si>
    <t>白天UI模式（中文/英文）</t>
  </si>
  <si>
    <t>选择自动模式，光感传感器根据当前环境光亮度选择白天/黑夜模式。</t>
  </si>
  <si>
    <t>背光亮度调节</t>
  </si>
  <si>
    <t>1.背光分1~5级调节和自动档，菜单设置，调节为循环操作。</t>
  </si>
  <si>
    <t>2.光敏传感器感知光强度，自动调节背光亮度等级。</t>
  </si>
  <si>
    <t>界面</t>
  </si>
  <si>
    <t>界面布局</t>
  </si>
  <si>
    <t>UI 界面见附件</t>
  </si>
  <si>
    <t>车速显示</t>
  </si>
  <si>
    <t>显示正常，数值正确。0~360km/h(0~223.6mph，1mph=1.61km/h)，无前导零显示，显示精度1km/h。车速参数见《车速参数》页</t>
  </si>
  <si>
    <t>仪表显示车速要求比实际车速放大8%，外发为显示车速。</t>
  </si>
  <si>
    <t>转速显示</t>
  </si>
  <si>
    <t>1. 显示范围：0~12000rpm；</t>
  </si>
  <si>
    <t>转速参数参考《转速参数表》页</t>
  </si>
  <si>
    <t>2. 显示范围：0~12（x1000r/min）,9~12为危险红色区域;</t>
  </si>
  <si>
    <t>3. 显示单位：r/min，分辨率：500r/min；</t>
  </si>
  <si>
    <t>4. 转速信号：发动机每1转产生2个信号（ECU输出+12V方波信号）</t>
  </si>
  <si>
    <t>5. 输入频率大于200HZ（小于300HZ）时，保持当前值显示。
PWM模拟器模拟（频率1~200HZ,DUTY 50%）</t>
  </si>
  <si>
    <t>6. 尾线Pin 13脚</t>
  </si>
  <si>
    <t>小计里程</t>
  </si>
  <si>
    <t>TRIP A、TRIP B（两组小计里程记录），显示范围：0.0~999.9km，超过最大值归零，重新累计；
小计里程满整存储或断钥匙电存储。
速度跑起来后，小计里程自动累计，长按MODE（SELECT）清零。</t>
  </si>
  <si>
    <t>总里程显示</t>
  </si>
  <si>
    <t>显示范围：0~999999km(mile)；0~999999km，超出范围，显示最大值；速度走硬线，速度跑起来后，里程自动累计。
总里程断常电有存储记忆</t>
  </si>
  <si>
    <t>时钟显示</t>
  </si>
  <si>
    <t>1. 显示范围：00：00~23:59(24小时制)；</t>
  </si>
  <si>
    <t>2. 显示准确度：±2秒/天 温度为20℃ ，48小时4秒（断电门锁）</t>
  </si>
  <si>
    <r>
      <rPr>
        <sz val="11"/>
        <color theme="1"/>
        <rFont val="宋体"/>
        <charset val="134"/>
        <scheme val="minor"/>
      </rPr>
      <t>3. 电瓶失效时：需重新设定时间（参考“</t>
    </r>
    <r>
      <rPr>
        <sz val="11"/>
        <color rgb="FFFF0000"/>
        <rFont val="宋体"/>
        <charset val="134"/>
        <scheme val="minor"/>
      </rPr>
      <t>时间调整逻辑</t>
    </r>
    <r>
      <rPr>
        <sz val="11"/>
        <color theme="1"/>
        <rFont val="宋体"/>
        <charset val="134"/>
        <scheme val="minor"/>
      </rPr>
      <t>”）；</t>
    </r>
  </si>
  <si>
    <t>4. “时”和“分”有前导0显示。如：01：01</t>
  </si>
  <si>
    <t>5. 冒号闪烁</t>
  </si>
  <si>
    <t>6. 设置状态“时”状态下，每次设置一位时，该位数字闪烁，设置状态“分”状态下，每次设置一位时，该位数字闪烁</t>
  </si>
  <si>
    <t>7. 电瓶未失效时，如IGN OFF触发，时间继续计时</t>
  </si>
  <si>
    <t>8. BAT断电重新上电，初始状态显示00:00</t>
  </si>
  <si>
    <t>9. 时钟最低工作电压3.5V（有记忆）</t>
  </si>
  <si>
    <t>10. 全负载（蓝牙、导航等其他功能全打开）运行8小时，误差±1秒。</t>
  </si>
  <si>
    <t>11. 进入亿连投屏后，回到主界面时间自动进行连网同步。</t>
  </si>
  <si>
    <t>12. 时钟调节按键设置：按（ENTER）键进入时钟调节界面，（ENTER）键为切换到下一个时钟数字，（SELECT）为调节时钟数字</t>
  </si>
  <si>
    <t>油量显示</t>
  </si>
  <si>
    <t>1. 显示方式：分六段进度条显示；</t>
  </si>
  <si>
    <t>2. 上电后直接显示当前实际油量；</t>
  </si>
  <si>
    <t>3. 格数变化时需一格一格依序点亮（灭），每一格的响应时间为15秒，不可有跳格现象。</t>
  </si>
  <si>
    <t>4. 燃油1格报警：1格闪烁，燃油警示灯亮黄灯，但不闪烁；</t>
  </si>
  <si>
    <t>5. 燃油0格报警：显示0格，燃油警示灯亮黄灯，同步1Hz频率闪烁；</t>
  </si>
  <si>
    <t>6. 短路和断路说明：
6.1 检测：连续20s检测到油位传感器短路或断路时，发送对应数据给仪表
6.2 显示：
6.2.1 判定短路以后，燃油中间四格1Hz闪烁，警示灯灭；
6.2.2 传感器掉线断路时，1段和6段1Hz闪烁，警示灯灭；</t>
  </si>
  <si>
    <t>水温显示</t>
  </si>
  <si>
    <t>1. 开机时需即刻显示水温正确值；</t>
  </si>
  <si>
    <t>参考《水温显示》页</t>
  </si>
  <si>
    <t>2. 水温回差为3度；</t>
  </si>
  <si>
    <t>3. 水温≥115度时，水温报警指示灯亮；
≤112度时，水温报警指示灯灭； 
（通过ECU传感器引线连接电阻箱调节阻值
实现，阻值范围0~500Ω，可参考
右边截图阻值范围。）</t>
  </si>
  <si>
    <t>4. CAN线掉线
连续掉线5S后，上3格和下3格，交替闪烁，频率1Hz，水温灯不亮，保持常态。</t>
  </si>
  <si>
    <t>5. 水温传感器开路
连续5S内检测水温低于-30℃，第1格和第6格闪烁，频率1Hz，水温灯不亮，保持常态。连续5S接收不到该故障码，取消报警。</t>
  </si>
  <si>
    <t>6. 水温传感器短路
连续5S内检测水温高于135℃，中间4格闪烁，频率1Hz，水温灯不亮，保持常态。连续5S接收不到该故障码，取消报警。
该项目ECU的检测温度范围为（-30℃~135℃）</t>
  </si>
  <si>
    <t>档位显示</t>
  </si>
  <si>
    <t>1. N档绿色和1. 2. 3. 4. 5. 6档符号颜色需区分开来。</t>
  </si>
  <si>
    <t>2. 走硬线信号（低电平有效）
7个档位硬线测试接5K以上的电阻下地（9V~15V），档位要求不响应。</t>
  </si>
  <si>
    <t>左右转向灯</t>
  </si>
  <si>
    <t>打开和关闭，指示灯显示正常。
走硬线信号（高电平）</t>
  </si>
  <si>
    <t>引擎故障指示灯</t>
  </si>
  <si>
    <r>
      <rPr>
        <sz val="11"/>
        <color theme="1"/>
        <rFont val="宋体"/>
        <charset val="134"/>
        <scheme val="minor"/>
      </rPr>
      <t xml:space="preserve">打开和关闭，指示灯显示正常。
CAN工具模拟（按照新协议）
需要仪表发送查询和判断命令 ( </t>
    </r>
    <r>
      <rPr>
        <sz val="11"/>
        <color rgb="FFFF0000"/>
        <rFont val="宋体"/>
        <charset val="134"/>
        <scheme val="minor"/>
      </rPr>
      <t>配联电电喷系统同QJ700-8A  ,通讯协议见《引擎故障指示灯》</t>
    </r>
    <r>
      <rPr>
        <sz val="11"/>
        <color theme="1"/>
        <rFont val="宋体"/>
        <charset val="134"/>
        <scheme val="minor"/>
      </rPr>
      <t>）</t>
    </r>
  </si>
  <si>
    <t>远光灯</t>
  </si>
  <si>
    <t>打开和关闭，指示灯显示正常。
走硬线信号（高电平）
远光灯接10K以上的电阻上拉到B+（9V~15V），要求不响应。</t>
  </si>
  <si>
    <t>ABS提示灯</t>
  </si>
  <si>
    <t>打开和关闭，指示灯显示正常。
走硬线信号（接地灭）</t>
  </si>
  <si>
    <t>打开和关闭，指示灯显示正常。
走CAN 通讯  ID :0X2F    1.2.5.7亮灯</t>
  </si>
  <si>
    <t>ABS禁用灯</t>
  </si>
  <si>
    <t>ABS CAN 协议；ABS 禁用指示灯黄色</t>
  </si>
  <si>
    <t>机油压力</t>
  </si>
  <si>
    <t>打开和关闭，指示灯显示正常。
走硬线信号（低电平）</t>
  </si>
  <si>
    <t>故障码</t>
  </si>
  <si>
    <t>1. 用另外CAN工具导入相应的故障码报文列表</t>
  </si>
  <si>
    <t>2. 在设置菜单故障查询列表可查到
（按照德尔福欧五新协议）</t>
  </si>
  <si>
    <t>胎压功能</t>
  </si>
  <si>
    <t>1. 胎压配对和显示</t>
  </si>
  <si>
    <t>2. 单位切换</t>
  </si>
  <si>
    <t>3. 文字报警包括：
前后轮高压报警、前后轮低压报警、前后轮高温报警、前后轮漏气报警、前后轮传感器故障报警、前后轮传感器丢失报警、前后轮传感器低电量报警；仪表根据接收到的传感器数据进行判断，超出设置范围则显示胎压文字报警，同时胎压指示灯常亮。</t>
  </si>
  <si>
    <t>4. 胎压相关信息显示放在下边翅膀空白处，当胎压和来电显示同时出现时，优先显示联系人名称，通话结束后恢复胎压显示。胎压文字报警显示在主界面和胎压数值交替周期出现。</t>
  </si>
  <si>
    <t>5. 胎压未学习时，在主界面无显示相关信息，开机自检也不显示胎压图标。胎压需要同时配对两个轮子，在主界面才有相关信息显示。</t>
  </si>
  <si>
    <t>6. 胎压增加解除配对信息功能，通过后门进入。在胎压设置界面后门，先在“退出”键长按3S左右，然后再长按“前轮传感器”或“后轮传感器”3S左右将之前配对信息清空。</t>
  </si>
  <si>
    <t>显示单位</t>
  </si>
  <si>
    <t>公制，英制单位选项功能正常（1Mi=1.61km）</t>
  </si>
  <si>
    <t>语言设置</t>
  </si>
  <si>
    <t>中文/English语言切换后，相关UI显示正常。</t>
  </si>
  <si>
    <t>主界面</t>
  </si>
  <si>
    <t>SELECT按键</t>
  </si>
  <si>
    <t>1. 有车速&amp;无车速时，短按切里程显示</t>
  </si>
  <si>
    <t>ENTER按键</t>
  </si>
  <si>
    <t>1. 无车速时短按，进入一级菜单界面</t>
  </si>
  <si>
    <t>2. 无车速时长按，进入无线投屏界面</t>
  </si>
  <si>
    <t>3. 有车速时，无作用</t>
  </si>
  <si>
    <t>总里程显示界面</t>
  </si>
  <si>
    <t>有车速&amp;无车速时，长按切单位</t>
  </si>
  <si>
    <t>小计里程显示界面</t>
  </si>
  <si>
    <t>有车速&amp;无车速时，小计里程清零</t>
  </si>
  <si>
    <t>一级菜单界面</t>
  </si>
  <si>
    <t>1. 无车速时长按，无作用</t>
  </si>
  <si>
    <t>2. 无车速时短按，切换至下一个</t>
  </si>
  <si>
    <t>2. 无车速时短按，确认并进入二级菜单</t>
  </si>
  <si>
    <t>通用</t>
  </si>
  <si>
    <t>菜单一级界面要改成一页，菜单8秒超时退出返回仪表功能主页（胎压/蓝牙界面除外），自动返回后再一次进入一级菜单时需要记忆上一次的一级菜单选项</t>
  </si>
  <si>
    <t>二级菜单界面</t>
  </si>
  <si>
    <t>子菜单界面下功能项确认后返回一级菜单</t>
  </si>
  <si>
    <t>车辆设置</t>
  </si>
  <si>
    <t>1. 当前故障，没有的显示“--”；
2. 历史故障：没有的显示“--”；
3. 程序版本号，包含日期等信息；</t>
  </si>
  <si>
    <t>蓝牙连接</t>
  </si>
  <si>
    <t>1. 手机蓝牙-打开/关闭功能正常
2. 同步联系人</t>
  </si>
  <si>
    <t>胎压设置</t>
  </si>
  <si>
    <t>1. 胎压数值显示正常
2. 压力单位设置：kpa  bar  psi单位选项功能正常
  （1bar=102kpa=14.5psi）
3. 前轮传感器学习：配对学习功能正常
4. 后轮传感器学习：配对学习功能正常</t>
  </si>
  <si>
    <t>无线投屏界面</t>
  </si>
  <si>
    <t>1. 无车速时短按，下移</t>
  </si>
  <si>
    <t>2. 无车速时长按，无作用</t>
  </si>
  <si>
    <t>1. 无车速时长按，返回主界面</t>
  </si>
  <si>
    <t>2. 无车速时短按，进入苹果或安卓投屏模式</t>
  </si>
  <si>
    <t>简易导航
（亿联自带）</t>
  </si>
  <si>
    <t>1. APP传输导航内容给仪表显示</t>
  </si>
  <si>
    <t>2. 道路名称、指示方向和距离</t>
  </si>
  <si>
    <t>3. 仪表指示行驶方向和距离，务必确保与手机导航同步，不得延迟超过0.5S。</t>
  </si>
  <si>
    <t>wifi</t>
  </si>
  <si>
    <t>通过手机设置热点账户和密码连接仪表WIFI后，进行无线投屏。（长按SET（ENTER）进入亿联设置界面）连接WIFI后，显示WiFi图标（蓝色）。
亿联投屏界面需要全屏显示，仪表基础信息叠加到投屏画面上显示，如车速、转速（转速数值9000转开始变红，与主页面状态保持同步。）、油量、水温、转向、远光、档位信息、胎压报警灯。</t>
  </si>
  <si>
    <t>1. 选择安卓热点（STA模式：手机做热点，仪表自动连接手机热点。）
2. 安卓手机端设置热点名称“xxxx”和密码“88888888”（只支持5G频段）连接WIFI                                                                                                                         
3. 手机打开驾驶伴侣APP，正常连接，投屏成功。</t>
  </si>
  <si>
    <t>1. 选择苹果热点（AP模式：仪表做热点，手机连接仪表WIFI。）                                                        2. 苹果手机连接仪表WIFI，名称“xxxx”和密码“88888888”        
3. 手机打开驾驶伴侣APP，正常连接，投屏成功。</t>
  </si>
  <si>
    <t>手机蓝牙</t>
  </si>
  <si>
    <t>1. 未配对时，蓝牙符号不显示，配对成功并连接状态下常亮 。</t>
  </si>
  <si>
    <t>2. 在设置中选择打开/关闭状态，关闭后不可连接，打开可重新连接。</t>
  </si>
  <si>
    <t>3. 同个仪表只能连接1部手机，如需要连接另一部手机，需要将当前连接的手机蓝牙关闭。</t>
  </si>
  <si>
    <t>4. 手机连上仪表蓝牙后自动同步联系人，如若连接过程有新增联系人，需要在设置界面中同步联系人，才有联系人名称显示。</t>
  </si>
  <si>
    <t>蓝牙电话</t>
  </si>
  <si>
    <t>SET按键</t>
  </si>
  <si>
    <t>挂断</t>
  </si>
  <si>
    <t>MODE按键</t>
  </si>
  <si>
    <t>接听</t>
  </si>
  <si>
    <t>图标</t>
  </si>
  <si>
    <t>来电显示绿色图标，去电蓝色图标，通话中绿色通话图标。</t>
  </si>
  <si>
    <t>声音</t>
  </si>
  <si>
    <t>蓝牙通话声音默认在手机端（手机先连接仪表蓝牙再连接耳机后，可选择音频在耳机端输出，联系人在仪表端显示，部分手机可能不支持双蓝牙功能。）</t>
  </si>
  <si>
    <t>第三方来电功能已屏蔽</t>
  </si>
  <si>
    <t>硬件</t>
  </si>
  <si>
    <t>电流</t>
  </si>
  <si>
    <t>暗电流</t>
  </si>
  <si>
    <t>&lt;1.5mA（13.5V）</t>
  </si>
  <si>
    <t>硬件版本</t>
  </si>
  <si>
    <t>PCB板上查看（硬件板子上印刷日期和版本）</t>
  </si>
  <si>
    <t>配置按键</t>
  </si>
  <si>
    <t>4个按键  ；按键操作同BJ900-A</t>
  </si>
  <si>
    <t>Pin No</t>
  </si>
  <si>
    <t>信号方式</t>
  </si>
  <si>
    <t>N</t>
  </si>
  <si>
    <t>接地亮</t>
  </si>
  <si>
    <t>1</t>
  </si>
  <si>
    <t>2</t>
  </si>
  <si>
    <t>3</t>
  </si>
  <si>
    <t>4</t>
  </si>
  <si>
    <t>5</t>
  </si>
  <si>
    <t>6</t>
  </si>
  <si>
    <t>电瓶电</t>
  </si>
  <si>
    <t>12V</t>
  </si>
  <si>
    <t>电源锁</t>
  </si>
  <si>
    <t>地线</t>
  </si>
  <si>
    <t>—</t>
  </si>
  <si>
    <t>油量1</t>
  </si>
  <si>
    <t>电阻</t>
  </si>
  <si>
    <t>油量2</t>
  </si>
  <si>
    <t>预留</t>
  </si>
  <si>
    <t>油量2预留</t>
  </si>
  <si>
    <t>车速</t>
  </si>
  <si>
    <t>脉冲信号</t>
  </si>
  <si>
    <t>转速</t>
  </si>
  <si>
    <t>左转</t>
  </si>
  <si>
    <t>右转</t>
  </si>
  <si>
    <t>远光</t>
  </si>
  <si>
    <t>ABS故障灯</t>
  </si>
  <si>
    <t>接地灭</t>
  </si>
  <si>
    <t>ABS 故障灯</t>
  </si>
  <si>
    <t>按键1：返回</t>
  </si>
  <si>
    <t>按键2：确认</t>
  </si>
  <si>
    <t>CANH</t>
  </si>
  <si>
    <t>CANL</t>
  </si>
  <si>
    <t>档位传感器供电输出5+</t>
  </si>
  <si>
    <t>（预留）输出5V ，档位传感器图纸参数见《档位传感器参数》页</t>
  </si>
  <si>
    <t>按键3：上</t>
  </si>
  <si>
    <t>档位传感器信号</t>
  </si>
  <si>
    <t>（预留）</t>
  </si>
  <si>
    <t>按键4：下</t>
  </si>
  <si>
    <t>N档输出</t>
  </si>
  <si>
    <t>（预留），见下电路 图3-2，用于整车N档启动</t>
  </si>
  <si>
    <t>大气温度</t>
  </si>
  <si>
    <t>阻值</t>
  </si>
  <si>
    <t>蓝牙</t>
  </si>
  <si>
    <t>左转向灯</t>
  </si>
  <si>
    <t>右转向灯</t>
  </si>
  <si>
    <t>标准指度
(RPM)</t>
  </si>
  <si>
    <t>容许误差
(r/min)</t>
  </si>
  <si>
    <t>±100</t>
  </si>
  <si>
    <t>±200</t>
  </si>
  <si>
    <t>±300</t>
  </si>
  <si>
    <t>±400</t>
  </si>
  <si>
    <t>±500</t>
  </si>
  <si>
    <t>频率值(Hz)</t>
  </si>
  <si>
    <t>(1)转速显示范围: 0~12000rpm；</t>
  </si>
  <si>
    <t>(2)当采集到的转速值&gt;12000r/min时，转速值保持当前值不变；</t>
  </si>
  <si>
    <t>(3)9000-12000rpm为发动机转速红色警示区(红色区段)。</t>
  </si>
  <si>
    <t>格数</t>
  </si>
  <si>
    <t>显示温度(℃)</t>
  </si>
  <si>
    <t>1-6格闪,水温报警灯点亮</t>
  </si>
  <si>
    <t>≥120</t>
  </si>
  <si>
    <t>1-5格闪,水温报警灯点亮</t>
  </si>
  <si>
    <t>115-120</t>
  </si>
  <si>
    <t>1-5格</t>
  </si>
  <si>
    <t>110-114</t>
  </si>
  <si>
    <t>1-4格</t>
  </si>
  <si>
    <t>100-109</t>
  </si>
  <si>
    <t>1-3格</t>
  </si>
  <si>
    <t>88-99</t>
  </si>
  <si>
    <t>1-2格</t>
  </si>
  <si>
    <t>70-87</t>
  </si>
  <si>
    <t>1格</t>
  </si>
  <si>
    <r>
      <t>&lt;</t>
    </r>
    <r>
      <rPr>
        <sz val="11"/>
        <color theme="1"/>
        <rFont val="宋体"/>
        <charset val="134"/>
        <scheme val="minor"/>
      </rPr>
      <t>70</t>
    </r>
  </si>
  <si>
    <t>标准胎压：前轮220kpa     后轮250kpa</t>
  </si>
  <si>
    <t>报警点</t>
  </si>
  <si>
    <t>压力值（kpa）</t>
  </si>
  <si>
    <t>解除报警策略</t>
  </si>
  <si>
    <t>精度</t>
  </si>
  <si>
    <t>前轮胎压上限</t>
  </si>
  <si>
    <r>
      <rPr>
        <sz val="11"/>
        <color theme="1"/>
        <rFont val="宋体"/>
        <charset val="134"/>
        <scheme val="minor"/>
      </rPr>
      <t>≥</t>
    </r>
    <r>
      <rPr>
        <sz val="11"/>
        <color theme="1"/>
        <rFont val="宋体"/>
        <charset val="134"/>
        <scheme val="minor"/>
      </rPr>
      <t>290</t>
    </r>
  </si>
  <si>
    <r>
      <rPr>
        <sz val="11"/>
        <color theme="1"/>
        <rFont val="宋体"/>
        <charset val="134"/>
        <scheme val="minor"/>
      </rPr>
      <t>&lt;</t>
    </r>
    <r>
      <rPr>
        <sz val="11"/>
        <color theme="1"/>
        <rFont val="宋体"/>
        <charset val="134"/>
        <scheme val="minor"/>
      </rPr>
      <t>279kpa</t>
    </r>
  </si>
  <si>
    <t>±10kpa</t>
  </si>
  <si>
    <t>前轮胎压下限</t>
  </si>
  <si>
    <r>
      <rPr>
        <sz val="11"/>
        <color theme="1"/>
        <rFont val="宋体"/>
        <charset val="134"/>
        <scheme val="minor"/>
      </rPr>
      <t>≤</t>
    </r>
    <r>
      <rPr>
        <sz val="11"/>
        <color theme="1"/>
        <rFont val="宋体"/>
        <charset val="134"/>
        <scheme val="minor"/>
      </rPr>
      <t>200</t>
    </r>
  </si>
  <si>
    <t>&gt;211kpa</t>
  </si>
  <si>
    <r>
      <rPr>
        <sz val="11"/>
        <color theme="1"/>
        <rFont val="宋体"/>
        <charset val="134"/>
        <scheme val="minor"/>
      </rPr>
      <t>±</t>
    </r>
    <r>
      <rPr>
        <sz val="11"/>
        <color theme="1"/>
        <rFont val="宋体"/>
        <charset val="134"/>
        <scheme val="minor"/>
      </rPr>
      <t>10kpa</t>
    </r>
  </si>
  <si>
    <t>后轮胎压上限</t>
  </si>
  <si>
    <t>≥340</t>
  </si>
  <si>
    <r>
      <rPr>
        <sz val="11"/>
        <color theme="1"/>
        <rFont val="宋体"/>
        <charset val="134"/>
        <scheme val="minor"/>
      </rPr>
      <t>&lt;329</t>
    </r>
    <r>
      <rPr>
        <sz val="11"/>
        <color theme="1"/>
        <rFont val="宋体"/>
        <charset val="134"/>
        <scheme val="minor"/>
      </rPr>
      <t>kpa</t>
    </r>
  </si>
  <si>
    <t>后轮胎压下限</t>
  </si>
  <si>
    <t>基本误差
Km/h</t>
  </si>
  <si>
    <t>指示</t>
  </si>
  <si>
    <t>误差</t>
  </si>
  <si>
    <t>0～+3</t>
  </si>
  <si>
    <t>+1～+4</t>
  </si>
  <si>
    <t>+2~+6</t>
  </si>
  <si>
    <t>+4~+8</t>
  </si>
  <si>
    <t>+5~+10</t>
  </si>
  <si>
    <t>+6~+12</t>
  </si>
  <si>
    <t>输入频率Hz</t>
  </si>
  <si>
    <t>+2～+5</t>
  </si>
  <si>
    <t>刻度</t>
  </si>
  <si>
    <t>6格</t>
  </si>
  <si>
    <t>5格</t>
  </si>
  <si>
    <t>4格</t>
  </si>
  <si>
    <t>3格</t>
  </si>
  <si>
    <t>2格</t>
  </si>
  <si>
    <t>1格闪烁</t>
  </si>
  <si>
    <t>0格</t>
  </si>
  <si>
    <t>1、6格闪</t>
  </si>
  <si>
    <r>
      <rPr>
        <sz val="11"/>
        <color theme="1"/>
        <rFont val="宋体"/>
        <charset val="134"/>
        <scheme val="minor"/>
      </rPr>
      <t>阻值</t>
    </r>
    <r>
      <rPr>
        <sz val="11"/>
        <color theme="1"/>
        <rFont val="PingFang SC"/>
        <charset val="134"/>
      </rPr>
      <t>Ω</t>
    </r>
  </si>
  <si>
    <t>3-16</t>
  </si>
  <si>
    <t>17-26</t>
  </si>
  <si>
    <t>27-38</t>
  </si>
  <si>
    <t>39-51</t>
  </si>
  <si>
    <t>52-67</t>
  </si>
  <si>
    <t>68-85</t>
  </si>
  <si>
    <t>86-319</t>
  </si>
  <si>
    <t>&gt;319</t>
  </si>
  <si>
    <t>±2欧</t>
  </si>
  <si>
    <t>1和6格同时闪</t>
  </si>
  <si>
    <t>1格常闪</t>
  </si>
  <si>
    <t>指示误差(Ω)</t>
  </si>
  <si>
    <t>传感器不接（断路）时</t>
  </si>
  <si>
    <t>±3</t>
  </si>
  <si>
    <t>±2</t>
  </si>
  <si>
    <r>
      <rPr>
        <sz val="11"/>
        <color theme="1"/>
        <rFont val="宋体"/>
        <charset val="134"/>
        <scheme val="minor"/>
      </rPr>
      <t>传感器短路时电阻</t>
    </r>
    <r>
      <rPr>
        <sz val="11"/>
        <color theme="1"/>
        <rFont val="Arial"/>
        <charset val="134"/>
      </rPr>
      <t>≤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PingFang SC"/>
        <charset val="134"/>
      </rPr>
      <t>Ω</t>
    </r>
  </si>
  <si>
    <t>阻抗(Ω)</t>
  </si>
  <si>
    <t>角度（度）</t>
  </si>
  <si>
    <t>标称电压（V）</t>
  </si>
  <si>
    <t>下限</t>
  </si>
  <si>
    <t>-Δ</t>
  </si>
  <si>
    <t>上限</t>
  </si>
  <si>
    <t>+Δ</t>
  </si>
  <si>
    <t>1档</t>
  </si>
  <si>
    <t>空档</t>
  </si>
  <si>
    <t>2档</t>
  </si>
  <si>
    <t>3档</t>
  </si>
  <si>
    <t>4档</t>
  </si>
  <si>
    <t>5档</t>
  </si>
  <si>
    <t>6档</t>
  </si>
  <si>
    <t>更改前由仪表发送查询命令给ECU获取OBD状态。</t>
  </si>
  <si>
    <t>更改后仪表在发送命令的前提下，增加转速判断和通讯丢失的条件。</t>
  </si>
  <si>
    <t>在与ECU正常通讯时，无转速，OBD灯常亮。</t>
  </si>
  <si>
    <t>在与ECU正常通讯时，有转速，按原有命令状态查询。</t>
  </si>
  <si>
    <t>在与ECU连续通讯失败3秒后，OBD灯灭。</t>
  </si>
  <si>
    <t>温度传感器特性曲线</t>
  </si>
  <si>
    <t>温度℃</t>
  </si>
  <si>
    <r>
      <t>电阻(</t>
    </r>
    <r>
      <rPr>
        <sz val="11"/>
        <color theme="1"/>
        <rFont val="PingFang SC"/>
        <charset val="134"/>
      </rPr>
      <t>Ω</t>
    </r>
    <r>
      <rPr>
        <sz val="11"/>
        <color theme="1"/>
        <rFont val="宋体"/>
        <charset val="134"/>
        <scheme val="minor"/>
      </rPr>
      <t>)</t>
    </r>
  </si>
  <si>
    <t>额定值</t>
  </si>
  <si>
    <t>允许误差±%</t>
  </si>
  <si>
    <t>最大值</t>
  </si>
  <si>
    <t>最小值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</si>
</sst>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PingFang SC"/>
      <charset val="134"/>
    </font>
    <font>
      <sz val="10.7"/>
      <color rgb="FF66666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0" borderId="0"/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3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quotePrefix="1">
      <alignment vertical="center"/>
    </xf>
    <xf numFmtId="0" fontId="0" fillId="2" borderId="1" xfId="0" applyFill="1" applyBorder="1" applyAlignment="1" quotePrefix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=C:\WINNT\SYSTEM32\COMMAND.COM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215900</xdr:colOff>
      <xdr:row>2</xdr:row>
      <xdr:rowOff>40640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13360"/>
          <a:ext cx="215900" cy="254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</xdr:row>
      <xdr:rowOff>33655</xdr:rowOff>
    </xdr:from>
    <xdr:to>
      <xdr:col>0</xdr:col>
      <xdr:colOff>306070</xdr:colOff>
      <xdr:row>5</xdr:row>
      <xdr:rowOff>99695</xdr:rowOff>
    </xdr:to>
    <xdr:pic>
      <xdr:nvPicPr>
        <xdr:cNvPr id="3" name="图片 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887095"/>
          <a:ext cx="305435" cy="279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175260</xdr:colOff>
      <xdr:row>8</xdr:row>
      <xdr:rowOff>24765</xdr:rowOff>
    </xdr:to>
    <xdr:pic>
      <xdr:nvPicPr>
        <xdr:cNvPr id="5" name="图片 4" descr="1618071625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493520"/>
          <a:ext cx="175260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303530</xdr:colOff>
      <xdr:row>11</xdr:row>
      <xdr:rowOff>40640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0" y="2133600"/>
          <a:ext cx="30353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274955</xdr:colOff>
      <xdr:row>14</xdr:row>
      <xdr:rowOff>72390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5" cstate="print"/>
        <a:srcRect/>
        <a:stretch>
          <a:fillRect/>
        </a:stretch>
      </xdr:blipFill>
      <xdr:spPr>
        <a:xfrm>
          <a:off x="0" y="2773680"/>
          <a:ext cx="27495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342900</xdr:colOff>
      <xdr:row>17</xdr:row>
      <xdr:rowOff>43815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413760"/>
          <a:ext cx="34290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385445</xdr:colOff>
      <xdr:row>20</xdr:row>
      <xdr:rowOff>59690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4053840"/>
          <a:ext cx="385445" cy="27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349250</xdr:colOff>
      <xdr:row>23</xdr:row>
      <xdr:rowOff>66040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4693920"/>
          <a:ext cx="349250" cy="279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512445</xdr:colOff>
      <xdr:row>26</xdr:row>
      <xdr:rowOff>46990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5334000"/>
          <a:ext cx="512445" cy="260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523240</xdr:colOff>
      <xdr:row>30</xdr:row>
      <xdr:rowOff>48895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5974080"/>
          <a:ext cx="523240" cy="475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.23076923076923" defaultRowHeight="16.8" outlineLevelCol="7"/>
  <cols>
    <col min="1" max="1" width="6.73076923076923" customWidth="1"/>
    <col min="2" max="2" width="17.4615384615385" customWidth="1"/>
    <col min="3" max="3" width="18.5865384615385" customWidth="1"/>
    <col min="4" max="4" width="20.3461538461538" customWidth="1"/>
    <col min="5" max="5" width="74.5192307692308" customWidth="1"/>
    <col min="6" max="6" width="31.5480769230769" customWidth="1"/>
    <col min="7" max="8" width="9.23076923076923" style="25"/>
  </cols>
  <sheetData>
    <row r="1" ht="27" customHeight="1" spans="1:8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>
      <c r="A2" s="27">
        <f>ROW()-1</f>
        <v>1</v>
      </c>
      <c r="B2" s="28" t="s">
        <v>8</v>
      </c>
      <c r="C2" s="27" t="s">
        <v>9</v>
      </c>
      <c r="D2" s="27" t="s">
        <v>10</v>
      </c>
      <c r="E2" s="27" t="s">
        <v>11</v>
      </c>
      <c r="F2" s="27"/>
      <c r="G2" s="31" t="s">
        <v>12</v>
      </c>
      <c r="H2" s="31" t="s">
        <v>12</v>
      </c>
    </row>
    <row r="3" ht="17" spans="1:8">
      <c r="A3" s="27">
        <f>ROW()-1</f>
        <v>2</v>
      </c>
      <c r="B3" s="27"/>
      <c r="C3" s="27"/>
      <c r="D3" s="27" t="s">
        <v>13</v>
      </c>
      <c r="E3" s="32" t="s">
        <v>14</v>
      </c>
      <c r="F3" s="32"/>
      <c r="G3" s="31" t="s">
        <v>12</v>
      </c>
      <c r="H3" s="31" t="s">
        <v>15</v>
      </c>
    </row>
    <row r="4" ht="17" spans="1:8">
      <c r="A4" s="27">
        <f>ROW()-1</f>
        <v>3</v>
      </c>
      <c r="B4" s="28"/>
      <c r="C4" s="27"/>
      <c r="D4" s="29" t="s">
        <v>16</v>
      </c>
      <c r="E4" s="29" t="s">
        <v>17</v>
      </c>
      <c r="F4" s="29"/>
      <c r="G4" s="31" t="s">
        <v>12</v>
      </c>
      <c r="H4" s="31" t="s">
        <v>15</v>
      </c>
    </row>
    <row r="5" ht="17" spans="1:8">
      <c r="A5" s="27">
        <f>ROW()-1</f>
        <v>4</v>
      </c>
      <c r="B5" s="28"/>
      <c r="C5" s="27"/>
      <c r="D5" s="29"/>
      <c r="E5" s="29" t="s">
        <v>18</v>
      </c>
      <c r="F5" s="29"/>
      <c r="G5" s="31" t="s">
        <v>12</v>
      </c>
      <c r="H5" s="31" t="s">
        <v>15</v>
      </c>
    </row>
    <row r="6" ht="17" spans="1:8">
      <c r="A6" s="27">
        <f>ROW()-1</f>
        <v>5</v>
      </c>
      <c r="B6" s="28"/>
      <c r="C6" s="27"/>
      <c r="D6" s="29"/>
      <c r="E6" s="29" t="s">
        <v>19</v>
      </c>
      <c r="F6" s="29"/>
      <c r="G6" s="31" t="s">
        <v>12</v>
      </c>
      <c r="H6" s="31" t="s">
        <v>15</v>
      </c>
    </row>
    <row r="7" ht="17" spans="1:8">
      <c r="A7" s="27">
        <f>ROW()-1</f>
        <v>6</v>
      </c>
      <c r="B7" s="28"/>
      <c r="C7" s="27"/>
      <c r="D7" s="29"/>
      <c r="E7" s="29" t="s">
        <v>20</v>
      </c>
      <c r="F7" s="29"/>
      <c r="G7" s="31" t="s">
        <v>12</v>
      </c>
      <c r="H7" s="31" t="s">
        <v>15</v>
      </c>
    </row>
    <row r="8" ht="34" spans="1:8">
      <c r="A8" s="27">
        <f>ROW()-1</f>
        <v>7</v>
      </c>
      <c r="B8" s="28"/>
      <c r="C8" s="27"/>
      <c r="D8" s="29"/>
      <c r="E8" s="29" t="s">
        <v>21</v>
      </c>
      <c r="F8" s="29"/>
      <c r="G8" s="31" t="s">
        <v>12</v>
      </c>
      <c r="H8" s="31" t="s">
        <v>15</v>
      </c>
    </row>
    <row r="9" ht="51" spans="1:8">
      <c r="A9" s="27">
        <f>ROW()-1</f>
        <v>8</v>
      </c>
      <c r="B9" s="28"/>
      <c r="C9" s="27"/>
      <c r="D9" s="30" t="s">
        <v>22</v>
      </c>
      <c r="E9" s="33" t="s">
        <v>23</v>
      </c>
      <c r="F9" s="29"/>
      <c r="G9" s="31" t="s">
        <v>12</v>
      </c>
      <c r="H9" s="31" t="s">
        <v>12</v>
      </c>
    </row>
    <row r="10" ht="34" spans="1:8">
      <c r="A10" s="27">
        <f>ROW()-1</f>
        <v>9</v>
      </c>
      <c r="B10" s="28"/>
      <c r="C10" s="27"/>
      <c r="D10" s="30" t="s">
        <v>24</v>
      </c>
      <c r="E10" s="33" t="s">
        <v>25</v>
      </c>
      <c r="F10" s="29"/>
      <c r="G10" s="31" t="s">
        <v>12</v>
      </c>
      <c r="H10" s="31" t="s">
        <v>12</v>
      </c>
    </row>
    <row r="11" ht="34" spans="1:8">
      <c r="A11" s="27">
        <f>ROW()-1</f>
        <v>10</v>
      </c>
      <c r="B11" s="28"/>
      <c r="C11" s="27"/>
      <c r="D11" s="30" t="s">
        <v>26</v>
      </c>
      <c r="E11" s="33" t="s">
        <v>27</v>
      </c>
      <c r="F11" s="29"/>
      <c r="G11" s="31" t="s">
        <v>12</v>
      </c>
      <c r="H11" s="31" t="s">
        <v>12</v>
      </c>
    </row>
    <row r="12" spans="1:8">
      <c r="A12" s="27">
        <f>ROW()-1</f>
        <v>11</v>
      </c>
      <c r="B12" s="28" t="s">
        <v>28</v>
      </c>
      <c r="C12" s="27"/>
      <c r="D12" s="27"/>
      <c r="E12" s="27" t="s">
        <v>29</v>
      </c>
      <c r="F12" s="27"/>
      <c r="G12" s="31" t="s">
        <v>12</v>
      </c>
      <c r="H12" s="31" t="s">
        <v>12</v>
      </c>
    </row>
    <row r="13" spans="1:8">
      <c r="A13" s="27">
        <f>ROW()-1</f>
        <v>12</v>
      </c>
      <c r="B13" s="28"/>
      <c r="C13" s="27" t="s">
        <v>30</v>
      </c>
      <c r="D13" s="27" t="s">
        <v>31</v>
      </c>
      <c r="E13" s="27" t="s">
        <v>32</v>
      </c>
      <c r="F13" s="27"/>
      <c r="G13" s="31" t="s">
        <v>12</v>
      </c>
      <c r="H13" s="31" t="s">
        <v>12</v>
      </c>
    </row>
    <row r="14" spans="1:8">
      <c r="A14" s="27">
        <f>ROW()-1</f>
        <v>13</v>
      </c>
      <c r="B14" s="28"/>
      <c r="C14" s="27"/>
      <c r="D14" s="27" t="s">
        <v>33</v>
      </c>
      <c r="E14" s="27" t="s">
        <v>34</v>
      </c>
      <c r="F14" s="27"/>
      <c r="G14" s="31" t="s">
        <v>12</v>
      </c>
      <c r="H14" s="31" t="s">
        <v>12</v>
      </c>
    </row>
    <row r="15" ht="17" spans="1:8">
      <c r="A15" s="27">
        <f t="shared" ref="A15:A64" si="0">ROW()-1</f>
        <v>14</v>
      </c>
      <c r="B15" s="28"/>
      <c r="C15" s="27" t="s">
        <v>35</v>
      </c>
      <c r="D15" s="27"/>
      <c r="E15" s="29" t="s">
        <v>36</v>
      </c>
      <c r="F15" s="27"/>
      <c r="G15" s="31" t="s">
        <v>15</v>
      </c>
      <c r="H15" s="31" t="s">
        <v>12</v>
      </c>
    </row>
    <row r="16" spans="1:8">
      <c r="A16" s="27">
        <f t="shared" si="0"/>
        <v>15</v>
      </c>
      <c r="B16" s="27"/>
      <c r="C16" s="27" t="s">
        <v>37</v>
      </c>
      <c r="D16" s="27" t="s">
        <v>38</v>
      </c>
      <c r="E16" s="27" t="s">
        <v>39</v>
      </c>
      <c r="F16" s="32"/>
      <c r="G16" s="31" t="s">
        <v>12</v>
      </c>
      <c r="H16" s="31" t="s">
        <v>12</v>
      </c>
    </row>
    <row r="17" customFormat="1" spans="1:8">
      <c r="A17" s="27">
        <f t="shared" si="0"/>
        <v>16</v>
      </c>
      <c r="B17" s="27"/>
      <c r="C17" s="27"/>
      <c r="D17" s="27"/>
      <c r="E17" s="27" t="s">
        <v>40</v>
      </c>
      <c r="F17" s="27"/>
      <c r="G17" s="31" t="s">
        <v>12</v>
      </c>
      <c r="H17" s="31" t="s">
        <v>12</v>
      </c>
    </row>
    <row r="18" customFormat="1" spans="1:8">
      <c r="A18" s="27">
        <f t="shared" si="0"/>
        <v>17</v>
      </c>
      <c r="B18" s="27"/>
      <c r="C18" s="27"/>
      <c r="D18" s="27"/>
      <c r="E18" s="27" t="s">
        <v>41</v>
      </c>
      <c r="F18" s="27"/>
      <c r="G18" s="31" t="s">
        <v>12</v>
      </c>
      <c r="H18" s="31" t="s">
        <v>12</v>
      </c>
    </row>
    <row r="19" customFormat="1" ht="17" spans="1:8">
      <c r="A19" s="27">
        <f t="shared" si="0"/>
        <v>18</v>
      </c>
      <c r="B19" s="27"/>
      <c r="C19" s="27"/>
      <c r="D19" s="27" t="s">
        <v>42</v>
      </c>
      <c r="E19" s="29" t="s">
        <v>43</v>
      </c>
      <c r="F19" s="27"/>
      <c r="G19" s="31" t="s">
        <v>12</v>
      </c>
      <c r="H19" s="31" t="s">
        <v>12</v>
      </c>
    </row>
    <row r="20" customFormat="1" ht="17" spans="1:8">
      <c r="A20" s="27">
        <f t="shared" si="0"/>
        <v>19</v>
      </c>
      <c r="B20" s="27"/>
      <c r="C20" s="27"/>
      <c r="D20" s="27"/>
      <c r="E20" s="29" t="s">
        <v>44</v>
      </c>
      <c r="F20" s="27"/>
      <c r="G20" s="31" t="s">
        <v>12</v>
      </c>
      <c r="H20" s="31" t="s">
        <v>12</v>
      </c>
    </row>
    <row r="21" spans="1:8">
      <c r="A21" s="27">
        <f t="shared" si="0"/>
        <v>20</v>
      </c>
      <c r="B21" s="27"/>
      <c r="C21" s="27" t="s">
        <v>45</v>
      </c>
      <c r="D21" s="27" t="s">
        <v>46</v>
      </c>
      <c r="E21" s="27" t="s">
        <v>47</v>
      </c>
      <c r="F21" s="27"/>
      <c r="G21" s="31" t="s">
        <v>12</v>
      </c>
      <c r="H21" s="31" t="s">
        <v>15</v>
      </c>
    </row>
    <row r="22" ht="34" spans="1:8">
      <c r="A22" s="27">
        <f t="shared" si="0"/>
        <v>21</v>
      </c>
      <c r="B22" s="27"/>
      <c r="C22" s="27"/>
      <c r="D22" s="27" t="s">
        <v>48</v>
      </c>
      <c r="E22" s="29" t="s">
        <v>49</v>
      </c>
      <c r="F22" s="29"/>
      <c r="G22" s="31" t="s">
        <v>12</v>
      </c>
      <c r="H22" s="31" t="s">
        <v>12</v>
      </c>
    </row>
    <row r="23" ht="17" spans="1:8">
      <c r="A23" s="27">
        <f t="shared" si="0"/>
        <v>22</v>
      </c>
      <c r="B23" s="27"/>
      <c r="C23" s="27"/>
      <c r="D23" s="27"/>
      <c r="E23" s="29" t="s">
        <v>50</v>
      </c>
      <c r="F23" s="29"/>
      <c r="G23" s="31" t="s">
        <v>15</v>
      </c>
      <c r="H23" s="31" t="s">
        <v>12</v>
      </c>
    </row>
    <row r="24" ht="17" spans="1:8">
      <c r="A24" s="27">
        <f t="shared" si="0"/>
        <v>23</v>
      </c>
      <c r="B24" s="27"/>
      <c r="C24" s="27"/>
      <c r="D24" s="27" t="s">
        <v>51</v>
      </c>
      <c r="E24" s="29" t="s">
        <v>52</v>
      </c>
      <c r="F24" s="29" t="s">
        <v>53</v>
      </c>
      <c r="G24" s="31" t="s">
        <v>12</v>
      </c>
      <c r="H24" s="31" t="s">
        <v>12</v>
      </c>
    </row>
    <row r="25" ht="17" spans="1:8">
      <c r="A25" s="27">
        <f t="shared" si="0"/>
        <v>24</v>
      </c>
      <c r="B25" s="27"/>
      <c r="C25" s="27"/>
      <c r="D25" s="27"/>
      <c r="E25" s="29" t="s">
        <v>54</v>
      </c>
      <c r="F25" s="29"/>
      <c r="G25" s="31" t="s">
        <v>12</v>
      </c>
      <c r="H25" s="31" t="s">
        <v>12</v>
      </c>
    </row>
    <row r="26" ht="17" spans="1:8">
      <c r="A26" s="27">
        <f t="shared" si="0"/>
        <v>25</v>
      </c>
      <c r="B26" s="27"/>
      <c r="C26" s="27"/>
      <c r="D26" s="27"/>
      <c r="E26" s="29" t="s">
        <v>55</v>
      </c>
      <c r="F26" s="29"/>
      <c r="G26" s="31" t="s">
        <v>12</v>
      </c>
      <c r="H26" s="31" t="s">
        <v>12</v>
      </c>
    </row>
    <row r="27" ht="17" spans="1:8">
      <c r="A27" s="27">
        <f t="shared" si="0"/>
        <v>26</v>
      </c>
      <c r="B27" s="27"/>
      <c r="C27" s="27"/>
      <c r="D27" s="27"/>
      <c r="E27" s="29" t="s">
        <v>56</v>
      </c>
      <c r="F27" s="29"/>
      <c r="G27" s="31" t="s">
        <v>12</v>
      </c>
      <c r="H27" s="31" t="s">
        <v>12</v>
      </c>
    </row>
    <row r="28" ht="34" spans="1:8">
      <c r="A28" s="27">
        <f t="shared" si="0"/>
        <v>27</v>
      </c>
      <c r="B28" s="27"/>
      <c r="C28" s="27"/>
      <c r="D28" s="27"/>
      <c r="E28" s="29" t="s">
        <v>57</v>
      </c>
      <c r="F28" s="29"/>
      <c r="G28" s="31" t="s">
        <v>12</v>
      </c>
      <c r="H28" s="31" t="s">
        <v>12</v>
      </c>
    </row>
    <row r="29" ht="17" spans="1:8">
      <c r="A29" s="27">
        <f t="shared" si="0"/>
        <v>28</v>
      </c>
      <c r="B29" s="27"/>
      <c r="C29" s="27"/>
      <c r="D29" s="27"/>
      <c r="E29" s="29" t="s">
        <v>58</v>
      </c>
      <c r="F29" s="29"/>
      <c r="G29" s="31" t="s">
        <v>12</v>
      </c>
      <c r="H29" s="31" t="s">
        <v>12</v>
      </c>
    </row>
    <row r="30" ht="68" spans="1:8">
      <c r="A30" s="27">
        <f t="shared" si="0"/>
        <v>29</v>
      </c>
      <c r="B30" s="27"/>
      <c r="C30" s="27"/>
      <c r="D30" s="27" t="s">
        <v>59</v>
      </c>
      <c r="E30" s="29" t="s">
        <v>60</v>
      </c>
      <c r="F30" s="29"/>
      <c r="G30" s="31" t="s">
        <v>12</v>
      </c>
      <c r="H30" s="31" t="s">
        <v>12</v>
      </c>
    </row>
    <row r="31" ht="51" spans="1:8">
      <c r="A31" s="27">
        <f t="shared" si="0"/>
        <v>30</v>
      </c>
      <c r="B31" s="27"/>
      <c r="C31" s="27"/>
      <c r="D31" s="27" t="s">
        <v>61</v>
      </c>
      <c r="E31" s="29" t="s">
        <v>62</v>
      </c>
      <c r="F31" s="29"/>
      <c r="G31" s="31" t="s">
        <v>12</v>
      </c>
      <c r="H31" s="31" t="s">
        <v>12</v>
      </c>
    </row>
    <row r="32" ht="17" spans="1:8">
      <c r="A32" s="27">
        <f t="shared" si="0"/>
        <v>31</v>
      </c>
      <c r="B32" s="27"/>
      <c r="C32" s="27"/>
      <c r="D32" s="27" t="s">
        <v>63</v>
      </c>
      <c r="E32" s="29" t="s">
        <v>64</v>
      </c>
      <c r="F32" s="29"/>
      <c r="G32" s="31" t="s">
        <v>12</v>
      </c>
      <c r="H32" s="31" t="s">
        <v>12</v>
      </c>
    </row>
    <row r="33" ht="17" spans="1:8">
      <c r="A33" s="27">
        <f t="shared" si="0"/>
        <v>32</v>
      </c>
      <c r="B33" s="27"/>
      <c r="C33" s="27"/>
      <c r="D33" s="27"/>
      <c r="E33" s="29" t="s">
        <v>65</v>
      </c>
      <c r="F33" s="29"/>
      <c r="G33" s="31" t="s">
        <v>12</v>
      </c>
      <c r="H33" s="31" t="s">
        <v>12</v>
      </c>
    </row>
    <row r="34" ht="17" spans="1:8">
      <c r="A34" s="27">
        <f t="shared" si="0"/>
        <v>33</v>
      </c>
      <c r="B34" s="27"/>
      <c r="C34" s="27"/>
      <c r="D34" s="27"/>
      <c r="E34" s="34" t="s">
        <v>66</v>
      </c>
      <c r="F34" s="29"/>
      <c r="G34" s="31" t="s">
        <v>12</v>
      </c>
      <c r="H34" s="31" t="s">
        <v>12</v>
      </c>
    </row>
    <row r="35" ht="17" spans="1:8">
      <c r="A35" s="27">
        <f t="shared" si="0"/>
        <v>34</v>
      </c>
      <c r="B35" s="27"/>
      <c r="C35" s="27"/>
      <c r="D35" s="27"/>
      <c r="E35" s="29" t="s">
        <v>67</v>
      </c>
      <c r="F35" s="29"/>
      <c r="G35" s="31" t="s">
        <v>12</v>
      </c>
      <c r="H35" s="31" t="s">
        <v>12</v>
      </c>
    </row>
    <row r="36" ht="17" spans="1:8">
      <c r="A36" s="27">
        <f t="shared" si="0"/>
        <v>35</v>
      </c>
      <c r="B36" s="27"/>
      <c r="C36" s="27"/>
      <c r="D36" s="27"/>
      <c r="E36" s="29" t="s">
        <v>68</v>
      </c>
      <c r="F36" s="29"/>
      <c r="G36" s="31" t="s">
        <v>12</v>
      </c>
      <c r="H36" s="31" t="s">
        <v>12</v>
      </c>
    </row>
    <row r="37" ht="34" spans="1:8">
      <c r="A37" s="27">
        <f t="shared" si="0"/>
        <v>36</v>
      </c>
      <c r="B37" s="27"/>
      <c r="C37" s="27"/>
      <c r="D37" s="27"/>
      <c r="E37" s="29" t="s">
        <v>69</v>
      </c>
      <c r="F37" s="29"/>
      <c r="G37" s="31" t="s">
        <v>12</v>
      </c>
      <c r="H37" s="31" t="s">
        <v>12</v>
      </c>
    </row>
    <row r="38" ht="17" spans="1:8">
      <c r="A38" s="27">
        <f t="shared" si="0"/>
        <v>37</v>
      </c>
      <c r="B38" s="27"/>
      <c r="C38" s="27"/>
      <c r="D38" s="27"/>
      <c r="E38" s="29" t="s">
        <v>70</v>
      </c>
      <c r="F38" s="29"/>
      <c r="G38" s="31" t="s">
        <v>12</v>
      </c>
      <c r="H38" s="31" t="s">
        <v>12</v>
      </c>
    </row>
    <row r="39" ht="17" spans="1:8">
      <c r="A39" s="27">
        <f t="shared" si="0"/>
        <v>38</v>
      </c>
      <c r="B39" s="27"/>
      <c r="C39" s="27"/>
      <c r="D39" s="27"/>
      <c r="E39" s="29" t="s">
        <v>71</v>
      </c>
      <c r="F39" s="29"/>
      <c r="G39" s="31" t="s">
        <v>12</v>
      </c>
      <c r="H39" s="31" t="s">
        <v>12</v>
      </c>
    </row>
    <row r="40" ht="17" spans="1:8">
      <c r="A40" s="27">
        <f t="shared" si="0"/>
        <v>39</v>
      </c>
      <c r="B40" s="27"/>
      <c r="C40" s="27"/>
      <c r="D40" s="27"/>
      <c r="E40" s="29" t="s">
        <v>72</v>
      </c>
      <c r="F40" s="29"/>
      <c r="G40" s="31" t="s">
        <v>12</v>
      </c>
      <c r="H40" s="31" t="s">
        <v>12</v>
      </c>
    </row>
    <row r="41" ht="17" spans="1:8">
      <c r="A41" s="27">
        <f t="shared" si="0"/>
        <v>40</v>
      </c>
      <c r="B41" s="27"/>
      <c r="C41" s="27"/>
      <c r="D41" s="27"/>
      <c r="E41" s="29" t="s">
        <v>73</v>
      </c>
      <c r="F41" s="29"/>
      <c r="G41" s="31" t="s">
        <v>12</v>
      </c>
      <c r="H41" s="31" t="s">
        <v>12</v>
      </c>
    </row>
    <row r="42" ht="17" spans="1:8">
      <c r="A42" s="27">
        <f t="shared" si="0"/>
        <v>41</v>
      </c>
      <c r="B42" s="27"/>
      <c r="C42" s="27"/>
      <c r="D42" s="27"/>
      <c r="E42" s="29" t="s">
        <v>74</v>
      </c>
      <c r="F42" s="29"/>
      <c r="G42" s="31" t="s">
        <v>12</v>
      </c>
      <c r="H42" s="31" t="s">
        <v>12</v>
      </c>
    </row>
    <row r="43" ht="34" spans="1:8">
      <c r="A43" s="27">
        <f t="shared" si="0"/>
        <v>42</v>
      </c>
      <c r="B43" s="27"/>
      <c r="C43" s="27"/>
      <c r="D43" s="27"/>
      <c r="E43" s="29" t="s">
        <v>75</v>
      </c>
      <c r="F43" s="29"/>
      <c r="G43" s="31" t="s">
        <v>12</v>
      </c>
      <c r="H43" s="31" t="s">
        <v>12</v>
      </c>
    </row>
    <row r="44" ht="17" spans="1:8">
      <c r="A44" s="27">
        <f t="shared" si="0"/>
        <v>43</v>
      </c>
      <c r="B44" s="27"/>
      <c r="C44" s="27"/>
      <c r="D44" s="27" t="s">
        <v>76</v>
      </c>
      <c r="E44" s="29" t="s">
        <v>77</v>
      </c>
      <c r="F44" s="29"/>
      <c r="G44" s="31" t="s">
        <v>12</v>
      </c>
      <c r="H44" s="31" t="s">
        <v>12</v>
      </c>
    </row>
    <row r="45" ht="17" spans="1:8">
      <c r="A45" s="27">
        <f t="shared" si="0"/>
        <v>44</v>
      </c>
      <c r="B45" s="27"/>
      <c r="C45" s="27"/>
      <c r="D45" s="27"/>
      <c r="E45" s="29" t="s">
        <v>78</v>
      </c>
      <c r="F45" s="29"/>
      <c r="G45" s="31" t="s">
        <v>12</v>
      </c>
      <c r="H45" s="31" t="s">
        <v>12</v>
      </c>
    </row>
    <row r="46" ht="34" spans="1:8">
      <c r="A46" s="27">
        <f t="shared" si="0"/>
        <v>45</v>
      </c>
      <c r="B46" s="27"/>
      <c r="C46" s="27"/>
      <c r="D46" s="27"/>
      <c r="E46" s="29" t="s">
        <v>79</v>
      </c>
      <c r="F46" s="29"/>
      <c r="G46" s="31" t="s">
        <v>12</v>
      </c>
      <c r="H46" s="31" t="s">
        <v>12</v>
      </c>
    </row>
    <row r="47" ht="17" spans="1:8">
      <c r="A47" s="27">
        <f t="shared" si="0"/>
        <v>46</v>
      </c>
      <c r="B47" s="27"/>
      <c r="C47" s="27"/>
      <c r="D47" s="27"/>
      <c r="E47" s="29" t="s">
        <v>80</v>
      </c>
      <c r="F47" s="29"/>
      <c r="G47" s="31" t="s">
        <v>12</v>
      </c>
      <c r="H47" s="31" t="s">
        <v>12</v>
      </c>
    </row>
    <row r="48" ht="17" spans="1:8">
      <c r="A48" s="27">
        <f t="shared" si="0"/>
        <v>47</v>
      </c>
      <c r="B48" s="27"/>
      <c r="C48" s="27"/>
      <c r="D48" s="27"/>
      <c r="E48" s="29" t="s">
        <v>81</v>
      </c>
      <c r="F48" s="29"/>
      <c r="G48" s="31" t="s">
        <v>12</v>
      </c>
      <c r="H48" s="31" t="s">
        <v>12</v>
      </c>
    </row>
    <row r="49" ht="84" spans="1:8">
      <c r="A49" s="27">
        <f t="shared" si="0"/>
        <v>48</v>
      </c>
      <c r="B49" s="27"/>
      <c r="C49" s="27"/>
      <c r="D49" s="27"/>
      <c r="E49" s="29" t="s">
        <v>82</v>
      </c>
      <c r="F49" s="29"/>
      <c r="G49" s="31" t="s">
        <v>12</v>
      </c>
      <c r="H49" s="31" t="s">
        <v>12</v>
      </c>
    </row>
    <row r="50" ht="17" spans="1:8">
      <c r="A50" s="27">
        <f t="shared" si="0"/>
        <v>49</v>
      </c>
      <c r="B50" s="27"/>
      <c r="C50" s="27"/>
      <c r="D50" s="27" t="s">
        <v>83</v>
      </c>
      <c r="E50" s="29" t="s">
        <v>84</v>
      </c>
      <c r="F50" s="29" t="s">
        <v>85</v>
      </c>
      <c r="G50" s="31" t="s">
        <v>12</v>
      </c>
      <c r="H50" s="31" t="s">
        <v>12</v>
      </c>
    </row>
    <row r="51" ht="17" spans="1:8">
      <c r="A51" s="27">
        <f t="shared" si="0"/>
        <v>50</v>
      </c>
      <c r="B51" s="27"/>
      <c r="C51" s="27"/>
      <c r="D51" s="27"/>
      <c r="E51" s="34" t="s">
        <v>86</v>
      </c>
      <c r="F51" s="29"/>
      <c r="G51" s="31" t="s">
        <v>12</v>
      </c>
      <c r="H51" s="31" t="s">
        <v>12</v>
      </c>
    </row>
    <row r="52" ht="84" spans="1:8">
      <c r="A52" s="27">
        <f t="shared" si="0"/>
        <v>51</v>
      </c>
      <c r="B52" s="27"/>
      <c r="C52" s="27"/>
      <c r="D52" s="27"/>
      <c r="E52" s="34" t="s">
        <v>87</v>
      </c>
      <c r="F52" s="29"/>
      <c r="G52" s="31" t="s">
        <v>12</v>
      </c>
      <c r="H52" s="31" t="s">
        <v>12</v>
      </c>
    </row>
    <row r="53" ht="51" spans="1:8">
      <c r="A53" s="27">
        <f t="shared" si="0"/>
        <v>52</v>
      </c>
      <c r="B53" s="27"/>
      <c r="C53" s="27"/>
      <c r="D53" s="27"/>
      <c r="E53" s="29" t="s">
        <v>88</v>
      </c>
      <c r="F53" s="29"/>
      <c r="G53" s="31" t="s">
        <v>12</v>
      </c>
      <c r="H53" s="31" t="s">
        <v>12</v>
      </c>
    </row>
    <row r="54" ht="51" spans="1:8">
      <c r="A54" s="27">
        <f t="shared" si="0"/>
        <v>53</v>
      </c>
      <c r="B54" s="27"/>
      <c r="C54" s="27"/>
      <c r="D54" s="27"/>
      <c r="E54" s="29" t="s">
        <v>89</v>
      </c>
      <c r="F54" s="29"/>
      <c r="G54" s="31" t="s">
        <v>12</v>
      </c>
      <c r="H54" s="31" t="s">
        <v>12</v>
      </c>
    </row>
    <row r="55" ht="68" spans="1:8">
      <c r="A55" s="27">
        <f t="shared" si="0"/>
        <v>54</v>
      </c>
      <c r="B55" s="27"/>
      <c r="C55" s="27"/>
      <c r="D55" s="27"/>
      <c r="E55" s="29" t="s">
        <v>90</v>
      </c>
      <c r="F55" s="29"/>
      <c r="G55" s="31" t="s">
        <v>12</v>
      </c>
      <c r="H55" s="31" t="s">
        <v>12</v>
      </c>
    </row>
    <row r="56" ht="17" spans="1:8">
      <c r="A56" s="27">
        <f t="shared" si="0"/>
        <v>55</v>
      </c>
      <c r="B56" s="27"/>
      <c r="C56" s="27"/>
      <c r="D56" s="27" t="s">
        <v>91</v>
      </c>
      <c r="E56" s="29" t="s">
        <v>92</v>
      </c>
      <c r="F56" s="29"/>
      <c r="G56" s="31" t="s">
        <v>12</v>
      </c>
      <c r="H56" s="31" t="s">
        <v>12</v>
      </c>
    </row>
    <row r="57" ht="34" spans="1:8">
      <c r="A57" s="27">
        <f t="shared" si="0"/>
        <v>56</v>
      </c>
      <c r="B57" s="27"/>
      <c r="C57" s="27"/>
      <c r="D57" s="27"/>
      <c r="E57" s="33" t="s">
        <v>93</v>
      </c>
      <c r="F57" s="29"/>
      <c r="G57" s="31" t="s">
        <v>12</v>
      </c>
      <c r="H57" s="31" t="s">
        <v>12</v>
      </c>
    </row>
    <row r="58" ht="34" spans="1:8">
      <c r="A58" s="27">
        <f t="shared" si="0"/>
        <v>57</v>
      </c>
      <c r="B58" s="27"/>
      <c r="C58" s="27"/>
      <c r="D58" s="27" t="s">
        <v>94</v>
      </c>
      <c r="E58" s="29" t="s">
        <v>95</v>
      </c>
      <c r="F58" s="29"/>
      <c r="G58" s="31" t="s">
        <v>12</v>
      </c>
      <c r="H58" s="31" t="s">
        <v>12</v>
      </c>
    </row>
    <row r="59" ht="68" spans="1:8">
      <c r="A59" s="27">
        <f t="shared" si="0"/>
        <v>58</v>
      </c>
      <c r="B59" s="27"/>
      <c r="C59" s="27"/>
      <c r="D59" s="27" t="s">
        <v>96</v>
      </c>
      <c r="E59" s="34" t="s">
        <v>97</v>
      </c>
      <c r="F59" s="29"/>
      <c r="G59" s="31" t="s">
        <v>12</v>
      </c>
      <c r="H59" s="31" t="s">
        <v>12</v>
      </c>
    </row>
    <row r="60" ht="51" spans="1:8">
      <c r="A60" s="27">
        <f t="shared" si="0"/>
        <v>59</v>
      </c>
      <c r="B60" s="27"/>
      <c r="C60" s="27"/>
      <c r="D60" s="27" t="s">
        <v>98</v>
      </c>
      <c r="E60" s="29" t="s">
        <v>99</v>
      </c>
      <c r="F60" s="29"/>
      <c r="G60" s="31" t="s">
        <v>12</v>
      </c>
      <c r="H60" s="31" t="s">
        <v>12</v>
      </c>
    </row>
    <row r="61" ht="34" spans="1:8">
      <c r="A61" s="27">
        <f t="shared" si="0"/>
        <v>60</v>
      </c>
      <c r="B61" s="27"/>
      <c r="C61" s="27"/>
      <c r="D61" s="27" t="s">
        <v>100</v>
      </c>
      <c r="E61" s="29" t="s">
        <v>101</v>
      </c>
      <c r="F61" s="29"/>
      <c r="G61" s="31" t="s">
        <v>12</v>
      </c>
      <c r="H61" s="31" t="s">
        <v>15</v>
      </c>
    </row>
    <row r="62" ht="34" spans="1:8">
      <c r="A62" s="27">
        <f t="shared" si="0"/>
        <v>61</v>
      </c>
      <c r="B62" s="27"/>
      <c r="C62" s="27"/>
      <c r="D62" s="27"/>
      <c r="E62" s="29" t="s">
        <v>102</v>
      </c>
      <c r="F62" s="29"/>
      <c r="G62" s="31" t="s">
        <v>15</v>
      </c>
      <c r="H62" s="31" t="s">
        <v>12</v>
      </c>
    </row>
    <row r="63" ht="17" spans="1:8">
      <c r="A63" s="27">
        <f t="shared" si="0"/>
        <v>62</v>
      </c>
      <c r="B63" s="27"/>
      <c r="C63" s="27"/>
      <c r="D63" s="27" t="s">
        <v>103</v>
      </c>
      <c r="E63" s="29" t="s">
        <v>104</v>
      </c>
      <c r="F63" s="29"/>
      <c r="G63" s="31" t="s">
        <v>15</v>
      </c>
      <c r="H63" s="31" t="s">
        <v>12</v>
      </c>
    </row>
    <row r="64" ht="34" spans="1:8">
      <c r="A64" s="27">
        <f t="shared" si="0"/>
        <v>63</v>
      </c>
      <c r="B64" s="27"/>
      <c r="C64" s="27"/>
      <c r="D64" s="27" t="s">
        <v>105</v>
      </c>
      <c r="E64" s="29" t="s">
        <v>106</v>
      </c>
      <c r="F64" s="29"/>
      <c r="G64" s="31" t="s">
        <v>12</v>
      </c>
      <c r="H64" s="31" t="s">
        <v>12</v>
      </c>
    </row>
    <row r="65" ht="17" spans="1:8">
      <c r="A65" s="27">
        <f t="shared" ref="A65:A128" si="1">ROW()-1</f>
        <v>64</v>
      </c>
      <c r="B65" s="27"/>
      <c r="C65" s="27"/>
      <c r="D65" s="27" t="s">
        <v>107</v>
      </c>
      <c r="E65" s="29" t="s">
        <v>108</v>
      </c>
      <c r="F65" s="29"/>
      <c r="G65" s="31" t="s">
        <v>12</v>
      </c>
      <c r="H65" s="31" t="s">
        <v>12</v>
      </c>
    </row>
    <row r="66" ht="34" spans="1:8">
      <c r="A66" s="27">
        <f t="shared" si="1"/>
        <v>65</v>
      </c>
      <c r="B66" s="27"/>
      <c r="C66" s="27"/>
      <c r="D66" s="27"/>
      <c r="E66" s="29" t="s">
        <v>109</v>
      </c>
      <c r="F66" s="29"/>
      <c r="G66" s="31" t="s">
        <v>12</v>
      </c>
      <c r="H66" s="31" t="s">
        <v>12</v>
      </c>
    </row>
    <row r="67" ht="17" spans="1:8">
      <c r="A67" s="27">
        <f t="shared" si="1"/>
        <v>66</v>
      </c>
      <c r="B67" s="27"/>
      <c r="C67" s="27"/>
      <c r="D67" s="27" t="s">
        <v>110</v>
      </c>
      <c r="E67" s="29" t="s">
        <v>111</v>
      </c>
      <c r="F67" s="29"/>
      <c r="G67" s="31" t="s">
        <v>12</v>
      </c>
      <c r="H67" s="31" t="s">
        <v>12</v>
      </c>
    </row>
    <row r="68" ht="17" spans="1:8">
      <c r="A68" s="27">
        <f t="shared" si="1"/>
        <v>67</v>
      </c>
      <c r="B68" s="27"/>
      <c r="C68" s="27"/>
      <c r="D68" s="27"/>
      <c r="E68" s="29" t="s">
        <v>112</v>
      </c>
      <c r="F68" s="29"/>
      <c r="G68" s="31" t="s">
        <v>12</v>
      </c>
      <c r="H68" s="31" t="s">
        <v>12</v>
      </c>
    </row>
    <row r="69" ht="84" spans="1:8">
      <c r="A69" s="27">
        <f t="shared" si="1"/>
        <v>68</v>
      </c>
      <c r="B69" s="27"/>
      <c r="C69" s="27"/>
      <c r="D69" s="27"/>
      <c r="E69" s="29" t="s">
        <v>113</v>
      </c>
      <c r="F69" s="29"/>
      <c r="G69" s="31" t="s">
        <v>12</v>
      </c>
      <c r="H69" s="31" t="s">
        <v>12</v>
      </c>
    </row>
    <row r="70" ht="51" spans="1:8">
      <c r="A70" s="27">
        <f t="shared" si="1"/>
        <v>69</v>
      </c>
      <c r="B70" s="27"/>
      <c r="C70" s="27"/>
      <c r="D70" s="27"/>
      <c r="E70" s="29" t="s">
        <v>114</v>
      </c>
      <c r="F70" s="29"/>
      <c r="G70" s="31" t="s">
        <v>12</v>
      </c>
      <c r="H70" s="31" t="s">
        <v>12</v>
      </c>
    </row>
    <row r="71" ht="34" spans="1:8">
      <c r="A71" s="27">
        <f t="shared" si="1"/>
        <v>70</v>
      </c>
      <c r="B71" s="27"/>
      <c r="C71" s="27"/>
      <c r="D71" s="27"/>
      <c r="E71" s="29" t="s">
        <v>115</v>
      </c>
      <c r="F71" s="29"/>
      <c r="G71" s="31" t="s">
        <v>12</v>
      </c>
      <c r="H71" s="31" t="s">
        <v>12</v>
      </c>
    </row>
    <row r="72" ht="51" spans="1:8">
      <c r="A72" s="27">
        <f t="shared" si="1"/>
        <v>71</v>
      </c>
      <c r="B72" s="27"/>
      <c r="C72" s="27"/>
      <c r="D72" s="27"/>
      <c r="E72" s="29" t="s">
        <v>116</v>
      </c>
      <c r="F72" s="29"/>
      <c r="G72" s="31" t="s">
        <v>12</v>
      </c>
      <c r="H72" s="31" t="s">
        <v>12</v>
      </c>
    </row>
    <row r="73" ht="17" spans="1:8">
      <c r="A73" s="27">
        <f t="shared" si="1"/>
        <v>72</v>
      </c>
      <c r="B73" s="27"/>
      <c r="C73" s="27"/>
      <c r="D73" s="27" t="s">
        <v>117</v>
      </c>
      <c r="E73" s="29" t="s">
        <v>118</v>
      </c>
      <c r="F73" s="29"/>
      <c r="G73" s="31" t="s">
        <v>12</v>
      </c>
      <c r="H73" s="31" t="s">
        <v>12</v>
      </c>
    </row>
    <row r="74" ht="17" spans="1:8">
      <c r="A74" s="27">
        <f t="shared" si="1"/>
        <v>73</v>
      </c>
      <c r="B74" s="27"/>
      <c r="C74" s="27"/>
      <c r="D74" s="27" t="s">
        <v>119</v>
      </c>
      <c r="E74" s="29" t="s">
        <v>120</v>
      </c>
      <c r="F74" s="29"/>
      <c r="G74" s="31" t="s">
        <v>12</v>
      </c>
      <c r="H74" s="31" t="s">
        <v>12</v>
      </c>
    </row>
    <row r="75" ht="17" spans="1:8">
      <c r="A75" s="27">
        <f t="shared" si="1"/>
        <v>74</v>
      </c>
      <c r="B75" s="27"/>
      <c r="C75" s="27" t="s">
        <v>121</v>
      </c>
      <c r="D75" s="27" t="s">
        <v>122</v>
      </c>
      <c r="E75" s="29" t="s">
        <v>123</v>
      </c>
      <c r="F75" s="29"/>
      <c r="G75" s="31" t="s">
        <v>12</v>
      </c>
      <c r="H75" s="31" t="s">
        <v>15</v>
      </c>
    </row>
    <row r="76" ht="17" spans="1:8">
      <c r="A76" s="27">
        <f t="shared" si="1"/>
        <v>75</v>
      </c>
      <c r="B76" s="27"/>
      <c r="C76" s="27"/>
      <c r="D76" s="27" t="s">
        <v>124</v>
      </c>
      <c r="E76" s="29" t="s">
        <v>125</v>
      </c>
      <c r="F76" s="29"/>
      <c r="G76" s="31" t="s">
        <v>12</v>
      </c>
      <c r="H76" s="31" t="s">
        <v>15</v>
      </c>
    </row>
    <row r="77" ht="17" spans="1:8">
      <c r="A77" s="27">
        <f t="shared" si="1"/>
        <v>76</v>
      </c>
      <c r="B77" s="27"/>
      <c r="C77" s="27"/>
      <c r="D77" s="27"/>
      <c r="E77" s="29" t="s">
        <v>126</v>
      </c>
      <c r="F77" s="29"/>
      <c r="G77" s="31" t="s">
        <v>12</v>
      </c>
      <c r="H77" s="31" t="s">
        <v>15</v>
      </c>
    </row>
    <row r="78" ht="17" spans="1:8">
      <c r="A78" s="27">
        <f t="shared" si="1"/>
        <v>77</v>
      </c>
      <c r="B78" s="27"/>
      <c r="C78" s="27"/>
      <c r="D78" s="27"/>
      <c r="E78" s="29" t="s">
        <v>127</v>
      </c>
      <c r="F78" s="29"/>
      <c r="G78" s="31" t="s">
        <v>12</v>
      </c>
      <c r="H78" s="31" t="s">
        <v>15</v>
      </c>
    </row>
    <row r="79" ht="17" spans="1:8">
      <c r="A79" s="27">
        <f t="shared" si="1"/>
        <v>78</v>
      </c>
      <c r="B79" s="27"/>
      <c r="C79" s="27" t="s">
        <v>128</v>
      </c>
      <c r="D79" s="27" t="s">
        <v>122</v>
      </c>
      <c r="E79" s="29" t="s">
        <v>129</v>
      </c>
      <c r="F79" s="29"/>
      <c r="G79" s="31" t="s">
        <v>12</v>
      </c>
      <c r="H79" s="31" t="s">
        <v>15</v>
      </c>
    </row>
    <row r="80" ht="17" spans="1:8">
      <c r="A80" s="27">
        <f t="shared" si="1"/>
        <v>79</v>
      </c>
      <c r="B80" s="27"/>
      <c r="C80" s="27" t="s">
        <v>130</v>
      </c>
      <c r="D80" s="27" t="s">
        <v>122</v>
      </c>
      <c r="E80" s="33" t="s">
        <v>131</v>
      </c>
      <c r="F80" s="29"/>
      <c r="G80" s="31" t="s">
        <v>12</v>
      </c>
      <c r="H80" s="31" t="s">
        <v>15</v>
      </c>
    </row>
    <row r="81" ht="17" spans="1:8">
      <c r="A81" s="27">
        <f t="shared" si="1"/>
        <v>80</v>
      </c>
      <c r="B81" s="27"/>
      <c r="C81" s="27" t="s">
        <v>132</v>
      </c>
      <c r="D81" s="27" t="s">
        <v>122</v>
      </c>
      <c r="E81" s="29" t="s">
        <v>133</v>
      </c>
      <c r="F81" s="29"/>
      <c r="G81" s="31" t="s">
        <v>12</v>
      </c>
      <c r="H81" s="31" t="s">
        <v>15</v>
      </c>
    </row>
    <row r="82" ht="17" spans="1:8">
      <c r="A82" s="27">
        <f t="shared" si="1"/>
        <v>81</v>
      </c>
      <c r="B82" s="27"/>
      <c r="C82" s="27"/>
      <c r="D82" s="27"/>
      <c r="E82" s="29" t="s">
        <v>134</v>
      </c>
      <c r="F82" s="29"/>
      <c r="G82" s="31" t="s">
        <v>12</v>
      </c>
      <c r="H82" s="31" t="s">
        <v>15</v>
      </c>
    </row>
    <row r="83" ht="17" spans="1:8">
      <c r="A83" s="27">
        <f t="shared" si="1"/>
        <v>82</v>
      </c>
      <c r="B83" s="27"/>
      <c r="C83" s="27"/>
      <c r="D83" s="27" t="s">
        <v>124</v>
      </c>
      <c r="E83" s="29" t="s">
        <v>133</v>
      </c>
      <c r="F83" s="29"/>
      <c r="G83" s="31" t="s">
        <v>12</v>
      </c>
      <c r="H83" s="31" t="s">
        <v>15</v>
      </c>
    </row>
    <row r="84" ht="17" spans="1:8">
      <c r="A84" s="27">
        <f t="shared" si="1"/>
        <v>83</v>
      </c>
      <c r="B84" s="27"/>
      <c r="C84" s="27"/>
      <c r="D84" s="27"/>
      <c r="E84" s="29" t="s">
        <v>135</v>
      </c>
      <c r="F84" s="29"/>
      <c r="G84" s="31" t="s">
        <v>12</v>
      </c>
      <c r="H84" s="31" t="s">
        <v>15</v>
      </c>
    </row>
    <row r="85" ht="34" spans="1:8">
      <c r="A85" s="27">
        <f t="shared" si="1"/>
        <v>84</v>
      </c>
      <c r="B85" s="27"/>
      <c r="C85" s="27"/>
      <c r="D85" s="27" t="s">
        <v>136</v>
      </c>
      <c r="E85" s="29" t="s">
        <v>137</v>
      </c>
      <c r="F85" s="29"/>
      <c r="G85" s="31" t="s">
        <v>12</v>
      </c>
      <c r="H85" s="31" t="s">
        <v>12</v>
      </c>
    </row>
    <row r="86" ht="17" spans="1:8">
      <c r="A86" s="27">
        <f t="shared" si="1"/>
        <v>85</v>
      </c>
      <c r="B86" s="27"/>
      <c r="C86" s="27" t="s">
        <v>138</v>
      </c>
      <c r="D86" s="27" t="s">
        <v>136</v>
      </c>
      <c r="E86" s="29" t="s">
        <v>139</v>
      </c>
      <c r="F86" s="29"/>
      <c r="G86" s="31" t="s">
        <v>12</v>
      </c>
      <c r="H86" s="31" t="s">
        <v>15</v>
      </c>
    </row>
    <row r="87" ht="51" spans="1:8">
      <c r="A87" s="27">
        <f t="shared" si="1"/>
        <v>86</v>
      </c>
      <c r="B87" s="27"/>
      <c r="C87" s="27"/>
      <c r="D87" s="27" t="s">
        <v>140</v>
      </c>
      <c r="E87" s="29" t="s">
        <v>141</v>
      </c>
      <c r="F87" s="29"/>
      <c r="G87" s="31" t="s">
        <v>12</v>
      </c>
      <c r="H87" s="31" t="s">
        <v>12</v>
      </c>
    </row>
    <row r="88" ht="34" spans="1:8">
      <c r="A88" s="27">
        <f t="shared" si="1"/>
        <v>87</v>
      </c>
      <c r="B88" s="27"/>
      <c r="C88" s="27"/>
      <c r="D88" s="27" t="s">
        <v>142</v>
      </c>
      <c r="E88" s="29" t="s">
        <v>143</v>
      </c>
      <c r="F88" s="29"/>
      <c r="G88" s="31" t="s">
        <v>12</v>
      </c>
      <c r="H88" s="31" t="s">
        <v>12</v>
      </c>
    </row>
    <row r="89" ht="84" spans="1:8">
      <c r="A89" s="27">
        <f t="shared" si="1"/>
        <v>88</v>
      </c>
      <c r="B89" s="27"/>
      <c r="C89" s="27"/>
      <c r="D89" s="27" t="s">
        <v>144</v>
      </c>
      <c r="E89" s="29" t="s">
        <v>145</v>
      </c>
      <c r="F89" s="29"/>
      <c r="G89" s="31" t="s">
        <v>12</v>
      </c>
      <c r="H89" s="31" t="s">
        <v>12</v>
      </c>
    </row>
    <row r="90" ht="17" spans="1:8">
      <c r="A90" s="27">
        <f t="shared" si="1"/>
        <v>89</v>
      </c>
      <c r="B90" s="27"/>
      <c r="C90" s="27" t="s">
        <v>146</v>
      </c>
      <c r="D90" s="27" t="s">
        <v>122</v>
      </c>
      <c r="E90" s="29" t="s">
        <v>147</v>
      </c>
      <c r="F90" s="29"/>
      <c r="G90" s="31" t="s">
        <v>12</v>
      </c>
      <c r="H90" s="31" t="s">
        <v>15</v>
      </c>
    </row>
    <row r="91" ht="17" spans="1:8">
      <c r="A91" s="27">
        <f t="shared" si="1"/>
        <v>90</v>
      </c>
      <c r="B91" s="27"/>
      <c r="C91" s="27"/>
      <c r="D91" s="27"/>
      <c r="E91" s="29" t="s">
        <v>148</v>
      </c>
      <c r="F91" s="29"/>
      <c r="G91" s="31" t="s">
        <v>12</v>
      </c>
      <c r="H91" s="31" t="s">
        <v>15</v>
      </c>
    </row>
    <row r="92" ht="17" spans="1:8">
      <c r="A92" s="27">
        <f t="shared" si="1"/>
        <v>91</v>
      </c>
      <c r="B92" s="27"/>
      <c r="C92" s="27"/>
      <c r="D92" s="27"/>
      <c r="E92" s="29" t="s">
        <v>127</v>
      </c>
      <c r="F92" s="29"/>
      <c r="G92" s="31" t="s">
        <v>12</v>
      </c>
      <c r="H92" s="31" t="s">
        <v>15</v>
      </c>
    </row>
    <row r="93" ht="17" spans="1:8">
      <c r="A93" s="27">
        <f t="shared" si="1"/>
        <v>92</v>
      </c>
      <c r="B93" s="27"/>
      <c r="C93" s="27"/>
      <c r="D93" s="27" t="s">
        <v>124</v>
      </c>
      <c r="E93" s="29" t="s">
        <v>149</v>
      </c>
      <c r="F93" s="29"/>
      <c r="G93" s="31" t="s">
        <v>12</v>
      </c>
      <c r="H93" s="31" t="s">
        <v>15</v>
      </c>
    </row>
    <row r="94" ht="17" spans="1:8">
      <c r="A94" s="27">
        <f t="shared" si="1"/>
        <v>93</v>
      </c>
      <c r="B94" s="27"/>
      <c r="C94" s="27"/>
      <c r="D94" s="27"/>
      <c r="E94" s="29" t="s">
        <v>150</v>
      </c>
      <c r="F94" s="29"/>
      <c r="G94" s="31" t="s">
        <v>12</v>
      </c>
      <c r="H94" s="31" t="s">
        <v>15</v>
      </c>
    </row>
    <row r="95" ht="17" spans="1:8">
      <c r="A95" s="27">
        <f t="shared" si="1"/>
        <v>94</v>
      </c>
      <c r="B95" s="27"/>
      <c r="C95" s="27"/>
      <c r="D95" s="27"/>
      <c r="E95" s="29" t="s">
        <v>127</v>
      </c>
      <c r="F95" s="29"/>
      <c r="G95" s="31" t="s">
        <v>12</v>
      </c>
      <c r="H95" s="31" t="s">
        <v>15</v>
      </c>
    </row>
    <row r="96" ht="34" spans="1:8">
      <c r="A96" s="27">
        <f t="shared" si="1"/>
        <v>95</v>
      </c>
      <c r="B96" s="27"/>
      <c r="C96" s="27"/>
      <c r="D96" s="29" t="s">
        <v>151</v>
      </c>
      <c r="E96" s="29" t="s">
        <v>152</v>
      </c>
      <c r="F96" s="29"/>
      <c r="G96" s="31" t="s">
        <v>12</v>
      </c>
      <c r="H96" s="31" t="s">
        <v>12</v>
      </c>
    </row>
    <row r="97" ht="17" spans="1:8">
      <c r="A97" s="27">
        <f t="shared" si="1"/>
        <v>96</v>
      </c>
      <c r="B97" s="27"/>
      <c r="C97" s="27"/>
      <c r="D97" s="29"/>
      <c r="E97" s="29" t="s">
        <v>153</v>
      </c>
      <c r="F97" s="29"/>
      <c r="G97" s="31" t="s">
        <v>12</v>
      </c>
      <c r="H97" s="31" t="s">
        <v>12</v>
      </c>
    </row>
    <row r="98" ht="17" spans="1:8">
      <c r="A98" s="27">
        <f t="shared" si="1"/>
        <v>97</v>
      </c>
      <c r="B98" s="27"/>
      <c r="C98" s="27"/>
      <c r="D98" s="29"/>
      <c r="E98" s="29" t="s">
        <v>154</v>
      </c>
      <c r="F98" s="29"/>
      <c r="G98" s="31" t="s">
        <v>12</v>
      </c>
      <c r="H98" s="31" t="s">
        <v>12</v>
      </c>
    </row>
    <row r="99" ht="84" spans="1:8">
      <c r="A99" s="27">
        <f t="shared" si="1"/>
        <v>98</v>
      </c>
      <c r="B99" s="27"/>
      <c r="C99" s="29" t="s">
        <v>155</v>
      </c>
      <c r="E99" s="29" t="s">
        <v>156</v>
      </c>
      <c r="F99" s="29"/>
      <c r="G99" s="31" t="s">
        <v>12</v>
      </c>
      <c r="H99" s="31" t="s">
        <v>12</v>
      </c>
    </row>
    <row r="100" ht="68" spans="1:8">
      <c r="A100" s="27">
        <f t="shared" si="1"/>
        <v>99</v>
      </c>
      <c r="B100" s="27"/>
      <c r="C100" s="27"/>
      <c r="D100" s="29"/>
      <c r="E100" s="29" t="s">
        <v>157</v>
      </c>
      <c r="F100" s="29"/>
      <c r="G100" s="31" t="s">
        <v>12</v>
      </c>
      <c r="H100" s="31" t="s">
        <v>12</v>
      </c>
    </row>
    <row r="101" ht="51" spans="1:8">
      <c r="A101" s="27">
        <f t="shared" si="1"/>
        <v>100</v>
      </c>
      <c r="B101" s="27"/>
      <c r="C101" s="27"/>
      <c r="D101" s="29"/>
      <c r="E101" s="29" t="s">
        <v>158</v>
      </c>
      <c r="F101" s="29"/>
      <c r="G101" s="31" t="s">
        <v>12</v>
      </c>
      <c r="H101" s="31" t="s">
        <v>12</v>
      </c>
    </row>
    <row r="102" ht="17" spans="1:8">
      <c r="A102" s="27">
        <f t="shared" si="1"/>
        <v>101</v>
      </c>
      <c r="B102" s="27"/>
      <c r="C102" s="29" t="s">
        <v>159</v>
      </c>
      <c r="E102" s="29" t="s">
        <v>160</v>
      </c>
      <c r="F102" s="29"/>
      <c r="G102" s="31" t="s">
        <v>12</v>
      </c>
      <c r="H102" s="31" t="s">
        <v>12</v>
      </c>
    </row>
    <row r="103" ht="17" spans="1:8">
      <c r="A103" s="27">
        <f t="shared" si="1"/>
        <v>102</v>
      </c>
      <c r="B103" s="27"/>
      <c r="C103" s="27"/>
      <c r="D103" s="29"/>
      <c r="E103" s="29" t="s">
        <v>161</v>
      </c>
      <c r="F103" s="29"/>
      <c r="G103" s="31" t="s">
        <v>12</v>
      </c>
      <c r="H103" s="31" t="s">
        <v>12</v>
      </c>
    </row>
    <row r="104" ht="34" spans="1:8">
      <c r="A104" s="27">
        <f t="shared" si="1"/>
        <v>103</v>
      </c>
      <c r="B104" s="27"/>
      <c r="C104" s="27"/>
      <c r="D104" s="29"/>
      <c r="E104" s="29" t="s">
        <v>162</v>
      </c>
      <c r="F104" s="29"/>
      <c r="G104" s="31" t="s">
        <v>12</v>
      </c>
      <c r="H104" s="31" t="s">
        <v>12</v>
      </c>
    </row>
    <row r="105" ht="34" spans="1:8">
      <c r="A105" s="27">
        <f t="shared" si="1"/>
        <v>104</v>
      </c>
      <c r="B105" s="27"/>
      <c r="C105" s="27"/>
      <c r="D105" s="29"/>
      <c r="E105" s="29" t="s">
        <v>163</v>
      </c>
      <c r="F105" s="29"/>
      <c r="G105" s="31" t="s">
        <v>12</v>
      </c>
      <c r="H105" s="31" t="s">
        <v>12</v>
      </c>
    </row>
    <row r="106" ht="17" spans="1:8">
      <c r="A106" s="27">
        <f t="shared" si="1"/>
        <v>105</v>
      </c>
      <c r="B106" s="27"/>
      <c r="C106" s="27" t="s">
        <v>164</v>
      </c>
      <c r="D106" s="27" t="s">
        <v>165</v>
      </c>
      <c r="E106" s="29" t="s">
        <v>166</v>
      </c>
      <c r="F106" s="29"/>
      <c r="G106" s="31" t="s">
        <v>12</v>
      </c>
      <c r="H106" s="31" t="s">
        <v>12</v>
      </c>
    </row>
    <row r="107" ht="17" spans="1:8">
      <c r="A107" s="27">
        <f t="shared" si="1"/>
        <v>106</v>
      </c>
      <c r="B107" s="27"/>
      <c r="C107" s="27"/>
      <c r="D107" s="27" t="s">
        <v>167</v>
      </c>
      <c r="E107" s="29" t="s">
        <v>168</v>
      </c>
      <c r="F107" s="29"/>
      <c r="G107" s="31" t="s">
        <v>12</v>
      </c>
      <c r="H107" s="31" t="s">
        <v>12</v>
      </c>
    </row>
    <row r="108" ht="17" spans="1:8">
      <c r="A108" s="27">
        <f t="shared" si="1"/>
        <v>107</v>
      </c>
      <c r="B108" s="27"/>
      <c r="C108" s="27"/>
      <c r="D108" s="27" t="s">
        <v>169</v>
      </c>
      <c r="E108" s="29" t="s">
        <v>170</v>
      </c>
      <c r="F108" s="29"/>
      <c r="G108" s="31" t="s">
        <v>12</v>
      </c>
      <c r="H108" s="31" t="s">
        <v>12</v>
      </c>
    </row>
    <row r="109" ht="34" spans="1:8">
      <c r="A109" s="27">
        <f t="shared" si="1"/>
        <v>108</v>
      </c>
      <c r="B109" s="27"/>
      <c r="C109" s="27"/>
      <c r="D109" s="27" t="s">
        <v>171</v>
      </c>
      <c r="E109" s="29" t="s">
        <v>172</v>
      </c>
      <c r="F109" s="29"/>
      <c r="G109" s="31" t="s">
        <v>12</v>
      </c>
      <c r="H109" s="31" t="s">
        <v>12</v>
      </c>
    </row>
    <row r="110" ht="17" spans="1:8">
      <c r="A110" s="27">
        <f t="shared" si="1"/>
        <v>109</v>
      </c>
      <c r="B110" s="27"/>
      <c r="C110" s="27"/>
      <c r="D110" s="27"/>
      <c r="E110" s="33" t="s">
        <v>173</v>
      </c>
      <c r="F110" s="29"/>
      <c r="G110" s="31" t="s">
        <v>12</v>
      </c>
      <c r="H110" s="31" t="s">
        <v>12</v>
      </c>
    </row>
    <row r="111" spans="1:8">
      <c r="A111" s="27">
        <f t="shared" si="1"/>
        <v>110</v>
      </c>
      <c r="B111" s="27" t="s">
        <v>174</v>
      </c>
      <c r="C111" s="27" t="s">
        <v>175</v>
      </c>
      <c r="D111" s="27" t="s">
        <v>176</v>
      </c>
      <c r="E111" s="27" t="s">
        <v>177</v>
      </c>
      <c r="F111" s="27"/>
      <c r="G111" s="31" t="s">
        <v>12</v>
      </c>
      <c r="H111" s="31" t="s">
        <v>12</v>
      </c>
    </row>
    <row r="112" spans="1:8">
      <c r="A112" s="27">
        <f t="shared" si="1"/>
        <v>111</v>
      </c>
      <c r="B112" s="27"/>
      <c r="C112" s="27" t="s">
        <v>178</v>
      </c>
      <c r="D112" s="27"/>
      <c r="E112" s="27" t="s">
        <v>179</v>
      </c>
      <c r="F112" s="27"/>
      <c r="G112" s="31" t="s">
        <v>12</v>
      </c>
      <c r="H112" s="31" t="s">
        <v>12</v>
      </c>
    </row>
    <row r="113" spans="1:8">
      <c r="A113" s="27">
        <f>ROW()-1</f>
        <v>112</v>
      </c>
      <c r="B113" s="27"/>
      <c r="C113" s="27" t="s">
        <v>180</v>
      </c>
      <c r="D113" s="27"/>
      <c r="E113" s="27" t="s">
        <v>181</v>
      </c>
      <c r="F113" s="27"/>
      <c r="G113" s="31" t="s">
        <v>15</v>
      </c>
      <c r="H113" s="31" t="s">
        <v>12</v>
      </c>
    </row>
  </sheetData>
  <autoFilter xmlns:etc="http://www.wps.cn/officeDocument/2017/etCustomData" ref="G1:H113" etc:filterBottomFollowUsedRange="0">
    <extLst/>
  </autoFilter>
  <dataValidations count="1">
    <dataValidation type="list" allowBlank="1" showInputMessage="1" showErrorMessage="1" sqref="G113:H113 G2:H14 G15:H112">
      <formula1>Sheet10!$A$2:$A$3</formula1>
    </dataValidation>
  </dataValidations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6"/>
  <sheetViews>
    <sheetView workbookViewId="0">
      <selection activeCell="A1" sqref="A1"/>
    </sheetView>
  </sheetViews>
  <sheetFormatPr defaultColWidth="9.23076923076923" defaultRowHeight="16.8" outlineLevelRow="5" outlineLevelCol="1"/>
  <cols>
    <col min="1" max="1" width="4.96153846153846" style="2" customWidth="1"/>
    <col min="2" max="16384" width="9.23076923076923" style="2"/>
  </cols>
  <sheetData>
    <row r="2" spans="2:2">
      <c r="B2" s="6" t="s">
        <v>323</v>
      </c>
    </row>
    <row r="3" spans="2:2">
      <c r="B3" s="6" t="s">
        <v>324</v>
      </c>
    </row>
    <row r="4" spans="2:2">
      <c r="B4" s="6" t="s">
        <v>325</v>
      </c>
    </row>
    <row r="5" spans="2:2">
      <c r="B5" s="6" t="s">
        <v>326</v>
      </c>
    </row>
    <row r="6" spans="2:2">
      <c r="B6" s="6" t="s">
        <v>327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6"/>
  <sheetViews>
    <sheetView workbookViewId="0">
      <selection activeCell="A1" sqref="A1"/>
    </sheetView>
  </sheetViews>
  <sheetFormatPr defaultColWidth="10.6923076923077" defaultRowHeight="16.8" outlineLevelCol="5"/>
  <cols>
    <col min="1" max="1" width="3.83653846153846" style="2" customWidth="1"/>
    <col min="2" max="3" width="10.6923076923077" style="2" customWidth="1"/>
    <col min="4" max="4" width="14.7403846153846" style="2" customWidth="1"/>
    <col min="5" max="16384" width="10.6923076923077" style="2" customWidth="1"/>
  </cols>
  <sheetData>
    <row r="2" spans="2:6">
      <c r="B2" s="3" t="s">
        <v>328</v>
      </c>
      <c r="C2" s="3"/>
      <c r="D2" s="3"/>
      <c r="E2" s="3"/>
      <c r="F2" s="3"/>
    </row>
    <row r="3" ht="17" spans="2:6">
      <c r="B3" s="3" t="s">
        <v>329</v>
      </c>
      <c r="C3" s="4" t="s">
        <v>330</v>
      </c>
      <c r="D3" s="4"/>
      <c r="E3" s="4"/>
      <c r="F3" s="4"/>
    </row>
    <row r="4" spans="2:6">
      <c r="B4" s="3"/>
      <c r="C4" s="3" t="s">
        <v>331</v>
      </c>
      <c r="D4" s="3" t="s">
        <v>332</v>
      </c>
      <c r="E4" s="3" t="s">
        <v>333</v>
      </c>
      <c r="F4" s="3" t="s">
        <v>334</v>
      </c>
    </row>
    <row r="5" spans="2:6">
      <c r="B5" s="5">
        <v>-40</v>
      </c>
      <c r="C5" s="5">
        <v>100865</v>
      </c>
      <c r="D5" s="5">
        <v>4.87</v>
      </c>
      <c r="E5" s="5">
        <v>105775</v>
      </c>
      <c r="F5" s="5">
        <v>95956</v>
      </c>
    </row>
    <row r="6" spans="2:6">
      <c r="B6" s="5">
        <v>-30</v>
      </c>
      <c r="C6" s="5">
        <v>52594</v>
      </c>
      <c r="D6" s="5">
        <v>4.43</v>
      </c>
      <c r="E6" s="5">
        <v>54921</v>
      </c>
      <c r="F6" s="5">
        <v>50266</v>
      </c>
    </row>
    <row r="7" spans="2:6">
      <c r="B7" s="5">
        <v>-20</v>
      </c>
      <c r="C7" s="5">
        <v>28582</v>
      </c>
      <c r="D7" s="5">
        <v>4</v>
      </c>
      <c r="E7" s="5">
        <v>29726</v>
      </c>
      <c r="F7" s="5">
        <v>27439</v>
      </c>
    </row>
    <row r="8" spans="2:6">
      <c r="B8" s="5">
        <v>-10</v>
      </c>
      <c r="C8" s="5">
        <v>16120</v>
      </c>
      <c r="D8" s="5">
        <v>3.6</v>
      </c>
      <c r="E8" s="5">
        <v>16699</v>
      </c>
      <c r="F8" s="5">
        <v>15540</v>
      </c>
    </row>
    <row r="9" spans="2:6">
      <c r="B9" s="5">
        <v>0</v>
      </c>
      <c r="C9" s="5">
        <v>9399</v>
      </c>
      <c r="D9" s="5">
        <v>3.21</v>
      </c>
      <c r="E9" s="5">
        <v>9701</v>
      </c>
      <c r="F9" s="5">
        <v>9098</v>
      </c>
    </row>
    <row r="10" spans="2:6">
      <c r="B10" s="5">
        <v>10</v>
      </c>
      <c r="C10" s="5">
        <v>5658</v>
      </c>
      <c r="D10" s="5">
        <v>2.92</v>
      </c>
      <c r="E10" s="5">
        <v>5823</v>
      </c>
      <c r="F10" s="5">
        <v>5493</v>
      </c>
    </row>
    <row r="11" spans="2:6">
      <c r="B11" s="5">
        <v>15</v>
      </c>
      <c r="C11" s="5">
        <v>4441</v>
      </c>
      <c r="D11" s="5">
        <v>2.78</v>
      </c>
      <c r="E11" s="5">
        <v>4564</v>
      </c>
      <c r="F11" s="5">
        <v>4318</v>
      </c>
    </row>
    <row r="12" spans="2:6">
      <c r="B12" s="5">
        <v>20</v>
      </c>
      <c r="C12" s="5">
        <v>3511</v>
      </c>
      <c r="D12" s="5">
        <v>2.64</v>
      </c>
      <c r="E12" s="5">
        <v>3604</v>
      </c>
      <c r="F12" s="5">
        <v>3418</v>
      </c>
    </row>
    <row r="13" spans="2:6">
      <c r="B13" s="5">
        <v>30</v>
      </c>
      <c r="C13" s="5">
        <v>2240</v>
      </c>
      <c r="D13" s="5">
        <v>2.45</v>
      </c>
      <c r="E13" s="5">
        <v>2294</v>
      </c>
      <c r="F13" s="5">
        <v>2185</v>
      </c>
    </row>
    <row r="14" spans="2:6">
      <c r="B14" s="5">
        <v>40</v>
      </c>
      <c r="C14" s="5">
        <v>1465</v>
      </c>
      <c r="D14" s="5">
        <v>2.36</v>
      </c>
      <c r="E14" s="5">
        <v>1499</v>
      </c>
      <c r="F14" s="5">
        <v>1430</v>
      </c>
    </row>
    <row r="15" spans="2:6">
      <c r="B15" s="5">
        <v>50</v>
      </c>
      <c r="C15" s="5">
        <v>980.3</v>
      </c>
      <c r="D15" s="5">
        <v>2.27</v>
      </c>
      <c r="E15" s="5">
        <v>1002</v>
      </c>
      <c r="F15" s="5">
        <v>958.1</v>
      </c>
    </row>
    <row r="16" spans="2:6">
      <c r="B16" s="5">
        <v>60</v>
      </c>
      <c r="C16" s="5">
        <v>670.9</v>
      </c>
      <c r="D16" s="5">
        <v>2.19</v>
      </c>
      <c r="E16" s="5">
        <v>685.6</v>
      </c>
      <c r="F16" s="5">
        <v>656.2</v>
      </c>
    </row>
    <row r="17" spans="2:6">
      <c r="B17" s="5">
        <v>70</v>
      </c>
      <c r="C17" s="5">
        <v>468.7</v>
      </c>
      <c r="D17" s="5">
        <v>2.11</v>
      </c>
      <c r="E17" s="5">
        <v>478.6</v>
      </c>
      <c r="F17" s="5">
        <v>458.9</v>
      </c>
    </row>
    <row r="18" spans="2:6">
      <c r="B18" s="5">
        <v>80</v>
      </c>
      <c r="C18" s="5">
        <v>333.8</v>
      </c>
      <c r="D18" s="5">
        <v>2.04</v>
      </c>
      <c r="E18" s="5">
        <v>340.5</v>
      </c>
      <c r="F18" s="5">
        <v>327</v>
      </c>
    </row>
    <row r="19" spans="2:6">
      <c r="B19" s="5">
        <v>90</v>
      </c>
      <c r="C19" s="5">
        <v>241.8</v>
      </c>
      <c r="D19" s="5">
        <v>2.1</v>
      </c>
      <c r="E19" s="5">
        <v>246.9</v>
      </c>
      <c r="F19" s="5">
        <v>236.7</v>
      </c>
    </row>
    <row r="20" spans="2:6">
      <c r="B20" s="5">
        <v>100</v>
      </c>
      <c r="C20" s="5">
        <v>178</v>
      </c>
      <c r="D20" s="5">
        <v>2.31</v>
      </c>
      <c r="E20" s="5">
        <v>182.1</v>
      </c>
      <c r="F20" s="5">
        <v>173.9</v>
      </c>
    </row>
    <row r="21" spans="2:6">
      <c r="B21" s="5">
        <v>110</v>
      </c>
      <c r="C21" s="5">
        <v>133.1</v>
      </c>
      <c r="D21" s="5">
        <v>2.52</v>
      </c>
      <c r="E21" s="5">
        <v>136.4</v>
      </c>
      <c r="F21" s="5">
        <v>129.7</v>
      </c>
    </row>
    <row r="22" spans="2:6">
      <c r="B22" s="5">
        <v>120</v>
      </c>
      <c r="C22" s="5">
        <v>100.9</v>
      </c>
      <c r="D22" s="5">
        <v>2.68</v>
      </c>
      <c r="E22" s="5">
        <v>103.6</v>
      </c>
      <c r="F22" s="5">
        <v>98.2</v>
      </c>
    </row>
    <row r="23" spans="2:6">
      <c r="B23" s="5">
        <v>128</v>
      </c>
      <c r="C23" s="5">
        <v>81.65</v>
      </c>
      <c r="D23" s="5">
        <v>2.78</v>
      </c>
      <c r="E23" s="5">
        <v>83.92</v>
      </c>
      <c r="F23" s="5">
        <v>79.38</v>
      </c>
    </row>
    <row r="24" spans="2:6">
      <c r="B24" s="5">
        <v>130</v>
      </c>
      <c r="C24" s="5">
        <v>77.54</v>
      </c>
      <c r="D24" s="5">
        <v>2.8</v>
      </c>
      <c r="E24" s="5">
        <v>79.71</v>
      </c>
      <c r="F24" s="5">
        <v>75.37</v>
      </c>
    </row>
    <row r="25" spans="2:6">
      <c r="B25" s="5">
        <v>140</v>
      </c>
      <c r="C25" s="5">
        <v>60.32</v>
      </c>
      <c r="D25" s="5">
        <v>2.87</v>
      </c>
      <c r="E25" s="5">
        <v>62.05</v>
      </c>
      <c r="F25" s="5">
        <v>58.59</v>
      </c>
    </row>
    <row r="26" spans="2:6">
      <c r="B26" s="5">
        <v>150</v>
      </c>
      <c r="C26" s="5">
        <v>47.46</v>
      </c>
      <c r="D26" s="5">
        <v>2.9</v>
      </c>
      <c r="E26" s="5">
        <v>48.84</v>
      </c>
      <c r="F26" s="3">
        <v>46.09</v>
      </c>
    </row>
  </sheetData>
  <mergeCells count="3">
    <mergeCell ref="B2:F2"/>
    <mergeCell ref="C3:F3"/>
    <mergeCell ref="B3:B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P40" sqref="P40"/>
    </sheetView>
  </sheetViews>
  <sheetFormatPr defaultColWidth="9.23076923076923" defaultRowHeight="16.8" outlineLevelRow="2"/>
  <sheetData>
    <row r="2" spans="1:1">
      <c r="A2" s="1" t="s">
        <v>12</v>
      </c>
    </row>
    <row r="3" spans="1:1">
      <c r="A3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7"/>
  <sheetViews>
    <sheetView workbookViewId="0">
      <pane ySplit="1" topLeftCell="A2" activePane="bottomLeft" state="frozen"/>
      <selection/>
      <selection pane="bottomLeft" activeCell="H37" sqref="H37"/>
    </sheetView>
  </sheetViews>
  <sheetFormatPr defaultColWidth="8.73076923076923" defaultRowHeight="16.8" outlineLevelCol="7"/>
  <cols>
    <col min="1" max="1" width="4.54807692307692" style="2" customWidth="1"/>
    <col min="2" max="2" width="8.08653846153846" style="2" customWidth="1"/>
    <col min="3" max="8" width="27.6346153846154" style="2" customWidth="1"/>
    <col min="9" max="16384" width="8.73076923076923" style="2"/>
  </cols>
  <sheetData>
    <row r="1" ht="25" customHeight="1" spans="2:8">
      <c r="B1" s="22" t="s">
        <v>182</v>
      </c>
      <c r="C1" s="22" t="s">
        <v>6</v>
      </c>
      <c r="D1" s="22" t="s">
        <v>183</v>
      </c>
      <c r="E1" s="22" t="s">
        <v>7</v>
      </c>
      <c r="F1" s="22" t="s">
        <v>183</v>
      </c>
      <c r="G1" s="22"/>
      <c r="H1" s="22"/>
    </row>
    <row r="2" ht="30" customHeight="1" spans="2:8">
      <c r="B2" s="9">
        <v>1</v>
      </c>
      <c r="C2" s="23" t="s">
        <v>184</v>
      </c>
      <c r="D2" s="23" t="s">
        <v>185</v>
      </c>
      <c r="E2" s="9" t="s">
        <v>184</v>
      </c>
      <c r="F2" s="9" t="s">
        <v>185</v>
      </c>
      <c r="G2" s="9"/>
      <c r="H2" s="9"/>
    </row>
    <row r="3" ht="30" customHeight="1" spans="2:8">
      <c r="B3" s="9">
        <v>2</v>
      </c>
      <c r="C3" s="23">
        <v>1</v>
      </c>
      <c r="D3" s="23" t="s">
        <v>185</v>
      </c>
      <c r="E3" s="35" t="s">
        <v>186</v>
      </c>
      <c r="F3" s="9" t="s">
        <v>185</v>
      </c>
      <c r="G3" s="9"/>
      <c r="H3" s="9"/>
    </row>
    <row r="4" ht="30" customHeight="1" spans="2:8">
      <c r="B4" s="9">
        <v>3</v>
      </c>
      <c r="C4" s="23">
        <v>2</v>
      </c>
      <c r="D4" s="23" t="s">
        <v>185</v>
      </c>
      <c r="E4" s="35" t="s">
        <v>187</v>
      </c>
      <c r="F4" s="9" t="s">
        <v>185</v>
      </c>
      <c r="G4" s="9"/>
      <c r="H4" s="9"/>
    </row>
    <row r="5" ht="30" customHeight="1" spans="2:8">
      <c r="B5" s="9">
        <v>4</v>
      </c>
      <c r="C5" s="23">
        <v>3</v>
      </c>
      <c r="D5" s="23" t="s">
        <v>185</v>
      </c>
      <c r="E5" s="35" t="s">
        <v>188</v>
      </c>
      <c r="F5" s="9" t="s">
        <v>185</v>
      </c>
      <c r="G5" s="9"/>
      <c r="H5" s="9"/>
    </row>
    <row r="6" ht="30" customHeight="1" spans="2:8">
      <c r="B6" s="9">
        <v>5</v>
      </c>
      <c r="C6" s="23">
        <v>4</v>
      </c>
      <c r="D6" s="23" t="s">
        <v>185</v>
      </c>
      <c r="E6" s="35" t="s">
        <v>189</v>
      </c>
      <c r="F6" s="9" t="s">
        <v>185</v>
      </c>
      <c r="G6" s="9"/>
      <c r="H6" s="9"/>
    </row>
    <row r="7" ht="30" customHeight="1" spans="2:8">
      <c r="B7" s="9">
        <v>6</v>
      </c>
      <c r="C7" s="23">
        <v>5</v>
      </c>
      <c r="D7" s="23" t="s">
        <v>185</v>
      </c>
      <c r="E7" s="35" t="s">
        <v>190</v>
      </c>
      <c r="F7" s="9" t="s">
        <v>185</v>
      </c>
      <c r="G7" s="9"/>
      <c r="H7" s="9"/>
    </row>
    <row r="8" ht="30" customHeight="1" spans="2:8">
      <c r="B8" s="9">
        <v>7</v>
      </c>
      <c r="C8" s="23">
        <v>6</v>
      </c>
      <c r="D8" s="23" t="s">
        <v>185</v>
      </c>
      <c r="E8" s="35" t="s">
        <v>191</v>
      </c>
      <c r="F8" s="9" t="s">
        <v>185</v>
      </c>
      <c r="G8" s="9"/>
      <c r="H8" s="9"/>
    </row>
    <row r="9" ht="30" customHeight="1" spans="2:8">
      <c r="B9" s="9">
        <v>8</v>
      </c>
      <c r="C9" s="23" t="s">
        <v>192</v>
      </c>
      <c r="D9" s="23" t="s">
        <v>193</v>
      </c>
      <c r="E9" s="9" t="s">
        <v>192</v>
      </c>
      <c r="F9" s="9" t="s">
        <v>193</v>
      </c>
      <c r="G9" s="9"/>
      <c r="H9" s="9"/>
    </row>
    <row r="10" ht="30" customHeight="1" spans="2:8">
      <c r="B10" s="9">
        <v>9</v>
      </c>
      <c r="C10" s="23" t="s">
        <v>194</v>
      </c>
      <c r="D10" s="23" t="s">
        <v>193</v>
      </c>
      <c r="E10" s="9" t="s">
        <v>194</v>
      </c>
      <c r="F10" s="9" t="s">
        <v>193</v>
      </c>
      <c r="G10" s="9"/>
      <c r="H10" s="9"/>
    </row>
    <row r="11" ht="30" customHeight="1" spans="2:8">
      <c r="B11" s="9">
        <v>10</v>
      </c>
      <c r="C11" s="23" t="s">
        <v>195</v>
      </c>
      <c r="D11" s="23" t="s">
        <v>196</v>
      </c>
      <c r="E11" s="9" t="s">
        <v>195</v>
      </c>
      <c r="F11" s="9" t="s">
        <v>195</v>
      </c>
      <c r="G11" s="9"/>
      <c r="H11" s="9"/>
    </row>
    <row r="12" ht="30" customHeight="1" spans="2:8">
      <c r="B12" s="9">
        <v>11</v>
      </c>
      <c r="C12" s="23" t="s">
        <v>197</v>
      </c>
      <c r="D12" s="23" t="s">
        <v>198</v>
      </c>
      <c r="E12" s="9" t="s">
        <v>197</v>
      </c>
      <c r="F12" s="9" t="s">
        <v>198</v>
      </c>
      <c r="G12" s="9"/>
      <c r="H12" s="9"/>
    </row>
    <row r="13" ht="30" customHeight="1" spans="2:8">
      <c r="B13" s="9">
        <v>12</v>
      </c>
      <c r="C13" s="23" t="s">
        <v>199</v>
      </c>
      <c r="D13" s="23" t="s">
        <v>200</v>
      </c>
      <c r="E13" s="9" t="s">
        <v>201</v>
      </c>
      <c r="F13" s="9" t="s">
        <v>198</v>
      </c>
      <c r="G13" s="9"/>
      <c r="H13" s="9"/>
    </row>
    <row r="14" ht="30" customHeight="1" spans="2:8">
      <c r="B14" s="9">
        <v>13</v>
      </c>
      <c r="C14" s="23" t="s">
        <v>202</v>
      </c>
      <c r="D14" s="23" t="s">
        <v>203</v>
      </c>
      <c r="E14" s="9" t="s">
        <v>202</v>
      </c>
      <c r="F14" s="9" t="s">
        <v>203</v>
      </c>
      <c r="G14" s="9"/>
      <c r="H14" s="9"/>
    </row>
    <row r="15" ht="30" customHeight="1" spans="2:8">
      <c r="B15" s="9">
        <v>14</v>
      </c>
      <c r="C15" s="23" t="s">
        <v>204</v>
      </c>
      <c r="D15" s="23" t="s">
        <v>203</v>
      </c>
      <c r="E15" s="9" t="s">
        <v>204</v>
      </c>
      <c r="F15" s="9" t="s">
        <v>203</v>
      </c>
      <c r="G15" s="9"/>
      <c r="H15" s="9"/>
    </row>
    <row r="16" ht="30" customHeight="1" spans="2:8">
      <c r="B16" s="9">
        <v>15</v>
      </c>
      <c r="C16" s="23" t="s">
        <v>205</v>
      </c>
      <c r="D16" s="23" t="s">
        <v>193</v>
      </c>
      <c r="E16" s="9" t="s">
        <v>205</v>
      </c>
      <c r="F16" s="9" t="s">
        <v>193</v>
      </c>
      <c r="G16" s="9"/>
      <c r="H16" s="9"/>
    </row>
    <row r="17" ht="30" customHeight="1" spans="2:8">
      <c r="B17" s="9">
        <v>16</v>
      </c>
      <c r="C17" s="23" t="s">
        <v>206</v>
      </c>
      <c r="D17" s="23" t="s">
        <v>193</v>
      </c>
      <c r="E17" s="9" t="s">
        <v>206</v>
      </c>
      <c r="F17" s="9" t="s">
        <v>193</v>
      </c>
      <c r="G17" s="9"/>
      <c r="H17" s="9"/>
    </row>
    <row r="18" ht="30" customHeight="1" spans="2:8">
      <c r="B18" s="9">
        <v>17</v>
      </c>
      <c r="C18" s="23" t="s">
        <v>207</v>
      </c>
      <c r="D18" s="23" t="s">
        <v>193</v>
      </c>
      <c r="E18" s="9" t="s">
        <v>207</v>
      </c>
      <c r="F18" s="9" t="s">
        <v>193</v>
      </c>
      <c r="G18" s="9"/>
      <c r="H18" s="9"/>
    </row>
    <row r="19" ht="30" customHeight="1" spans="2:8">
      <c r="B19" s="9">
        <v>18</v>
      </c>
      <c r="C19" s="23" t="s">
        <v>105</v>
      </c>
      <c r="D19" s="23" t="s">
        <v>196</v>
      </c>
      <c r="E19" s="9" t="s">
        <v>105</v>
      </c>
      <c r="F19" s="9" t="s">
        <v>185</v>
      </c>
      <c r="G19" s="9"/>
      <c r="H19" s="9"/>
    </row>
    <row r="20" ht="30" customHeight="1" spans="2:8">
      <c r="B20" s="9">
        <v>19</v>
      </c>
      <c r="C20" s="23" t="s">
        <v>208</v>
      </c>
      <c r="D20" s="23" t="s">
        <v>209</v>
      </c>
      <c r="E20" s="9" t="s">
        <v>210</v>
      </c>
      <c r="F20" s="9" t="s">
        <v>209</v>
      </c>
      <c r="G20" s="9"/>
      <c r="H20" s="9"/>
    </row>
    <row r="21" ht="30" customHeight="1" spans="2:8">
      <c r="B21" s="9">
        <v>20</v>
      </c>
      <c r="C21" s="23" t="s">
        <v>211</v>
      </c>
      <c r="D21" s="23" t="s">
        <v>193</v>
      </c>
      <c r="E21" s="23" t="s">
        <v>211</v>
      </c>
      <c r="F21" s="9" t="s">
        <v>193</v>
      </c>
      <c r="G21" s="9"/>
      <c r="H21" s="9"/>
    </row>
    <row r="22" ht="30" customHeight="1" spans="2:8">
      <c r="B22" s="9">
        <v>21</v>
      </c>
      <c r="C22" s="23" t="s">
        <v>212</v>
      </c>
      <c r="D22" s="23" t="s">
        <v>193</v>
      </c>
      <c r="E22" s="23" t="s">
        <v>212</v>
      </c>
      <c r="F22" s="9" t="s">
        <v>193</v>
      </c>
      <c r="G22" s="9"/>
      <c r="H22" s="9"/>
    </row>
    <row r="23" ht="30" customHeight="1" spans="2:8">
      <c r="B23" s="9">
        <v>22</v>
      </c>
      <c r="C23" s="23" t="s">
        <v>213</v>
      </c>
      <c r="D23" s="23"/>
      <c r="E23" s="9" t="s">
        <v>213</v>
      </c>
      <c r="F23" s="9"/>
      <c r="G23" s="9"/>
      <c r="H23" s="9"/>
    </row>
    <row r="24" ht="30" customHeight="1" spans="2:8">
      <c r="B24" s="9">
        <v>23</v>
      </c>
      <c r="C24" s="23" t="s">
        <v>214</v>
      </c>
      <c r="D24" s="23"/>
      <c r="E24" s="9" t="s">
        <v>214</v>
      </c>
      <c r="F24" s="9"/>
      <c r="G24" s="9"/>
      <c r="H24" s="9"/>
    </row>
    <row r="25" ht="30" customHeight="1" spans="2:8">
      <c r="B25" s="9">
        <v>24</v>
      </c>
      <c r="C25" s="24" t="s">
        <v>215</v>
      </c>
      <c r="D25" s="24" t="s">
        <v>216</v>
      </c>
      <c r="E25" s="24" t="s">
        <v>217</v>
      </c>
      <c r="F25" s="9" t="s">
        <v>193</v>
      </c>
      <c r="G25" s="9"/>
      <c r="H25" s="9"/>
    </row>
    <row r="26" ht="30" customHeight="1" spans="2:8">
      <c r="B26" s="9">
        <v>25</v>
      </c>
      <c r="C26" s="23" t="s">
        <v>218</v>
      </c>
      <c r="D26" s="23" t="s">
        <v>219</v>
      </c>
      <c r="E26" s="24" t="s">
        <v>220</v>
      </c>
      <c r="F26" s="9" t="s">
        <v>193</v>
      </c>
      <c r="G26" s="9"/>
      <c r="H26" s="9"/>
    </row>
    <row r="27" ht="30" customHeight="1" spans="2:8">
      <c r="B27" s="9">
        <v>26</v>
      </c>
      <c r="C27" s="23" t="s">
        <v>221</v>
      </c>
      <c r="D27" s="23" t="s">
        <v>222</v>
      </c>
      <c r="E27" s="9" t="s">
        <v>223</v>
      </c>
      <c r="F27" s="9" t="s">
        <v>224</v>
      </c>
      <c r="G27" s="9"/>
      <c r="H27" s="9"/>
    </row>
  </sheetData>
  <pageMargins left="0.75" right="0.75" top="1" bottom="1" header="0.5" footer="0.5"/>
  <headerFooter/>
  <ignoredErrors>
    <ignoredError sqref="E3:E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"/>
  <sheetViews>
    <sheetView workbookViewId="0">
      <selection activeCell="A1" sqref="A1"/>
    </sheetView>
  </sheetViews>
  <sheetFormatPr defaultColWidth="9.23076923076923" defaultRowHeight="16.8"/>
  <cols>
    <col min="1" max="16384" width="9.23076923076923" style="2"/>
  </cols>
  <sheetData>
    <row r="1" spans="1:1">
      <c r="A1" s="2" t="s">
        <v>76</v>
      </c>
    </row>
    <row r="4" spans="1:1">
      <c r="A4" s="2" t="s">
        <v>83</v>
      </c>
    </row>
    <row r="7" spans="1:1">
      <c r="A7" s="2" t="s">
        <v>225</v>
      </c>
    </row>
    <row r="10" spans="1:1">
      <c r="A10" s="2" t="s">
        <v>226</v>
      </c>
    </row>
    <row r="13" spans="1:1">
      <c r="A13" s="2" t="s">
        <v>227</v>
      </c>
    </row>
    <row r="16" spans="1:1">
      <c r="A16" s="2" t="s">
        <v>96</v>
      </c>
    </row>
    <row r="19" spans="1:1">
      <c r="A19" s="2" t="s">
        <v>98</v>
      </c>
    </row>
    <row r="22" spans="1:1">
      <c r="A22" s="2" t="s">
        <v>100</v>
      </c>
    </row>
    <row r="25" spans="1:1">
      <c r="A25" s="2" t="s">
        <v>105</v>
      </c>
    </row>
    <row r="28" spans="1:1">
      <c r="A28" s="2" t="s">
        <v>103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8"/>
  <sheetViews>
    <sheetView workbookViewId="0">
      <selection activeCell="A1" sqref="A1"/>
    </sheetView>
  </sheetViews>
  <sheetFormatPr defaultColWidth="9.23076923076923" defaultRowHeight="20" customHeight="1" outlineLevelRow="7" outlineLevelCol="7"/>
  <cols>
    <col min="1" max="1" width="4.79807692307692" style="2" customWidth="1"/>
    <col min="2" max="2" width="17.9423076923077" style="2" customWidth="1"/>
    <col min="3" max="31" width="9.23076923076923" style="2"/>
    <col min="32" max="32" width="5.11538461538461" style="2"/>
    <col min="33" max="16384" width="9.23076923076923" style="2"/>
  </cols>
  <sheetData>
    <row r="2" customHeight="1" spans="2:8">
      <c r="B2" s="19" t="s">
        <v>228</v>
      </c>
      <c r="C2" s="5">
        <v>1000</v>
      </c>
      <c r="D2" s="5">
        <v>2000</v>
      </c>
      <c r="E2" s="5">
        <v>4000</v>
      </c>
      <c r="F2" s="5">
        <v>6000</v>
      </c>
      <c r="G2" s="5">
        <v>8000</v>
      </c>
      <c r="H2" s="5">
        <v>10000</v>
      </c>
    </row>
    <row r="3" customHeight="1" spans="2:8">
      <c r="B3" s="19" t="s">
        <v>229</v>
      </c>
      <c r="C3" s="3" t="s">
        <v>230</v>
      </c>
      <c r="D3" s="3" t="s">
        <v>231</v>
      </c>
      <c r="E3" s="3" t="s">
        <v>231</v>
      </c>
      <c r="F3" s="3" t="s">
        <v>232</v>
      </c>
      <c r="G3" s="3" t="s">
        <v>233</v>
      </c>
      <c r="H3" s="3" t="s">
        <v>234</v>
      </c>
    </row>
    <row r="4" customHeight="1" spans="2:8">
      <c r="B4" s="21" t="s">
        <v>235</v>
      </c>
      <c r="C4" s="5">
        <v>16.6</v>
      </c>
      <c r="D4" s="5">
        <v>33.3</v>
      </c>
      <c r="E4" s="5">
        <v>66.6</v>
      </c>
      <c r="F4" s="5">
        <v>100</v>
      </c>
      <c r="G4" s="5">
        <v>133.3</v>
      </c>
      <c r="H4" s="5">
        <v>166.6</v>
      </c>
    </row>
    <row r="6" customHeight="1" spans="2:2">
      <c r="B6" s="2" t="s">
        <v>236</v>
      </c>
    </row>
    <row r="7" customHeight="1" spans="2:2">
      <c r="B7" s="2" t="s">
        <v>237</v>
      </c>
    </row>
    <row r="8" customHeight="1" spans="2:2">
      <c r="B8" s="2" t="s">
        <v>238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9"/>
  <sheetViews>
    <sheetView workbookViewId="0">
      <selection activeCell="A1" sqref="A1"/>
    </sheetView>
  </sheetViews>
  <sheetFormatPr defaultColWidth="9.23076923076923" defaultRowHeight="20" customHeight="1" outlineLevelCol="2"/>
  <cols>
    <col min="1" max="1" width="5.75961538461539" style="2" customWidth="1"/>
    <col min="2" max="2" width="25.4711538461538" style="2" customWidth="1"/>
    <col min="3" max="3" width="13.9326923076923" style="2" customWidth="1"/>
    <col min="4" max="16384" width="9.23076923076923" style="2"/>
  </cols>
  <sheetData>
    <row r="2" customHeight="1" spans="2:3">
      <c r="B2" s="19" t="s">
        <v>239</v>
      </c>
      <c r="C2" s="19" t="s">
        <v>240</v>
      </c>
    </row>
    <row r="3" customHeight="1" spans="2:3">
      <c r="B3" s="19" t="s">
        <v>241</v>
      </c>
      <c r="C3" s="19" t="s">
        <v>242</v>
      </c>
    </row>
    <row r="4" customHeight="1" spans="2:3">
      <c r="B4" s="19" t="s">
        <v>243</v>
      </c>
      <c r="C4" s="19" t="s">
        <v>244</v>
      </c>
    </row>
    <row r="5" customHeight="1" spans="2:3">
      <c r="B5" s="19" t="s">
        <v>245</v>
      </c>
      <c r="C5" s="19" t="s">
        <v>246</v>
      </c>
    </row>
    <row r="6" customHeight="1" spans="2:3">
      <c r="B6" s="19" t="s">
        <v>247</v>
      </c>
      <c r="C6" s="19" t="s">
        <v>248</v>
      </c>
    </row>
    <row r="7" customHeight="1" spans="2:3">
      <c r="B7" s="19" t="s">
        <v>249</v>
      </c>
      <c r="C7" s="19" t="s">
        <v>250</v>
      </c>
    </row>
    <row r="8" customHeight="1" spans="2:3">
      <c r="B8" s="19" t="s">
        <v>251</v>
      </c>
      <c r="C8" s="19" t="s">
        <v>252</v>
      </c>
    </row>
    <row r="9" customHeight="1" spans="2:3">
      <c r="B9" s="19" t="s">
        <v>253</v>
      </c>
      <c r="C9" s="20" t="s">
        <v>254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7"/>
  <sheetViews>
    <sheetView workbookViewId="0">
      <selection activeCell="A1" sqref="A1"/>
    </sheetView>
  </sheetViews>
  <sheetFormatPr defaultColWidth="20.6923076923077" defaultRowHeight="20" customHeight="1" outlineLevelRow="6" outlineLevelCol="4"/>
  <cols>
    <col min="1" max="1" width="6.25" style="2" customWidth="1"/>
    <col min="2" max="16384" width="20.6923076923077" style="2" customWidth="1"/>
  </cols>
  <sheetData>
    <row r="2" customHeight="1" spans="2:5">
      <c r="B2" s="13" t="s">
        <v>255</v>
      </c>
      <c r="C2" s="13"/>
      <c r="D2" s="13"/>
      <c r="E2" s="13"/>
    </row>
    <row r="3" customHeight="1" spans="2:5">
      <c r="B3" s="9" t="s">
        <v>256</v>
      </c>
      <c r="C3" s="9" t="s">
        <v>257</v>
      </c>
      <c r="D3" s="9" t="s">
        <v>258</v>
      </c>
      <c r="E3" s="9" t="s">
        <v>259</v>
      </c>
    </row>
    <row r="4" customHeight="1" spans="2:5">
      <c r="B4" s="9" t="s">
        <v>260</v>
      </c>
      <c r="C4" s="9" t="s">
        <v>261</v>
      </c>
      <c r="D4" s="9" t="s">
        <v>262</v>
      </c>
      <c r="E4" s="9" t="s">
        <v>263</v>
      </c>
    </row>
    <row r="5" customHeight="1" spans="2:5">
      <c r="B5" s="9" t="s">
        <v>264</v>
      </c>
      <c r="C5" s="9" t="s">
        <v>265</v>
      </c>
      <c r="D5" s="9" t="s">
        <v>266</v>
      </c>
      <c r="E5" s="9" t="s">
        <v>267</v>
      </c>
    </row>
    <row r="6" customHeight="1" spans="2:5">
      <c r="B6" s="9" t="s">
        <v>268</v>
      </c>
      <c r="C6" s="9" t="s">
        <v>269</v>
      </c>
      <c r="D6" s="9" t="s">
        <v>270</v>
      </c>
      <c r="E6" s="9" t="s">
        <v>267</v>
      </c>
    </row>
    <row r="7" customHeight="1" spans="2:5">
      <c r="B7" s="9" t="s">
        <v>271</v>
      </c>
      <c r="C7" s="9" t="s">
        <v>265</v>
      </c>
      <c r="D7" s="9" t="s">
        <v>266</v>
      </c>
      <c r="E7" s="9" t="s">
        <v>267</v>
      </c>
    </row>
  </sheetData>
  <mergeCells count="1">
    <mergeCell ref="B2:E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9"/>
  <sheetViews>
    <sheetView workbookViewId="0">
      <selection activeCell="A1" sqref="A1"/>
    </sheetView>
  </sheetViews>
  <sheetFormatPr defaultColWidth="9.23076923076923" defaultRowHeight="20" customHeight="1"/>
  <cols>
    <col min="1" max="1" width="5.59615384615385" style="2" customWidth="1"/>
    <col min="2" max="16384" width="9.23076923076923" style="2"/>
  </cols>
  <sheetData>
    <row r="1" customHeight="1" spans="2:2">
      <c r="B1" s="18" t="s">
        <v>6</v>
      </c>
    </row>
    <row r="2" customHeight="1" spans="2:9">
      <c r="B2" s="16" t="s">
        <v>272</v>
      </c>
      <c r="C2" s="9" t="s">
        <v>273</v>
      </c>
      <c r="D2" s="9">
        <v>20</v>
      </c>
      <c r="E2" s="9">
        <v>40</v>
      </c>
      <c r="F2" s="9">
        <v>60</v>
      </c>
      <c r="G2" s="9">
        <v>80</v>
      </c>
      <c r="H2" s="9">
        <v>100</v>
      </c>
      <c r="I2" s="9">
        <v>120</v>
      </c>
    </row>
    <row r="3" customHeight="1" spans="2:9">
      <c r="B3" s="16"/>
      <c r="C3" s="9" t="s">
        <v>274</v>
      </c>
      <c r="D3" s="35" t="s">
        <v>275</v>
      </c>
      <c r="E3" s="35" t="s">
        <v>276</v>
      </c>
      <c r="F3" s="35" t="s">
        <v>277</v>
      </c>
      <c r="G3" s="35" t="s">
        <v>278</v>
      </c>
      <c r="H3" s="35" t="s">
        <v>279</v>
      </c>
      <c r="I3" s="35" t="s">
        <v>280</v>
      </c>
    </row>
    <row r="4" customHeight="1" spans="2:9">
      <c r="B4" s="13" t="s">
        <v>281</v>
      </c>
      <c r="C4" s="13"/>
      <c r="D4" s="9">
        <v>136.1</v>
      </c>
      <c r="E4" s="9">
        <v>271.4</v>
      </c>
      <c r="F4" s="9">
        <v>408.3</v>
      </c>
      <c r="G4" s="9">
        <v>544.2</v>
      </c>
      <c r="H4" s="9">
        <v>680</v>
      </c>
      <c r="I4" s="9">
        <v>816.1</v>
      </c>
    </row>
    <row r="6" customHeight="1" spans="2:2">
      <c r="B6" s="18" t="s">
        <v>7</v>
      </c>
    </row>
    <row r="7" customHeight="1" spans="2:9">
      <c r="B7" s="16" t="s">
        <v>272</v>
      </c>
      <c r="C7" s="9" t="s">
        <v>273</v>
      </c>
      <c r="D7" s="9">
        <v>20</v>
      </c>
      <c r="E7" s="9">
        <v>40</v>
      </c>
      <c r="F7" s="9">
        <v>60</v>
      </c>
      <c r="G7" s="9">
        <v>80</v>
      </c>
      <c r="H7" s="9">
        <v>100</v>
      </c>
      <c r="I7" s="9">
        <v>120</v>
      </c>
    </row>
    <row r="8" customHeight="1" spans="2:9">
      <c r="B8" s="16"/>
      <c r="C8" s="9" t="s">
        <v>274</v>
      </c>
      <c r="D8" s="35" t="s">
        <v>275</v>
      </c>
      <c r="E8" s="35" t="s">
        <v>282</v>
      </c>
      <c r="F8" s="35" t="s">
        <v>277</v>
      </c>
      <c r="G8" s="35" t="s">
        <v>278</v>
      </c>
      <c r="H8" s="35" t="s">
        <v>279</v>
      </c>
      <c r="I8" s="35" t="s">
        <v>280</v>
      </c>
    </row>
    <row r="9" customHeight="1" spans="2:9">
      <c r="B9" s="13" t="s">
        <v>281</v>
      </c>
      <c r="C9" s="13"/>
      <c r="D9" s="9">
        <v>134.4</v>
      </c>
      <c r="E9" s="9">
        <v>269.6</v>
      </c>
      <c r="F9" s="9">
        <v>404.8</v>
      </c>
      <c r="G9" s="9">
        <v>539.2</v>
      </c>
      <c r="H9" s="9">
        <v>674.4</v>
      </c>
      <c r="I9" s="9">
        <v>808.8</v>
      </c>
    </row>
  </sheetData>
  <mergeCells count="4">
    <mergeCell ref="B4:C4"/>
    <mergeCell ref="B9:C9"/>
    <mergeCell ref="B2:B3"/>
    <mergeCell ref="B7:B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9"/>
  <sheetViews>
    <sheetView workbookViewId="0">
      <selection activeCell="A1" sqref="A1"/>
    </sheetView>
  </sheetViews>
  <sheetFormatPr defaultColWidth="15.6923076923077" defaultRowHeight="20" customHeight="1"/>
  <cols>
    <col min="1" max="1" width="5.92307692307692" style="11" customWidth="1"/>
    <col min="2" max="16384" width="15.6923076923077" style="11" customWidth="1"/>
  </cols>
  <sheetData>
    <row r="1" customHeight="1" spans="2:2">
      <c r="B1" s="12" t="s">
        <v>6</v>
      </c>
    </row>
    <row r="2" customHeight="1" spans="2:10">
      <c r="B2" s="13" t="s">
        <v>283</v>
      </c>
      <c r="C2" s="13" t="s">
        <v>284</v>
      </c>
      <c r="D2" s="13" t="s">
        <v>285</v>
      </c>
      <c r="E2" s="13" t="s">
        <v>286</v>
      </c>
      <c r="F2" s="13" t="s">
        <v>287</v>
      </c>
      <c r="G2" s="13" t="s">
        <v>288</v>
      </c>
      <c r="H2" s="13" t="s">
        <v>289</v>
      </c>
      <c r="I2" s="13" t="s">
        <v>290</v>
      </c>
      <c r="J2" s="13" t="s">
        <v>291</v>
      </c>
    </row>
    <row r="3" customHeight="1" spans="2:10">
      <c r="B3" s="14" t="s">
        <v>292</v>
      </c>
      <c r="C3" s="15" t="s">
        <v>293</v>
      </c>
      <c r="D3" s="13" t="s">
        <v>294</v>
      </c>
      <c r="E3" s="13" t="s">
        <v>295</v>
      </c>
      <c r="F3" s="13" t="s">
        <v>296</v>
      </c>
      <c r="G3" s="13" t="s">
        <v>297</v>
      </c>
      <c r="H3" s="13" t="s">
        <v>298</v>
      </c>
      <c r="I3" s="13" t="s">
        <v>299</v>
      </c>
      <c r="J3" s="13" t="s">
        <v>300</v>
      </c>
    </row>
    <row r="4" customHeight="1" spans="2:10">
      <c r="B4" s="13" t="s">
        <v>274</v>
      </c>
      <c r="C4" s="13" t="s">
        <v>301</v>
      </c>
      <c r="D4" s="13" t="s">
        <v>301</v>
      </c>
      <c r="E4" s="13" t="s">
        <v>301</v>
      </c>
      <c r="F4" s="13" t="s">
        <v>301</v>
      </c>
      <c r="G4" s="13" t="s">
        <v>301</v>
      </c>
      <c r="H4" s="13" t="s">
        <v>301</v>
      </c>
      <c r="I4" s="13" t="s">
        <v>301</v>
      </c>
      <c r="J4" s="13"/>
    </row>
    <row r="6" customHeight="1" spans="2:2">
      <c r="B6" s="12" t="s">
        <v>7</v>
      </c>
    </row>
    <row r="7" customHeight="1" spans="2:11">
      <c r="B7" s="13" t="s">
        <v>283</v>
      </c>
      <c r="C7" s="13" t="s">
        <v>302</v>
      </c>
      <c r="D7" s="13" t="s">
        <v>290</v>
      </c>
      <c r="E7" s="13" t="s">
        <v>303</v>
      </c>
      <c r="F7" s="13" t="s">
        <v>288</v>
      </c>
      <c r="G7" s="13" t="s">
        <v>287</v>
      </c>
      <c r="H7" s="13" t="s">
        <v>286</v>
      </c>
      <c r="I7" s="13" t="s">
        <v>285</v>
      </c>
      <c r="J7" s="13" t="s">
        <v>284</v>
      </c>
      <c r="K7" s="13" t="s">
        <v>284</v>
      </c>
    </row>
    <row r="8" customHeight="1" spans="2:11">
      <c r="B8" s="13" t="s">
        <v>304</v>
      </c>
      <c r="C8" s="16" t="s">
        <v>305</v>
      </c>
      <c r="D8" s="13" t="s">
        <v>306</v>
      </c>
      <c r="E8" s="13" t="s">
        <v>306</v>
      </c>
      <c r="F8" s="13" t="s">
        <v>306</v>
      </c>
      <c r="G8" s="13" t="s">
        <v>306</v>
      </c>
      <c r="H8" s="13" t="s">
        <v>307</v>
      </c>
      <c r="I8" s="13" t="s">
        <v>307</v>
      </c>
      <c r="J8" s="13" t="s">
        <v>307</v>
      </c>
      <c r="K8" s="17" t="s">
        <v>308</v>
      </c>
    </row>
    <row r="9" customHeight="1" spans="2:11">
      <c r="B9" s="13" t="s">
        <v>309</v>
      </c>
      <c r="C9" s="16"/>
      <c r="D9" s="13">
        <v>88</v>
      </c>
      <c r="E9" s="13">
        <v>68</v>
      </c>
      <c r="F9" s="13">
        <v>56</v>
      </c>
      <c r="G9" s="13">
        <v>44</v>
      </c>
      <c r="H9" s="13">
        <v>29</v>
      </c>
      <c r="I9" s="13">
        <v>17</v>
      </c>
      <c r="J9" s="13">
        <v>5</v>
      </c>
      <c r="K9" s="17"/>
    </row>
  </sheetData>
  <mergeCells count="2">
    <mergeCell ref="C8:C9"/>
    <mergeCell ref="K8:K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9"/>
  <sheetViews>
    <sheetView workbookViewId="0">
      <selection activeCell="A1" sqref="A1"/>
    </sheetView>
  </sheetViews>
  <sheetFormatPr defaultColWidth="10.6923076923077" defaultRowHeight="20" customHeight="1"/>
  <cols>
    <col min="1" max="1" width="4.31730769230769" style="2" customWidth="1"/>
    <col min="2" max="16384" width="10.6923076923077" style="2" customWidth="1"/>
  </cols>
  <sheetData>
    <row r="2" s="7" customFormat="1" customHeight="1" spans="2:9">
      <c r="B2" s="8"/>
      <c r="C2" s="8" t="s">
        <v>310</v>
      </c>
      <c r="D2" s="8" t="s">
        <v>311</v>
      </c>
      <c r="E2" s="8" t="s">
        <v>312</v>
      </c>
      <c r="F2" s="36" t="s">
        <v>313</v>
      </c>
      <c r="G2" s="8" t="s">
        <v>314</v>
      </c>
      <c r="H2" s="36" t="s">
        <v>315</v>
      </c>
      <c r="I2" s="8" t="s">
        <v>5</v>
      </c>
    </row>
    <row r="3" customHeight="1" spans="2:9">
      <c r="B3" s="9" t="s">
        <v>316</v>
      </c>
      <c r="C3" s="10">
        <v>10.46</v>
      </c>
      <c r="D3" s="10">
        <v>4.22</v>
      </c>
      <c r="E3" s="10">
        <v>4.1</v>
      </c>
      <c r="F3" s="10">
        <v>0.12</v>
      </c>
      <c r="G3" s="10">
        <v>4.5</v>
      </c>
      <c r="H3" s="10">
        <v>0.28</v>
      </c>
      <c r="I3" s="9"/>
    </row>
    <row r="4" customHeight="1" spans="2:9">
      <c r="B4" s="9" t="s">
        <v>317</v>
      </c>
      <c r="C4" s="10">
        <v>40.46</v>
      </c>
      <c r="D4" s="10">
        <v>3.87</v>
      </c>
      <c r="E4" s="10">
        <v>3.75</v>
      </c>
      <c r="F4" s="10">
        <v>0.12</v>
      </c>
      <c r="G4" s="10">
        <v>4</v>
      </c>
      <c r="H4" s="10">
        <v>0.13</v>
      </c>
      <c r="I4" s="9"/>
    </row>
    <row r="5" customHeight="1" spans="2:9">
      <c r="B5" s="9" t="s">
        <v>318</v>
      </c>
      <c r="C5" s="10">
        <v>70.46</v>
      </c>
      <c r="D5" s="10">
        <v>3.52</v>
      </c>
      <c r="E5" s="10">
        <v>3.3</v>
      </c>
      <c r="F5" s="10">
        <v>0.22</v>
      </c>
      <c r="G5" s="10">
        <v>3.65</v>
      </c>
      <c r="H5" s="10">
        <v>0.13</v>
      </c>
      <c r="I5" s="9"/>
    </row>
    <row r="6" customHeight="1" spans="2:9">
      <c r="B6" s="9" t="s">
        <v>319</v>
      </c>
      <c r="C6" s="10">
        <v>130.46</v>
      </c>
      <c r="D6" s="10">
        <v>2.83</v>
      </c>
      <c r="E6" s="10">
        <v>2.5</v>
      </c>
      <c r="F6" s="10">
        <v>0.33</v>
      </c>
      <c r="G6" s="10">
        <v>3.1</v>
      </c>
      <c r="H6" s="10">
        <v>0.27</v>
      </c>
      <c r="I6" s="9"/>
    </row>
    <row r="7" customHeight="1" spans="2:9">
      <c r="B7" s="9" t="s">
        <v>320</v>
      </c>
      <c r="C7" s="10">
        <v>190.46</v>
      </c>
      <c r="D7" s="10">
        <v>2.12</v>
      </c>
      <c r="E7" s="10">
        <v>1.9</v>
      </c>
      <c r="F7" s="10">
        <v>0.22</v>
      </c>
      <c r="G7" s="10">
        <v>2.3</v>
      </c>
      <c r="H7" s="10">
        <v>0.18</v>
      </c>
      <c r="I7" s="9"/>
    </row>
    <row r="8" customHeight="1" spans="2:9">
      <c r="B8" s="9" t="s">
        <v>321</v>
      </c>
      <c r="C8" s="10">
        <v>250.46</v>
      </c>
      <c r="D8" s="10">
        <v>1.46</v>
      </c>
      <c r="E8" s="10">
        <v>1.2</v>
      </c>
      <c r="F8" s="10">
        <v>0.26</v>
      </c>
      <c r="G8" s="10">
        <v>1.7</v>
      </c>
      <c r="H8" s="10">
        <v>0.24</v>
      </c>
      <c r="I8" s="9"/>
    </row>
    <row r="9" customHeight="1" spans="2:9">
      <c r="B9" s="9" t="s">
        <v>322</v>
      </c>
      <c r="C9" s="10">
        <v>310.46</v>
      </c>
      <c r="D9" s="10">
        <v>0.77</v>
      </c>
      <c r="E9" s="10">
        <v>0.5</v>
      </c>
      <c r="F9" s="10">
        <v>0.27</v>
      </c>
      <c r="G9" s="10">
        <v>1</v>
      </c>
      <c r="H9" s="10">
        <v>0.23</v>
      </c>
      <c r="I9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功能列表</vt:lpstr>
      <vt:lpstr>PIN定义</vt:lpstr>
      <vt:lpstr>图标</vt:lpstr>
      <vt:lpstr>转速参数表</vt:lpstr>
      <vt:lpstr>水温显示</vt:lpstr>
      <vt:lpstr>胎压功能</vt:lpstr>
      <vt:lpstr>车速参数</vt:lpstr>
      <vt:lpstr>油量参数</vt:lpstr>
      <vt:lpstr>档位传感器参数</vt:lpstr>
      <vt:lpstr>引擎故障指示灯</vt:lpstr>
      <vt:lpstr>温度传感器特性曲线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hozen</dc:creator>
  <cp:lastModifiedBy>WPS_1723611841</cp:lastModifiedBy>
  <dcterms:created xsi:type="dcterms:W3CDTF">2024-10-08T17:47:00Z</dcterms:created>
  <dcterms:modified xsi:type="dcterms:W3CDTF">2024-10-09T14:09:58Z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6547BACA3D431104D1FD05674B8C12BE_43</vt:lpwstr>
  </property>
  <property fmtid="{D5CDD505-2E9C-101B-9397-08002B2CF9AE}" pid="3" name="KSOProductBuildVer">
    <vt:lpwstr>2052-6.11.0.8885</vt:lpwstr>
  </property>
</Properties>
</file>