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ppo_kq2e550\OneDrive\Desktop\KIT\Projekt 4\"/>
    </mc:Choice>
  </mc:AlternateContent>
  <xr:revisionPtr revIDLastSave="0" documentId="13_ncr:1_{2FC3C6C7-292F-4B77-9B66-A82C7BD5D782}" xr6:coauthVersionLast="47" xr6:coauthVersionMax="47" xr10:uidLastSave="{00000000-0000-0000-0000-000000000000}"/>
  <bookViews>
    <workbookView xWindow="-108" yWindow="-108" windowWidth="22320" windowHeight="13176" xr2:uid="{F418704B-775C-4BFA-949A-C2D8BDA55EF9}"/>
  </bookViews>
  <sheets>
    <sheet name="Tabelle1" sheetId="1" r:id="rId1"/>
  </sheets>
  <definedNames>
    <definedName name="_xlchart.v1.0" hidden="1">Tabelle1!$A$34:$A$45</definedName>
    <definedName name="_xlchart.v1.1" hidden="1">Tabelle1!$B$34:$B$45</definedName>
    <definedName name="_xlchart.v1.2" hidden="1">Tabelle1!$A$34:$A$45</definedName>
    <definedName name="_xlchart.v1.3" hidden="1">Tabelle1!$B$33</definedName>
    <definedName name="_xlchart.v1.4" hidden="1">Tabelle1!$B$34:$B$45</definedName>
    <definedName name="_xlchart.v1.5" hidden="1">Tabelle1!$A$34:$A$45</definedName>
    <definedName name="_xlchart.v1.6" hidden="1">Tabelle1!$B$34:$B$45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B30" i="1"/>
  <c r="C29" i="1"/>
  <c r="D29" i="1"/>
  <c r="E29" i="1"/>
  <c r="F29" i="1"/>
  <c r="G29" i="1"/>
  <c r="H29" i="1"/>
  <c r="B29" i="1"/>
  <c r="C28" i="1"/>
  <c r="D28" i="1"/>
  <c r="E28" i="1"/>
  <c r="F28" i="1"/>
  <c r="G28" i="1"/>
  <c r="H28" i="1"/>
  <c r="B28" i="1"/>
  <c r="C25" i="1"/>
  <c r="D25" i="1"/>
  <c r="E25" i="1"/>
  <c r="F25" i="1"/>
  <c r="G25" i="1"/>
  <c r="H25" i="1"/>
  <c r="B25" i="1"/>
  <c r="C24" i="1"/>
  <c r="D24" i="1"/>
  <c r="E24" i="1"/>
  <c r="F24" i="1"/>
  <c r="G24" i="1"/>
  <c r="H24" i="1"/>
  <c r="B24" i="1"/>
  <c r="C23" i="1"/>
  <c r="D23" i="1"/>
  <c r="E23" i="1"/>
  <c r="F23" i="1"/>
  <c r="G23" i="1"/>
  <c r="H23" i="1"/>
  <c r="B23" i="1"/>
</calcChain>
</file>

<file path=xl/sharedStrings.xml><?xml version="1.0" encoding="utf-8"?>
<sst xmlns="http://schemas.openxmlformats.org/spreadsheetml/2006/main" count="94" uniqueCount="34">
  <si>
    <t>lba</t>
  </si>
  <si>
    <t>lb</t>
  </si>
  <si>
    <t>lbp</t>
  </si>
  <si>
    <t>uba</t>
  </si>
  <si>
    <t>ubp</t>
  </si>
  <si>
    <t>ub</t>
  </si>
  <si>
    <t>wb</t>
  </si>
  <si>
    <t>scaled data</t>
  </si>
  <si>
    <t>matrix pca</t>
  </si>
  <si>
    <t>vector pca</t>
  </si>
  <si>
    <t>individual pca</t>
  </si>
  <si>
    <t>mlpc</t>
  </si>
  <si>
    <t/>
  </si>
  <si>
    <t>SVM</t>
  </si>
  <si>
    <t>Random Forest</t>
  </si>
  <si>
    <t>RF</t>
  </si>
  <si>
    <t>MLP</t>
  </si>
  <si>
    <t>Max performances</t>
  </si>
  <si>
    <t>Average performances</t>
  </si>
  <si>
    <t>Relevance</t>
  </si>
  <si>
    <t>Body Part and Axis</t>
  </si>
  <si>
    <t>MTP* Metatarsophalangeal joint</t>
  </si>
  <si>
    <t>_MTP_POSITION_Y</t>
  </si>
  <si>
    <t>_MTP_POSITION_Z</t>
  </si>
  <si>
    <t>_ANKLE_POSITION_Y</t>
  </si>
  <si>
    <t>_ANKLE_POSITION_Z</t>
  </si>
  <si>
    <t>_HIP_ANGLE_X</t>
  </si>
  <si>
    <t>_HIP_POSITION_Z</t>
  </si>
  <si>
    <t>_KNEE_POSITION_Y</t>
  </si>
  <si>
    <t>_KNEE_ANGLE_X</t>
  </si>
  <si>
    <t>_ELBOW_ANGLE_X</t>
  </si>
  <si>
    <t>_TORSO_ANGLE_wrt_PELVIS_Z</t>
  </si>
  <si>
    <t>_WRIST_POSITION_Y</t>
  </si>
  <si>
    <t>_SHOULDER_POSITION_Z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</si>
</sst>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Random Forest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Tabelle1!$A$9</c:f>
              <c:strCache>
                <c:ptCount val="1"/>
                <c:pt idx="0">
                  <c:v>scaled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Tabelle1!$B$8:$H$8</c:f>
              <c:strCache>
                <c:ptCount val="7"/>
                <c:pt idx="0">
                  <c:v>lba</c:v>
                </c:pt>
                <c:pt idx="1">
                  <c:v>lbp</c:v>
                </c:pt>
                <c:pt idx="2">
                  <c:v>lb</c:v>
                </c:pt>
                <c:pt idx="3">
                  <c:v>uba</c:v>
                </c:pt>
                <c:pt idx="4">
                  <c:v>ubp</c:v>
                </c:pt>
                <c:pt idx="5">
                  <c:v>ub</c:v>
                </c:pt>
                <c:pt idx="6">
                  <c:v>wb</c:v>
                </c:pt>
              </c:strCache>
            </c:strRef>
          </c:cat>
          <c:val>
            <c:numRef>
              <c:f>Tabelle1!$B$9:$H$9</c:f>
              <c:numCache>
                <c:formatCode>0.00%</c:formatCode>
                <c:ptCount val="7"/>
                <c:pt idx="0">
                  <c:v>0.86306799999999995</c:v>
                </c:pt>
                <c:pt idx="1">
                  <c:v>0.99792899999999995</c:v>
                </c:pt>
                <c:pt idx="2">
                  <c:v>0.99700599999999995</c:v>
                </c:pt>
                <c:pt idx="3">
                  <c:v>0.90493100000000004</c:v>
                </c:pt>
                <c:pt idx="4">
                  <c:v>0.84892400000000001</c:v>
                </c:pt>
                <c:pt idx="5">
                  <c:v>0.94203800000000004</c:v>
                </c:pt>
                <c:pt idx="6">
                  <c:v>0.99521400000000004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4-44BA-94E8-C1C0C07EC7CE}"/>
            </c:ext>
          </c:extLst>
        </c:ser>
        <c:ser>
          <c:idx val="1"/>
          <c:order val="1"/>
          <c:tx>
            <c:strRef>
              <c:f>Tabelle1!$A$10</c:f>
              <c:strCache>
                <c:ptCount val="1"/>
                <c:pt idx="0">
                  <c:v>matrix pca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Tabelle1!$B$8:$H$8</c:f>
              <c:strCache>
                <c:ptCount val="7"/>
                <c:pt idx="0">
                  <c:v>lba</c:v>
                </c:pt>
                <c:pt idx="1">
                  <c:v>lbp</c:v>
                </c:pt>
                <c:pt idx="2">
                  <c:v>lb</c:v>
                </c:pt>
                <c:pt idx="3">
                  <c:v>uba</c:v>
                </c:pt>
                <c:pt idx="4">
                  <c:v>ubp</c:v>
                </c:pt>
                <c:pt idx="5">
                  <c:v>ub</c:v>
                </c:pt>
                <c:pt idx="6">
                  <c:v>wb</c:v>
                </c:pt>
              </c:strCache>
            </c:strRef>
          </c:cat>
          <c:val>
            <c:numRef>
              <c:f>Tabelle1!$B$10:$H$10</c:f>
              <c:numCache>
                <c:formatCode>0.00%</c:formatCode>
                <c:ptCount val="7"/>
                <c:pt idx="0">
                  <c:v>0.83191999999999999</c:v>
                </c:pt>
                <c:pt idx="1">
                  <c:v>0.931871</c:v>
                </c:pt>
                <c:pt idx="2">
                  <c:v>0.905748</c:v>
                </c:pt>
                <c:pt idx="3">
                  <c:v>0.86257899999999998</c:v>
                </c:pt>
                <c:pt idx="4">
                  <c:v>0.78636499999999998</c:v>
                </c:pt>
                <c:pt idx="5">
                  <c:v>0.81589</c:v>
                </c:pt>
                <c:pt idx="6">
                  <c:v>0.90099799999999997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4-44BA-94E8-C1C0C07EC7CE}"/>
            </c:ext>
          </c:extLst>
        </c:ser>
        <c:ser>
          <c:idx val="2"/>
          <c:order val="2"/>
          <c:tx>
            <c:strRef>
              <c:f>Tabelle1!$A$11</c:f>
              <c:strCache>
                <c:ptCount val="1"/>
                <c:pt idx="0">
                  <c:v>vector pca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Tabelle1!$B$8:$H$8</c:f>
              <c:strCache>
                <c:ptCount val="7"/>
                <c:pt idx="0">
                  <c:v>lba</c:v>
                </c:pt>
                <c:pt idx="1">
                  <c:v>lbp</c:v>
                </c:pt>
                <c:pt idx="2">
                  <c:v>lb</c:v>
                </c:pt>
                <c:pt idx="3">
                  <c:v>uba</c:v>
                </c:pt>
                <c:pt idx="4">
                  <c:v>ubp</c:v>
                </c:pt>
                <c:pt idx="5">
                  <c:v>ub</c:v>
                </c:pt>
                <c:pt idx="6">
                  <c:v>wb</c:v>
                </c:pt>
              </c:strCache>
            </c:strRef>
          </c:cat>
          <c:val>
            <c:numRef>
              <c:f>Tabelle1!$B$11:$H$11</c:f>
              <c:numCache>
                <c:formatCode>0.00%</c:formatCode>
                <c:ptCount val="7"/>
                <c:pt idx="0">
                  <c:v>0.88655700000000004</c:v>
                </c:pt>
                <c:pt idx="1">
                  <c:v>0.89755399999999996</c:v>
                </c:pt>
                <c:pt idx="2">
                  <c:v>0.93994500000000003</c:v>
                </c:pt>
                <c:pt idx="3">
                  <c:v>0.84762400000000004</c:v>
                </c:pt>
                <c:pt idx="4">
                  <c:v>0.78160700000000005</c:v>
                </c:pt>
                <c:pt idx="5">
                  <c:v>0.84429299999999996</c:v>
                </c:pt>
                <c:pt idx="6">
                  <c:v>0.92499699999999996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4-44BA-94E8-C1C0C07EC7CE}"/>
            </c:ext>
          </c:extLst>
        </c:ser>
        <c:ser>
          <c:idx val="3"/>
          <c:order val="3"/>
          <c:tx>
            <c:strRef>
              <c:f>Tabelle1!$A$12</c:f>
              <c:strCache>
                <c:ptCount val="1"/>
                <c:pt idx="0">
                  <c:v>individual pca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Tabelle1!$B$8:$H$8</c:f>
              <c:strCache>
                <c:ptCount val="7"/>
                <c:pt idx="0">
                  <c:v>lba</c:v>
                </c:pt>
                <c:pt idx="1">
                  <c:v>lbp</c:v>
                </c:pt>
                <c:pt idx="2">
                  <c:v>lb</c:v>
                </c:pt>
                <c:pt idx="3">
                  <c:v>uba</c:v>
                </c:pt>
                <c:pt idx="4">
                  <c:v>ubp</c:v>
                </c:pt>
                <c:pt idx="5">
                  <c:v>ub</c:v>
                </c:pt>
                <c:pt idx="6">
                  <c:v>wb</c:v>
                </c:pt>
              </c:strCache>
            </c:strRef>
          </c:cat>
          <c:val>
            <c:numRef>
              <c:f>Tabelle1!$B$12:$H$12</c:f>
              <c:numCache>
                <c:formatCode>0.00%</c:formatCode>
                <c:ptCount val="7"/>
                <c:pt idx="0">
                  <c:v>0.96689499999999995</c:v>
                </c:pt>
                <c:pt idx="1">
                  <c:v>0.99132600000000004</c:v>
                </c:pt>
                <c:pt idx="2">
                  <c:v>0.99198200000000003</c:v>
                </c:pt>
                <c:pt idx="3">
                  <c:v>0.95411400000000002</c:v>
                </c:pt>
                <c:pt idx="4">
                  <c:v>0.84742099999999998</c:v>
                </c:pt>
                <c:pt idx="5">
                  <c:v>0.93618400000000002</c:v>
                </c:pt>
                <c:pt idx="6">
                  <c:v>0.99011800000000005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C4-44BA-94E8-C1C0C07E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464863"/>
        <c:axId val="955464383"/>
      </c:barChart>
      <c:catAx>
        <c:axId val="9554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64383"/>
        <c:crosses val="autoZero"/>
        <c:auto val="1"/>
        <c:lblAlgn val="ctr"/>
        <c:lblOffset val="100"/>
        <c:noMultiLvlLbl val="0"/>
      </c:catAx>
      <c:valAx>
        <c:axId val="955464383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scaled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Tabelle1!$B$1:$H$1</c:f>
              <c:strCache>
                <c:ptCount val="7"/>
                <c:pt idx="0">
                  <c:v>lba</c:v>
                </c:pt>
                <c:pt idx="1">
                  <c:v>lbp</c:v>
                </c:pt>
                <c:pt idx="2">
                  <c:v>lb</c:v>
                </c:pt>
                <c:pt idx="3">
                  <c:v>uba</c:v>
                </c:pt>
                <c:pt idx="4">
                  <c:v>ubp</c:v>
                </c:pt>
                <c:pt idx="5">
                  <c:v>ub</c:v>
                </c:pt>
                <c:pt idx="6">
                  <c:v>wb</c:v>
                </c:pt>
              </c:strCache>
            </c:strRef>
          </c:cat>
          <c:val>
            <c:numRef>
              <c:f>Tabelle1!$B$2:$H$2</c:f>
              <c:numCache>
                <c:formatCode>0.00%</c:formatCode>
                <c:ptCount val="7"/>
                <c:pt idx="0">
                  <c:v>0.98152899999999998</c:v>
                </c:pt>
                <c:pt idx="1">
                  <c:v>0.99632799999999999</c:v>
                </c:pt>
                <c:pt idx="2">
                  <c:v>0.99692599999999998</c:v>
                </c:pt>
                <c:pt idx="3">
                  <c:v>0.877139</c:v>
                </c:pt>
                <c:pt idx="4">
                  <c:v>0.92178499999999997</c:v>
                </c:pt>
                <c:pt idx="5">
                  <c:v>0.95106800000000002</c:v>
                </c:pt>
                <c:pt idx="6">
                  <c:v>0.99753400000000003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6-460B-816C-CC374DB91D9D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matrix pca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Tabelle1!$B$1:$H$1</c:f>
              <c:strCache>
                <c:ptCount val="7"/>
                <c:pt idx="0">
                  <c:v>lba</c:v>
                </c:pt>
                <c:pt idx="1">
                  <c:v>lbp</c:v>
                </c:pt>
                <c:pt idx="2">
                  <c:v>lb</c:v>
                </c:pt>
                <c:pt idx="3">
                  <c:v>uba</c:v>
                </c:pt>
                <c:pt idx="4">
                  <c:v>ubp</c:v>
                </c:pt>
                <c:pt idx="5">
                  <c:v>ub</c:v>
                </c:pt>
                <c:pt idx="6">
                  <c:v>wb</c:v>
                </c:pt>
              </c:strCache>
            </c:strRef>
          </c:cat>
          <c:val>
            <c:numRef>
              <c:f>Tabelle1!$B$3:$H$3</c:f>
              <c:numCache>
                <c:formatCode>0.00%</c:formatCode>
                <c:ptCount val="7"/>
                <c:pt idx="0">
                  <c:v>0.90211799999999998</c:v>
                </c:pt>
                <c:pt idx="1">
                  <c:v>0.91555900000000001</c:v>
                </c:pt>
                <c:pt idx="2">
                  <c:v>0.95347300000000001</c:v>
                </c:pt>
                <c:pt idx="3">
                  <c:v>0.86140600000000001</c:v>
                </c:pt>
                <c:pt idx="4">
                  <c:v>0.91869100000000004</c:v>
                </c:pt>
                <c:pt idx="5">
                  <c:v>0.92413000000000001</c:v>
                </c:pt>
                <c:pt idx="6">
                  <c:v>0.96265999999999996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6-460B-816C-CC374DB91D9D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vector pca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Tabelle1!$B$1:$H$1</c:f>
              <c:strCache>
                <c:ptCount val="7"/>
                <c:pt idx="0">
                  <c:v>lba</c:v>
                </c:pt>
                <c:pt idx="1">
                  <c:v>lbp</c:v>
                </c:pt>
                <c:pt idx="2">
                  <c:v>lb</c:v>
                </c:pt>
                <c:pt idx="3">
                  <c:v>uba</c:v>
                </c:pt>
                <c:pt idx="4">
                  <c:v>ubp</c:v>
                </c:pt>
                <c:pt idx="5">
                  <c:v>ub</c:v>
                </c:pt>
                <c:pt idx="6">
                  <c:v>wb</c:v>
                </c:pt>
              </c:strCache>
            </c:strRef>
          </c:cat>
          <c:val>
            <c:numRef>
              <c:f>Tabelle1!$B$4:$H$4</c:f>
              <c:numCache>
                <c:formatCode>0.00%</c:formatCode>
                <c:ptCount val="7"/>
                <c:pt idx="0">
                  <c:v>0.96762599999999999</c:v>
                </c:pt>
                <c:pt idx="1">
                  <c:v>0.99429699999999999</c:v>
                </c:pt>
                <c:pt idx="2">
                  <c:v>0.99189300000000002</c:v>
                </c:pt>
                <c:pt idx="3">
                  <c:v>0.87819100000000005</c:v>
                </c:pt>
                <c:pt idx="4">
                  <c:v>0.89647399999999999</c:v>
                </c:pt>
                <c:pt idx="5">
                  <c:v>0.96353500000000003</c:v>
                </c:pt>
                <c:pt idx="6">
                  <c:v>0.99666500000000002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06-460B-816C-CC374DB91D9D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individual pca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Tabelle1!$B$1:$H$1</c:f>
              <c:strCache>
                <c:ptCount val="7"/>
                <c:pt idx="0">
                  <c:v>lba</c:v>
                </c:pt>
                <c:pt idx="1">
                  <c:v>lbp</c:v>
                </c:pt>
                <c:pt idx="2">
                  <c:v>lb</c:v>
                </c:pt>
                <c:pt idx="3">
                  <c:v>uba</c:v>
                </c:pt>
                <c:pt idx="4">
                  <c:v>ubp</c:v>
                </c:pt>
                <c:pt idx="5">
                  <c:v>ub</c:v>
                </c:pt>
                <c:pt idx="6">
                  <c:v>wb</c:v>
                </c:pt>
              </c:strCache>
            </c:strRef>
          </c:cat>
          <c:val>
            <c:numRef>
              <c:f>Tabelle1!$B$5:$H$5</c:f>
              <c:numCache>
                <c:formatCode>0.00%</c:formatCode>
                <c:ptCount val="7"/>
                <c:pt idx="0">
                  <c:v>0.96151600000000004</c:v>
                </c:pt>
                <c:pt idx="1">
                  <c:v>0.99571200000000004</c:v>
                </c:pt>
                <c:pt idx="2">
                  <c:v>0.99161200000000005</c:v>
                </c:pt>
                <c:pt idx="3">
                  <c:v>0.87207800000000002</c:v>
                </c:pt>
                <c:pt idx="4">
                  <c:v>0.91825100000000004</c:v>
                </c:pt>
                <c:pt idx="5">
                  <c:v>0.96608099999999997</c:v>
                </c:pt>
                <c:pt idx="6">
                  <c:v>0.99637200000000004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06-460B-816C-CC374DB91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436831"/>
        <c:axId val="939439711"/>
      </c:barChart>
      <c:catAx>
        <c:axId val="93943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39711"/>
        <c:crosses val="autoZero"/>
        <c:auto val="1"/>
        <c:lblAlgn val="ctr"/>
        <c:lblOffset val="100"/>
        <c:noMultiLvlLbl val="0"/>
      </c:catAx>
      <c:valAx>
        <c:axId val="939439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3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</a:t>
            </a:r>
            <a:r>
              <a:rPr lang="en-US" baseline="0"/>
              <a:t> Layer Perceptron perfomance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Tabelle1!$A$17</c:f>
              <c:strCache>
                <c:ptCount val="1"/>
                <c:pt idx="0">
                  <c:v>scaled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Tabelle1!$B$16:$H$16</c:f>
              <c:strCache>
                <c:ptCount val="7"/>
                <c:pt idx="0">
                  <c:v>lba</c:v>
                </c:pt>
                <c:pt idx="1">
                  <c:v>lbp</c:v>
                </c:pt>
                <c:pt idx="2">
                  <c:v>lb</c:v>
                </c:pt>
                <c:pt idx="3">
                  <c:v>uba</c:v>
                </c:pt>
                <c:pt idx="4">
                  <c:v>ubp</c:v>
                </c:pt>
                <c:pt idx="5">
                  <c:v>ub</c:v>
                </c:pt>
                <c:pt idx="6">
                  <c:v>wb</c:v>
                </c:pt>
              </c:strCache>
            </c:strRef>
          </c:cat>
          <c:val>
            <c:numRef>
              <c:f>Tabelle1!$B$17:$H$17</c:f>
              <c:numCache>
                <c:formatCode>0.00%</c:formatCode>
                <c:ptCount val="7"/>
                <c:pt idx="0">
                  <c:v>0.85247600000000001</c:v>
                </c:pt>
                <c:pt idx="1">
                  <c:v>0.95332600000000001</c:v>
                </c:pt>
                <c:pt idx="2">
                  <c:v>0.92510800000000004</c:v>
                </c:pt>
                <c:pt idx="3">
                  <c:v>0.79550100000000001</c:v>
                </c:pt>
                <c:pt idx="4">
                  <c:v>0.84075800000000001</c:v>
                </c:pt>
                <c:pt idx="5">
                  <c:v>0.84003499999999998</c:v>
                </c:pt>
                <c:pt idx="6">
                  <c:v>0.94701199999999996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1-4679-9EDC-6A3A1FF40DE5}"/>
            </c:ext>
          </c:extLst>
        </c:ser>
        <c:ser>
          <c:idx val="1"/>
          <c:order val="1"/>
          <c:tx>
            <c:strRef>
              <c:f>Tabelle1!$A$18</c:f>
              <c:strCache>
                <c:ptCount val="1"/>
                <c:pt idx="0">
                  <c:v>matrix pca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Tabelle1!$B$16:$H$16</c:f>
              <c:strCache>
                <c:ptCount val="7"/>
                <c:pt idx="0">
                  <c:v>lba</c:v>
                </c:pt>
                <c:pt idx="1">
                  <c:v>lbp</c:v>
                </c:pt>
                <c:pt idx="2">
                  <c:v>lb</c:v>
                </c:pt>
                <c:pt idx="3">
                  <c:v>uba</c:v>
                </c:pt>
                <c:pt idx="4">
                  <c:v>ubp</c:v>
                </c:pt>
                <c:pt idx="5">
                  <c:v>ub</c:v>
                </c:pt>
                <c:pt idx="6">
                  <c:v>wb</c:v>
                </c:pt>
              </c:strCache>
            </c:strRef>
          </c:cat>
          <c:val>
            <c:numRef>
              <c:f>Tabelle1!$B$18:$H$18</c:f>
              <c:numCache>
                <c:formatCode>0.00%</c:formatCode>
                <c:ptCount val="7"/>
                <c:pt idx="0">
                  <c:v>0.77036499999999997</c:v>
                </c:pt>
                <c:pt idx="1">
                  <c:v>0.98879799999999995</c:v>
                </c:pt>
                <c:pt idx="2">
                  <c:v>0.99310200000000004</c:v>
                </c:pt>
                <c:pt idx="3">
                  <c:v>0.96466799999999997</c:v>
                </c:pt>
                <c:pt idx="4">
                  <c:v>0.80831200000000003</c:v>
                </c:pt>
                <c:pt idx="5">
                  <c:v>0.89708399999999999</c:v>
                </c:pt>
                <c:pt idx="6">
                  <c:v>0.949318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1-4679-9EDC-6A3A1FF40DE5}"/>
            </c:ext>
          </c:extLst>
        </c:ser>
        <c:ser>
          <c:idx val="2"/>
          <c:order val="2"/>
          <c:tx>
            <c:strRef>
              <c:f>Tabelle1!$A$19</c:f>
              <c:strCache>
                <c:ptCount val="1"/>
                <c:pt idx="0">
                  <c:v>vector pca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Tabelle1!$B$16:$H$16</c:f>
              <c:strCache>
                <c:ptCount val="7"/>
                <c:pt idx="0">
                  <c:v>lba</c:v>
                </c:pt>
                <c:pt idx="1">
                  <c:v>lbp</c:v>
                </c:pt>
                <c:pt idx="2">
                  <c:v>lb</c:v>
                </c:pt>
                <c:pt idx="3">
                  <c:v>uba</c:v>
                </c:pt>
                <c:pt idx="4">
                  <c:v>ubp</c:v>
                </c:pt>
                <c:pt idx="5">
                  <c:v>ub</c:v>
                </c:pt>
                <c:pt idx="6">
                  <c:v>wb</c:v>
                </c:pt>
              </c:strCache>
            </c:strRef>
          </c:cat>
          <c:val>
            <c:numRef>
              <c:f>Tabelle1!$B$19:$H$19</c:f>
              <c:numCache>
                <c:formatCode>0.00%</c:formatCode>
                <c:ptCount val="7"/>
                <c:pt idx="0">
                  <c:v>0.89757100000000001</c:v>
                </c:pt>
                <c:pt idx="1">
                  <c:v>0.91343099999999999</c:v>
                </c:pt>
                <c:pt idx="2">
                  <c:v>0.88942699999999997</c:v>
                </c:pt>
                <c:pt idx="3">
                  <c:v>0.82902100000000001</c:v>
                </c:pt>
                <c:pt idx="4">
                  <c:v>0.79317800000000005</c:v>
                </c:pt>
                <c:pt idx="5">
                  <c:v>0.76337600000000005</c:v>
                </c:pt>
                <c:pt idx="6">
                  <c:v>0.89492099999999997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C1-4679-9EDC-6A3A1FF40DE5}"/>
            </c:ext>
          </c:extLst>
        </c:ser>
        <c:ser>
          <c:idx val="3"/>
          <c:order val="3"/>
          <c:tx>
            <c:strRef>
              <c:f>Tabelle1!$A$20</c:f>
              <c:strCache>
                <c:ptCount val="1"/>
                <c:pt idx="0">
                  <c:v>individual pca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Tabelle1!$B$16:$H$16</c:f>
              <c:strCache>
                <c:ptCount val="7"/>
                <c:pt idx="0">
                  <c:v>lba</c:v>
                </c:pt>
                <c:pt idx="1">
                  <c:v>lbp</c:v>
                </c:pt>
                <c:pt idx="2">
                  <c:v>lb</c:v>
                </c:pt>
                <c:pt idx="3">
                  <c:v>uba</c:v>
                </c:pt>
                <c:pt idx="4">
                  <c:v>ubp</c:v>
                </c:pt>
                <c:pt idx="5">
                  <c:v>ub</c:v>
                </c:pt>
                <c:pt idx="6">
                  <c:v>wb</c:v>
                </c:pt>
              </c:strCache>
            </c:strRef>
          </c:cat>
          <c:val>
            <c:numRef>
              <c:f>Tabelle1!$B$20:$H$20</c:f>
              <c:numCache>
                <c:formatCode>0.00%</c:formatCode>
                <c:ptCount val="7"/>
                <c:pt idx="0">
                  <c:v>0.88610199999999995</c:v>
                </c:pt>
                <c:pt idx="1">
                  <c:v>0.95737099999999997</c:v>
                </c:pt>
                <c:pt idx="2">
                  <c:v>0.92549800000000004</c:v>
                </c:pt>
                <c:pt idx="3">
                  <c:v>0.83794999999999997</c:v>
                </c:pt>
                <c:pt idx="4">
                  <c:v>0.84660500000000005</c:v>
                </c:pt>
                <c:pt idx="5">
                  <c:v>0.84081300000000003</c:v>
                </c:pt>
                <c:pt idx="6">
                  <c:v>0.85045499999999996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C1-4679-9EDC-6A3A1FF40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477823"/>
        <c:axId val="955476383"/>
      </c:barChart>
      <c:catAx>
        <c:axId val="95547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76383"/>
        <c:crosses val="autoZero"/>
        <c:auto val="1"/>
        <c:lblAlgn val="ctr"/>
        <c:lblOffset val="100"/>
        <c:noMultiLvlLbl val="0"/>
      </c:catAx>
      <c:valAx>
        <c:axId val="955476383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7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Performance Classifiers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Tabelle1!$A$23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Tabelle1!$B$22:$H$22</c:f>
              <c:strCache>
                <c:ptCount val="7"/>
                <c:pt idx="0">
                  <c:v>lba</c:v>
                </c:pt>
                <c:pt idx="1">
                  <c:v>lbp</c:v>
                </c:pt>
                <c:pt idx="2">
                  <c:v>lb</c:v>
                </c:pt>
                <c:pt idx="3">
                  <c:v>uba</c:v>
                </c:pt>
                <c:pt idx="4">
                  <c:v>ubp</c:v>
                </c:pt>
                <c:pt idx="5">
                  <c:v>ub</c:v>
                </c:pt>
                <c:pt idx="6">
                  <c:v>wb</c:v>
                </c:pt>
              </c:strCache>
            </c:strRef>
          </c:cat>
          <c:val>
            <c:numRef>
              <c:f>Tabelle1!$B$23:$H$23</c:f>
              <c:numCache>
                <c:formatCode>0.00%</c:formatCode>
                <c:ptCount val="7"/>
                <c:pt idx="0">
                  <c:v>0.98152899999999998</c:v>
                </c:pt>
                <c:pt idx="1">
                  <c:v>0.99632799999999999</c:v>
                </c:pt>
                <c:pt idx="2">
                  <c:v>0.99692599999999998</c:v>
                </c:pt>
                <c:pt idx="3">
                  <c:v>0.87819100000000005</c:v>
                </c:pt>
                <c:pt idx="4">
                  <c:v>0.92178499999999997</c:v>
                </c:pt>
                <c:pt idx="5">
                  <c:v>0.96608099999999997</c:v>
                </c:pt>
                <c:pt idx="6">
                  <c:v>0.99753400000000003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B-49FE-95D4-CD723FCF094A}"/>
            </c:ext>
          </c:extLst>
        </c:ser>
        <c:ser>
          <c:idx val="1"/>
          <c:order val="1"/>
          <c:tx>
            <c:strRef>
              <c:f>Tabelle1!$A$24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Tabelle1!$B$22:$H$22</c:f>
              <c:strCache>
                <c:ptCount val="7"/>
                <c:pt idx="0">
                  <c:v>lba</c:v>
                </c:pt>
                <c:pt idx="1">
                  <c:v>lbp</c:v>
                </c:pt>
                <c:pt idx="2">
                  <c:v>lb</c:v>
                </c:pt>
                <c:pt idx="3">
                  <c:v>uba</c:v>
                </c:pt>
                <c:pt idx="4">
                  <c:v>ubp</c:v>
                </c:pt>
                <c:pt idx="5">
                  <c:v>ub</c:v>
                </c:pt>
                <c:pt idx="6">
                  <c:v>wb</c:v>
                </c:pt>
              </c:strCache>
            </c:strRef>
          </c:cat>
          <c:val>
            <c:numRef>
              <c:f>Tabelle1!$B$24:$H$24</c:f>
              <c:numCache>
                <c:formatCode>0.00%</c:formatCode>
                <c:ptCount val="7"/>
                <c:pt idx="0">
                  <c:v>0.96689499999999995</c:v>
                </c:pt>
                <c:pt idx="1">
                  <c:v>0.99792899999999995</c:v>
                </c:pt>
                <c:pt idx="2">
                  <c:v>0.99700599999999995</c:v>
                </c:pt>
                <c:pt idx="3">
                  <c:v>0.95411400000000002</c:v>
                </c:pt>
                <c:pt idx="4">
                  <c:v>0.84892400000000001</c:v>
                </c:pt>
                <c:pt idx="5">
                  <c:v>0.94203800000000004</c:v>
                </c:pt>
                <c:pt idx="6">
                  <c:v>0.99521400000000004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B-49FE-95D4-CD723FCF094A}"/>
            </c:ext>
          </c:extLst>
        </c:ser>
        <c:ser>
          <c:idx val="2"/>
          <c:order val="2"/>
          <c:tx>
            <c:strRef>
              <c:f>Tabelle1!$A$25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Tabelle1!$B$22:$H$22</c:f>
              <c:strCache>
                <c:ptCount val="7"/>
                <c:pt idx="0">
                  <c:v>lba</c:v>
                </c:pt>
                <c:pt idx="1">
                  <c:v>lbp</c:v>
                </c:pt>
                <c:pt idx="2">
                  <c:v>lb</c:v>
                </c:pt>
                <c:pt idx="3">
                  <c:v>uba</c:v>
                </c:pt>
                <c:pt idx="4">
                  <c:v>ubp</c:v>
                </c:pt>
                <c:pt idx="5">
                  <c:v>ub</c:v>
                </c:pt>
                <c:pt idx="6">
                  <c:v>wb</c:v>
                </c:pt>
              </c:strCache>
            </c:strRef>
          </c:cat>
          <c:val>
            <c:numRef>
              <c:f>Tabelle1!$B$25:$H$25</c:f>
              <c:numCache>
                <c:formatCode>0.00%</c:formatCode>
                <c:ptCount val="7"/>
                <c:pt idx="0">
                  <c:v>0.89757100000000001</c:v>
                </c:pt>
                <c:pt idx="1">
                  <c:v>0.98879799999999995</c:v>
                </c:pt>
                <c:pt idx="2">
                  <c:v>0.99310200000000004</c:v>
                </c:pt>
                <c:pt idx="3">
                  <c:v>0.96466799999999997</c:v>
                </c:pt>
                <c:pt idx="4">
                  <c:v>0.84660500000000005</c:v>
                </c:pt>
                <c:pt idx="5">
                  <c:v>0.89708399999999999</c:v>
                </c:pt>
                <c:pt idx="6">
                  <c:v>0.949318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8B-49FE-95D4-CD723FCF0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233727"/>
        <c:axId val="931235167"/>
      </c:barChart>
      <c:catAx>
        <c:axId val="93123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235167"/>
        <c:crosses val="autoZero"/>
        <c:auto val="1"/>
        <c:lblAlgn val="ctr"/>
        <c:lblOffset val="100"/>
        <c:noMultiLvlLbl val="0"/>
      </c:catAx>
      <c:valAx>
        <c:axId val="9312351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2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Performance Classifiers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Tabelle1!$A$28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Tabelle1!$B$27:$H$27</c:f>
              <c:strCache>
                <c:ptCount val="7"/>
                <c:pt idx="0">
                  <c:v>lba</c:v>
                </c:pt>
                <c:pt idx="1">
                  <c:v>lbp</c:v>
                </c:pt>
                <c:pt idx="2">
                  <c:v>lb</c:v>
                </c:pt>
                <c:pt idx="3">
                  <c:v>uba</c:v>
                </c:pt>
                <c:pt idx="4">
                  <c:v>ubp</c:v>
                </c:pt>
                <c:pt idx="5">
                  <c:v>ub</c:v>
                </c:pt>
                <c:pt idx="6">
                  <c:v>wb</c:v>
                </c:pt>
              </c:strCache>
            </c:strRef>
          </c:cat>
          <c:val>
            <c:numRef>
              <c:f>Tabelle1!$B$28:$H$28</c:f>
              <c:numCache>
                <c:formatCode>0.00%</c:formatCode>
                <c:ptCount val="7"/>
                <c:pt idx="0">
                  <c:v>0.95319725</c:v>
                </c:pt>
                <c:pt idx="1">
                  <c:v>0.97547400000000006</c:v>
                </c:pt>
                <c:pt idx="2">
                  <c:v>0.98347600000000002</c:v>
                </c:pt>
                <c:pt idx="3">
                  <c:v>0.87220350000000002</c:v>
                </c:pt>
                <c:pt idx="4">
                  <c:v>0.91380025000000009</c:v>
                </c:pt>
                <c:pt idx="5">
                  <c:v>0.95120350000000009</c:v>
                </c:pt>
                <c:pt idx="6">
                  <c:v>0.98830775000000004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8-4CDE-BC36-21F91C4E991B}"/>
            </c:ext>
          </c:extLst>
        </c:ser>
        <c:ser>
          <c:idx val="1"/>
          <c:order val="1"/>
          <c:tx>
            <c:strRef>
              <c:f>Tabelle1!$A$29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Tabelle1!$B$27:$H$27</c:f>
              <c:strCache>
                <c:ptCount val="7"/>
                <c:pt idx="0">
                  <c:v>lba</c:v>
                </c:pt>
                <c:pt idx="1">
                  <c:v>lbp</c:v>
                </c:pt>
                <c:pt idx="2">
                  <c:v>lb</c:v>
                </c:pt>
                <c:pt idx="3">
                  <c:v>uba</c:v>
                </c:pt>
                <c:pt idx="4">
                  <c:v>ubp</c:v>
                </c:pt>
                <c:pt idx="5">
                  <c:v>ub</c:v>
                </c:pt>
                <c:pt idx="6">
                  <c:v>wb</c:v>
                </c:pt>
              </c:strCache>
            </c:strRef>
          </c:cat>
          <c:val>
            <c:numRef>
              <c:f>Tabelle1!$B$29:$H$29</c:f>
              <c:numCache>
                <c:formatCode>0.00%</c:formatCode>
                <c:ptCount val="7"/>
                <c:pt idx="0">
                  <c:v>0.88711000000000007</c:v>
                </c:pt>
                <c:pt idx="1">
                  <c:v>0.95466999999999991</c:v>
                </c:pt>
                <c:pt idx="2">
                  <c:v>0.95867024999999995</c:v>
                </c:pt>
                <c:pt idx="3">
                  <c:v>0.89231200000000011</c:v>
                </c:pt>
                <c:pt idx="4">
                  <c:v>0.81607925000000003</c:v>
                </c:pt>
                <c:pt idx="5">
                  <c:v>0.88460125000000001</c:v>
                </c:pt>
                <c:pt idx="6">
                  <c:v>0.95283175000000009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8-4CDE-BC36-21F91C4E991B}"/>
            </c:ext>
          </c:extLst>
        </c:ser>
        <c:ser>
          <c:idx val="2"/>
          <c:order val="2"/>
          <c:tx>
            <c:strRef>
              <c:f>Tabelle1!$A$30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Tabelle1!$B$27:$H$27</c:f>
              <c:strCache>
                <c:ptCount val="7"/>
                <c:pt idx="0">
                  <c:v>lba</c:v>
                </c:pt>
                <c:pt idx="1">
                  <c:v>lbp</c:v>
                </c:pt>
                <c:pt idx="2">
                  <c:v>lb</c:v>
                </c:pt>
                <c:pt idx="3">
                  <c:v>uba</c:v>
                </c:pt>
                <c:pt idx="4">
                  <c:v>ubp</c:v>
                </c:pt>
                <c:pt idx="5">
                  <c:v>ub</c:v>
                </c:pt>
                <c:pt idx="6">
                  <c:v>wb</c:v>
                </c:pt>
              </c:strCache>
            </c:strRef>
          </c:cat>
          <c:val>
            <c:numRef>
              <c:f>Tabelle1!$B$30:$H$30</c:f>
              <c:numCache>
                <c:formatCode>0.00%</c:formatCode>
                <c:ptCount val="7"/>
                <c:pt idx="0">
                  <c:v>0.8516284999999999</c:v>
                </c:pt>
                <c:pt idx="1">
                  <c:v>0.95323150000000001</c:v>
                </c:pt>
                <c:pt idx="2">
                  <c:v>0.93328375000000008</c:v>
                </c:pt>
                <c:pt idx="3">
                  <c:v>0.85678499999999991</c:v>
                </c:pt>
                <c:pt idx="4">
                  <c:v>0.82221325000000012</c:v>
                </c:pt>
                <c:pt idx="5">
                  <c:v>0.83532699999999993</c:v>
                </c:pt>
                <c:pt idx="6">
                  <c:v>0.91042650000000003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8-4CDE-BC36-21F91C4E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475903"/>
        <c:axId val="955446623"/>
      </c:barChart>
      <c:catAx>
        <c:axId val="95547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46623"/>
        <c:crosses val="autoZero"/>
        <c:auto val="1"/>
        <c:lblAlgn val="ctr"/>
        <c:lblOffset val="100"/>
        <c:noMultiLvlLbl val="0"/>
      </c:catAx>
      <c:valAx>
        <c:axId val="955446623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7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Forest most relevant components (PCA)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919727464706233"/>
          <c:y val="0.13767631774313291"/>
          <c:w val="0.69916114978993127"/>
          <c:h val="0.7765097709111528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4BA-437C-9AFE-F5068FF0759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BA-437C-9AFE-F5068FF0759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4BA-437C-9AFE-F5068FF0759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BA-437C-9AFE-F5068FF0759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4BA-437C-9AFE-F5068FF0759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4BA-437C-9AFE-F5068FF0759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BA-437C-9AFE-F5068FF07598}"/>
              </c:ext>
            </c:extLst>
          </c:dPt>
          <c:cat>
            <c:strRef>
              <c:f>Tabelle1!$A$34:$A$45</c:f>
              <c:strCache>
                <c:ptCount val="12"/>
                <c:pt idx="0">
                  <c:v>_MTP_POSITION_Y</c:v>
                </c:pt>
                <c:pt idx="1">
                  <c:v>_MTP_POSITION_Z</c:v>
                </c:pt>
                <c:pt idx="2">
                  <c:v>_ANKLE_POSITION_Y</c:v>
                </c:pt>
                <c:pt idx="3">
                  <c:v>_ANKLE_POSITION_Z</c:v>
                </c:pt>
                <c:pt idx="4">
                  <c:v>_HIP_ANGLE_X</c:v>
                </c:pt>
                <c:pt idx="5">
                  <c:v>_HIP_POSITION_Z</c:v>
                </c:pt>
                <c:pt idx="6">
                  <c:v>_KNEE_POSITION_Y</c:v>
                </c:pt>
                <c:pt idx="7">
                  <c:v>_KNEE_ANGLE_X</c:v>
                </c:pt>
                <c:pt idx="8">
                  <c:v>_SHOULDER_POSITION_Z</c:v>
                </c:pt>
                <c:pt idx="9">
                  <c:v>_ELBOW_ANGLE_X</c:v>
                </c:pt>
                <c:pt idx="10">
                  <c:v>_TORSO_ANGLE_wrt_PELVIS_Z</c:v>
                </c:pt>
                <c:pt idx="11">
                  <c:v>_WRIST_POSITION_Y</c:v>
                </c:pt>
              </c:strCache>
            </c:strRef>
          </c:cat>
          <c:val>
            <c:numRef>
              <c:f>Tabelle1!$B$34:$B$45</c:f>
              <c:numCache>
                <c:formatCode>0.00%</c:formatCode>
                <c:ptCount val="12"/>
                <c:pt idx="0">
                  <c:v>0.13677500000000001</c:v>
                </c:pt>
                <c:pt idx="1">
                  <c:v>6.2336000000000003E-2</c:v>
                </c:pt>
                <c:pt idx="2">
                  <c:v>0.12618499999999999</c:v>
                </c:pt>
                <c:pt idx="3">
                  <c:v>4.7462999999999998E-2</c:v>
                </c:pt>
                <c:pt idx="4">
                  <c:v>9.7790000000000002E-2</c:v>
                </c:pt>
                <c:pt idx="5">
                  <c:v>6.6791000000000003E-2</c:v>
                </c:pt>
                <c:pt idx="6">
                  <c:v>6.1259000000000001E-2</c:v>
                </c:pt>
                <c:pt idx="7">
                  <c:v>3.2868000000000001E-2</c:v>
                </c:pt>
                <c:pt idx="8">
                  <c:v>4.2289E-2</c:v>
                </c:pt>
                <c:pt idx="9">
                  <c:v>2.5866E-2</c:v>
                </c:pt>
                <c:pt idx="10">
                  <c:v>1.8693999999999999E-2</c:v>
                </c:pt>
                <c:pt idx="11">
                  <c:v>1.7403999999999999E-2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A-437C-9AFE-F5068FF0759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5210248"/>
        <c:axId val="745214568"/>
      </c:barChart>
      <c:catAx>
        <c:axId val="745210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14568"/>
        <c:crosses val="autoZero"/>
        <c:auto val="1"/>
        <c:lblAlgn val="ctr"/>
        <c:lblOffset val="100"/>
        <c:noMultiLvlLbl val="0"/>
      </c:catAx>
      <c:valAx>
        <c:axId val="74521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1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19</xdr:row>
      <xdr:rowOff>61912</xdr:rowOff>
    </xdr:from>
    <xdr:to>
      <xdr:col>22</xdr:col>
      <xdr:colOff>152400</xdr:colOff>
      <xdr:row>33</xdr:row>
      <xdr:rowOff>138112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CC2AF3D7-B54A-C716-9E5F-74330723B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100012</xdr:colOff>
      <xdr:row>1</xdr:row>
      <xdr:rowOff>176212</xdr:rowOff>
    </xdr:from>
    <xdr:to>
      <xdr:col>16</xdr:col>
      <xdr:colOff>100012</xdr:colOff>
      <xdr:row>17</xdr:row>
      <xdr:rowOff>61912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407E8B0D-04DD-0872-C4DD-6428DAB2A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452437</xdr:colOff>
      <xdr:row>2</xdr:row>
      <xdr:rowOff>176212</xdr:rowOff>
    </xdr:from>
    <xdr:to>
      <xdr:col>22</xdr:col>
      <xdr:colOff>452437</xdr:colOff>
      <xdr:row>18</xdr:row>
      <xdr:rowOff>61912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34983A26-E5E1-83C5-A785-66FFC7B7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142875</xdr:colOff>
      <xdr:row>18</xdr:row>
      <xdr:rowOff>119062</xdr:rowOff>
    </xdr:from>
    <xdr:to>
      <xdr:col>15</xdr:col>
      <xdr:colOff>142875</xdr:colOff>
      <xdr:row>33</xdr:row>
      <xdr:rowOff>4762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1C2C261D-BD3F-02A9-870B-FE89A118B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257175</xdr:colOff>
      <xdr:row>34</xdr:row>
      <xdr:rowOff>166687</xdr:rowOff>
    </xdr:from>
    <xdr:to>
      <xdr:col>15</xdr:col>
      <xdr:colOff>257175</xdr:colOff>
      <xdr:row>49</xdr:row>
      <xdr:rowOff>52387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6AFB322F-CFE6-495E-FDDB-534D7D401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32</xdr:row>
      <xdr:rowOff>0</xdr:rowOff>
    </xdr:from>
    <xdr:to>
      <xdr:col>8</xdr:col>
      <xdr:colOff>678180</xdr:colOff>
      <xdr:row>50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281894-8ABA-55DA-3596-CD811715A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B6B21-8B0A-419C-AF11-A7C6007A74C0}">
  <dimension ref="A1:H47"/>
  <sheetViews>
    <sheetView tabSelected="1" topLeftCell="A3" zoomScaleNormal="100" workbookViewId="0">
      <selection activeCell="B48" sqref="B48"/>
    </sheetView>
  </sheetViews>
  <sheetFormatPr defaultColWidth="11.5546875" defaultRowHeight="14.4" x14ac:dyDescent="0.3"/>
  <cols>
    <col min="1" max="1" width="30" bestFit="1" customWidth="1"/>
    <col min="2" max="2" width="20.77734375" bestFit="1" customWidth="1"/>
    <col min="5" max="5" width="36" bestFit="1" customWidth="1"/>
  </cols>
  <sheetData>
    <row r="1" spans="1:8" x14ac:dyDescent="0.3">
      <c r="A1" t="s">
        <v>13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s="1">
        <v>0.98152899999999998</v>
      </c>
      <c r="C2" s="1">
        <v>0.99632799999999999</v>
      </c>
      <c r="D2" s="1">
        <v>0.99692599999999998</v>
      </c>
      <c r="E2" s="1">
        <v>0.877139</v>
      </c>
      <c r="F2" s="1">
        <v>0.92178499999999997</v>
      </c>
      <c r="G2" s="1">
        <v>0.95106800000000002</v>
      </c>
      <c r="H2" s="1">
        <v>0.99753400000000003</v>
      </c>
    </row>
    <row r="3" spans="1:8" x14ac:dyDescent="0.3">
      <c r="A3" t="s">
        <v>8</v>
      </c>
      <c r="B3" s="2">
        <v>0.90211799999999998</v>
      </c>
      <c r="C3" s="1">
        <v>0.91555900000000001</v>
      </c>
      <c r="D3" s="1">
        <v>0.95347300000000001</v>
      </c>
      <c r="E3" s="1">
        <v>0.86140600000000001</v>
      </c>
      <c r="F3" s="1">
        <v>0.91869100000000004</v>
      </c>
      <c r="G3" s="1">
        <v>0.92413000000000001</v>
      </c>
      <c r="H3" s="1">
        <v>0.96265999999999996</v>
      </c>
    </row>
    <row r="4" spans="1:8" x14ac:dyDescent="0.3">
      <c r="A4" t="s">
        <v>9</v>
      </c>
      <c r="B4" s="1">
        <v>0.96762599999999999</v>
      </c>
      <c r="C4" s="1">
        <v>0.99429699999999999</v>
      </c>
      <c r="D4" s="1">
        <v>0.99189300000000002</v>
      </c>
      <c r="E4" s="1">
        <v>0.87819100000000005</v>
      </c>
      <c r="F4" s="1">
        <v>0.89647399999999999</v>
      </c>
      <c r="G4" s="1">
        <v>0.96353500000000003</v>
      </c>
      <c r="H4" s="1">
        <v>0.99666500000000002</v>
      </c>
    </row>
    <row r="5" spans="1:8" x14ac:dyDescent="0.3">
      <c r="A5" t="s">
        <v>10</v>
      </c>
      <c r="B5" s="1">
        <v>0.96151600000000004</v>
      </c>
      <c r="C5" s="1">
        <v>0.99571200000000004</v>
      </c>
      <c r="D5" s="1">
        <v>0.99161200000000005</v>
      </c>
      <c r="E5" s="1">
        <v>0.87207800000000002</v>
      </c>
      <c r="F5" s="1">
        <v>0.91825100000000004</v>
      </c>
      <c r="G5" s="1">
        <v>0.96608099999999997</v>
      </c>
      <c r="H5" s="1">
        <v>0.99637200000000004</v>
      </c>
    </row>
    <row r="6" spans="1:8" x14ac:dyDescent="0.3">
      <c r="B6" s="1"/>
      <c r="C6" s="1"/>
      <c r="D6" s="1"/>
      <c r="E6" s="1"/>
      <c r="F6" s="1"/>
      <c r="G6" s="1"/>
      <c r="H6" s="1"/>
    </row>
    <row r="7" spans="1:8" x14ac:dyDescent="0.3">
      <c r="B7" t="s">
        <v>12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</row>
    <row r="8" spans="1:8" x14ac:dyDescent="0.3">
      <c r="A8" t="s">
        <v>14</v>
      </c>
      <c r="B8" t="s">
        <v>0</v>
      </c>
      <c r="C8" t="s">
        <v>2</v>
      </c>
      <c r="D8" t="s">
        <v>1</v>
      </c>
      <c r="E8" t="s">
        <v>3</v>
      </c>
      <c r="F8" t="s">
        <v>4</v>
      </c>
      <c r="G8" t="s">
        <v>5</v>
      </c>
      <c r="H8" t="s">
        <v>6</v>
      </c>
    </row>
    <row r="9" spans="1:8" x14ac:dyDescent="0.3">
      <c r="A9" t="s">
        <v>7</v>
      </c>
      <c r="B9" s="3">
        <v>0.86306799999999995</v>
      </c>
      <c r="C9" s="3">
        <v>0.99792899999999995</v>
      </c>
      <c r="D9" s="3">
        <v>0.99700599999999995</v>
      </c>
      <c r="E9" s="3">
        <v>0.90493100000000004</v>
      </c>
      <c r="F9" s="3">
        <v>0.84892400000000001</v>
      </c>
      <c r="G9" s="3">
        <v>0.94203800000000004</v>
      </c>
      <c r="H9" s="3">
        <v>0.99521400000000004</v>
      </c>
    </row>
    <row r="10" spans="1:8" x14ac:dyDescent="0.3">
      <c r="A10" t="s">
        <v>8</v>
      </c>
      <c r="B10" s="3">
        <v>0.83191999999999999</v>
      </c>
      <c r="C10" s="3">
        <v>0.931871</v>
      </c>
      <c r="D10" s="3">
        <v>0.905748</v>
      </c>
      <c r="E10" s="3">
        <v>0.86257899999999998</v>
      </c>
      <c r="F10" s="3">
        <v>0.78636499999999998</v>
      </c>
      <c r="G10" s="3">
        <v>0.81589</v>
      </c>
      <c r="H10" s="3">
        <v>0.90099799999999997</v>
      </c>
    </row>
    <row r="11" spans="1:8" x14ac:dyDescent="0.3">
      <c r="A11" t="s">
        <v>9</v>
      </c>
      <c r="B11" s="3">
        <v>0.88655700000000004</v>
      </c>
      <c r="C11" s="3">
        <v>0.89755399999999996</v>
      </c>
      <c r="D11" s="3">
        <v>0.93994500000000003</v>
      </c>
      <c r="E11" s="3">
        <v>0.84762400000000004</v>
      </c>
      <c r="F11" s="3">
        <v>0.78160700000000005</v>
      </c>
      <c r="G11" s="3">
        <v>0.84429299999999996</v>
      </c>
      <c r="H11" s="3">
        <v>0.92499699999999996</v>
      </c>
    </row>
    <row r="12" spans="1:8" x14ac:dyDescent="0.3">
      <c r="A12" t="s">
        <v>10</v>
      </c>
      <c r="B12" s="3">
        <v>0.96689499999999995</v>
      </c>
      <c r="C12" s="3">
        <v>0.99132600000000004</v>
      </c>
      <c r="D12" s="3">
        <v>0.99198200000000003</v>
      </c>
      <c r="E12" s="3">
        <v>0.95411400000000002</v>
      </c>
      <c r="F12" s="3">
        <v>0.84742099999999998</v>
      </c>
      <c r="G12" s="3">
        <v>0.93618400000000002</v>
      </c>
      <c r="H12" s="3">
        <v>0.99011800000000005</v>
      </c>
    </row>
    <row r="13" spans="1:8" x14ac:dyDescent="0.3">
      <c r="B13" s="1"/>
      <c r="C13" s="1"/>
      <c r="D13" s="1"/>
      <c r="E13" s="1"/>
      <c r="F13" s="1"/>
      <c r="G13" s="1"/>
      <c r="H13" s="1"/>
    </row>
    <row r="14" spans="1:8" x14ac:dyDescent="0.3">
      <c r="B14" t="s">
        <v>12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</row>
    <row r="15" spans="1:8" x14ac:dyDescent="0.3"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</row>
    <row r="16" spans="1:8" x14ac:dyDescent="0.3">
      <c r="A16" t="s">
        <v>11</v>
      </c>
      <c r="B16" t="s">
        <v>0</v>
      </c>
      <c r="C16" t="s">
        <v>2</v>
      </c>
      <c r="D16" t="s">
        <v>1</v>
      </c>
      <c r="E16" t="s">
        <v>3</v>
      </c>
      <c r="F16" t="s">
        <v>4</v>
      </c>
      <c r="G16" t="s">
        <v>5</v>
      </c>
      <c r="H16" t="s">
        <v>6</v>
      </c>
    </row>
    <row r="17" spans="1:8" x14ac:dyDescent="0.3">
      <c r="A17" t="s">
        <v>7</v>
      </c>
      <c r="B17" s="3">
        <v>0.85247600000000001</v>
      </c>
      <c r="C17" s="3">
        <v>0.95332600000000001</v>
      </c>
      <c r="D17" s="3">
        <v>0.92510800000000004</v>
      </c>
      <c r="E17" s="3">
        <v>0.79550100000000001</v>
      </c>
      <c r="F17" s="3">
        <v>0.84075800000000001</v>
      </c>
      <c r="G17" s="3">
        <v>0.84003499999999998</v>
      </c>
      <c r="H17" s="3">
        <v>0.94701199999999996</v>
      </c>
    </row>
    <row r="18" spans="1:8" x14ac:dyDescent="0.3">
      <c r="A18" t="s">
        <v>8</v>
      </c>
      <c r="B18" s="3">
        <v>0.77036499999999997</v>
      </c>
      <c r="C18" s="3">
        <v>0.98879799999999995</v>
      </c>
      <c r="D18" s="3">
        <v>0.99310200000000004</v>
      </c>
      <c r="E18" s="3">
        <v>0.96466799999999997</v>
      </c>
      <c r="F18" s="3">
        <v>0.80831200000000003</v>
      </c>
      <c r="G18" s="3">
        <v>0.89708399999999999</v>
      </c>
      <c r="H18" s="3">
        <v>0.949318</v>
      </c>
    </row>
    <row r="19" spans="1:8" x14ac:dyDescent="0.3">
      <c r="A19" t="s">
        <v>9</v>
      </c>
      <c r="B19" s="3">
        <v>0.89757100000000001</v>
      </c>
      <c r="C19" s="3">
        <v>0.91343099999999999</v>
      </c>
      <c r="D19" s="3">
        <v>0.88942699999999997</v>
      </c>
      <c r="E19" s="3">
        <v>0.82902100000000001</v>
      </c>
      <c r="F19" s="3">
        <v>0.79317800000000005</v>
      </c>
      <c r="G19" s="3">
        <v>0.76337600000000005</v>
      </c>
      <c r="H19" s="3">
        <v>0.89492099999999997</v>
      </c>
    </row>
    <row r="20" spans="1:8" x14ac:dyDescent="0.3">
      <c r="A20" t="s">
        <v>10</v>
      </c>
      <c r="B20" s="3">
        <v>0.88610199999999995</v>
      </c>
      <c r="C20" s="3">
        <v>0.95737099999999997</v>
      </c>
      <c r="D20" s="3">
        <v>0.92549800000000004</v>
      </c>
      <c r="E20" s="3">
        <v>0.83794999999999997</v>
      </c>
      <c r="F20" s="3">
        <v>0.84660500000000005</v>
      </c>
      <c r="G20" s="3">
        <v>0.84081300000000003</v>
      </c>
      <c r="H20" s="3">
        <v>0.85045499999999996</v>
      </c>
    </row>
    <row r="21" spans="1:8" x14ac:dyDescent="0.3">
      <c r="B21" s="1"/>
      <c r="C21" s="1"/>
      <c r="D21" s="1"/>
      <c r="E21" s="1"/>
      <c r="F21" s="1"/>
      <c r="G21" s="1"/>
      <c r="H21" s="1"/>
    </row>
    <row r="22" spans="1:8" x14ac:dyDescent="0.3">
      <c r="A22" t="s">
        <v>17</v>
      </c>
      <c r="B22" t="s">
        <v>0</v>
      </c>
      <c r="C22" t="s">
        <v>2</v>
      </c>
      <c r="D22" t="s">
        <v>1</v>
      </c>
      <c r="E22" t="s">
        <v>3</v>
      </c>
      <c r="F22" t="s">
        <v>4</v>
      </c>
      <c r="G22" t="s">
        <v>5</v>
      </c>
      <c r="H22" t="s">
        <v>6</v>
      </c>
    </row>
    <row r="23" spans="1:8" x14ac:dyDescent="0.3">
      <c r="A23" t="s">
        <v>13</v>
      </c>
      <c r="B23" s="1">
        <f>MAX(B2:B5)</f>
        <v>0.98152899999999998</v>
      </c>
      <c r="C23" s="1">
        <f t="shared" ref="C23:H23" si="0">MAX(C2:C5)</f>
        <v>0.99632799999999999</v>
      </c>
      <c r="D23" s="1">
        <f t="shared" si="0"/>
        <v>0.99692599999999998</v>
      </c>
      <c r="E23" s="1">
        <f t="shared" si="0"/>
        <v>0.87819100000000005</v>
      </c>
      <c r="F23" s="1">
        <f t="shared" si="0"/>
        <v>0.92178499999999997</v>
      </c>
      <c r="G23" s="1">
        <f t="shared" si="0"/>
        <v>0.96608099999999997</v>
      </c>
      <c r="H23" s="1">
        <f t="shared" si="0"/>
        <v>0.99753400000000003</v>
      </c>
    </row>
    <row r="24" spans="1:8" x14ac:dyDescent="0.3">
      <c r="A24" t="s">
        <v>15</v>
      </c>
      <c r="B24" s="1">
        <f>MAX(B9:B12)</f>
        <v>0.96689499999999995</v>
      </c>
      <c r="C24" s="1">
        <f t="shared" ref="C24:H24" si="1">MAX(C9:C12)</f>
        <v>0.99792899999999995</v>
      </c>
      <c r="D24" s="1">
        <f t="shared" si="1"/>
        <v>0.99700599999999995</v>
      </c>
      <c r="E24" s="1">
        <f t="shared" si="1"/>
        <v>0.95411400000000002</v>
      </c>
      <c r="F24" s="1">
        <f t="shared" si="1"/>
        <v>0.84892400000000001</v>
      </c>
      <c r="G24" s="1">
        <f t="shared" si="1"/>
        <v>0.94203800000000004</v>
      </c>
      <c r="H24" s="1">
        <f t="shared" si="1"/>
        <v>0.99521400000000004</v>
      </c>
    </row>
    <row r="25" spans="1:8" x14ac:dyDescent="0.3">
      <c r="A25" t="s">
        <v>16</v>
      </c>
      <c r="B25" s="1">
        <f>MAX(B17:B20)</f>
        <v>0.89757100000000001</v>
      </c>
      <c r="C25" s="1">
        <f t="shared" ref="C25:H25" si="2">MAX(C17:C20)</f>
        <v>0.98879799999999995</v>
      </c>
      <c r="D25" s="1">
        <f t="shared" si="2"/>
        <v>0.99310200000000004</v>
      </c>
      <c r="E25" s="1">
        <f t="shared" si="2"/>
        <v>0.96466799999999997</v>
      </c>
      <c r="F25" s="1">
        <f t="shared" si="2"/>
        <v>0.84660500000000005</v>
      </c>
      <c r="G25" s="1">
        <f t="shared" si="2"/>
        <v>0.89708399999999999</v>
      </c>
      <c r="H25" s="1">
        <f t="shared" si="2"/>
        <v>0.949318</v>
      </c>
    </row>
    <row r="27" spans="1:8" x14ac:dyDescent="0.3">
      <c r="A27" t="s">
        <v>18</v>
      </c>
      <c r="B27" t="s">
        <v>0</v>
      </c>
      <c r="C27" t="s">
        <v>2</v>
      </c>
      <c r="D27" t="s">
        <v>1</v>
      </c>
      <c r="E27" t="s">
        <v>3</v>
      </c>
      <c r="F27" t="s">
        <v>4</v>
      </c>
      <c r="G27" t="s">
        <v>5</v>
      </c>
      <c r="H27" t="s">
        <v>6</v>
      </c>
    </row>
    <row r="28" spans="1:8" x14ac:dyDescent="0.3">
      <c r="A28" t="s">
        <v>13</v>
      </c>
      <c r="B28" s="1">
        <f>AVERAGE(B2:B5)</f>
        <v>0.95319725</v>
      </c>
      <c r="C28" s="1">
        <f t="shared" ref="C28:H28" si="3">AVERAGE(C2:C5)</f>
        <v>0.97547400000000006</v>
      </c>
      <c r="D28" s="1">
        <f t="shared" si="3"/>
        <v>0.98347600000000002</v>
      </c>
      <c r="E28" s="1">
        <f t="shared" si="3"/>
        <v>0.87220350000000002</v>
      </c>
      <c r="F28" s="1">
        <f t="shared" si="3"/>
        <v>0.91380025000000009</v>
      </c>
      <c r="G28" s="1">
        <f t="shared" si="3"/>
        <v>0.95120350000000009</v>
      </c>
      <c r="H28" s="1">
        <f t="shared" si="3"/>
        <v>0.98830775000000004</v>
      </c>
    </row>
    <row r="29" spans="1:8" x14ac:dyDescent="0.3">
      <c r="A29" t="s">
        <v>15</v>
      </c>
      <c r="B29" s="1">
        <f>AVERAGE(B9:B12)</f>
        <v>0.88711000000000007</v>
      </c>
      <c r="C29" s="1">
        <f t="shared" ref="C29:H29" si="4">AVERAGE(C9:C12)</f>
        <v>0.95466999999999991</v>
      </c>
      <c r="D29" s="1">
        <f t="shared" si="4"/>
        <v>0.95867024999999995</v>
      </c>
      <c r="E29" s="1">
        <f t="shared" si="4"/>
        <v>0.89231200000000011</v>
      </c>
      <c r="F29" s="1">
        <f t="shared" si="4"/>
        <v>0.81607925000000003</v>
      </c>
      <c r="G29" s="1">
        <f t="shared" si="4"/>
        <v>0.88460125000000001</v>
      </c>
      <c r="H29" s="1">
        <f t="shared" si="4"/>
        <v>0.95283175000000009</v>
      </c>
    </row>
    <row r="30" spans="1:8" x14ac:dyDescent="0.3">
      <c r="A30" t="s">
        <v>16</v>
      </c>
      <c r="B30" s="1">
        <f>AVERAGE(B17:B20)</f>
        <v>0.8516284999999999</v>
      </c>
      <c r="C30" s="1">
        <f t="shared" ref="C30:H30" si="5">AVERAGE(C17:C20)</f>
        <v>0.95323150000000001</v>
      </c>
      <c r="D30" s="1">
        <f t="shared" si="5"/>
        <v>0.93328375000000008</v>
      </c>
      <c r="E30" s="1">
        <f t="shared" si="5"/>
        <v>0.85678499999999991</v>
      </c>
      <c r="F30" s="1">
        <f t="shared" si="5"/>
        <v>0.82221325000000012</v>
      </c>
      <c r="G30" s="1">
        <f t="shared" si="5"/>
        <v>0.83532699999999993</v>
      </c>
      <c r="H30" s="1">
        <f t="shared" si="5"/>
        <v>0.91042650000000003</v>
      </c>
    </row>
    <row r="33" spans="1:4" x14ac:dyDescent="0.3">
      <c r="A33" t="s">
        <v>20</v>
      </c>
      <c r="B33" t="s">
        <v>19</v>
      </c>
    </row>
    <row r="34" spans="1:4" x14ac:dyDescent="0.3">
      <c r="A34" t="s">
        <v>22</v>
      </c>
      <c r="B34" s="1">
        <v>0.13677500000000001</v>
      </c>
      <c r="C34" s="1"/>
      <c r="D34" s="1"/>
    </row>
    <row r="35" spans="1:4" x14ac:dyDescent="0.3">
      <c r="A35" t="s">
        <v>23</v>
      </c>
      <c r="B35" s="1">
        <v>6.2336000000000003E-2</v>
      </c>
      <c r="C35" s="1"/>
      <c r="D35" s="1"/>
    </row>
    <row r="36" spans="1:4" x14ac:dyDescent="0.3">
      <c r="A36" t="s">
        <v>24</v>
      </c>
      <c r="B36" s="1">
        <v>0.12618499999999999</v>
      </c>
      <c r="C36" s="1"/>
      <c r="D36" s="1"/>
    </row>
    <row r="37" spans="1:4" x14ac:dyDescent="0.3">
      <c r="A37" t="s">
        <v>25</v>
      </c>
      <c r="B37" s="1">
        <v>4.7462999999999998E-2</v>
      </c>
    </row>
    <row r="38" spans="1:4" x14ac:dyDescent="0.3">
      <c r="A38" t="s">
        <v>26</v>
      </c>
      <c r="B38" s="1">
        <v>9.7790000000000002E-2</v>
      </c>
      <c r="C38" s="1"/>
      <c r="D38" s="1"/>
    </row>
    <row r="39" spans="1:4" x14ac:dyDescent="0.3">
      <c r="A39" t="s">
        <v>27</v>
      </c>
      <c r="B39" s="1">
        <v>6.6791000000000003E-2</v>
      </c>
      <c r="C39" s="1"/>
      <c r="D39" s="1"/>
    </row>
    <row r="40" spans="1:4" x14ac:dyDescent="0.3">
      <c r="A40" t="s">
        <v>28</v>
      </c>
      <c r="B40" s="1">
        <v>6.1259000000000001E-2</v>
      </c>
    </row>
    <row r="41" spans="1:4" x14ac:dyDescent="0.3">
      <c r="A41" t="s">
        <v>29</v>
      </c>
      <c r="B41" s="1">
        <v>3.2868000000000001E-2</v>
      </c>
    </row>
    <row r="42" spans="1:4" x14ac:dyDescent="0.3">
      <c r="A42" t="s">
        <v>33</v>
      </c>
      <c r="B42" s="1">
        <v>4.2289E-2</v>
      </c>
    </row>
    <row r="43" spans="1:4" x14ac:dyDescent="0.3">
      <c r="A43" t="s">
        <v>30</v>
      </c>
      <c r="B43" s="1">
        <v>2.5866E-2</v>
      </c>
    </row>
    <row r="44" spans="1:4" x14ac:dyDescent="0.3">
      <c r="A44" t="s">
        <v>31</v>
      </c>
      <c r="B44" s="1">
        <v>1.8693999999999999E-2</v>
      </c>
    </row>
    <row r="45" spans="1:4" x14ac:dyDescent="0.3">
      <c r="A45" t="s">
        <v>32</v>
      </c>
      <c r="B45" s="1">
        <v>1.7403999999999999E-2</v>
      </c>
    </row>
    <row r="47" spans="1:4" x14ac:dyDescent="0.3">
      <c r="A47" t="s">
        <v>21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Davic C</dc:creator>
  <cp:lastModifiedBy>Hippolyte PASCAL</cp:lastModifiedBy>
  <dcterms:created xsi:type="dcterms:W3CDTF">2024-08-23T08:09:27Z</dcterms:created>
  <dcterms:modified xsi:type="dcterms:W3CDTF">2024-08-24T11:51:04Z</dcterms:modified>
</cp:coreProperties>
</file>