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EADCA3D1-8C2A-417E-93DA-2F246C6DA23A}" xr6:coauthVersionLast="47" xr6:coauthVersionMax="47" xr10:uidLastSave="{00000000-0000-0000-0000-000000000000}"/>
  <bookViews>
    <workbookView xWindow="-120" yWindow="-120" windowWidth="29040" windowHeight="15720" xr2:uid="{0D807CFF-0AD5-44A3-B47D-2688501C77DC}"/>
  </bookViews>
  <sheets>
    <sheet name="Sheet1" sheetId="1" r:id="rId1"/>
  </sheets>
  <definedNames>
    <definedName name="solver_adj" localSheetId="0" hidden="1">Sheet1!$C$8:$C$10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Sheet1!$C$17:$E$17</definedName>
    <definedName name="solver_lhs2" localSheetId="0" hidden="1">Sheet1!$E$17</definedName>
    <definedName name="solver_lhs3" localSheetId="0" hidden="1">Sheet1!$F$17</definedName>
    <definedName name="solver_lhs4" localSheetId="0" hidden="1">Sheet1!$C$8:$C$10</definedName>
    <definedName name="solver_lhs5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hs1" localSheetId="0" hidden="1">Sheet1!$C$18:$E$18</definedName>
    <definedName name="solver_rhs2" localSheetId="0" hidden="1">Sheet1!$E$19</definedName>
    <definedName name="solver_rhs3" localSheetId="0" hidden="1">1</definedName>
    <definedName name="solver_rhs4" localSheetId="0" hidden="1">1</definedName>
    <definedName name="solver_rhs5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  <c r="E19" i="1"/>
  <c r="E18" i="1"/>
  <c r="D18" i="1"/>
  <c r="C18" i="1"/>
  <c r="H13" i="1"/>
  <c r="F17" i="1" l="1"/>
</calcChain>
</file>

<file path=xl/sharedStrings.xml><?xml version="1.0" encoding="utf-8"?>
<sst xmlns="http://schemas.openxmlformats.org/spreadsheetml/2006/main" count="13" uniqueCount="13">
  <si>
    <t>TARMAC CHEMICAL CORPORATION</t>
  </si>
  <si>
    <t>compound</t>
  </si>
  <si>
    <t>DV</t>
  </si>
  <si>
    <t>unit cost</t>
  </si>
  <si>
    <t>Total Cost</t>
  </si>
  <si>
    <t>sulphur</t>
  </si>
  <si>
    <t>iron oxide</t>
  </si>
  <si>
    <t>potassium</t>
  </si>
  <si>
    <t>content</t>
  </si>
  <si>
    <t>required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</si>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</sst>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2" applyFont="1"/>
    <xf numFmtId="2" fontId="0" fillId="2" borderId="0" xfId="2" applyNumberFormat="1" applyFont="1" applyFill="1"/>
    <xf numFmtId="2" fontId="0" fillId="2" borderId="0" xfId="0" applyNumberFormat="1" applyFill="1"/>
    <xf numFmtId="2" fontId="0" fillId="0" borderId="0" xfId="0" applyNumberFormat="1"/>
    <xf numFmtId="164" fontId="0" fillId="0" borderId="0" xfId="1" applyFont="1"/>
    <xf numFmtId="0" fontId="2" fillId="0" borderId="0" xfId="0" applyFont="1" applyAlignment="1">
      <alignment horizontal="center" wrapText="1"/>
    </xf>
    <xf numFmtId="164" fontId="0" fillId="3" borderId="0" xfId="1" applyFont="1" applyFill="1"/>
    <xf numFmtId="9" fontId="0" fillId="4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2</xdr:row>
      <xdr:rowOff>180975</xdr:rowOff>
    </xdr:from>
    <xdr:to>
      <xdr:col>25</xdr:col>
      <xdr:colOff>57150</xdr:colOff>
      <xdr:row>30</xdr:row>
      <xdr:rowOff>146751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98B365-23BD-FDEE-D4A2-3ECB0524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561975"/>
          <a:ext cx="7772400" cy="5299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557A-9C80-40A6-B585-05A1997349C2}">
  <dimension ref="B3:H19"/>
  <sheetViews>
    <sheetView tabSelected="1" topLeftCell="B1" workbookViewId="0">
      <selection activeCell="K20" sqref="K20"/>
    </sheetView>
  </sheetViews>
  <sheetFormatPr defaultRowHeight="15" x14ac:dyDescent="0.25"/>
  <cols>
    <col min="2" max="2" width="9.7109375" bestFit="1" customWidth="1"/>
    <col min="4" max="4" width="9.7109375" bestFit="1" customWidth="1"/>
    <col min="8" max="8" width="10.140625" bestFit="1" customWidth="1"/>
  </cols>
  <sheetData>
    <row r="3" spans="2:8" x14ac:dyDescent="0.25">
      <c r="E3" s="7" t="s">
        <v>0</v>
      </c>
      <c r="F3" s="7"/>
      <c r="G3" s="7"/>
    </row>
    <row r="4" spans="2:8" x14ac:dyDescent="0.25">
      <c r="E4" s="7"/>
      <c r="F4" s="7"/>
      <c r="G4" s="7"/>
    </row>
    <row r="7" spans="2:8" x14ac:dyDescent="0.25">
      <c r="B7" t="s">
        <v>1</v>
      </c>
      <c r="C7" t="s">
        <v>2</v>
      </c>
      <c r="E7" t="s">
        <v>3</v>
      </c>
    </row>
    <row r="8" spans="2:8" x14ac:dyDescent="0.25">
      <c r="B8">
        <v>1</v>
      </c>
      <c r="C8" s="4">
        <v>0.57142857142857129</v>
      </c>
      <c r="E8" s="6">
        <v>5</v>
      </c>
    </row>
    <row r="9" spans="2:8" x14ac:dyDescent="0.25">
      <c r="B9">
        <v>2</v>
      </c>
      <c r="C9" s="4">
        <v>0.14285714285714293</v>
      </c>
      <c r="E9" s="6">
        <v>5.25</v>
      </c>
    </row>
    <row r="10" spans="2:8" x14ac:dyDescent="0.25">
      <c r="B10">
        <v>3</v>
      </c>
      <c r="C10" s="3">
        <v>0.28571428571428575</v>
      </c>
      <c r="E10" s="6">
        <v>5.5</v>
      </c>
    </row>
    <row r="11" spans="2:8" x14ac:dyDescent="0.25">
      <c r="C11" s="5"/>
      <c r="E11" s="1"/>
    </row>
    <row r="12" spans="2:8" x14ac:dyDescent="0.25">
      <c r="H12" t="s">
        <v>4</v>
      </c>
    </row>
    <row r="13" spans="2:8" x14ac:dyDescent="0.25">
      <c r="C13" t="s">
        <v>5</v>
      </c>
      <c r="D13" t="s">
        <v>6</v>
      </c>
      <c r="E13" t="s">
        <v>7</v>
      </c>
      <c r="H13" s="8">
        <f>SUMPRODUCT(E8:E10,C8:C10)</f>
        <v>5.1785714285714288</v>
      </c>
    </row>
    <row r="14" spans="2:8" x14ac:dyDescent="0.25">
      <c r="B14">
        <v>1</v>
      </c>
      <c r="C14" s="2">
        <v>0.2</v>
      </c>
      <c r="D14" s="2">
        <v>0.6</v>
      </c>
      <c r="E14" s="2">
        <v>0.2</v>
      </c>
    </row>
    <row r="15" spans="2:8" x14ac:dyDescent="0.25">
      <c r="B15">
        <v>2</v>
      </c>
      <c r="C15" s="2">
        <v>0.4</v>
      </c>
      <c r="D15" s="2">
        <v>0.3</v>
      </c>
      <c r="E15" s="2">
        <v>0.3</v>
      </c>
    </row>
    <row r="16" spans="2:8" x14ac:dyDescent="0.25">
      <c r="B16">
        <v>3</v>
      </c>
      <c r="C16" s="2">
        <v>0.1</v>
      </c>
      <c r="D16" s="2">
        <v>0.4</v>
      </c>
      <c r="E16" s="2">
        <v>0.5</v>
      </c>
      <c r="F16" t="s">
        <v>12</v>
      </c>
    </row>
    <row r="17" spans="2:6" x14ac:dyDescent="0.25">
      <c r="B17" t="s">
        <v>8</v>
      </c>
      <c r="C17" s="9">
        <f>SUMPRODUCT(C14:C16,$C$8:$C$10)</f>
        <v>0.2</v>
      </c>
      <c r="D17" s="9">
        <f t="shared" ref="D17:E17" si="0">SUMPRODUCT(D14:D16,$C$8:$C$10)</f>
        <v>0.49999999999999994</v>
      </c>
      <c r="E17" s="9">
        <f t="shared" si="0"/>
        <v>0.30000000000000004</v>
      </c>
      <c r="F17">
        <f>SUM(C17:E17)</f>
        <v>1</v>
      </c>
    </row>
    <row r="18" spans="2:6" x14ac:dyDescent="0.25">
      <c r="B18" t="s">
        <v>9</v>
      </c>
      <c r="C18">
        <f>0.2</f>
        <v>0.2</v>
      </c>
      <c r="D18">
        <f>0.3</f>
        <v>0.3</v>
      </c>
      <c r="E18">
        <f>0.3</f>
        <v>0.3</v>
      </c>
      <c r="F18" t="s">
        <v>10</v>
      </c>
    </row>
    <row r="19" spans="2:6" x14ac:dyDescent="0.25">
      <c r="E19">
        <f>0.45</f>
        <v>0.45</v>
      </c>
      <c r="F19" t="s">
        <v>11</v>
      </c>
    </row>
  </sheetData>
  <mergeCells count="1">
    <mergeCell ref="E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2024-07-01T13:05:06Z</dcterms:created>
  <dcterms:modified xsi:type="dcterms:W3CDTF">2024-07-02T15:23:48Z</dcterms:modified>
</cp:coreProperties>
</file>