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5"/>
  <workbookPr/>
  <mc:AlternateContent xmlns:mc="http://schemas.openxmlformats.org/markup-compatibility/2006">
    <mc:Choice Requires="x15">
      <x15ac:absPath xmlns:x15ac="http://schemas.microsoft.com/office/spreadsheetml/2010/11/ac" url="/private/var/mobile/Containers/Shared/AppGroup/644B4BD5-6C58-40DF-88F7-E3F56EBA5388/File Provider Storage/item|1|4adbfdeb%2D950f%2D498f%2D8b41%2Df7036119523f/"/>
    </mc:Choice>
  </mc:AlternateContent>
  <xr:revisionPtr revIDLastSave="0" documentId="110_{CB3D99A9-97E1-CC4C-9F3E-C8D5A6DDA6CA}" xr6:coauthVersionLast="40" xr6:coauthVersionMax="40" xr10:uidLastSave="{00000000-0000-0000-0000-000000000000}"/>
  <bookViews>
    <workbookView xWindow="240" yWindow="105" windowWidth="14805" windowHeight="801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68" i="1" l="1"/>
  <c r="A69" i="1"/>
  <c r="A70" i="1"/>
  <c r="A71" i="1"/>
  <c r="A72" i="1"/>
  <c r="A73" i="1"/>
  <c r="A74" i="1"/>
  <c r="A75" i="1"/>
  <c r="A76" i="1"/>
  <c r="A77" i="1"/>
  <c r="A78" i="1"/>
  <c r="A79"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N26" i="1"/>
  <c r="O26" i="1"/>
  <c r="N60" i="1"/>
  <c r="O60" i="1"/>
  <c r="N30" i="1"/>
  <c r="O30" i="1"/>
  <c r="N31" i="1"/>
  <c r="O31" i="1"/>
  <c r="N32" i="1"/>
  <c r="O32" i="1"/>
  <c r="N33" i="1"/>
  <c r="O33" i="1"/>
  <c r="N34" i="1"/>
  <c r="O34" i="1"/>
  <c r="N35" i="1"/>
  <c r="O35" i="1"/>
  <c r="N36" i="1"/>
  <c r="O36" i="1"/>
  <c r="N37" i="1"/>
  <c r="O37" i="1"/>
  <c r="N38" i="1"/>
  <c r="O38" i="1"/>
  <c r="N39" i="1"/>
  <c r="O39" i="1"/>
  <c r="N40" i="1"/>
  <c r="O40" i="1"/>
  <c r="N41" i="1"/>
  <c r="O41" i="1"/>
  <c r="N42" i="1"/>
  <c r="O42" i="1"/>
  <c r="N43" i="1"/>
  <c r="O43" i="1"/>
  <c r="N44" i="1"/>
  <c r="O44" i="1"/>
  <c r="N45" i="1"/>
  <c r="O45" i="1"/>
  <c r="N46" i="1"/>
  <c r="O46" i="1"/>
  <c r="N47" i="1"/>
  <c r="O47" i="1"/>
  <c r="N48" i="1"/>
  <c r="O48" i="1"/>
  <c r="N49" i="1"/>
  <c r="O49" i="1"/>
  <c r="N50" i="1"/>
  <c r="O50" i="1"/>
  <c r="N51" i="1"/>
  <c r="O51" i="1"/>
  <c r="N52" i="1"/>
  <c r="O52" i="1"/>
  <c r="N53" i="1"/>
  <c r="O53" i="1"/>
  <c r="N54" i="1"/>
  <c r="O54" i="1"/>
  <c r="N55" i="1"/>
  <c r="O55" i="1"/>
  <c r="N56" i="1"/>
  <c r="O56" i="1"/>
  <c r="N57" i="1"/>
  <c r="O57" i="1"/>
  <c r="N58" i="1"/>
  <c r="O58" i="1"/>
  <c r="N59" i="1"/>
  <c r="O59" i="1"/>
  <c r="N61" i="1"/>
  <c r="O61" i="1"/>
  <c r="N62" i="1"/>
  <c r="O62" i="1"/>
  <c r="N63" i="1"/>
  <c r="O63" i="1"/>
  <c r="N64" i="1"/>
  <c r="O64" i="1"/>
  <c r="N65" i="1"/>
  <c r="O65" i="1"/>
  <c r="N66" i="1"/>
  <c r="O66" i="1"/>
  <c r="N67" i="1"/>
  <c r="O67" i="1"/>
  <c r="N68" i="1"/>
  <c r="O68" i="1"/>
  <c r="N69" i="1"/>
  <c r="O69" i="1"/>
  <c r="N70" i="1"/>
  <c r="O70" i="1"/>
  <c r="N71" i="1"/>
  <c r="O71" i="1"/>
  <c r="N72" i="1"/>
  <c r="O72" i="1"/>
  <c r="N73" i="1"/>
  <c r="O73" i="1"/>
  <c r="N74" i="1"/>
  <c r="O74" i="1"/>
  <c r="N84"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F2"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N98" i="1"/>
  <c r="O98" i="1"/>
  <c r="N97" i="1"/>
  <c r="O97" i="1"/>
  <c r="N96" i="1"/>
  <c r="O96" i="1"/>
  <c r="N95" i="1"/>
  <c r="O95" i="1"/>
  <c r="N94" i="1"/>
  <c r="O94" i="1"/>
  <c r="N93" i="1"/>
  <c r="O93" i="1"/>
  <c r="N92" i="1"/>
  <c r="O92" i="1"/>
  <c r="N91" i="1"/>
  <c r="O91" i="1"/>
  <c r="N90" i="1"/>
  <c r="O90" i="1"/>
  <c r="N89" i="1"/>
  <c r="O89" i="1"/>
  <c r="N88" i="1"/>
  <c r="O88" i="1"/>
  <c r="N87" i="1"/>
  <c r="O87" i="1"/>
  <c r="N86" i="1"/>
  <c r="O86" i="1"/>
  <c r="N85" i="1"/>
  <c r="O85" i="1"/>
  <c r="O84" i="1"/>
  <c r="N83" i="1"/>
  <c r="O83" i="1"/>
  <c r="N82" i="1"/>
  <c r="O82" i="1"/>
  <c r="N81" i="1"/>
  <c r="O81" i="1"/>
  <c r="N80" i="1"/>
  <c r="O80" i="1"/>
  <c r="N79" i="1"/>
  <c r="O79" i="1"/>
  <c r="N78" i="1"/>
  <c r="O78" i="1"/>
  <c r="N77" i="1"/>
  <c r="O77" i="1"/>
  <c r="N76" i="1"/>
  <c r="O76" i="1"/>
  <c r="N75" i="1"/>
  <c r="O75" i="1"/>
  <c r="N29" i="1"/>
  <c r="O29" i="1"/>
  <c r="N28" i="1"/>
  <c r="O28" i="1"/>
  <c r="N27" i="1"/>
  <c r="O27" i="1"/>
  <c r="N25" i="1"/>
  <c r="O25" i="1"/>
  <c r="N24" i="1"/>
  <c r="O24" i="1"/>
  <c r="N22" i="1"/>
  <c r="O22" i="1"/>
  <c r="N21" i="1"/>
  <c r="O21" i="1"/>
  <c r="N20" i="1"/>
  <c r="O20" i="1"/>
  <c r="N19" i="1"/>
  <c r="O19" i="1"/>
  <c r="N18" i="1"/>
  <c r="O18" i="1"/>
  <c r="N17" i="1"/>
  <c r="O17" i="1"/>
  <c r="N16" i="1"/>
  <c r="O16" i="1"/>
  <c r="N15" i="1"/>
  <c r="O15" i="1"/>
  <c r="N14" i="1"/>
  <c r="O14" i="1"/>
  <c r="N13" i="1"/>
  <c r="O13" i="1"/>
  <c r="N12" i="1"/>
  <c r="O12" i="1"/>
  <c r="N11" i="1"/>
  <c r="O11" i="1"/>
  <c r="N10" i="1"/>
  <c r="O10" i="1"/>
  <c r="A192" i="1"/>
  <c r="A193" i="1"/>
  <c r="A194" i="1"/>
  <c r="A195" i="1"/>
  <c r="A196" i="1"/>
  <c r="A197" i="1"/>
  <c r="A198" i="1"/>
  <c r="A65" i="1"/>
  <c r="A66" i="1"/>
</calcChain>
</file>

<file path=xl/sharedStrings.xml><?xml version="1.0" encoding="utf-8"?>
<sst xmlns="http://schemas.openxmlformats.org/spreadsheetml/2006/main" count="871" uniqueCount="788">
  <si>
    <t>SCRATCH MARKING</t>
  </si>
  <si>
    <t>colour coding</t>
  </si>
  <si>
    <t>Imad</t>
  </si>
  <si>
    <t>Simon</t>
  </si>
  <si>
    <t>Alex</t>
  </si>
  <si>
    <t>Elena</t>
  </si>
  <si>
    <t>Michael</t>
  </si>
  <si>
    <t>Helmut</t>
  </si>
  <si>
    <t>all special cases</t>
  </si>
  <si>
    <t>#</t>
  </si>
  <si>
    <t>late</t>
  </si>
  <si>
    <t>HH</t>
  </si>
  <si>
    <t>student</t>
  </si>
  <si>
    <t>Surname</t>
  </si>
  <si>
    <t>First Name</t>
  </si>
  <si>
    <t>Comment</t>
  </si>
  <si>
    <t>Orginality  [ 5 ]</t>
  </si>
  <si>
    <t>Challenge [ 10 ]</t>
  </si>
  <si>
    <t>Features   [ 5 ]</t>
  </si>
  <si>
    <t>Implem.    [ 5 ]</t>
  </si>
  <si>
    <t>Usability   [ 5 ]</t>
  </si>
  <si>
    <t xml:space="preserve"> Report       [ 10 ]</t>
  </si>
  <si>
    <t>Total / 40</t>
  </si>
  <si>
    <t>Percent 100 %</t>
  </si>
  <si>
    <t>written Feedback</t>
  </si>
  <si>
    <t>aa17583</t>
  </si>
  <si>
    <t>Abd Razak</t>
  </si>
  <si>
    <t>Azrul</t>
  </si>
  <si>
    <t>A smooth hangman mini-project, it is written well with no  noticed errors, the solutions are interesting so well done. however, you havnt used any external module (e.g, pygame, pickle,...) other than the standard ones , so this is a weakness point in general. the project is not high advance one in terms of implementation as it lacks functions, classes, etc.... . although the implementation is done correctly but the game itself (hangman) is quite known, therefore, the project lacks creativity !. in conclusion , it is good step forward.</t>
  </si>
  <si>
    <t>sa17869</t>
  </si>
  <si>
    <t>Adams</t>
  </si>
  <si>
    <t>Sam</t>
  </si>
  <si>
    <t>Simple Connect to 4 game style, you have used Pygame and numpy to create a graphical interface with two players . the game plays smoothly so well done that. you have used functions and the code is structured and organised as well we your report.</t>
  </si>
  <si>
    <t>ja17572</t>
  </si>
  <si>
    <t>Joe</t>
  </si>
  <si>
    <t>Poker buddy seems nice way to learn poker if you dont know how to play , so well done on that. however, there are no modules used in your project which can ease the implmentaion and get your more marks. the code is quite repetitive, and although you used functions, the implementation is more like hard-coding style. no classes , no for,while loops which could count under taut-ness. the game is not origional so the creativity bit is missing here. overall well done for your work. </t>
  </si>
  <si>
    <t>va16864</t>
  </si>
  <si>
    <t>Adcock</t>
  </si>
  <si>
    <t>Victoria</t>
  </si>
  <si>
    <t>Battleship-sinking ships-style game , it is well implemented and neatly designed, the code is structured and easily understandable. however, the lack of using advanced modules deduce some easy marks. lists abd functions are used proerly, howeverl i havnt noticed any class . in terms of origionality, the game is quite known so the creativilty bit is missing here. overall good project </t>
  </si>
  <si>
    <t>NO submission</t>
  </si>
  <si>
    <t>ma17007</t>
  </si>
  <si>
    <t>Ahmed</t>
  </si>
  <si>
    <t>Masuma</t>
  </si>
  <si>
    <t>couldnt find in BB - double checked</t>
  </si>
  <si>
    <t>ka17821</t>
  </si>
  <si>
    <t>Ajisegiri</t>
  </si>
  <si>
    <t>Kehinde</t>
  </si>
  <si>
    <t>a basic Binary Calculator which works smoothly without noticing bugs, the work based on GUI by utilising Tkinter and conversion functions. the operations methods are the very basic so there is no novelty in that bit ,the conversion ioeration is the extra bit. apart from Tkinter no advanced module shave been used and this deduces few marks from you. the display of the answer however as a list doesn tgive the accurate showing of numbers and this bit can be improved. overall good project.</t>
  </si>
  <si>
    <t>aa17595</t>
  </si>
  <si>
    <t>Altaf</t>
  </si>
  <si>
    <t>Abdullah</t>
  </si>
  <si>
    <t>Good use of Python coding, howeverm it's more a demonstration rather than a game, you have used variables, class, functions , etc.. , no advanced modules have been noticed, you borrowed a piece of code from another source but you reference it so no problem with that. overall you show a good understandign of using Python.</t>
  </si>
  <si>
    <t>OK - student has CS backgroun</t>
  </si>
  <si>
    <t>ha17181</t>
  </si>
  <si>
    <t>Andrade Lucki</t>
  </si>
  <si>
    <t>Hannah</t>
  </si>
  <si>
    <t>attention to Helmut, have a look at it please, too good to be done by student first year</t>
  </si>
  <si>
    <t>the program is perfectly coded and it's obvious that it's written by someone who has a good  knowledge in C,C++ , from the way the classes and superclasses have been used. the idea is unique and you made a use of it for personal purpose so it's no only  a game. you have used multiple  Tkinter for your user interfacre along with other modules, basically the program depends on classes to run. implementation and features and all used . Overall very Well Done </t>
  </si>
  <si>
    <t>OK - student had great Scratch project as well</t>
  </si>
  <si>
    <t>aa17296</t>
  </si>
  <si>
    <t>Asher</t>
  </si>
  <si>
    <t>Awab</t>
  </si>
  <si>
    <t>Cricket Scorecard- design game, perfectly written and coded, you have shown an advanced ability to use multiple classes and functions as classes objects. more comments will make the program more readable . you have shown good understaning of using Tkinter and its features very well and showing how to provide a neat-designed GUI. the program seems to work without noticed bugs , Well done !</t>
  </si>
  <si>
    <t>aa17710</t>
  </si>
  <si>
    <t>Ashok</t>
  </si>
  <si>
    <t>Abhishek</t>
  </si>
  <si>
    <t>transfer function calculation-deisgn game to work out the trandfer function, the idea is fairly new and unique so you have earned marks for that. however, the implementation is quite basic with no use of advanced modules or classes or even functions !. an interesting solution of using the plot given you more marks. </t>
  </si>
  <si>
    <t>OK - student has demonstrated his skills even if the code does not work properly</t>
  </si>
  <si>
    <t>ja17931</t>
  </si>
  <si>
    <t>Astley</t>
  </si>
  <si>
    <t>Jordan</t>
  </si>
  <si>
    <t xml:space="preserve">the game is unplayable </t>
  </si>
  <si>
    <t>Although I can see the efforts you have done but the game didnt work !, it 's either a major bug or you didnt explain well in your report how to play it. however you show a good understanding of uses of numpi, classes , methods and functions within classes. you have used a CamelCase convention but the code needs more comments, moreover, your report needs to be restructured in better way that the reader can figure out the design and technical challenges you have come across. in general Well Done</t>
  </si>
  <si>
    <t>ab17475</t>
  </si>
  <si>
    <t>Bale</t>
  </si>
  <si>
    <t>Annabelle</t>
  </si>
  <si>
    <t>you have designed Line-Fit project for your data sets, First of all well done on the overall project as it works fine and shows the best fit in a seperate GUI. you have shown a good level of understanding the utilisation of numpy, Tkinter and matplotlib. and this is obvious in your code and the reference you provide. however, your report is very short and not very analytical. that's besdes, you have not provided CSV file to test the project as you assume the marker would have one already. overall you earned a good mark and Well Done</t>
  </si>
  <si>
    <t>24h</t>
  </si>
  <si>
    <t>OK - I agree with your marking</t>
  </si>
  <si>
    <t>ab17976</t>
  </si>
  <si>
    <t>Bali</t>
  </si>
  <si>
    <t>Archit</t>
  </si>
  <si>
    <t xml:space="preserve">the game is unplayable </t>
  </si>
  <si>
    <t>Although I can see you have put lots of efforts in your design but  you havnt explained how to play the game and you presume the marker should know how !. the game is unplayable unless you have someway to start the game. the GUI with the cards show right thanks to the use of pygame so well done on that,. but it is like starting the game is not straightforward. in terms of coding, you have repeated the code massively which makes it harder to the marker to follow, you already have mentioned that this code is not effiecient, furthermore, no classes have been used and unbelievebly long IF conditinos in hard coding style, the convention is not taken care as well in your design such CamelCase. Again the game doesnt start smoothly which deduces some marks. overall Well Done </t>
  </si>
  <si>
    <t>db17295</t>
  </si>
  <si>
    <t>Barker-Thorne</t>
  </si>
  <si>
    <t>Duncan</t>
  </si>
  <si>
    <t>couldnt find in BB</t>
  </si>
  <si>
    <t>mb17671</t>
  </si>
  <si>
    <t>Barnes</t>
  </si>
  <si>
    <t>Mike</t>
  </si>
  <si>
    <t>BlackJack-design game, the idea sof the game is not new, however you managed to get it working , so well done on that., the project could be implented in better design with using GUI by Tkinter and plotting. no advanced modules or classes have been used and this deduces some marks, you earn good marks on usablilty and implementation but you really want to make it more advanced for next times. </t>
  </si>
  <si>
    <t>OK - had extension of 10 days</t>
  </si>
  <si>
    <t>kb17136</t>
  </si>
  <si>
    <t>Basha</t>
  </si>
  <si>
    <t>Khaled</t>
  </si>
  <si>
    <t>had extension of 10 days</t>
  </si>
  <si>
    <t>very basic calculator, with minimal code and even report content. the project works fine thanks to tkinter obviously. cant see much efforts in the code, three simple functions. no class, no date type, you used only tkinter so no modules. overall, it works smoothly without bugs but very basic.</t>
  </si>
  <si>
    <t>nb17747</t>
  </si>
  <si>
    <t>Belissent</t>
  </si>
  <si>
    <t>Nicolas</t>
  </si>
  <si>
    <t>HillCipher criptography like game, well done on the idea, it's not super unique though, your report illustrates the details of your mechanism of splitting the words into two or three groups, thisis interesting !., however your code implementation is coherent as you used class and functions within and you call this class from the main user interface. the features are well used as we. however, the decode option doesnt work. so you probably want to check on that. overall WellDone! </t>
  </si>
  <si>
    <t>jb17076</t>
  </si>
  <si>
    <t>Benichou</t>
  </si>
  <si>
    <t>Julien</t>
  </si>
  <si>
    <t>"Paint" game, that's cool idea, and it works well so Well Done on that. you ahve shown good understaing of Tkinter utilisation and you managed to use Pygame in the end. using classes is good and would organise your code in more professional way so consider it for next times. Features and implementation are done neatly and the report is good enpugh but needs to explain the code itself and bugs and how you de-bug it. this would have given more marks.</t>
  </si>
  <si>
    <t>jb17474</t>
  </si>
  <si>
    <t>Bessiron</t>
  </si>
  <si>
    <t>Juliette</t>
  </si>
  <si>
    <t>report is not on BB waiting for student to send via email, HH updated marking with sent report</t>
  </si>
  <si>
    <t>The program works fine with no major flaw, the idea of coding a booking App-like is fairly authentice and you have shown a good understanding of how to use classes and methods. the project ticks all boxes in terms of implementation and features. Overall great project. Well Done!</t>
  </si>
  <si>
    <t>mb17980</t>
  </si>
  <si>
    <t>Bowker</t>
  </si>
  <si>
    <t>Max</t>
  </si>
  <si>
    <t>late: Jan 6 - 11:41</t>
  </si>
  <si>
    <t>Multiple games designed in one code, all works fine, well done, the although each of which is a basic game by itself but combining them in one code is a new idea. you have read froma text file for your words and play with it correctly. differetn functions and standard modules have been used in this project. no advanced moduels though, i havnt noticed using classes as well. the code is well structured and the report as well, however, restructing the report with more details could have earned you more marks. </t>
  </si>
  <si>
    <t>db17384</t>
  </si>
  <si>
    <t>Brown</t>
  </si>
  <si>
    <t>David</t>
  </si>
  <si>
    <t>the project is based on Moment of Inertia computation, and it works perfectly so welld one on that , you have earned high mrks on origionality and challenge in your code as you have your customised module which is used later in the main code. the GUI works well and shows  that you have used Tkinter well. you have used functions and classes and methods properly. one note aside, your report could gain you more marks if you had paid more attention to it int erms writting in details what bugs you have faced and how did you de-bug it, explaint he code in details so the marker doesnt need examine the code itself. overall Very WellDone !</t>
  </si>
  <si>
    <t>jb17234</t>
  </si>
  <si>
    <t>Brunyate</t>
  </si>
  <si>
    <t>James</t>
  </si>
  <si>
    <t>MAze-design game, and it works well so well done on that. you have used numpi and shewed that you did understand the concept very well, Adding GUI to interface with the user will make it very professional and would earned you more marks, however the final result GUI is a good outcome as well. Another weakness is non using classes and methods. try to learn it and use it as it is so benefitial in Python and other languages as well. overall good piece of work.</t>
  </si>
  <si>
    <t>FAILED</t>
  </si>
  <si>
    <t>jb17777</t>
  </si>
  <si>
    <t>Buchanan-Robinson</t>
  </si>
  <si>
    <t>Jack</t>
  </si>
  <si>
    <t>also failed syntax test</t>
  </si>
  <si>
    <t xml:space="preserve">The TicTacToe works nicely, but unfortunatley, it is completely copied from the tutorial you link in your report. Since you have provided the link it's not plagiarism, but we can only mark your code, which seems to be zero, Unfortunately, this in not enough. </t>
  </si>
  <si>
    <t>tb17743</t>
  </si>
  <si>
    <t>Budiman</t>
  </si>
  <si>
    <t>Theresia</t>
  </si>
  <si>
    <t>the first comment is why didnt you compress all your files in a ZIP folder like other students, how the marker could download each file individually !. the project provides Encyclopaedia-like map with the associated calculator distance, you have used your own module and imported in the main script. you have shown an understanding of using advanced modules like pygame and numpy. Although your code doesnt include classes but the implementation of the code doesnt need it. Features and usablilty is well done and the report provides an insightful description . Very well done, dont forget to compress your files next time!</t>
  </si>
  <si>
    <t>jb17448</t>
  </si>
  <si>
    <t>Budworth</t>
  </si>
  <si>
    <t>Jason</t>
  </si>
  <si>
    <t xml:space="preserve">this game is most interesting game , although it's not quite genuine , but the GUI design on how to place the ships and destroyers on the panel is really professional, the way to avoid the overlaping is quite good. you have shown a perfect understanding on how to use Tkinter, you have classes and functions within the classes, you have used multiple GUIs and set of variables correclty, and most importantly , on contrary to other projects, this porject is interestingly playbale and this earned you few extra marks. VERY BIG WellDone !. a  ntoe on the side, for next projects, try to prepare a better report.
</t>
  </si>
  <si>
    <t>ub16517</t>
  </si>
  <si>
    <t>Bukhari</t>
  </si>
  <si>
    <t>Syed Usman</t>
  </si>
  <si>
    <t xml:space="preserve">BlackJack-design game, it works fine so well done, however, the welcoming GUI has no functions nor buttons and so the text window which pops up after it. in the end the game is played on the console so Tkinter is not really used effectively here. you have shown good understanding of using classes and functions within classes, the code is well structureed but can be better. you have learnt alot from this project so keep it up. </t>
  </si>
  <si>
    <t>ec17362</t>
  </si>
  <si>
    <t>Carricker</t>
  </si>
  <si>
    <t>Ewan</t>
  </si>
  <si>
    <t xml:space="preserve">First comment, why didnt you compress all your files in a ZIP folder !!!, FindApple style game, you have shown that using Pygame is useful when design such a game, you used classes and method, functions and variable, you imported multiple modules, overlall good project, but it would be more interesting if you create somthing more unique with more complex code. Well done </t>
  </si>
  <si>
    <t>ac17228</t>
  </si>
  <si>
    <t>Cazenave</t>
  </si>
  <si>
    <t>Alissa</t>
  </si>
  <si>
    <t>A nice App for different discount calculation, you have earned marks for the origionality of the game so well done, the code works fine with no obvious errors. you have shown understanding of using classes and methods. you havnt used Tkinter or Pygame maybe because you dont need them for this project, however , consider using them for next times, you can enhance your App by designing a GUI with multiple taps etc..., the report is good but bit short. overall GoodWork !</t>
  </si>
  <si>
    <t>OK - double check code, tried to fix it, too many bugs, adapted feedback and mark a little, close pass</t>
  </si>
  <si>
    <t>jc17718</t>
  </si>
  <si>
    <t>Chang</t>
  </si>
  <si>
    <t>Jerry</t>
  </si>
  <si>
    <t xml:space="preserve">unplayable </t>
  </si>
  <si>
    <t>Unfortunately, the project doesnt work !, We have tried to fixed a number of bugs, but still it does not work properly. Your report doesn't mention anything about the application or even what's the idea behind it, you just stated that the project failed because you got an error when connecting with Oracle database. Unfortunately, that's not enough for a good mark.</t>
  </si>
  <si>
    <t>cc16516</t>
  </si>
  <si>
    <t>Cheema</t>
  </si>
  <si>
    <t>Connor</t>
  </si>
  <si>
    <t>No submission</t>
  </si>
  <si>
    <t>wc17695</t>
  </si>
  <si>
    <t>Cheese-Probert</t>
  </si>
  <si>
    <t>William</t>
  </si>
  <si>
    <t>Sorting data and importing from data-base, it's more like a tool than a game. however you have shown good understandign of using Tkinter and object oriented programming. as you mentioned, the project, the functionality is not performed perfectly. overall well done </t>
  </si>
  <si>
    <t>jc17189</t>
  </si>
  <si>
    <t>Chen</t>
  </si>
  <si>
    <t>Jiajun</t>
  </si>
  <si>
    <t>the report mentions that the project can solve Sudoku, however, how the user can interface with the project, why didnt you use Tkinter or Pygame to create a GUI that allows the use to interact with. the game just outcomes a solved Soduko game on the shell with no ineracting with user so this is not acactly a game. </t>
  </si>
  <si>
    <t>OK – however, I increased marks </t>
  </si>
  <si>
    <t>rc17253</t>
  </si>
  <si>
    <t>Ruizhe</t>
  </si>
  <si>
    <t>unplayable . please look at her submission , as she said the game is not hers </t>
  </si>
  <si>
    <t>The project unfortunately does not work. However, the code itself is nicley written, the report is rather confusing and gets a rather low mark as well. For a higher mark the programm would need to work properly.</t>
  </si>
  <si>
    <t>gc17662</t>
  </si>
  <si>
    <t>Genyan</t>
  </si>
  <si>
    <t xml:space="preserve">Simple Collision-Aviodence project, you have shown a good understanding using Pygame and classes ,methods and functions within classes. Although the game is quite basic, but it's one step forward to achieve greater knowledge games programming. the report is sifficient and well written . overall well done </t>
  </si>
  <si>
    <t>jc17916</t>
  </si>
  <si>
    <t>Conlin</t>
  </si>
  <si>
    <t>Jade</t>
  </si>
  <si>
    <t>you have shown a good inderstanding of using modules of your own and other external libraries, classes and methods , variables and data types, the project has a major bug which the marker couldnt figure it out, and the report doesnt refer to it, the report refers that there are some flaws in the code  for some mismatchign data types. the report itself needs lots of improvment, it's ureadable and unstructured. pelase consider this for next projects. overall welldone !</t>
  </si>
  <si>
    <t>sc16312</t>
  </si>
  <si>
    <t>Connolly</t>
  </si>
  <si>
    <t>A simple but effective and compact mathematical base tool. The GUI works really well and there aren't any noticeable bugs in the computations. You've used functions, variables, comments and Tkinter well. Your code is somewhat difficult to read though because of lots of whitespace and inconsistent variable/function naming, try just using CamelCase. All of the computation in your program is trivial, as Python's basic library already has hex(), bin() etc. for simple conversions. You could have made the program more interesting by spotting the patterns in your conversion functions and allowed conversion from an arbitrary base to any other arbitrary base (say base 7 to base 15). Making a function that could do this generally would have made the code much shorter too. Your report is good, you identify challenges and how you overcame them. Well done, especially for getting to grips with Tkinter.</t>
  </si>
  <si>
    <t>sc17152</t>
  </si>
  <si>
    <t>Cranley</t>
  </si>
  <si>
    <t>Sophie</t>
  </si>
  <si>
    <t>A simple but effective calculator GUI. You've obviously got to grips with Tkinter and the GUI works well overall and the computations are all correct. You've used functions, variables and a class really well. The code is mostly very easy to read, though you should add comments to help yourself and anyone else reading the code understand lines / functions which might not be immediately obvious. The one main improvement needed is identifying and dealing with syntax errors. Currently there's just a python error to the command line, rather than something like a message box for the user. Also simple syntax errors (such as missing a bracket at the end e.g. "tan(0") should be fixed automatically. Also it gives wrong results for things like complex numbers; even if you didn't want to deal with them you should have a "Math Error" type error message rather than just giving an incorrect result. Also sometimes the answer goes off the edge of the window. Your report is good, it focuses on the technical challenges and how you overcame them. Well done.</t>
  </si>
  <si>
    <t>OK – check, and report is confusing and code almost non-existent and does now work</t>
  </si>
  <si>
    <t>hc15464</t>
  </si>
  <si>
    <t>Cui</t>
  </si>
  <si>
    <t>Hangning</t>
  </si>
  <si>
    <t>Honestly, no idea what's going on</t>
  </si>
  <si>
    <t> The instructions aren't clear and the program either crashes or just closes after a couple of inputs. You've used variables and basic control flow but there aren't any comments or instructive variable names so it's difficult to know what you were trying to do. The report should focus on instructions on how to use the program, technical decisions and the challenges you faced and how you overcame them.</t>
  </si>
  <si>
    <t>sc17245</t>
  </si>
  <si>
    <t>Cummins</t>
  </si>
  <si>
    <t>Sean</t>
  </si>
  <si>
    <t>A neat GUI for adding and removing tasks to a to-do list, with a save feature. The GUI works well, the error windows are good and most of the features work as you decribe. You've made good use of a class and its methods, and you've clearly got to grips with Tkinter. Your code is fairly easy to read because you've used CamelCase and split the code up into functions, however some comments would also help. Though the GUI works, it also produces lots of errors to the command line which should be avoided, they are to do with using the rtstrip function on integers. Also I found that although I could add tasks to the .rtf file they weren't removed - perhaps as a result of the above error. Your report is good, you've focused on the technical details and challenges you faced. Well done.</t>
  </si>
  <si>
    <t>jd17070</t>
  </si>
  <si>
    <t>Day</t>
  </si>
  <si>
    <t>Jamie</t>
  </si>
  <si>
    <t>A neat tool for doing some basic statistics on user-input data. You've shown a good understanding of most of the basic concepts in python such as variables, functions and classes; as well getting to grips with Tkinter. The program works well and correctly idenitifies mistakes in user input which is good, and the computations are correct. Your code is fairly well written, however it should be organised further into functions. Also you should use a consistent naming convention for variables and functions, and include comments to make the code more readable. The interaction between using both the command line and the GUI is a bit clunky and ideally all inputs and results should be dealt with inside the GUI using the relevant Tkinter widgets. Also an excellent addition would be the ability to read data from files. Your report is good, setting out your motivations and techincal decisions. Good work.</t>
  </si>
  <si>
    <t>md17635</t>
  </si>
  <si>
    <t>Demetriou</t>
  </si>
  <si>
    <t>Minas</t>
  </si>
  <si>
    <t>A well written peg with game with a simple effective GUI. Well done for using most of the basic functionality of Python, as well as learning to use TKinter. The game runs well with no obvious bugs, its easy to use and looks good. Your code is mostly well written, including functions and comments, however you should also use a consistent naming convention. An improvement on the code would be to use classes, and initialise the board and the squares inside it as objects with their own methods. Also trying to quit the game crashes it on my computer. Your report is good, but should focus on technical challenges and your solutions to them, rather than just a description of what everything does in the code. Well done!</t>
  </si>
  <si>
    <t>ad17184</t>
  </si>
  <si>
    <t>Dernie</t>
  </si>
  <si>
    <t>A simple hangman game with some picture output. The game works fine with only a couple of bugs. You've shown good understanding of most of the basic concepts in Python, such as variables and conditional statements etc. and you've made basic use of pygame. Your code is fairly well written: you've consistently used CamelCase and you have a lot of comments. However it would be good to make more use of functions to break the code up and make it more readable. In terms of bugs, there are no checks on input, you should check to make sure the user is only entering a single letter; also the picture window for me crashes as soon as it is cliked on or I try to move it. Perhaps for such a simple function as displaying a picture, Tkinter would have been a better choice. Your report is okay but you should focus on technical decisions you made and how you overcame certain challenges. Well done.</t>
  </si>
  <si>
    <t>td17968</t>
  </si>
  <si>
    <t>Dimech</t>
  </si>
  <si>
    <t>Tom</t>
  </si>
  <si>
    <t>A simple but effective anagram game with a decent GUI. Firstly well done for getting to grips with Tkinter, the GUI is good, especially the error messages. You clearly understand a lot of the basics of Python, you've made extensive use of functions to organise your code, and show good understanding of types and data structures. However the style of your code is poor: there is a lot of code repition, your variable/function names are not instructuve, and you have tons of global variables which are unecessary and bad programming practise. If you ever find yourself copy and pasting code, there's usually a better solution! For example when you open your "letterX.txt" file, why not just do: "with open('length' + str(len(Answer)) +'.txt', r)"? This would save around 100 lines of code. The game is good however, with obvious bugs. Your report is okay but you should focus more on the technical challenges you faced and how you overcame them. Well done.</t>
  </si>
  <si>
    <t>md17948</t>
  </si>
  <si>
    <t>Dong</t>
  </si>
  <si>
    <t>Mingxiang</t>
  </si>
  <si>
    <t>A simple click and shoot defence game in pygame. Well done for learning to use pygame, the game runs smoothly and doesn't have any obvious bugs, the sounds are nice too. You have demonstrated good understanding of basic Python features such as variables and conditional statements etc.. Your code is unfortunately very difficult to read because you haven't used many comments or functions/classes. These are essential for breaking your code down so it's more readable, easier to debug and to reduce code repeition. Comments should be used to decribe lines of code that aren't immediately obvious. Also you should use a consistent naming for variables, such as CamelCase. Your report is mostly good, make sure you highlight any technical challenges you faced and how you overcame them. You chose a challenging project and it works well, but your code style lets you down.</t>
  </si>
  <si>
    <t>sd16828</t>
  </si>
  <si>
    <t>Drinkwater</t>
  </si>
  <si>
    <t>Sonny</t>
  </si>
  <si>
    <t>A really well written and executed battleships game. The game works really well and has no obvious bugs. You've shown a great understanding of basic Python: your use of enumerations and classes is good, plus you have lots of concise, well-written functions, and you've clearly got to grips with Pygame. I particularly like the enumerations used to store directions for placing the ships, a very nice solution. Your coding style is also very clean and efficient: comments are useful; variable/function naming is consistent; and the code is broken down logically. A few minor improvements could include messages when you sink each ship, and some basic AI for the computer (i.e. guessing near previous hits). Your report is also good, you've highlighted the challenges you faced, how you overcame them and what you learnt. Really well done!</t>
  </si>
  <si>
    <t>ad17842</t>
  </si>
  <si>
    <t>Dunkley</t>
  </si>
  <si>
    <t>Alfie</t>
  </si>
  <si>
    <t>A simple noughts and crosses game using Tkinter. Well done for getting to grips with Tkinter, the game works well with no obvious bugs. You clearly understand a lot of the basics in python, you've made good use of variables, conditional statements etc. You've also broken up your code with useful, concise functions.Your code is fairly readable thanks to these functions, plus your extensive use of comments. Try to also use a consistent naming convention too, like CamelCase. The game itself is fairly basic, and it would have been to extend it slightly to get access to higher marks. An AI opponent, a larger grid or even just a scoring system would have been good additions. Your report is very brief, but you have at least highlighted some of the technical solutions you came up with. Well done.</t>
  </si>
  <si>
    <t>24h   06 January 2018 14:52:35LATE</t>
  </si>
  <si>
    <t>OK – It's an extension of my code - I only marked his part</t>
  </si>
  <si>
    <t>je16227</t>
  </si>
  <si>
    <t>Ebert Kellman</t>
  </si>
  <si>
    <t>A nearly direct copy of the example game Helmut gave last year. Just some comments and variable names changed.</t>
  </si>
  <si>
    <t>A huge part of your code is the same as the example given in the Lecture, we are only able to mark the code that you have provide, you have added a number of smaller features and you restrucurted the programme, comments in the code are fine, use of functions OK, report is OK. However, to get higher mark you would have needed to provide more of your own code.</t>
  </si>
  <si>
    <t>je17667</t>
  </si>
  <si>
    <t>Edmonds</t>
  </si>
  <si>
    <t>Jonah</t>
  </si>
  <si>
    <t>A simple command line blackjack game. The game works well with good output and no obvious bugs. You've understood most of the basic concepts in Python, such as variables and conditional statements. However you have large repeated sections of code to do with giving cards a score, which could easily be replaced by a function or better choice of data structures. You also haven't used functions which would also help break the code up and make it more readable. There are no checks on input, so tpying anything other than stick or twist crashes the program; instead there should be an error message an reprompt the user for input. The AI element is good, but you needed to have been more ambitious for higher marks: a GUI or betting system wold have made good additions. Your report is okay but a bit general, try to be more specific about technical challenges and how you overcame them. Well done.</t>
  </si>
  <si>
    <t>ce16636</t>
  </si>
  <si>
    <t>Edwards</t>
  </si>
  <si>
    <t>be17570</t>
  </si>
  <si>
    <t>Emsley</t>
  </si>
  <si>
    <t>Ben</t>
  </si>
  <si>
    <t>A good attempt at a challenging maze game project. Firstly well done for getting to grips with Pygame! The game looks really good, and sometimes plays well but is still a work in progress with quite a few bugs. You clearly understand most of the basics concepts of Python, and have made good use of functions and some of your own basic classes. Your coding style is overall good, you've used comments, CamelCase and used to functions to keep code repitition to a minimum. The different levels are good but it's a shame you could only get the easy one to work! Also the square doesn't reset its position each time, and sometimes the stopwatch goes negative, so a bit more testing is needed! Overall a really promising start though, and your report is good. Well done.</t>
  </si>
  <si>
    <t>df17102</t>
  </si>
  <si>
    <t>Ferra</t>
  </si>
  <si>
    <t>Drilon</t>
  </si>
  <si>
    <t>A really great graphing tool, using data read from an excel file using pandas. Well done for getting to grips with both pandas and matplotlib. The concept and the program work really well with no apparent bugs. You've shown good understanding of a lot of basic Python concepts such as functions, classes and data types. Also well done for using try/catch statements. Your code style could use some improvement however: long lines of code should be split across multiple lines; excessive indentation is usually an indication that your control flow could be improved; use more functions to break up the large chunk of code at the bottom, ideally nearly everything should be inside a function. A GUI too would have been great, but you've clearly already put a lot of effort in. Your report is also good, you've highlighted a lot of your technical decisions and solutions. Great work! (A small piece of advice: when submitting a project like this, submit some pre-made data too, so you can show off what your program works best on and it saves me time too!)</t>
  </si>
  <si>
    <t>ef17148</t>
  </si>
  <si>
    <t>Fillola Mayoral</t>
  </si>
  <si>
    <t>A good attempt at a battleships game in pygame. Firstly well done for getting to grips with Pygame! Although you've used a lot of existing code, I'm confident you understand it, and have adapted it to your purpose well. You've made good use of classes and functions. However, in general using global variables that aren't constants is not good practice and should be avoided, usually thinking carefully about function I/O helps to figure out how they might be avoided. You should use an enumeration for the state of each tile rather than arbitrary int values. The style of your code overall is good, with concise control flow, minimal code repitition and some comments. Try to make variable / function names useful however (e.g. 'which' is a bad variable name) and stick to CamelCase. Overall though, a really good start at the game, there aren't any obvious bugs and the menu screen is great. Well done.</t>
  </si>
  <si>
    <t>af17918</t>
  </si>
  <si>
    <t>Fisher</t>
  </si>
  <si>
    <t>Alexander</t>
  </si>
  <si>
    <t>A simple but functional command line based connect-4 game. You've shown a good understanding of most of the basic concepts in Python such as types, basic control flow and functions. It would have been good to utilise classes too, for example having a board class and two instances of a player class would have been a great way to organise your code. Your coding style is good in general, you've used plenty of informative comments and instructive variable / function naming. However careful of repeating code: you should have come up with a better solution to changing player than writing out nearly the exact same code out for player 1 and player 2. The game works well with no apparent bugs, but in order to get access to higher marks you need to have been more ambitious, maybe by creating a GUI in Tkinter or some form of AI. Your report is fine, you've explained some of your technical decisions. Well done.</t>
  </si>
  <si>
    <t>af17120</t>
  </si>
  <si>
    <t>Fotopoulou</t>
  </si>
  <si>
    <t>Alkistis</t>
  </si>
  <si>
    <t>A good attempt at an ATM interface made using Tkinter. You've shown a good undersanding of several Python concepts including functions, data structures and basic control flow, as well as reading from a file. You've written a class, though it could have more functionality, it doesn't really do anything as it stands. Your coding style could use some improvement, a lot of code is not inside functions and there are few comments throughout. The layout and instructions on the GUI / command line are a little confusing. There also appears to be several bugs, such as the withdrawal functionality; but this might be down the unclear instructions. I like the idea of the program closing itself when an action has been carried out, like a real ATM, but it's a shame you don't update the .txt file new balances. Your report is good, you've highlighted the technical challenged you faced and decisions you made. Well done.</t>
  </si>
  <si>
    <t>1h</t>
  </si>
  <si>
    <t>yg17204</t>
  </si>
  <si>
    <t>Gao</t>
  </si>
  <si>
    <t>Yunni</t>
  </si>
  <si>
    <t>Nice image converter with Tkinter and PIL, original idea, there are some bugs, e.g. in the save function, nice combination of PIL and Tkinter, comments in code OK, no CamelCase used, report is OK, structure of the programm is well done, overall a very nice project</t>
  </si>
  <si>
    <t>kg17288</t>
  </si>
  <si>
    <t>Kexin</t>
  </si>
  <si>
    <t>A simple but effective avoidance game in Pygame. Firstly well done for using Pygame! The game works fairly well with no obvious bugs, though the plane's motion could be improved. You have clearly understood a lot of the key concepts in Python, and have used classes, methods and functions extensively. Your code is fairly easy to read overall, however you should use more comments, and you should be using CamelCase convention for variable/function naming. What you have done is good, but I think you could have challenged yourself a bit more and made the game more interesting. Your report needs to focus more on technical decisions you made (such as coding your plane and birds as classes), and challenegd you faced and how you overcame them.</t>
  </si>
  <si>
    <t>sg17232</t>
  </si>
  <si>
    <t>Gogi</t>
  </si>
  <si>
    <t>Sofi</t>
  </si>
  <si>
    <t>A graphical representation of 3 different sorting algorithms using matplotlib. First, I really like the concept, it shows good understanding of the algorithms as well as use of the matplotlib module. You have understood most of the basic concepts of Python such as data types, functions and basic control flow. Your coding style is good, you've used plenty of coments (though try to avoid commenting 'obvious' lines of code) and your algorithms are separated nicely into functions. You should be using a consistent naming convention though, such as CamelCase. The program works well but feels a bit clunky because of the way you input and having to close each graph (though it sounds like did try hard to fix this issue); it would also have been nice to compare efficiency of each algorithm (i.e. how many iterations it has to do before completion). But overall a good idea and a solid start on programming it. Well done.</t>
  </si>
  <si>
    <t>dg17129</t>
  </si>
  <si>
    <t>Gorringe</t>
  </si>
  <si>
    <t>Dan</t>
  </si>
  <si>
    <t>An idiosyncratic little game marking work generated by the program. Firstly the way you've structured your project is great, putting effort into organising like this always pays off in efficiency. Although I did have to add a missing directory before the program would work, opening a file with 'w' will create a new file if it doesn't exist, but not if the directory doesn't yet exist either. At least on my machine anyway. You've clearly got a strong understanding of the fundamentals of Python, including classes, methods and interacting with various modules. Your coding style is very clean and consistent. I really like how you generate the art images based on a couple of parameters. I think this idea could definitely be taken further, there was definitely a project in this alone! There don't seem to be any apparent bugs, and although the GUI is a bit clunky it all works well. Your report is good too, if a bit informal... Very well done, a really interesting project.</t>
  </si>
  <si>
    <t>jh17563</t>
  </si>
  <si>
    <t>Haighton</t>
  </si>
  <si>
    <t>John</t>
  </si>
  <si>
    <t>zh16372</t>
  </si>
  <si>
    <t>He</t>
  </si>
  <si>
    <t>Ziran</t>
  </si>
  <si>
    <t>A really good interactive board game, with a surprisingly clever AI opponent. You've clearly put a lot of effort into this project, particularly the AI - the scoring system you use to select a move is really clever. I've never played before and the AI beat me a couple of times before I managed to win one! The 'help' button in the PVP game is a really good idea too, reusing the code from the PVE. You've also clearly understood a lot of the fundamentals of Python, including classes, functions and interacting with Pygame. Your coding style is in general good, you've included comments, used CamelCase and have broken the code down somewhat using functions and classes. However I think a lot of the huge amount of code repetition could be reduced by thinking carefully about how you look for moves; currently you just hard code all of them. The game works really well, looks good, and doesn't have any obvious bugs. Your report is good too, you've highighted your technical decisions and you've clearly done some good research on AI too. Really well done, great project.</t>
  </si>
  <si>
    <t>th17346</t>
  </si>
  <si>
    <t>Heather Hales</t>
  </si>
  <si>
    <t>Trinity</t>
  </si>
  <si>
    <t>A simple little GUI for designing lighting setups. The program works as intended with no obvious bugs, but has quite limited functionality. You've shown a basic understanding of most Python concepts, including functions and data types and you've managed to get to grips with Tkinter which is good. Your code style is good and you've used plenty of comments and decent variable/function naming. Overall the program is a good start, but needs more functionality to get higher marks! Your report is good, you've highlighted your technical decisions and the challenges you faced along the way, well done.</t>
  </si>
  <si>
    <t>jh17243</t>
  </si>
  <si>
    <t>Hetzel</t>
  </si>
  <si>
    <t>Jennifer</t>
  </si>
  <si>
    <t>A very simple short simulation of a ball bouncing using tkinter. Well done for getting the basics of Tkinter. The simulation is very short, for me it stops after the first bounce upon hitting the wall? Also using a smaller step size would look better and give a smoother motion, currently I only get 6 frames before it stops. You have used only the very basics of Python, such as variables and conditional statements. Really by now you should be able to organise your code using classes and functions. Your coding style is fine, you've included some comments and have basic control flow. Although the idea of a simulator like this is good, you need to have implemented more functionality. Even just allowing the user to specify initial conditions or some system parameters would add a small amount of useful interaction. A good start, but more work needed.</t>
  </si>
  <si>
    <t>ah17712</t>
  </si>
  <si>
    <t>Higgins</t>
  </si>
  <si>
    <t>Aidan</t>
  </si>
  <si>
    <t>a couple of minutes late - 05 January 2018 15:10:42</t>
  </si>
  <si>
    <t>A really well implemented reaction game using Pygame. An ambitious project that has worked really well, well done for geting to grips with pygame and producing a fairly well polished game! You've clearly got a strong understanding of the fundamentals of Python, including classes, methods and interacting with various modules. Your coding style is very clean and consistent. Although I would recommend splitting longer lines of code onto multiple lines to help with readability, the standard is usually 80 characters per line max. You put your project down quite a lot in your report, but I actually think the physcis engine you have is great, even if it is bespoke for this one game. I like that you realised how easy it would be to implement a second player as just a second instance of a player object. The game has no obvious bugs and works nicely. Your report is spot-on, highlighting the areas you found difficult and the innovative solutions you came up with to solve them. Really well done, great project.</t>
  </si>
  <si>
    <t>sh17512</t>
  </si>
  <si>
    <t>Hill</t>
  </si>
  <si>
    <t>A simple shooter game made in Pygame. Firstly well done for getting to grips with Pygame, the games works fine with no obvious bugs. You have used only the very basics of Python, such as variables and conditional statements. Really by now you should be able to organise your code using classes and functions. Your coding style is fine, you've included some comments and have basic control flow; but again, functions are needed to properly structure the code. To get access to higher marks you could have been more ambitious with the user input, such as making a continuous movement. Your report is fine, you've highlighted some of the challenges you faced and how you overcame them. Good work.</t>
  </si>
  <si>
    <t>th17393</t>
  </si>
  <si>
    <t>Hirst</t>
  </si>
  <si>
    <t>Tamara</t>
  </si>
  <si>
    <t>A really good attempt at a physics simulator. Firstly well done for getting to grips with matlplotlib and tkinter, and for choosing an engineering-style project! The idea is really good and the GUI mostly works well with a couple of minor bugs (always make sure you check user inputs!). You've shown a solid understanding of all of the basics concepts in Python, including functions, classes and utilising external libraries. Despite what you've said in your report, your ball class is good. The reason they weren't colliding as you expected was that you had the while loop that updated the balls inside the if statement, rather than around both the if and else statements! This meant it only checked to see if they'd collided at the very start of the simulation. Bit of a shame but I'm sure with more time you'd have spotted the bug. The style of your code is mostly good, except for function and variable names which are not very instructive or consistent. It's tempting when coding mathematics to just use 'v', 'x', 'a' etc. but it it doesn't make the code very readable! Your report if good, if a bit short. Well done, a very promising start on an interesting program.</t>
  </si>
  <si>
    <t>bh17639</t>
  </si>
  <si>
    <t>Howard</t>
  </si>
  <si>
    <t>A very nice RPN calculator. Your GUI is quite nice and I like how it handles double negatives and more complex terms like that. One thing you could've added is the use of classes e.g. have a calculator class with an evaluate method and subclasses for infix notation and postfix notation. This would mean your calculator would handle both inputs. A good job overall, well done.</t>
  </si>
  <si>
    <t>mh16435</t>
  </si>
  <si>
    <t>Huang</t>
  </si>
  <si>
    <t>Edmund</t>
  </si>
  <si>
    <t>A simple command line food ordering program. You've shown a basic understanding of the main concepts in Python, including data structures and a simple class. However your code should be organised using functions rather than just one long sequence of conditional statements. For example each set of instructions from the program's menu should be compartmentalised into a different function. This also affects the readability of your code: no functions means there is little structure, and you should also be using a consistent naming convention, such as CamelCase. Your code is also missing any comments. The program seems to run fine but with a few bugs. You don't check the user input enough, for example for registering or logging in with R or L, pressing anything but R takes you to the login. You should also check e.g. that the phone number is all numbers. Also although it's good you tried to create a mini database of user logins, they overwrite the first line each time, so there's never more than one user in the .txt file. More testing could have found this problem and fixed it. Your report is a bit short, it should focus on the technical challenges you faced and the solutions you found to them.</t>
  </si>
  <si>
    <t>th16772</t>
  </si>
  <si>
    <t>Tianyue</t>
  </si>
  <si>
    <t>consider only first submission (talked to me in my office) - student showed me game and it works on his computer</t>
  </si>
  <si>
    <t>Nice game implemented with Python, I can see that you have put quite some effort into the project, some minor issues as the games does not work conistently, good use classes for sprites, naming is not in CamelCase, quite some code is repetative and could have been implemented much more elegantly with classes and fucntions, the report is OK, Overall nice project, Well done!</t>
  </si>
  <si>
    <t>mh17170</t>
  </si>
  <si>
    <t>Hutchings</t>
  </si>
  <si>
    <t>Megan</t>
  </si>
  <si>
    <t>a couple of minutes late - 05 January 2018 15:03:31</t>
  </si>
  <si>
    <t>A really good start on an intersting celestial mechanics simulator. Firstly well done for getting to grips with Pygame, and choosing such a cool project idea! You've shown a solid understanding of most of the basic concepts in Python, and you've made extensive use of functions and a really well written class (and subclasses). The style of your code is mostly good, there's clear structure from the functions and class and there are decent comments. However function and variable names are not very instructive or consistent. It's tempting when coding mathematics to just use 'v', 'x', 'a' etc. but it it doesn't make the code very readable! Although you haven't got all the functionality you wanted the program works fine besides a few bugs to do with input. Having multiple orbits showing at once would have been great and you were nearly there. The commented out for loop needed to read: "for Orbit in active_orbit_list: orbit.update()" I think, this loops over all the objects in the list calling update on them in turn. Your report is good, you've highlighted the techincal decisions you've made. Overall well done, with a bit more functionality (multiple orbits, user inputted parameters) this would make a really excellent project.</t>
  </si>
  <si>
    <t>OK – marking is OK</t>
  </si>
  <si>
    <t>ri17464</t>
  </si>
  <si>
    <t>Irving</t>
  </si>
  <si>
    <t>Ross</t>
  </si>
  <si>
    <t>late 06/01/18 14:55, looks copied from https://stackoverflow.com/questions/48115455/how-do-i-use-python-to-graph-elements-of-a-large-csv-file</t>
  </si>
  <si>
    <t>You've used pandas built in functions well and the resulting graphs look good. Something you could've done is only take the last 100 days before processing the data to save a little bit of time. There also isn't a lot of code done in the project - each file is the same script just run on different companies. You could've made a class called company that would have all this code in then just passed different quandl links to them to make your code much cleaner. </t>
  </si>
  <si>
    <t>PLAGIARISM</t>
  </si>
  <si>
    <t>jj17955</t>
  </si>
  <si>
    <t>Jaffer</t>
  </si>
  <si>
    <t>Jamal</t>
  </si>
  <si>
    <t>clear case of plagiarism: direct copy from - https://github.com/MrJay10/Calculator/blob/master/Calculator%20with%20GUI.py</t>
  </si>
  <si>
    <t>jj15025</t>
  </si>
  <si>
    <t>A nice implementation of mastermind. I like how you've got a more complicated AI than just random guessing and that you use information gained from prior turns. As you mention in the report, a functioning GUI would have been nice as well as including classes. Also you could have used functions to remove some duplicated code (like removing a value from multiple lists) but overall a good game.</t>
  </si>
  <si>
    <t>zj17693</t>
  </si>
  <si>
    <t>Jin</t>
  </si>
  <si>
    <t>Anthony</t>
  </si>
  <si>
    <t>mk17228</t>
  </si>
  <si>
    <t>Kala</t>
  </si>
  <si>
    <t>Farhaan</t>
  </si>
  <si>
    <t>A nice hangman game. You have made very good use of functions and the structure of your code is quite nice. I found the game to be usable but unfornately there are a few bugs, like entering no character but hitting enter still removes one of your lifes, as does entering invalid characters like '/'. I really like how the user can add words to the file that is included. It would have been nice to have an AI so that the computer could guess words that I create, or maybe a GUI for the whole game.</t>
  </si>
  <si>
    <t>nk17208</t>
  </si>
  <si>
    <t>Karadeniz</t>
  </si>
  <si>
    <t>Nejat</t>
  </si>
  <si>
    <t xml:space="preserve">Submitted via Project Validation </t>
  </si>
  <si>
    <t>A well done simple game. I like how you've implemented some AI into playing against the computer in that it'll try to stop you from winning. You've made good use of functions and your code is well structured. Some sort of GUI would have been nice so that instead of entering numbers the user would click to where they want to put their letter. Overall a good simple game.</t>
  </si>
  <si>
    <t>jk17916</t>
  </si>
  <si>
    <t>Kelly</t>
  </si>
  <si>
    <t xml:space="preserve">I really like the originality of this simple game. You've done a good job of checking for valid entries when the user picks a number, I like the different error messages. There are a few problems with the code however. You have quite a lot of repeated code which could've been easily fixed by putting the main loop of the game into a function. Your ClassName class is also uneccessary and doesn't add anything to the code. A mode where I could play against another player would've also been nice, as would a GUI for the game. </t>
  </si>
  <si>
    <t>ck17064</t>
  </si>
  <si>
    <t>Kerins</t>
  </si>
  <si>
    <t>Caolan</t>
  </si>
  <si>
    <t xml:space="preserve">I like how unique your game is, although there are quite a few errors and it becomes obvious it hasn't been tested. In particular, when you call your class LetsStartSaving() you don’t pass any arguments, but the initialisation is supposed to take 1 argument, hence the program crashes. I also couldn't find a way to load a game that you have saved previously. Also you should error check anything the user inputs so that your game doesn't crash if a letter is entered. Some more complicated ideas need to implemented and structured better. For example you could have had health of the player stored in a player class, so when they fight monsters they take damage. </t>
  </si>
  <si>
    <t>fk17843</t>
  </si>
  <si>
    <t>Ketteridge</t>
  </si>
  <si>
    <t>Freiya</t>
  </si>
  <si>
    <t xml:space="preserve">A nice simple pong game. The game works well and I found no errors. The code is concise but could have easily been extended to include a paddle class and have the CPU and player instances of this class. It could have also used having a maximum score at which the game ends and you have a choice whether to play another. </t>
  </si>
  <si>
    <t>OK </t>
  </si>
  <si>
    <t>sk17235</t>
  </si>
  <si>
    <t>Khanom</t>
  </si>
  <si>
    <t>Shazna</t>
  </si>
  <si>
    <t>Submitted via Project Validation </t>
  </si>
  <si>
    <t>A nice pong game with a simple AI. Your code is written well and you've used functions to structure your code nicely. There were a few bugs, where the ball would just go through a paddle and at the end of a game there is no while loop around the code that creates the quit button, so the program just quits instantly. You should also be careful of the style you use when programming and be consistent e.g. not switching between CamelCase and subscript. The use of a paddle class would have been nice but overall a good project, well done.</t>
  </si>
  <si>
    <t>yk17568</t>
  </si>
  <si>
    <t>Kuang</t>
  </si>
  <si>
    <t>Yan</t>
  </si>
  <si>
    <t>A nice simple connect four game. I really like how you've used pickle to save and load games. One thing is that it would be a good idea to check if the file exists before trying to load it in with pickle, because if the file doesn't exist it will cause the program to crash. I like that the user can change the width and height of the board and I think overall your code is well structured. You've made good use of functions to keep your code clean and tidy. Overall a good project, well done.</t>
  </si>
  <si>
    <t>ol17125</t>
  </si>
  <si>
    <t>Labiyi</t>
  </si>
  <si>
    <t>Pamilerin</t>
  </si>
  <si>
    <t>A nice simple program. You've done a good job of checking if the user inputs are valid numbers and have used exceptions well. You mention in the report you had trouble checking for valid sentences. One way of doing this could've been to add all the commands you have into a list and check if the input is in the list. The image you've shown has a good layout. Make sure you're consistent with your style, such as using CamelCase on all your variables that consist of more than one word. A GUI where the user could input the data instead of using command line would have been nice as well as being able to select more than one option consecutively.</t>
  </si>
  <si>
    <t>OK – had extension</t>
  </si>
  <si>
    <t>ll17023</t>
  </si>
  <si>
    <t>Landauskaite</t>
  </si>
  <si>
    <t>Liveta</t>
  </si>
  <si>
    <t>late 12/01/18 14:47</t>
  </si>
  <si>
    <t>A nice basic program. You make good use of built in functions like isalpha() to check if the users input is valid. You've also taken some time to make the output look nice in the command line as well as the output file. It would have been good to seen some functions or the use of classes. </t>
  </si>
  <si>
    <t>ml17447</t>
  </si>
  <si>
    <t>Lanez</t>
  </si>
  <si>
    <t>Micah</t>
  </si>
  <si>
    <t>Couldn't open the report [asked student to resend it] - report has been sent to HH </t>
  </si>
  <si>
    <t>Basic, text-based hangman game, it works properly, although the input is not checked consistently for correctness, you have demonstrated a basic understanding of Python, but the project lacks complexity to get higher marks, e.g., no classes – In summary, nice project, but too simple overall. </t>
  </si>
  <si>
    <t>sl17817</t>
  </si>
  <si>
    <t>Lavetzis</t>
  </si>
  <si>
    <t>Spyros</t>
  </si>
  <si>
    <t>Quite an original idea, well done. You used multiple external modules and combined them well. Your code is well written and the structure is nice. Using classes which only consist of an initialisation function doesn't doesn't really make sense, these could have just been functions in the MainWindow class. Overall a very good job.</t>
  </si>
  <si>
    <t>el16522</t>
  </si>
  <si>
    <t>Leopold</t>
  </si>
  <si>
    <t>Ellie</t>
  </si>
  <si>
    <t>waiting for her code - link did not work anymore</t>
  </si>
  <si>
    <t>Very original project idea and also great to see that you apply Python to your field of expertise, good use of classes and functions, CamelCase is use, and well commeted code, overall, a great project, well done!</t>
  </si>
  <si>
    <t>al14425</t>
  </si>
  <si>
    <t>Lewis</t>
  </si>
  <si>
    <t>Adam</t>
  </si>
  <si>
    <t>nl17355</t>
  </si>
  <si>
    <t>Noah</t>
  </si>
  <si>
    <t>I really like your use of classes. You initialise variables properly and have sensible functions belonging to each class. Given that you have a ball class you could've implemented multiple levels with different balls to increase the difficulty. You mention in the report that after 5 points the caption should say which player won, but it wasn't working when I tested it. Overall a well done game.</t>
  </si>
  <si>
    <t>yl17991</t>
  </si>
  <si>
    <t>Li</t>
  </si>
  <si>
    <t>Yiyang</t>
  </si>
  <si>
    <t>I like how you've made it so that if the balls go off the screen they appear on the other side. You've done this well with a function inside of the Ball class. Overall your code is well written however try to be consistent with your style e.g. using CamelCase consistently. Also adding the ability to replay would've been nice instead of having to start the program again. I also noticed that the ball sprites have a white background which you can see as a rectangle around the ball, this could've been avoided by using image formats that support transparency. Overall a good job.</t>
  </si>
  <si>
    <t>OK – checked, fail OK</t>
  </si>
  <si>
    <t>jl17762</t>
  </si>
  <si>
    <t>Code doesn't run at all without some changes. Also copied from the page that he references in the report</t>
  </si>
  <si>
    <t>Incorrect brackets on line 250 meant that the program wouldn't launch due to syntax error. Commands is a dictionary which needs curly brackets instead of square brackets when you initialise it. There's obviously some effort in adapting the code you have referenced but unfortunately it doesn't run and a lot of the methods aren't implemented.</t>
  </si>
  <si>
    <t>yl17148</t>
  </si>
  <si>
    <t>Liang</t>
  </si>
  <si>
    <t>A simple game with a nice GUI. I like the simple AI that you've implemented instead of just having the computer place the pieces randomly. The code is mostly well written, however the code inside the computer function could be cleaned up by calling an additional function. Also adding a replay button would have made the program easier to use. Overalll a good project, well done.</t>
  </si>
  <si>
    <t>jl17326</t>
  </si>
  <si>
    <t>Liu</t>
  </si>
  <si>
    <t>Jiafang</t>
  </si>
  <si>
    <t>A really nice use of classes. Writing your program this way would make it very easy to extend it and add other levels. Overall the game works well, the sprites you've taken the time to find are good, especially the explosion animation. I'm not quite sure what the tank at the top is meant to be doing though as I've tried running into it and shooting it but nothing happens. Your report is not detailed enough at all and doesn't mention many design decisions you've made and why. This is an important part of evaluating the work you've done. Overall a good game, well done.</t>
  </si>
  <si>
    <t>jl17442</t>
  </si>
  <si>
    <t>Jessica</t>
  </si>
  <si>
    <t>A very nice original game. Your code is very well structured and you make good use of classses to simplify your code. One small suggestion would be there could be a overall object class and you just set a variable inside the class if the object was small/medium/large. Also you could check to see if the character has picked up an object before they hit enter, as the program freezes when this happens. Overall a really nice game, well done.</t>
  </si>
  <si>
    <t>bl17071</t>
  </si>
  <si>
    <t>Bernard</t>
  </si>
  <si>
    <t>A nice basic blackjack game. I like how simple the user input is however the game could've been extended a little more. For example, being about to restart the game would've have taken long to implement but would've mean it was much more usable. Also a basic GUI  could've been done using more of the tkinter module rather than just a message box. Overall a simple game done well.</t>
  </si>
  <si>
    <t>zl17344</t>
  </si>
  <si>
    <t>Zhuo</t>
  </si>
  <si>
    <t xml:space="preserve">An interesting project. I think it's interesting how you've implemented randomly generating a maze. Your code is well structured and you make good use of classes. A small thing to change is including a blank line between every line of code is uneccessary. Some more user input would have been nice, for example the option to save a maze or load a maze. Overall a good program, well done. </t>
  </si>
  <si>
    <t>ol17761</t>
  </si>
  <si>
    <t>Lobb</t>
  </si>
  <si>
    <t>Oliver</t>
  </si>
  <si>
    <t>A nice looking game, I can tell you've taken the time to make the board look good. Your code is reasonably well laid out however a lot of the code is repeated. A better way of adding ladders and snakes to the board would be to have the locations as a list, then have a for loop counting through that list drawing them. This would've really reduced the amount of duplicate code you have. This could've also been done with how you've defined locations. Instead of having a huge dictionary for every location, just have a matrix that represents the board. Overall a well made simple game, well done.</t>
  </si>
  <si>
    <t>rl17806</t>
  </si>
  <si>
    <t>Lourenco Pereira</t>
  </si>
  <si>
    <t>Ruben</t>
  </si>
  <si>
    <t xml:space="preserve">A few good functions for matrix manipulation, well done. You have implemented for loops and list indexing to make your code very concise. Some sort of interfact might have been nice, a simple text inferface or GUI where the user enters the matrix and selects which operation to apply to it. I also think that this would have been a perfect application to create your own matrix class. All these functions could have been inside of a class and with a few variables belonging to the class it would have been complete. </t>
  </si>
  <si>
    <t>yl17046</t>
  </si>
  <si>
    <t>Luo</t>
  </si>
  <si>
    <t>Trisha</t>
  </si>
  <si>
    <t>Code looks a little too good, code copied from https://github.com/lfairy/calc/blob/master/calclib.py </t>
  </si>
  <si>
    <t>A great calculator with a very nice GUI. Your code is extremely well written and the structure is good. I particularly like how you've read csv's in to compute the mean and variance along certain columns. One additional thing you could have done is being able to evaluate expressions like cos() and tan() after the user has entered them all. For example, being able to do cos(1) + tan(2) in one expression. Overall a very good project, well done.</t>
  </si>
  <si>
    <t>jm17647</t>
  </si>
  <si>
    <t>Ma</t>
  </si>
  <si>
    <t>Jinghang</t>
  </si>
  <si>
    <t>A good start to a game! I really like how you drew the sprites yourself, they look very good. Your code is well structured and would allow you to extend the project easily. Some of your code in your main() loop could have been separated into functions, for example, the collisions could be handled inside of another function to clean the code up a bit. You've used classes well and have understood how to initialise variables inside of your class. Overall a good project, well done.</t>
  </si>
  <si>
    <t>dm17017</t>
  </si>
  <si>
    <t>Marris</t>
  </si>
  <si>
    <t>Daniel</t>
  </si>
  <si>
    <t>You've added a lot of functionality to your calculator, well done. Your GUI looks good and you've made good use of the math module to evaluate terms. One problem I had was that if you had an expression using pi, for example 3*pi, it had the correct output. Then if you pressed the pi then equals button it would output the same answer as 3*pi. To solve this, you should make your clear button also clear the previous expression's answer. It would have also been nice to have another line so people can keep track of what they have entered. Overall a good calculator, well done.</t>
  </si>
  <si>
    <t>gm17284</t>
  </si>
  <si>
    <t>Martis</t>
  </si>
  <si>
    <t>Gavryel</t>
  </si>
  <si>
    <t>Very original project idea,  impressive use of external modules and leveraging Django, programm seems to work properly no obvious bugs were found, code could have been documented better and interaction is not always straight forward, but overall a great project, well done!</t>
  </si>
  <si>
    <t>dm16838</t>
  </si>
  <si>
    <t>Mathers</t>
  </si>
  <si>
    <t>Douglas</t>
  </si>
  <si>
    <t>A very original idea, well done. You’ve got a solid grasp on indexing lists and dictionaries as well as casting types. A few things could be improved though, for example checking to see if what the user inputs is a valid key to the dictionary. You could do this by creating a list of keys and check if the input is in the list. I also think that this was the perfect opportunity to create a class to store information about your cards. The class could have variables for each of the stats and have a method for comparing cards which returns if they were beaten or not. You should also be careful with the style you are using and to be consistent with things like CamelCase names. Overall quite a fun game.</t>
  </si>
  <si>
    <t>OK – now</t>
  </si>
  <si>
    <t>gm17033</t>
  </si>
  <si>
    <t>McCammon</t>
  </si>
  <si>
    <t>Georgina</t>
  </si>
  <si>
    <t>some code taken from the snakes and ladders tutorial she has referenced</t>
  </si>
  <si>
    <t>A nice simple implementation of snakes and ladders. Some of the code submitted is taken directly from the snakes and ladders tutorial code you referenced and you are only marked on your own code. I like how your board is simple yet displays all the information needed. One small problem I had is that the tiles would stay the same colour even if the player moved off the tile. Something that might've made it a bit easier is that instead of switching between command line and the GUI, just make a roll button and display which player should be rolling. Your code is well structured and you've used functions well to split your code up. I also like that you've used dictionaries to store information about a certain player, well done.</t>
  </si>
  <si>
    <t>em17191</t>
  </si>
  <si>
    <t>McCarthy</t>
  </si>
  <si>
    <t>A really nice app, well done. You've got a very solid grasp on creating GUIs with tkinter and it is smooth to operate. One suggestion with the GUI is to make it obvious that you can view the graphs you've made, because they seem a little hidden to the user being in the menu. Also you should set the size of the window the first time it opens so that the user does not have to resize it. Your code is quite well written but I think it would've benefitted from some structure with the inclusion of classes for each item, which I can see that you started to do. I also had a problem with adding items as it would say that the date format is incorrect. This would then make some of the windows not open correctly after this. Overall though a very good project, well done.</t>
  </si>
  <si>
    <t>cm17053</t>
  </si>
  <si>
    <t>Milward</t>
  </si>
  <si>
    <t>Claudia</t>
  </si>
  <si>
    <t>A nice complex number manipulator. It is very straight forward to use and you display the results well. You've made good use of classes by creating a calculator class with many functions inside. I like how you've used an algorithm to approximate the square root and you've implemented it well. I did have trouble entering my own complex numbers, as you tell the user to input them in the form 'a+bj' but if the user enters the 'j' it returns an error. Another problem is that you don't check the user inputs for being valid numbers and as a result if the user inputs a letter, the program will crash. Overall a good project, well done.</t>
  </si>
  <si>
    <t>am17453</t>
  </si>
  <si>
    <t>Mirreh</t>
  </si>
  <si>
    <t>Well done for introducing a bit of AI in the tic tac toe game and hence allowing also a single player to play the game. It would have been great to add more comments to the code but good use of CamelCase. Good use of functions and variables, it would have been great if the implementation of a class were also added. Good interaction with user which makes the game enjoyable to play. The project's scope could have been bettered by adding a GUI using Tkinter, for example. A suggestion: it would have been conducive to a more enjoyable user experience if the numbers corresponding to the cells in the game had had the layout of the number pad in most keyboards: 7,8,9/4,5,6/1,2,3. The introduction of the report could be shortened and kept more to the point so that the whole report could fit in the recommended 2 pages. </t>
  </si>
  <si>
    <t>mm17167</t>
  </si>
  <si>
    <t>Mohamed Gamaleldin Atwya</t>
  </si>
  <si>
    <t>Marwan</t>
  </si>
  <si>
    <t>jm17154</t>
  </si>
  <si>
    <t>Morton</t>
  </si>
  <si>
    <t>wm16178</t>
  </si>
  <si>
    <t>Mower</t>
  </si>
  <si>
    <t>Will</t>
  </si>
  <si>
    <t>Original idea writing a encryption programm, nice touch having also Tkinter based GUI, the programm works without any errors and seems to be well programmed, would have been nice to see also classes,  good comments and report is well written, A very impressive project! Well done!</t>
  </si>
  <si>
    <t>fm16392</t>
  </si>
  <si>
    <t>Mukhiddinov</t>
  </si>
  <si>
    <t>Farhod</t>
  </si>
  <si>
    <t>Very well executed and original project. Classes and functions are used pertinently. Well done for using the BeautifulSoup module which shows initiative and willingness to go beyond the material taught in class. The flashcard project is user friendly and easily adaptable to other flashcard material. The report is well written and structured. It effectively highlights and details both the challenges and solutions that were found in the execution of this project. References and a good organisation of the material make the document both informative and easy to read. </t>
  </si>
  <si>
    <t>mn17972</t>
  </si>
  <si>
    <t>Navarro-Alvarado</t>
  </si>
  <si>
    <t>Miguel</t>
  </si>
  <si>
    <t>A nice simple Breakout game. Good use of functions and classes. The report could have included a more in depth analysis of the code but well done for referencing the source of the code that served as inspiration. Good use of comments that span throughout the code. It would have been nice to have the ability to play another game without having to restart the program, as you say in your report, but as a first project this is definitely a good effort. </t>
  </si>
  <si>
    <t>an17078</t>
  </si>
  <si>
    <t>Negus-Roomes</t>
  </si>
  <si>
    <t>code fixed by Helmut - a couple of minutes later, but OK - 05 January 2018 15:16:51</t>
  </si>
  <si>
    <t>Unfortunately there were a couple of errors in the code: There are two lines where xrange is used (which does not exist in Python3) , just change it to range and it works. Also, Line  8 needs int(x) and int(y)   pygame.draw.circle(gameDisplay, white, (int(x), int(y)), 25, 2). Once these 2 bugs are fixed the game runs. The rest of the code itself is nicley written. The report is excessively simple and lacks in depth. </t>
  </si>
  <si>
    <t>dn17415</t>
  </si>
  <si>
    <t>Nickalls</t>
  </si>
  <si>
    <t>Very good project: original, well coded and quite complex. Good use of functions and classes. The report is clear, well organised and structured. Good use of comments throughout the code. A minor bug: sometimes when the mass of the sun is increased considerably, the earth disappers and does not come back even if the mass of the sun is decreased. Very good integration of coding skills and cited resources to create an interesting and enjoyable project.</t>
  </si>
  <si>
    <t>sn17613</t>
  </si>
  <si>
    <t>Noakes</t>
  </si>
  <si>
    <t>The bin2Dec.py file unfortunately does not seem to work. The Dec2Bin, Dec2Hex, Dec2Oct, Hex2Dec, Oct2Dec do work. Hence most of the code runs but it is very simple. Also, it would have been preferrable to include all converters into one program rather than having 6 of them. The report is adequate and describes the challenges encountered quite well. </t>
  </si>
  <si>
    <t>fn17509</t>
  </si>
  <si>
    <t>Nuttall</t>
  </si>
  <si>
    <t>Freddy</t>
  </si>
  <si>
    <t>Nice and exciting game! The only drawback is that it seems that it seems to work only if two players are playing. Well written and in depth report where it is clearly pointed out what material comes from external references: well done. As you point out, the code for the classes "Player" is taken from your external references and other classes are inspired by that code but you did manage to re-elaborate the code to create other classes. Good work on the "Start Screen" function.</t>
  </si>
  <si>
    <t>mo17165</t>
  </si>
  <si>
    <t>Oblein</t>
  </si>
  <si>
    <t>Well done for writing your own class. The code achieves the objectives set out in the report. However, the project ouput does not allow choosing the matrix size and the output on screen is insufficient to understand what dimension matrix will be output. Also, the output should have been clarified: the sentence "The determinant is: " in the output would have made the project much more user friendly. Very short report: it lacks depth and it would have been useful to report snippets of code to make the analysis more understandable; however, the report is well organised. </t>
  </si>
  <si>
    <t>jo17792</t>
  </si>
  <si>
    <t>Olliver</t>
  </si>
  <si>
    <t>Good originality in the idea for your project. The implementation is good and there are not bugs the user can experience but the code is very much centered around the use of the "button" in Tkinter. The report is very thorough and it clearly describes the code and the issues encourntered, however it would have been great to add a title to each paragraph to make the report even more clear and easy to read.  The quit/try again functionality is definitely a plus. </t>
  </si>
  <si>
    <t>fo17525</t>
  </si>
  <si>
    <t>Orozco</t>
  </si>
  <si>
    <t>Fermin</t>
  </si>
  <si>
    <t>Fun idea for a spaceship landing game. Unfortunately the code does not always work and sometimes the game is not responsive to the pressiong of the arrow keys. Good explanation of the aim of the game and instructions for playing. The report clearly describes the code and the issues encourntered, however it would have been great to add a title, your name and a title for each paragraph to make the report even more clear and easy to read. Good use of comments throughout the code.</t>
  </si>
  <si>
    <t>ao17419</t>
  </si>
  <si>
    <t>Osborne</t>
  </si>
  <si>
    <t>Simple yet well contained and user friendly project. Well done for using the matplotlib module successfully. Good use of functions. The report is clearly written and it successfully describes the reasons behind the choice of project and some issues encountered during the implementation of the program. However, the report would have been better organised if it had been divided in sections, had included references to the sources of the inspiration for the code and if it had included your name. </t>
  </si>
  <si>
    <t>ap17529</t>
  </si>
  <si>
    <t>Papakonstantopoulou</t>
  </si>
  <si>
    <t>Anna</t>
  </si>
  <si>
    <t>Late, but only a couple of minutes - 05 January 2018 15:13:34 The code gest stuck at:  sh.enable_matplotlib(gui='qt')   Error: AttributeError: 'NoneType' object has no attribute 'enable_matplotlib'</t>
  </si>
  <si>
    <t>The report is well written, well organised and complete with references and an in depth analysis of the challenges encountered during the creation of the project. Unfortunately the code does not run and shows the error: AttributeError: 'NoneType' object has no attribute 'enable_matplotlib'. It seems there is an error with line 155, which you said you took from Stackoverflow. An any rate, it is clear that yours is a good project and that much work has gone into it.</t>
  </si>
  <si>
    <t>wp17991</t>
  </si>
  <si>
    <t>Paterson</t>
  </si>
  <si>
    <t>Nice and enjoyable game of battleship. Well done for correctly using functions, external modules and building three difficulty levels into the game. The report is well structured and clearly written. The challenges and issues encountered in the making of the project are explained in depth and the source of information used for the project are clearly referenced. </t>
  </si>
  <si>
    <t>lp16327</t>
  </si>
  <si>
    <t>Paulo</t>
  </si>
  <si>
    <t>Luntadila</t>
  </si>
  <si>
    <t>Nice project featuring an app which includes both a calculator and a graph page. Well done for successfully using multiple modules.  Unfortunately the pan, configure and zoom functions in the graph plot window do not work but the app is still very enjoyable to use. Very good in depth analysis of the project in the report, which is well organised and includedes relevant references. </t>
  </si>
  <si>
    <t>jp17033</t>
  </si>
  <si>
    <t>Piamjariyakul</t>
  </si>
  <si>
    <t>Jay</t>
  </si>
  <si>
    <t>Original demographic project that shows the ablity to work with different external modules. Well designed GUI with a very good number of functions. Minor bugs: the "Display only the living" button does not work and the graph is not showing. Well written and organised report that highlights the challenges and features of the project. However, it would have been great to include references to the resources that were used to create the project. </t>
  </si>
  <si>
    <t>OK – got an extension</t>
  </si>
  <si>
    <t>cp17108</t>
  </si>
  <si>
    <t>Plews</t>
  </si>
  <si>
    <t>Coby</t>
  </si>
  <si>
    <t xml:space="preserve">late submission </t>
  </si>
  <si>
    <t xml:space="preserve">Very nice idea for a simple yet enjoyable game. Unfortunately, though, the minefield game does not work. It is possible to move the blue square or player up or down but not laterally, making it impossible to play the game. The report is clear and helpfully divided in sections. However, it could have been more in depth and it could have mentioned the references used as an inspiration. The coding is very simple. </t>
  </si>
  <si>
    <t>jp17034</t>
  </si>
  <si>
    <t>Pottage</t>
  </si>
  <si>
    <t>Good graphics for the game. The game works but is not very intuitive and would definitely require a better explanation of the question, flag and guess functions so that they can be used effectively to explore and characterise the minefield. These explanations should be present in the report and it would be even better to create an initial window that briefly explains the game before the game starts. Nice use of classes and functions. Good organisation of the report.</t>
  </si>
  <si>
    <t>cp17118</t>
  </si>
  <si>
    <t>Price</t>
  </si>
  <si>
    <t>Chris</t>
  </si>
  <si>
    <t>hp17275</t>
  </si>
  <si>
    <t>Prosser</t>
  </si>
  <si>
    <t>Henry</t>
  </si>
  <si>
    <t>The pong game works well and is enjoyable to play. Good use of classes and functions. Well organised and in depth report complete with code examples and references. </t>
  </si>
  <si>
    <t>wp16993</t>
  </si>
  <si>
    <t>Pulford</t>
  </si>
  <si>
    <t>Late submission _ 05 January 2018 22:55:17: should the mark change because of late submission?</t>
  </si>
  <si>
    <t xml:space="preserve">Very nice looking GUI, self-explanatory and easy to use. It is great that multiple functions were included in the GUI: changing the size, complexity and existence of a central window in the maze. The report describes clearly and in depth the aims of the project, the challenges encountered and references the material used to construct this project. It seems that the function "Generate Game" does not work properly but the GUI is still very engaging. Just a heads-up: when using external modules that are dependent on the python version and the system type it is good to specify what python version and system type was used for the project so that compatibility of the modules can quickly be checked. </t>
  </si>
  <si>
    <t>cp16375</t>
  </si>
  <si>
    <t>Pulvertaft</t>
  </si>
  <si>
    <t>Charlie</t>
  </si>
  <si>
    <t>Beautiful GUI and great visual presentation of your solitary game. Unfortunately, as you detail in your report, the game is not fully functional. Specifically, I found that it breaks when you try to trasport a number of cards from one of the stacks to the others and when dragging a card to the empty spaces available for stacks. However, the code does suceed in making the basic features of the game possible. The coding's length and complexity are the main issues with the project together with the lack of functions. The report is well organised, helpfully divided into sections and it well describes the issues encountered. </t>
  </si>
  <si>
    <t>gp17954</t>
  </si>
  <si>
    <t>Purvis</t>
  </si>
  <si>
    <t>George</t>
  </si>
  <si>
    <t>The GUI is easy to navigate and adding an "help" button that is always available is a great asset. The amendability of the recipes is a very useful feature. The only issue is that it is unclear how the Parse URL button/functionality should be used. The report is very well structured and clearly written. Also, referencing is done professionally and accurately. It is clear that the whole project has been well structured and a lot of effort has gone into it. Just a heads-up: when using external modules that are dependent on the python version and the system type it is good to specify what python version and system type was used for the project so that compatibility of the modules can quickly be checked. </t>
  </si>
  <si>
    <t>dq16394</t>
  </si>
  <si>
    <t>Quintero Dominguez</t>
  </si>
  <si>
    <t>Dario</t>
  </si>
  <si>
    <t>The aim of the project is very original and the Corruptometer is a highly functional app, that effectively allows the user to select items from a drop down menu, to download the app itself and to upload documents to it. Maybe it would have been helpful to include some instructions for the user but it is truly a well done GUI. Well done for using and integrating multiple external modules. The report is very well written, as it describes in detail both the rationale behind the scope of the project and the technical challenges and solutions found. The in depth analysis of the interaction of the different modules used for the project shows the amount of work gone into finding the most appropriate solution for a streamlined app. Sources are correctly referenced.  </t>
  </si>
  <si>
    <t>sr17469</t>
  </si>
  <si>
    <t>Rabot</t>
  </si>
  <si>
    <t>Shaun</t>
  </si>
  <si>
    <t>don't open: Installed pyenchant but the project does not work anyway as pyenchant is a 32-bit library that only works with a 32-bit python version and I have a 64-bit one. I will download this as a last thing. </t>
  </si>
  <si>
    <t>Good report: it clearly defines the aim of the project and highlights the difficulties encountered in the coding effort. It was good that a link and an explanation of the existence of pyenchant were given. The programm works nicely although we had to install PyEnchant separately as the attached exe was only for 32bit version, good use of functions, a wonderful project, well done!</t>
  </si>
  <si>
    <t>jr17898</t>
  </si>
  <si>
    <t>Radin-Grant</t>
  </si>
  <si>
    <t>Joshua</t>
  </si>
  <si>
    <t>Submission on time via E-Mail</t>
  </si>
  <si>
    <t>The idea for your project is highly original and the code that you managed to re-write shows the use of multiple external modules, classes and functions. Unfortunately, there is not a lot of code and functionality to mark. Please make sure the next time to make backups in different location to avoid the loss of work. The report is not very detailed but this is to be expected under the circumstances. Well done for including the references to external material that inspired your project. </t>
  </si>
  <si>
    <t>rr17592</t>
  </si>
  <si>
    <t>Raikes</t>
  </si>
  <si>
    <t>Rowan</t>
  </si>
  <si>
    <t>Very nice project that achieves an enjoyable collision demonstrator. Well written report that states clearly the aim of the project. The application of this project is quite unique and it effectively unites coding that uses functions and classes well with the implementation of a physics collision theory. </t>
  </si>
  <si>
    <t>kr17202</t>
  </si>
  <si>
    <t>Rawatan</t>
  </si>
  <si>
    <t>Kevin Febrian</t>
  </si>
  <si>
    <t>Nice and original app that converts currencies with current and historic rates. Well done for using external modules that were not presented in class. Very good report: well organised, in depth, provided with references and an evaluation of the project. The project had a minor bug: the currency graphs disappear after being generated. The GUI is easy to use and user-friendly. </t>
  </si>
  <si>
    <t>cr16584</t>
  </si>
  <si>
    <t>Rees</t>
  </si>
  <si>
    <t>Carys</t>
  </si>
  <si>
    <t>Enjoyable game of snakes and ladders. There are not major bugs in the code, my only observation is that there is no control in the game to prevent the same player to roll the dice twice in a row. The report is well written, accurate, well organised and it includes both a very thorough explanation of the process that led to the current version of the code and the relative references. </t>
  </si>
  <si>
    <t>jr17209</t>
  </si>
  <si>
    <t>A nice implementation of a simple calendar. The report is well written, clear and well organised. However, it is missing the references to the code that has inspired this project. The code is simple but effective and it comprises good use of comments throughout the program. </t>
  </si>
  <si>
    <t>mr17889</t>
  </si>
  <si>
    <t>Rhodes</t>
  </si>
  <si>
    <t>Monty</t>
  </si>
  <si>
    <t>Fun and simple game which runs very smoothly. The report is well organised and it greatly clarifies the implementation of the game by using a diagram.  The code is nicely commented, making use of TKinter. You've done a good job building a project that uses functions with clean, concise and self-contained code. </t>
  </si>
  <si>
    <t>sr17497</t>
  </si>
  <si>
    <t>Richardson</t>
  </si>
  <si>
    <t>Nice game of monopoly with a thourough implementation of the game's rules. There seems to be a bug in that the program seems to crash once the name of a property is input in order to build a house. There is no use of functions and classes, and no use of additional modules beyond the random module. Overall a nice project and report, let down a little by the implementation. The report is well written, with adequate detail in your discussions and analysis but it would have been helpful for you to include references to the sources that inspired your coding and the data used to reproduce a monopoly game.</t>
  </si>
  <si>
    <t>jr17504</t>
  </si>
  <si>
    <t>Rule</t>
  </si>
  <si>
    <t>Simple but effective hangman game. Well structured report that pertinently includes code examples and references. The code does not include classes or functions but makes good use of CamelCase and of commenting throughout the code. All in all a nice project that works smoothly. </t>
  </si>
  <si>
    <t>ns17549</t>
  </si>
  <si>
    <t>Saini</t>
  </si>
  <si>
    <t>Nina</t>
  </si>
  <si>
    <t>Very original and effective app of UK cities. The GUI is working quite well and the app is user friendly. Well done for finding and using an external module that suits your desired functionality very well. The report is well written and suceeds in explaining your choices while writing the app. It would have been helpful to include in the report a title for each section and the references to the source material used to inspire your code and to provide the data used in the app.</t>
  </si>
  <si>
    <t>js17390</t>
  </si>
  <si>
    <t>Salt</t>
  </si>
  <si>
    <t>This is a nice calculator application that provides additional functionality beyond the basics. It works well, provided the input is consistent with the maths, and generally achieves the desired aim. The main issue is the implementation itself. There is a lack of adherence to the style taught, such as using CamelCase with descriptive variable names. There is no use of functions and classes, and no use of additional modules beyond the math module. You have done well to deal with the user input appropriately, checking that the types convert nicely for the application. The report is well written and contains a good level of detail. Overall a good project and report, let down a little by the implementation. It would have been much better to have separated the user input processing from the individual functionality that is provided by each part of the program. So you could call a function that specifically calculates factorials, and another function for dealing with integration etc.</t>
  </si>
  <si>
    <t>es16520</t>
  </si>
  <si>
    <t>Scott</t>
  </si>
  <si>
    <t>Elliot</t>
  </si>
  <si>
    <t>some code line does not work (see email that I sent you) - double checked and marking adapted by HH</t>
  </si>
  <si>
    <t>Very sophisticated project . Unfortunately, the patch (adding the additional line you sent via email) does not fix the programming entirely.  E.g., changing the colour in the building window breaks the code, as well we can't see the whole container. The control and jumping with gravity works nicely. Overall, the programm strcuture is really good and the code is well implemented . The report is very informative but it woud need more structure and organisation. This could have been a first, if it wouldn't have been so buggy.</t>
  </si>
  <si>
    <t>ss16126</t>
  </si>
  <si>
    <t>Seeruttun</t>
  </si>
  <si>
    <t>Salil</t>
  </si>
  <si>
    <t>A well implemented word forming game, additionally with some (limited) use of a GUI interface. It would have been great if the GUI could have shown the time remaining for the user, so that the GUI provided more of a use than just info and a start button, as this alone is quite redundant given that you are starting the program from the command line/idle  anyway. However, the project is very well implemented, and I am very pleased with the effort that has gone into separating the code out into multiple functions. The code is nicely commented, making use of several modules and of course TKinter. No additional use of classes beyond that required by TKinter itself, but honestly you've done a great job building a project with clean, concise and self-contained code. Your report could have been a little more detailed, but I appreciated the diagram provided and the thought that went into the design of your project, as it really shows. Well done.</t>
  </si>
  <si>
    <t>gs17667</t>
  </si>
  <si>
    <t>Sen</t>
  </si>
  <si>
    <t>Gaurav</t>
  </si>
  <si>
    <t>A very well thought program that creates a tool to characterise a single-piston internal combustion engine. There is innegably a good dose of originality in this project. The report is well reasoned, organised and clear. References to the external material used are provided. The code makes good use of the Tkinter and math modules, and of functions. </t>
  </si>
  <si>
    <t>js17218</t>
  </si>
  <si>
    <t>Senior</t>
  </si>
  <si>
    <t>A good project idea overall, with a very impressive implementation. You have made use of all of the main features covered in lectures for python, and have maintained a consistent style of implementation that results in legible, concise and pleasing code, complete with ample comments and adherence to the CamelCase naming convention. You've shown some novel thinking in implementing an extending body of the caterpillar which is no easy task for new programmers, and the game itself seems to work really well. The report is also very well written, plenty of detail in your discussions and analysis. Overall, a fantastic project, well done.</t>
  </si>
  <si>
    <t>ks17323</t>
  </si>
  <si>
    <t>Shah</t>
  </si>
  <si>
    <t>Keyul</t>
  </si>
  <si>
    <t>A good implementation of noughts and crosses. Some minor issues like no end-game state when the players draw, and obviously this is a two-player implementation only, so no form of AI player, but on the whole it works really well and the use of TKinter improves the project dramatically! It becomes much more fun to play than it would be just in the terminal/idle, so well done. The code itself is quite nicely written, the layout is a little confusing with a separation between the main class and the terminal code (asking player to pick their symbol) but otherwise it's pretty good. CamelCase isn't kept consistent, but you've made good use of functions which is excellent, and comments are consistent throughout. Report is also well written and detailed, well done.</t>
  </si>
  <si>
    <t>ts17440</t>
  </si>
  <si>
    <t>Siggers</t>
  </si>
  <si>
    <t>A very well thought out program complete with a very good implementation of logistic regression, but as we don't have the data provided with your project to test this part out, we only see the output of the data stored in the .npy. Even then, I had to modify the program to not flash the graphs and actually save them so that I could view them properly (this may be platform-dependent). However it is clear that a good amount of work has gone into the program. You maintain a consistent style throughout (for the most part), including ample comments, a consistent naming convention (camel-case) and great use of functions. The program is rather limited in user interaction, however, and so it would have been really cool to at least see the original data, or maybe have the ability to look at player-specific data if that is an option. The report is of a very high quality, though perhaps lacking detail in the discussions of the problems encountered and more of how you came to design the project. However, I appreciate that you implemented your own regression code as opposed to using those already provided. While reusing code is always preferred, this might have left a very minimal project of your own work.</t>
  </si>
  <si>
    <t>hs16168</t>
  </si>
  <si>
    <t>Simpson</t>
  </si>
  <si>
    <t>Holly</t>
  </si>
  <si>
    <t>Missing from blackboard</t>
  </si>
  <si>
    <t>ss17073</t>
  </si>
  <si>
    <t>Smith</t>
  </si>
  <si>
    <t>Samuel</t>
  </si>
  <si>
    <t>A nice application that tests the user's typing speed. I would have liked to have seen longer tests and more statistics about the user's typing, like words per minute for example. The code itself is quite lacking, as there is no use of functions or classes, nor is there additional functionality beyond a quick link to an external web page. The report itself contains a good amount of detail regarding the discussion of design decisions, but limited discussion of problems encountered and discussions of the solutions provided for these.</t>
  </si>
  <si>
    <t>OK – checked and I agree</t>
  </si>
  <si>
    <t>rs17569</t>
  </si>
  <si>
    <t>Stacey</t>
  </si>
  <si>
    <t>Becky</t>
  </si>
  <si>
    <t>26 lines of code... 1/3 page report.</t>
  </si>
  <si>
    <t>This is insufficient for an undergraduate-level coursework submission. 26 lines of code do not allow us to properly assess your understanding of programming in python, as you have not shown anything related to the design and development of your project in your report (which is also far too short, at just a third of a page). A caesar cypher is a good start, but you could have extended this project to allow the user to set parameters for the cypher, to use different cyphers, or to provide a GUI to use the different cyphers more easily. Too little work at this level.</t>
  </si>
  <si>
    <t>Had not Scratch submission when it was due, has not submitted a Scratch submission, but no Python</t>
  </si>
  <si>
    <t>js16518</t>
  </si>
  <si>
    <t>Stimpson</t>
  </si>
  <si>
    <t>10d late (15th, 18:47) - Appears as Scratch project? With Scratch files uploaded? Not sure what's happening here</t>
  </si>
  <si>
    <t>ds17060</t>
  </si>
  <si>
    <t>Stocks</t>
  </si>
  <si>
    <t xml:space="preserve">The report is well written and it shows an in depth analysis of the work. The range of calculations available in the implemented calculator is limited but there are no evident bugs: the user experience is smooth. It would have been good to see the implementation of more complex aritmetical functions and it would have been good to see an implementation of the aritmetical functions in the code, rather than using the "eval" function. This would have broadened the scope of the project considerably and would have taken it to more advanced level. Good use of CamelCase. Regrettably, the use of Tkinter is mostly limited to "ttk.Button" but it achieves a pleasing appearance of the GUI. One class and functions were successfully implemented. </t>
  </si>
  <si>
    <t>cs17589</t>
  </si>
  <si>
    <t>Straw</t>
  </si>
  <si>
    <t>Caitlin</t>
  </si>
  <si>
    <t>This was a good recipe generator application based on the recipie ingredients available. I think this works well, and the implementation makes use of all of the features covered in the labs, including some great use of classes and functions. I think it would have been really helpful to have been able to save and load ingredients lists but overall your implementation is concise, with some useful comments, but inconsistent use of CamelCase. The report is nicely detailed and contained plenty of discussion of both design decisions and implementation specifics such as problems encountered. So a good project overall, well done.</t>
  </si>
  <si>
    <t>OK – it ran on my computer (without sound though)</t>
  </si>
  <si>
    <t>ys17862</t>
  </si>
  <si>
    <t>Su</t>
  </si>
  <si>
    <t>Yiming</t>
  </si>
  <si>
    <t>Files missing from game. Cannot play. (music and images, so not a quick fix) </t>
  </si>
  <si>
    <t>Simple avoidance game implemented in Python, although classes are defined, they are not correctly used, e.g., Square1, Square2, etc. should be one class and differently intialised, fucntions could have been used to simplify the code as well, no comments in the code, no consitent CamelCase, however, the game works, </t>
  </si>
  <si>
    <t>tt17599</t>
  </si>
  <si>
    <t>Taaffe</t>
  </si>
  <si>
    <t>Tommy</t>
  </si>
  <si>
    <t>Report is empty for me. [Solved - student sent it via email after request]</t>
  </si>
  <si>
    <t>This is a decent implementation of a box packing solver. There is quite a bit of overlap in the code where the packing functions are somewhat repeated, and so i think this could have been shrunk down a lot by not nesting functions and using the same packing functions for all applications, as essentially all you're doing is sorting the items differently, before calling the same packing function. The style of the code is generally quite good, though more comments could have been added, and other than "packAndShow" you've maintained consistent use of CamelCase. Overall, a good implementation that could have been improved by reducing duplicate code. The report did not work for me so I could not assign a mark.</t>
  </si>
  <si>
    <t>kt17059</t>
  </si>
  <si>
    <t>Takeda Molina</t>
  </si>
  <si>
    <t>Kenji</t>
  </si>
  <si>
    <t>This appears to be an overly simple project. While the idea itself is good, the implementation is lacking. Despite the code looking quite good with plenty of self-contained functions, these all essentially do the same thing, which is provide text boxes for users to enter data into. The program does not allow users to load/save data to files, meaning that the data is lost when the program is closed, and other than that, there is a budget calculator which simply divides a monthly budget by 30, and a dice roller/coin flipper. I think the calendar idea is great, or a budget calculator, but that these ideas needed to be expanded greatly to achieve a better project at this level, such as breaking the budget down by providing daily food / amenities requirements, monthly bills etc. and figuring out the resulting budget required, or calendars that added load/save functionality. As it exists at the moment, the majority of the code is doing the same thing. The report is also far too short and vague to be informative.</t>
  </si>
  <si>
    <t>ht17562</t>
  </si>
  <si>
    <t>Tidd</t>
  </si>
  <si>
    <t>A nice start to a data-processing project, but perhaps let down slightly by the implementation. I think this is definitely a good first attempt, but there are ways you could have improved this greatly, which I'll try to cover. Given that the program requires some specific user input, I would suggest that the input is always looped over so that, if they input their response incorrectly, then the user is given additional attempts, rather than the program exiting straight away. Some numbers also need to be truncated so that you don't get repeated digits past two decimal places. Then I would have liked to see you separate bits of functionality out into self-contained functions, as this is quite important - it will improve the flow of your code and provide more structure, which typically makes it easier to work with. There are lots of repeated segments of code that could have been avoided with the use of functions. I also encountered errors when selecting certain resorts as it seems to fail when handing some parts of the data. It also seems that whatever month you give it, Arabba is always the best resort which seems dubious given it's first in the list, so I think this part is also not working correctly. The report is okay and contains some discussions, but I think overall more attention should be paid to the implementation, which would in turn give you more to write about in the report. Perhaps the scope of this project was too small, or perhaps you simply struggled with the implementation? If so, please do seek out some additional support or feedback from Helmut or one of the TAs if you have further questions.</t>
  </si>
  <si>
    <t>mt16749</t>
  </si>
  <si>
    <t>Tillyer</t>
  </si>
  <si>
    <t>Matt</t>
  </si>
  <si>
    <t>A good implementation of checkers. I think the gameplay could be improved by displaying the board nicely, with indices, rather than just printing the board as an array, as it makes selecting moves much easier. To be more advanced it would be nice to show the board from the player's perspective each time, as well as changinge the coordinate system to make it easy for them to input moves, but these are all additional improves that could have been made. The implementation over all is pretty good. You've shown an understanding of the basics, as well as use of classes (multiple players, one player class, for example) and functions of course. While you've written some comments, i think these are minimal and should be increased. particularly around the play() function as it's quite difficult to identify what is happening during the analysis of the moves. I doubt you'll remember in a month's time if you ever come back to it (could you even do so now?) The report is lacking a little detail on the technical side. When you say "there was a bug in my legalMove() function" you don't give specifics about what it was or how you fixed it, for example. Overall though, good project, well done!</t>
  </si>
  <si>
    <t>ft16892</t>
  </si>
  <si>
    <t>Townend</t>
  </si>
  <si>
    <t>Florence</t>
  </si>
  <si>
    <t>A nice population simulation which has made great use of multiple external modules. You've done well to produce output based on use input and some form of simulation using scipy. The project seems to work well and while the events are perhaps not as well captured in some graphs as I would naively expect, I can see that these are done correctly and you've spent a good amount of time designing this application. I am particularly impressed by the implementation, though. You have scored full marks for implementation, style, features etc. as you've shown consistent naming conventions, code style, comments throughout, all in a concise and well-structured program. I really liked the attention to detail when dealing with user input and even selecting between "an" and "a" for words beginning with vowels - thinking like a true engineer! It's great. The report is also well written, with instructions provided, and some good discussions of the implementation and the problems encountered. Overall, a great project, well done.</t>
  </si>
  <si>
    <t>jt17008</t>
  </si>
  <si>
    <t>Tresidder</t>
  </si>
  <si>
    <t>Jasper</t>
  </si>
  <si>
    <t>A very well implemented minesweeper game. I'm impressed with how well this works, despite the pretty severe slowdowns you get on some combinations of settings like 30x30 with only 10 bombs, where more bombs seem to make it much worse, but this is okay for a first attempt. The implementation itself I would argue about the structure, as you have most of the code defined within a big restart function, which I'm not sure is preferable here, but works nevertheless. I also love how many functions you've managed to break the code down into, all while maintaining a consistent style (CamelCase, for the most part, plenty of comments etc.) and managed to use pygame effectively. Your report is also fairly well written, but more importantly, contains lots of detail relating to your design and the problems encountered during the implementation. Overall, this was a brilliant project, well done. Main points for the next project would be to consider a more standard structure, and see if you can make some longer sections a little more concise.</t>
  </si>
  <si>
    <t>kt17808</t>
  </si>
  <si>
    <t>Turner</t>
  </si>
  <si>
    <t>Kyle</t>
  </si>
  <si>
    <t>Very nice project using various modules, it seems to work mostly well, the code could have been written at times more efficiently, for example different classes for next command could have been implemented in one class, naming is not CamelCase, great idea to ask family and friends to test your programm, report is a little bit unstructured but OK,  overall nice project, well done!</t>
  </si>
  <si>
    <t>dv17515</t>
  </si>
  <si>
    <t>Valeeva</t>
  </si>
  <si>
    <t>Dina</t>
  </si>
  <si>
    <t>This was a fantastic and novel application, implemented to a very high standard and provided with a pleasant and intuitive user interface. Quite an ambitious project given the dependencies on two external modules, both of which have been used to great effect. The implementation makes ample use of functions and is presented clearly with the code being commented throughout and kept concise. The style is also great, consistently making use of CamelCase where appropriate. Overall, the implementation is fantastic. The report is equally well written and nicely presented, with a good amount of detail over all in terms of the discussions surrounding problems you encountered and your solutions to these. Well done, I am very impressed. Note: You were required to package your external modules alongside your project in a .zip archive. Please keep the project requirements in mind during the preparation of your final submission.</t>
  </si>
  <si>
    <t>cv16689</t>
  </si>
  <si>
    <t>Valentine</t>
  </si>
  <si>
    <t>Kit</t>
  </si>
  <si>
    <t>fw16062</t>
  </si>
  <si>
    <t>Wang</t>
  </si>
  <si>
    <t>Fangkai</t>
  </si>
  <si>
    <t>A decent implementation of a calculator using TKinter, though quite simplistic in scope and difficulty. I think the final product overall is good, and you would have achieved a greater mark as a result if the report had contained some good discussion of the design decisions, problems encountered and analysis of the final result. Unfortunately, you have written a very short report lacking detail. Please do not try to increase the line spacing and font size to stretch a report two pages. This is half a page when set as 11pt font. The implementation is okay, though it would be nice to group all of the functions together and the rest of the main code of the program separate from all of the functions. The majority of the code is TKinter-specific, e.g. repetitive code for placing buttons etc. so there is little code that is written by you (~70 lines of functions).  Your use of eval() also means that most of the actual processing of the input is done by the python interpreter itself, rather than you and your code, so this is disappointing, though it is not technically incorrect. Overall I feel this is quite a low-effort project that could have been improved by allowing for more difficult calculations to take place, or taking the project in a different direction.</t>
  </si>
  <si>
    <t>yw17822</t>
  </si>
  <si>
    <t>Yushi</t>
  </si>
  <si>
    <t>A fantastic implementation of the game 2048. I think you have done really well to achieve a fun game like this using TKinter. I would like to point out a couple of things specific to your implementation, but be aware that you have done very well overall, and your implementation on a whole is concise, fairly legible and you've shown great use of features like functions for really stripping out the functionality of your game and improving your project overall; this is excellent. Typically all imports should go right at the top of the file, before any normal code. The code that deals with user input (keycodes) is platform-specific and so does not work the same across windows/mac/linux. It would also be nice to have a consistent naming convention (e.g. camelCase or something). More comments would have been useful, and to have organised the code properly, so that all of the functions are defined together, before the main body of code that starts the game. No use of classes are present, which i think you could have found some good uses for amongst your code. The report contained some good detail, and while not necessary the best in terms of writing, I think is a good start at explaining why you produced the implementation you did and how you solved some problems you encountered.</t>
  </si>
  <si>
    <t>jw17300</t>
  </si>
  <si>
    <t>Roger</t>
  </si>
  <si>
    <t>This is a good implementation of Dijkstra's algorithm to produce a shortest-path application for solving graphs. The application seems to work pretty well, althoug I thin you could have spent a little extra time dealing with user input. If the user does not enter an answer that can be handled by the program, then the program exits completely, rather than giving the user another opportunity to provide a correct answer (in case of a typo or misunderstanding) or to exit the program using another command. It would also be nice to have provided some space for the user to provide answers so that user input is more clearly separated from the request e.g. not like "... type 'done' once you finishedA' when entering a new node called A. The program itself could have been organised better. There are random chunks of code dotted around lots of commented out segments, and all of the functions are sandwiched in between regularly executing code. Ideally the functions should be groups together and separted from the main logic of the program. Or you could group the main program code in its own "main" function, and then this can be called when running the program. Lack of consistent camel-case or some sort of style for naming conventions, other than for functions. No use of classes or external modules. The report was straight to the point and detailed, which I liked, so well done for that. A good project overall.</t>
  </si>
  <si>
    <t>aw17732</t>
  </si>
  <si>
    <t>Watson</t>
  </si>
  <si>
    <t>Luke</t>
  </si>
  <si>
    <t>A decent memory game implementation, let down by a report with little detail related to the design decisions for your project (i.e. why implement certain functions or data structures) and with only a few basic points related to challenges. The project itself is quite unique, and the use of pygame improves the challenge, but with slightly limited scope. You have made good use of functions, but it would have also been nice to see some good use of classes here, as I think they would have been appropriate. You attempted to use the CamelCase naming convention but this was inconsistent, and comments are lacking in detail, as well as only having been used infrequently. The game also instantly closes for me when game over, and I'm not sure what the numbers are that are counting down in the terminal output, but the game itself is fun to play. Overall, a decent project that would have been helped by a slightly more detailed report. Well done.</t>
  </si>
  <si>
    <t>OK - had extension</t>
  </si>
  <si>
    <t>mw17341</t>
  </si>
  <si>
    <t>Welch</t>
  </si>
  <si>
    <t>Milo</t>
  </si>
  <si>
    <t>1w late</t>
  </si>
  <si>
    <t>This is a nice implementation of an agar.io style game. You seem to have managed a very good implementation over all. Some bugs remain, such as the game instantly crashing on game-over/winning screens, but otherwise the game seems to play well. The implementation itself is very good, making great use of classes and functions, as well as the usual python features. The report is also very well written. Great project overall, well done.</t>
  </si>
  <si>
    <t>jw17954</t>
  </si>
  <si>
    <t>Whitehouse</t>
  </si>
  <si>
    <t>This was a nice idea for a statistics calculator, but this is perhaps lacking in scope for this level of project. It is great that you have made use of matplotlib to plot user data, but it would have been great if you could have demonstrated some importing of user data through use of the csv module in python, or something to that effect, rather than have the user manually enter data. You have made some good use of functions, but the code still ends up being quite messy with really long segments that could have likely been shortened by placing lots of the output into text files, preorganised, and read into lists and then looped through or something. Similarly for calling many of the functions. Your program also fails to recognise "no" on the second question about whether the user wants to use the permutations functionality. The report is okay, but lacking in some proper analysis of the resulting project, as well as more technical details relating to the problems you encountered.</t>
  </si>
  <si>
    <t>mw17623</t>
  </si>
  <si>
    <t>Whiting</t>
  </si>
  <si>
    <t>Matthew</t>
  </si>
  <si>
    <t>You forgot to package up your project with the playerBall.png image, sot to the program didn't actually work to begin with. However, after substituting in my own ball image, the program ran just fine. Keep this in mind if you are doing the Further Programming unit next semester, as they will not be so forgiving. The code itself is okay, but I think it could have been structured much better, making more use of functions. There are lots of repetivive segments of code, especially for updating the ball speeds, and this could have been achieved by creating a ball class, and then having functions called to update the speed of each ball instance, so the lack of classes really hindered you here. I think your implementation would have been much more concise and legible had you have made use of classes and greater use of functions, but the program does work well, and is a good implementation of an avoidance game. The report contains a good amount of discussion, so a good project overall. Well done.</t>
  </si>
  <si>
    <t>cw16136</t>
  </si>
  <si>
    <t>Wilkinson</t>
  </si>
  <si>
    <t>Curtis</t>
  </si>
  <si>
    <t>Your program was missing crucial code that launched the TKinter window (mm.mainloop() ) and so did not run initially, so please be aware that code will not be corrected in the further programming unit. The concept makes good use of TKinter, and the resultin program is intuitive and easy to use. The code you have written makes some use of functions, but no use of classes, and many of the basic data structures seem to be lacking (seems you've only really used StringVars, no lists or anything to that effect). The report is quite good and contains some good discussions but could be more detailed about the problems of the implementation. However, it looks like there isn't a lot of technical challenge for this project, as I don't see much going on besides multiplications. Your implementation style is very good, however. You've consistently used CamelCase for the most part, with plenty of comments throughout.</t>
  </si>
  <si>
    <t>rw17608</t>
  </si>
  <si>
    <t>Rhiannon</t>
  </si>
  <si>
    <t>You have produced a fantastic implementation of a turing machine, which is very easy to use (though, as you say, can be quite tedious, but is to be expected given the depth of the project) and appears to work very well.  You have maintained consistency in your coding style, using comments throughout and implementing your own classes and functions. You have even overridden the build-in functions to suit your uses, which is excellent. Your report is very well written and provides plenty of justifications for your design decisions, including why you felt that tuples were an appropriate data structure for unchanging data. Well done, this was excellent.</t>
  </si>
  <si>
    <t>jw17202</t>
  </si>
  <si>
    <t>Williams</t>
  </si>
  <si>
    <t>Submission on time via E-Mail - Not sure how to go about marking this?, couple of minutes late OK - 05 January 2018 15:02:40</t>
  </si>
  <si>
    <t>A very impressive project, clearly demanding a lot of work and time to implement. Generally the implementation is very good, owing in part to the structure provided to you by a framework like Django, but I do not want to understate the effort that typically needs to go into developing a web application like this, as I realise that it requires a lot of additional learning to use such a framework. My main point was going to be about comments, specifically that there is somewhat of a lack of comments throughout the code segments that you hightlight. However, clearly the documentation covers that aspect of the project. I am really pleased and impressed with the level of detail that has gone into documentation and also with your use of github. This was something we had meant to try and introduce to students, so I'm glad to see some initiative in this respect. I would say that, while you provided plenty of motivation and background detail for the project, there is a lack of detailed design discussions for your actual application; most of the report discusses django itself, rather than your specific app. There is also an absence of analysis of your final project, including discussions of the problems encountered and your solutions to these. But overall, a fantastic project, well done.</t>
  </si>
  <si>
    <t>mw17409</t>
  </si>
  <si>
    <t>Wolan</t>
  </si>
  <si>
    <t>Marek</t>
  </si>
  <si>
    <t>Reallyimpressive project</t>
  </si>
  <si>
    <t>An incredible project, combining a large scope with a very impressive implementation. It is not easy to achieve this kind of project in such a short amount of time, so you have done extremely well. A very original project at this stage, which is very challenging to implement while providing so much control and interaction for the user. The program is very intuitive to use (once explained in the report), so it has been designed well and makes great use of plenty of functions as well as your own classes. The report is also excellently detailed and well-written. Well done.</t>
  </si>
  <si>
    <t>ww17684</t>
  </si>
  <si>
    <t>Womersley</t>
  </si>
  <si>
    <t>A good attempt at a two-player tank shooter game. Unfortunately, the game doesn't seem to work as intended. I cannot see any projectiles, and the score simply increases every time a player presses their respective fire buttons. The original scope of the project was very good, but clearly quite difficult (player AI in a tank game) whereas a two player version is more than enough. Your implementation is good, with plenty of uses of functions and classes to provide good structure and to keep your code concise. I would say that, while not immediately obvious, you definitely could have reused the same Player class for the second player, as that is the point of using classes for the same types of objects. The report contains some good discussions but is not too detailed on the technical aspects of the project. Overall, a good project let down by poor usability due to severe bugs.</t>
  </si>
  <si>
    <t>lw17122</t>
  </si>
  <si>
    <t>Wong</t>
  </si>
  <si>
    <t>Louise</t>
  </si>
  <si>
    <t>A good implementation of a noughts and crosses game in the terminal. You have made great use of functions to produce a clean, legible implementation in terms of the code. I like the easy way you have implemented checks for the win conditions using a combination of lists and a function. It is simple, but effective. The code itself appears well written and well structured. The report could have given more of a discussion of problems you encountered and implementation specifics, but generally there is some good discussion there. Overall, a decent project, well done.</t>
  </si>
  <si>
    <t>yw16451</t>
  </si>
  <si>
    <t>Wu</t>
  </si>
  <si>
    <t>Yunzhe</t>
  </si>
  <si>
    <t>You have implemented a very nice circuit simulation project. I am impressed with your use of several different modules such as SchemDraw. User interaction is quite limited, but what is there is very well implemented and I can see this being extended further to provide additional functionality and utility for the user. The implementation itself is good, with consistent naming conventions (camelCase) used, good use of functions and classes where appropriate, which means the structure is very good and produces legible code. Nice commenting throughout. Your report is very well structured and contains a good amount of detail. Overall, this is an excellent project, well done.</t>
  </si>
  <si>
    <t>OK – changed to fail</t>
  </si>
  <si>
    <t>mx17936</t>
  </si>
  <si>
    <t>Xiao</t>
  </si>
  <si>
    <t>Muzixiang</t>
  </si>
  <si>
    <t>Changes to tutorial, most of code copied? (source referenced, not plagiarism). Possibly a fail?</t>
  </si>
  <si>
    <t>It is difficult to determine how much of this project is your own creation, and how much is essentially copied from the source referenced and then modified to match your own images. It is also not clear if the game was working for you, but it had multiple syntax errors when I tried to run main.py and even after fixing the project, the game crashes after you reach a certain score. It is a nice idea for a "bullet hell" style shooting game, but the implementation is somewhat incomplete, and you seem to have struggled to stick to a good style in your main program. Variables are mixed between CamelCase and underscores, main is essentially one big long if-else chain, where you could have perhaps written some of your own functions to improve the legibility of the code, and ultimately the game is broken. The report is also too short, coming in at just over half a page. It seems like a good attempt has been made at implementing this project, but that perhaps you relied too much on the tutorial, and so much of the code is not your own.</t>
  </si>
  <si>
    <t>hy15209</t>
  </si>
  <si>
    <t>Yin</t>
  </si>
  <si>
    <t>Hang</t>
  </si>
  <si>
    <t>This was a very well implemented blackjack game. I thought you made good use of multiple windows in TKinter, and the game is fun to play and indeed plays well. While the functionality seems to work, I do think you should have dealt with the case in which a user or the AI tries to bet more money than they actually have available, as this can lead to "illegal" bets that the program does not attempt to prevent. The implementation is very well written, with plenty of comments throughout. The structure is good, as is the use of functions and classes. The style of the implementation is also great; while you haven't used CamelCase, the naming convention used is consistent. I felt your report could have been more detailed, with more discussions of problems and more detail on the technical side, though you did provide some details so it wasn't bad. Overall a great project, well done.</t>
  </si>
  <si>
    <t>OK – has been considered</t>
  </si>
  <si>
    <t>sy17332</t>
  </si>
  <si>
    <t>Yu</t>
  </si>
  <si>
    <t>Silvia</t>
  </si>
  <si>
    <t>send wrong code (look at later code)</t>
  </si>
  <si>
    <t>Note that we considered your 2nd submission, but did not deduct any marks for late submission, nice little soduku solver with quite sophistacted use of coding principles, however, the project is rather small and the solver works only for very specific cases, nice idea to readin from file, report is fine, no use of modules, the implementation of classes was necessary in this case, overall nice project, but a little bit to small for achieving higher marks.</t>
  </si>
  <si>
    <t xml:space="preserve"> Sudoku solver,</t>
  </si>
  <si>
    <t>by17205</t>
  </si>
  <si>
    <t>Yuan</t>
  </si>
  <si>
    <t>Violet</t>
  </si>
  <si>
    <t>Nice calculator project with Tkinter, there are some bugs, e.g., e-function does not work properly, the code could have been implemented much more taut, a lot of repeating code, not consistingly using CamelCase, very few comment and the report is a little bit unstructure, overall the project is OK, but could have gained higher marks</t>
  </si>
  <si>
    <t>gz16982</t>
  </si>
  <si>
    <t>Zampaglione</t>
  </si>
  <si>
    <t>Giorgio</t>
  </si>
  <si>
    <t>NO SUBMISSION</t>
  </si>
  <si>
    <t>zz16147</t>
  </si>
  <si>
    <t>Zhang</t>
  </si>
  <si>
    <t>Zhenyu</t>
  </si>
  <si>
    <t>Nice, but simple snake game, the code works properly, it seems some references are missing, e.g., how did you solve the snake growth? the report does not provide a lot of information, overall a solid project, but could have been much more complex</t>
  </si>
  <si>
    <t>mz17947</t>
  </si>
  <si>
    <t>Minyu</t>
  </si>
  <si>
    <t>Late submission 06 January 2018 00:35:39</t>
  </si>
  <si>
    <t>Nice project to draw and example 3D graph, good use of external modules, the project however, itself is rather small, references are missing, no CamelCase is used, the coding sturcture is well carried out, the report is OK, Overall a really original idea and great to see that you have applied Python to solve one of your problems</t>
  </si>
  <si>
    <t>jz17656</t>
  </si>
  <si>
    <t>Junyao</t>
  </si>
  <si>
    <t>Interesting Python project that calculates the Laplace transformation of an electric circuit, original idea, good use of external modules, CamelCase is not used, some code could have been implemented more taut, e.g., with loops, overall the code is not written very clearly, missing comments in the code,  the report is a little bit un structured and does not provide any reference. Overall, very interesting idea and great to see that you have used Python for your studies.</t>
  </si>
  <si>
    <t>wz17617</t>
  </si>
  <si>
    <t>Maggie</t>
  </si>
  <si>
    <t>LATE - 05 January 2018 18:48:56</t>
  </si>
  <si>
    <t>Interesting project idea, unfortunately, it does not work at all, we tried even to debug it, but is does not work, also the report does not demonstrate you programming skills enough, accordingly the mark is quite low.</t>
  </si>
  <si>
    <t>hz17819</t>
  </si>
  <si>
    <t>Zhen</t>
  </si>
  <si>
    <t>Haining</t>
  </si>
  <si>
    <t>Very well implemented GUI for TicTacToe, it works nicely, the AI is very well implemented, good comments in the code, the cose structure could have been a little bit more taught and the report is well written, Overall great project! Well done!</t>
  </si>
  <si>
    <t>yz17621</t>
  </si>
  <si>
    <t>Zhou</t>
  </si>
  <si>
    <t>Lee</t>
  </si>
  <si>
    <t>NO SUBMISSION - student promised to send me project / has not replied to reminder either</t>
  </si>
  <si>
    <t>oz17441</t>
  </si>
  <si>
    <t>Zobin</t>
  </si>
  <si>
    <t>Oriel</t>
  </si>
  <si>
    <t xml:space="preserve">Fairly original idea for a project, unfortunately, as you have pointed out very little is actually implemented, but the written code solves challenges quite nicely, no comments in the main code, but at the beginnning, CamelCase is not used consistantly, the report is OK, but it misses reference.  It would have been a really interesting project idea with a lot of potential, but there is too little functionality to get higher marks. PS: We have considered your additionally sent references.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</si>
</sst>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color theme="1"/>
      <name val="Calibri"/>
      <family val="2"/>
      <scheme val="minor"/>
    </font>
    <font>
      <sz val="11"/>
      <color rgb="FFFFFFFF"/>
      <name val="Calibri"/>
      <family val="2"/>
      <scheme val="minor"/>
    </font>
    <font>
      <sz val="11"/>
      <color rgb="FFFF0000"/>
      <name val="Calibri"/>
      <family val="2"/>
      <scheme val="minor"/>
    </font>
    <font>
      <sz val="8"/>
      <color rgb="FFFF0000"/>
      <name val="Calibri"/>
      <family val="2"/>
      <scheme val="minor"/>
    </font>
    <font>
      <u/>
      <sz val="11"/>
      <color theme="10"/>
      <name val="Calibri"/>
      <family val="2"/>
      <scheme val="minor"/>
    </font>
  </fonts>
  <fills count="15">
    <fill>
      <patternFill patternType="none"/>
    </fill>
    <fill>
      <patternFill patternType="gray125"/>
    </fill>
    <fill>
      <patternFill patternType="solid">
        <fgColor rgb="FFFBD5B5"/>
        <bgColor indexed="64"/>
      </patternFill>
    </fill>
    <fill>
      <patternFill patternType="solid">
        <fgColor rgb="FFB7DDE8"/>
        <bgColor indexed="64"/>
      </patternFill>
    </fill>
    <fill>
      <patternFill patternType="solid">
        <fgColor rgb="FFCCC1D9"/>
        <bgColor indexed="64"/>
      </patternFill>
    </fill>
    <fill>
      <patternFill patternType="solid">
        <fgColor rgb="FFD7E3BC"/>
        <bgColor indexed="64"/>
      </patternFill>
    </fill>
    <fill>
      <patternFill patternType="solid">
        <fgColor rgb="FFE5B9B7"/>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rgb="FFD0CECE"/>
        <bgColor indexed="64"/>
      </patternFill>
    </fill>
    <fill>
      <patternFill patternType="solid">
        <fgColor rgb="FFFFFFFF"/>
        <bgColor indexed="64"/>
      </patternFill>
    </fill>
    <fill>
      <patternFill patternType="solid">
        <fgColor rgb="FFD8D8D8"/>
        <bgColor indexed="64"/>
      </patternFill>
    </fill>
    <fill>
      <patternFill patternType="solid">
        <fgColor rgb="FF92D050"/>
        <bgColor indexed="64"/>
      </patternFill>
    </fill>
    <fill>
      <patternFill patternType="solid">
        <fgColor rgb="FF953734"/>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center" wrapText="1"/>
    </xf>
    <xf numFmtId="0" fontId="0" fillId="8" borderId="0" xfId="0" applyFill="1"/>
    <xf numFmtId="0" fontId="0" fillId="9" borderId="0" xfId="0" applyFill="1"/>
    <xf numFmtId="0" fontId="0" fillId="10" borderId="0" xfId="0" applyFill="1"/>
    <xf numFmtId="0" fontId="1" fillId="0" borderId="0" xfId="0" applyFont="1"/>
    <xf numFmtId="0" fontId="1" fillId="7" borderId="0" xfId="0" applyFont="1" applyFill="1"/>
    <xf numFmtId="0" fontId="1" fillId="11" borderId="0" xfId="0" applyFont="1" applyFill="1"/>
    <xf numFmtId="0" fontId="1" fillId="8" borderId="0" xfId="0" applyFont="1" applyFill="1"/>
    <xf numFmtId="0" fontId="1" fillId="12" borderId="0" xfId="0" applyFont="1" applyFill="1"/>
    <xf numFmtId="0" fontId="0" fillId="13" borderId="0" xfId="0" applyFill="1"/>
    <xf numFmtId="0" fontId="0" fillId="12" borderId="0" xfId="0" applyFill="1"/>
    <xf numFmtId="0" fontId="2" fillId="14" borderId="0" xfId="0" applyFont="1" applyFill="1"/>
    <xf numFmtId="20" fontId="1" fillId="12" borderId="0" xfId="0" applyNumberFormat="1" applyFont="1" applyFill="1"/>
    <xf numFmtId="0" fontId="3" fillId="8" borderId="0" xfId="0" applyFont="1" applyFill="1"/>
    <xf numFmtId="0" fontId="1" fillId="0" borderId="0" xfId="0" applyFont="1" applyFill="1"/>
    <xf numFmtId="0" fontId="0" fillId="0" borderId="0" xfId="0" applyFill="1"/>
    <xf numFmtId="22" fontId="1" fillId="12" borderId="0" xfId="0" applyNumberFormat="1" applyFont="1" applyFill="1"/>
    <xf numFmtId="0" fontId="4" fillId="8" borderId="0" xfId="0" applyFont="1" applyFill="1"/>
    <xf numFmtId="0" fontId="5" fillId="0" borderId="0" xfId="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85296"/>
      </a:hlink>
      <a:folHlink>
        <a:srgbClr val="99336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MrJay10/Calculator/blob/master/Calculator%20with%20GUI.p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98"/>
  <sheetViews>
    <sheetView tabSelected="1" workbookViewId="0" xr3:uid="{AEA406A1-0E4B-5B11-9CD5-51D6E497D94C}">
      <pane ySplit="9" topLeftCell="A102" activePane="bottomLeft" state="frozen"/>
      <selection pane="bottomLeft" activeCell="G106" sqref="G106"/>
    </sheetView>
  </sheetViews>
  <sheetFormatPr defaultRowHeight="15" x14ac:dyDescent="0.2"/>
  <cols>
    <col min="1" max="2" width="3.765625" customWidth="1"/>
    <col min="3" max="3" width="10.35546875" customWidth="1"/>
    <col min="6" max="6" width="9.953125" customWidth="1"/>
    <col min="7" max="7" width="29.7265625" style="12" customWidth="1"/>
    <col min="8" max="8" width="9.01171875" customWidth="1"/>
    <col min="16" max="16" width="60.8046875" customWidth="1"/>
  </cols>
  <sheetData>
    <row r="1" spans="1:16" x14ac:dyDescent="0.2">
      <c r="D1" t="s">
        <v>0</v>
      </c>
    </row>
    <row r="2" spans="1:16" x14ac:dyDescent="0.2">
      <c r="F2">
        <f>SUM(F3:F7)</f>
        <v>175</v>
      </c>
    </row>
    <row r="3" spans="1:16" x14ac:dyDescent="0.2">
      <c r="C3" t="s">
        <v>1</v>
      </c>
      <c r="E3" s="2" t="s">
        <v>2</v>
      </c>
      <c r="F3" s="2">
        <v>35</v>
      </c>
    </row>
    <row r="4" spans="1:16" x14ac:dyDescent="0.2">
      <c r="E4" s="3" t="s">
        <v>3</v>
      </c>
      <c r="F4" s="3">
        <v>35</v>
      </c>
    </row>
    <row r="5" spans="1:16" x14ac:dyDescent="0.2">
      <c r="E5" s="4" t="s">
        <v>4</v>
      </c>
      <c r="F5" s="4">
        <v>35</v>
      </c>
    </row>
    <row r="6" spans="1:16" x14ac:dyDescent="0.2">
      <c r="E6" s="5" t="s">
        <v>5</v>
      </c>
      <c r="F6" s="5">
        <v>35</v>
      </c>
    </row>
    <row r="7" spans="1:16" x14ac:dyDescent="0.2">
      <c r="E7" s="6" t="s">
        <v>6</v>
      </c>
      <c r="F7" s="6">
        <v>35</v>
      </c>
    </row>
    <row r="8" spans="1:16" x14ac:dyDescent="0.2">
      <c r="E8" s="7" t="s">
        <v>7</v>
      </c>
      <c r="F8" s="7" t="s">
        <v>8</v>
      </c>
      <c r="G8" s="13"/>
    </row>
    <row r="9" spans="1:16" ht="42.75" customHeight="1" x14ac:dyDescent="0.2">
      <c r="A9" t="s">
        <v>9</v>
      </c>
      <c r="B9" t="s">
        <v>10</v>
      </c>
      <c r="C9" t="s">
        <v>11</v>
      </c>
      <c r="D9" t="s">
        <v>12</v>
      </c>
      <c r="E9" t="s">
        <v>13</v>
      </c>
      <c r="F9" t="s">
        <v>14</v>
      </c>
      <c r="G9" s="12" t="s">
        <v>15</v>
      </c>
      <c r="H9" s="8" t="s">
        <v>16</v>
      </c>
      <c r="I9" s="8" t="s">
        <v>17</v>
      </c>
      <c r="J9" s="8" t="s">
        <v>18</v>
      </c>
      <c r="K9" s="8" t="s">
        <v>19</v>
      </c>
      <c r="L9" s="8" t="s">
        <v>20</v>
      </c>
      <c r="M9" s="8" t="s">
        <v>21</v>
      </c>
      <c r="N9" s="1" t="s">
        <v>22</v>
      </c>
      <c r="O9" s="1" t="s">
        <v>23</v>
      </c>
      <c r="P9" t="s">
        <v>24</v>
      </c>
    </row>
    <row r="10" spans="1:16" x14ac:dyDescent="0.2">
      <c r="A10" s="2">
        <v>1</v>
      </c>
      <c r="B10" s="2"/>
      <c r="C10" s="2"/>
      <c r="D10" s="2" t="s">
        <v>25</v>
      </c>
      <c r="E10" s="2" t="s">
        <v>26</v>
      </c>
      <c r="F10" s="2" t="s">
        <v>27</v>
      </c>
      <c r="H10">
        <v>2</v>
      </c>
      <c r="I10">
        <v>3</v>
      </c>
      <c r="J10">
        <v>2</v>
      </c>
      <c r="K10">
        <v>4</v>
      </c>
      <c r="L10">
        <v>4</v>
      </c>
      <c r="M10">
        <v>6</v>
      </c>
      <c r="N10">
        <f>SUM(H10:M10)</f>
        <v>21</v>
      </c>
      <c r="O10">
        <f>N10/40*100</f>
        <v>52.5</v>
      </c>
      <c r="P10" t="s">
        <v>28</v>
      </c>
    </row>
    <row r="11" spans="1:16" x14ac:dyDescent="0.2">
      <c r="A11" s="2">
        <f>A10+1</f>
        <v>2</v>
      </c>
      <c r="B11" s="2"/>
      <c r="C11" s="2"/>
      <c r="D11" s="2" t="s">
        <v>29</v>
      </c>
      <c r="E11" s="2" t="s">
        <v>30</v>
      </c>
      <c r="F11" s="2" t="s">
        <v>31</v>
      </c>
      <c r="H11">
        <v>2</v>
      </c>
      <c r="I11">
        <v>7</v>
      </c>
      <c r="J11">
        <v>3</v>
      </c>
      <c r="K11">
        <v>3</v>
      </c>
      <c r="L11">
        <v>4</v>
      </c>
      <c r="M11">
        <v>6</v>
      </c>
      <c r="N11">
        <f>SUM(H11:M11)</f>
        <v>25</v>
      </c>
      <c r="O11">
        <f>N11/40*100</f>
        <v>62.5</v>
      </c>
      <c r="P11" t="s">
        <v>32</v>
      </c>
    </row>
    <row r="12" spans="1:16" x14ac:dyDescent="0.2">
      <c r="A12" s="2">
        <f>A11+1</f>
        <v>3</v>
      </c>
      <c r="B12" s="2"/>
      <c r="C12" s="2"/>
      <c r="D12" s="2" t="s">
        <v>33</v>
      </c>
      <c r="E12" s="2" t="s">
        <v>30</v>
      </c>
      <c r="F12" s="2" t="s">
        <v>34</v>
      </c>
      <c r="H12">
        <v>2</v>
      </c>
      <c r="I12">
        <v>5</v>
      </c>
      <c r="J12">
        <v>3</v>
      </c>
      <c r="K12">
        <v>2</v>
      </c>
      <c r="L12">
        <v>2</v>
      </c>
      <c r="M12">
        <v>6</v>
      </c>
      <c r="N12">
        <f>SUM(H12:M12)</f>
        <v>20</v>
      </c>
      <c r="O12">
        <f>N12/40*100</f>
        <v>50</v>
      </c>
      <c r="P12" t="s">
        <v>35</v>
      </c>
    </row>
    <row r="13" spans="1:16" x14ac:dyDescent="0.2">
      <c r="A13" s="2">
        <f>A12+1</f>
        <v>4</v>
      </c>
      <c r="B13" s="2"/>
      <c r="C13" s="2"/>
      <c r="D13" s="2" t="s">
        <v>36</v>
      </c>
      <c r="E13" s="2" t="s">
        <v>37</v>
      </c>
      <c r="F13" s="2" t="s">
        <v>38</v>
      </c>
      <c r="H13">
        <v>2</v>
      </c>
      <c r="I13">
        <v>5</v>
      </c>
      <c r="J13">
        <v>4</v>
      </c>
      <c r="K13">
        <v>4</v>
      </c>
      <c r="L13">
        <v>4</v>
      </c>
      <c r="M13">
        <v>6</v>
      </c>
      <c r="N13">
        <f>SUM(H13:M13)</f>
        <v>25</v>
      </c>
      <c r="O13">
        <f>N13/40*100</f>
        <v>62.5</v>
      </c>
      <c r="P13" t="s">
        <v>39</v>
      </c>
    </row>
    <row r="14" spans="1:16" x14ac:dyDescent="0.2">
      <c r="A14" s="2">
        <f>A13+1</f>
        <v>5</v>
      </c>
      <c r="B14" s="2"/>
      <c r="C14" s="19" t="s">
        <v>40</v>
      </c>
      <c r="D14" s="2" t="s">
        <v>41</v>
      </c>
      <c r="E14" s="2" t="s">
        <v>42</v>
      </c>
      <c r="F14" s="2" t="s">
        <v>43</v>
      </c>
      <c r="G14" s="16" t="s">
        <v>44</v>
      </c>
      <c r="H14" s="18"/>
      <c r="I14" s="18"/>
      <c r="J14" s="18"/>
      <c r="K14" s="18"/>
      <c r="L14" s="18"/>
      <c r="M14" s="18"/>
      <c r="N14" s="18">
        <f>SUM(H14:M14)</f>
        <v>0</v>
      </c>
      <c r="O14" s="18">
        <f>N14/40*100</f>
        <v>0</v>
      </c>
    </row>
    <row r="15" spans="1:16" x14ac:dyDescent="0.2">
      <c r="A15" s="2">
        <f>A14+1</f>
        <v>6</v>
      </c>
      <c r="B15" s="2"/>
      <c r="C15" s="2"/>
      <c r="D15" s="2" t="s">
        <v>45</v>
      </c>
      <c r="E15" s="2" t="s">
        <v>46</v>
      </c>
      <c r="F15" s="2" t="s">
        <v>47</v>
      </c>
      <c r="H15">
        <v>3</v>
      </c>
      <c r="I15">
        <v>6</v>
      </c>
      <c r="J15">
        <v>3</v>
      </c>
      <c r="K15">
        <v>4</v>
      </c>
      <c r="L15">
        <v>4</v>
      </c>
      <c r="M15">
        <v>6</v>
      </c>
      <c r="N15">
        <f>SUM(H15:M15)</f>
        <v>26</v>
      </c>
      <c r="O15">
        <f>N15/40*100</f>
        <v>65</v>
      </c>
      <c r="P15" t="s">
        <v>48</v>
      </c>
    </row>
    <row r="16" spans="1:16" x14ac:dyDescent="0.2">
      <c r="A16" s="2">
        <f>A15+1</f>
        <v>7</v>
      </c>
      <c r="B16" s="2"/>
      <c r="C16" s="2"/>
      <c r="D16" s="2" t="s">
        <v>49</v>
      </c>
      <c r="E16" s="2" t="s">
        <v>50</v>
      </c>
      <c r="F16" s="2" t="s">
        <v>51</v>
      </c>
      <c r="H16">
        <v>2</v>
      </c>
      <c r="I16">
        <v>4</v>
      </c>
      <c r="J16">
        <v>5</v>
      </c>
      <c r="K16">
        <v>3</v>
      </c>
      <c r="L16">
        <v>4</v>
      </c>
      <c r="M16">
        <v>5</v>
      </c>
      <c r="N16">
        <f>SUM(H16:M16)</f>
        <v>23</v>
      </c>
      <c r="O16">
        <f>N16/40*100</f>
        <v>57.499999999999993</v>
      </c>
      <c r="P16" t="s">
        <v>52</v>
      </c>
    </row>
    <row r="17" spans="1:16" x14ac:dyDescent="0.2">
      <c r="A17" s="2">
        <f>A16+1</f>
        <v>8</v>
      </c>
      <c r="B17" s="2"/>
      <c r="C17" s="17" t="s">
        <v>53</v>
      </c>
      <c r="D17" s="2" t="s">
        <v>54</v>
      </c>
      <c r="E17" s="2" t="s">
        <v>55</v>
      </c>
      <c r="F17" s="2" t="s">
        <v>56</v>
      </c>
      <c r="G17" s="16" t="s">
        <v>57</v>
      </c>
      <c r="H17">
        <v>5</v>
      </c>
      <c r="I17">
        <v>9</v>
      </c>
      <c r="J17">
        <v>5</v>
      </c>
      <c r="K17">
        <v>5</v>
      </c>
      <c r="L17">
        <v>4</v>
      </c>
      <c r="M17">
        <v>8</v>
      </c>
      <c r="N17">
        <f>SUM(H17:M17)</f>
        <v>36</v>
      </c>
      <c r="O17">
        <f>N17/40*100</f>
        <v>90</v>
      </c>
      <c r="P17" t="s">
        <v>58</v>
      </c>
    </row>
    <row r="18" spans="1:16" x14ac:dyDescent="0.2">
      <c r="A18" s="2">
        <f>A17+1</f>
        <v>9</v>
      </c>
      <c r="B18" s="2"/>
      <c r="C18" s="17" t="s">
        <v>59</v>
      </c>
      <c r="D18" s="2" t="s">
        <v>60</v>
      </c>
      <c r="E18" s="2" t="s">
        <v>61</v>
      </c>
      <c r="F18" s="2" t="s">
        <v>62</v>
      </c>
      <c r="G18" s="16" t="s">
        <v>57</v>
      </c>
      <c r="H18">
        <v>4</v>
      </c>
      <c r="I18">
        <v>10</v>
      </c>
      <c r="J18">
        <v>4</v>
      </c>
      <c r="K18">
        <v>4</v>
      </c>
      <c r="L18">
        <v>4</v>
      </c>
      <c r="M18">
        <v>6</v>
      </c>
      <c r="N18">
        <f>SUM(H18:M18)</f>
        <v>32</v>
      </c>
      <c r="O18">
        <f>N18/40*100</f>
        <v>80</v>
      </c>
      <c r="P18" t="s">
        <v>63</v>
      </c>
    </row>
    <row r="19" spans="1:16" x14ac:dyDescent="0.2">
      <c r="A19" s="2">
        <f>A18+1</f>
        <v>10</v>
      </c>
      <c r="B19" s="2"/>
      <c r="C19" s="2"/>
      <c r="D19" s="2" t="s">
        <v>64</v>
      </c>
      <c r="E19" s="2" t="s">
        <v>65</v>
      </c>
      <c r="F19" s="2" t="s">
        <v>66</v>
      </c>
      <c r="H19">
        <v>4</v>
      </c>
      <c r="I19">
        <v>6</v>
      </c>
      <c r="J19">
        <v>3</v>
      </c>
      <c r="K19">
        <v>4</v>
      </c>
      <c r="L19">
        <v>4</v>
      </c>
      <c r="M19">
        <v>6</v>
      </c>
      <c r="N19">
        <f>SUM(H19:M19)</f>
        <v>27</v>
      </c>
      <c r="O19">
        <f>N19/40*100</f>
        <v>67.5</v>
      </c>
      <c r="P19" t="s">
        <v>67</v>
      </c>
    </row>
    <row r="20" spans="1:16" x14ac:dyDescent="0.2">
      <c r="A20" s="2">
        <f>A19+1</f>
        <v>11</v>
      </c>
      <c r="B20" s="2"/>
      <c r="C20" s="17" t="s">
        <v>68</v>
      </c>
      <c r="D20" s="2" t="s">
        <v>69</v>
      </c>
      <c r="E20" s="2" t="s">
        <v>70</v>
      </c>
      <c r="F20" s="2" t="s">
        <v>71</v>
      </c>
      <c r="G20" s="16" t="s">
        <v>72</v>
      </c>
      <c r="H20">
        <v>4</v>
      </c>
      <c r="I20">
        <v>5</v>
      </c>
      <c r="J20">
        <v>5</v>
      </c>
      <c r="K20">
        <v>3</v>
      </c>
      <c r="L20">
        <v>1</v>
      </c>
      <c r="M20">
        <v>5</v>
      </c>
      <c r="N20">
        <f>SUM(H20:M20)</f>
        <v>23</v>
      </c>
      <c r="O20">
        <f>N20/40*100</f>
        <v>57.499999999999993</v>
      </c>
      <c r="P20" t="s">
        <v>73</v>
      </c>
    </row>
    <row r="21" spans="1:16" x14ac:dyDescent="0.2">
      <c r="A21" s="2">
        <f>A20+1</f>
        <v>12</v>
      </c>
      <c r="B21" s="2"/>
      <c r="C21" s="2"/>
      <c r="D21" s="2" t="s">
        <v>74</v>
      </c>
      <c r="E21" s="2" t="s">
        <v>75</v>
      </c>
      <c r="F21" s="2" t="s">
        <v>76</v>
      </c>
      <c r="H21">
        <v>5</v>
      </c>
      <c r="I21">
        <v>8</v>
      </c>
      <c r="J21">
        <v>5</v>
      </c>
      <c r="K21">
        <v>5</v>
      </c>
      <c r="L21">
        <v>4</v>
      </c>
      <c r="M21">
        <v>5</v>
      </c>
      <c r="N21">
        <f>SUM(H21:M21)</f>
        <v>32</v>
      </c>
      <c r="O21">
        <f>N21/40*100</f>
        <v>80</v>
      </c>
      <c r="P21" t="s">
        <v>77</v>
      </c>
    </row>
    <row r="22" spans="1:16" x14ac:dyDescent="0.2">
      <c r="A22" s="2">
        <f>A21+1</f>
        <v>13</v>
      </c>
      <c r="B22" s="10" t="s">
        <v>78</v>
      </c>
      <c r="C22" s="17" t="s">
        <v>79</v>
      </c>
      <c r="D22" s="2" t="s">
        <v>80</v>
      </c>
      <c r="E22" s="2" t="s">
        <v>81</v>
      </c>
      <c r="F22" s="2" t="s">
        <v>82</v>
      </c>
      <c r="G22" s="16" t="s">
        <v>83</v>
      </c>
      <c r="H22">
        <v>2</v>
      </c>
      <c r="I22">
        <v>7</v>
      </c>
      <c r="J22">
        <v>3</v>
      </c>
      <c r="K22">
        <v>2</v>
      </c>
      <c r="L22">
        <v>2</v>
      </c>
      <c r="M22">
        <v>5</v>
      </c>
      <c r="N22">
        <f>SUM(H22:M22)</f>
        <v>21</v>
      </c>
      <c r="O22">
        <f>N22/40*100</f>
        <v>52.5</v>
      </c>
      <c r="P22" t="s">
        <v>84</v>
      </c>
    </row>
    <row r="23" spans="1:16" x14ac:dyDescent="0.2">
      <c r="A23" s="2">
        <f>A22+1</f>
        <v>14</v>
      </c>
      <c r="B23" s="2"/>
      <c r="C23" s="19" t="s">
        <v>40</v>
      </c>
      <c r="D23" s="2" t="s">
        <v>85</v>
      </c>
      <c r="E23" s="2" t="s">
        <v>86</v>
      </c>
      <c r="F23" s="2" t="s">
        <v>87</v>
      </c>
      <c r="G23" s="16" t="s">
        <v>88</v>
      </c>
      <c r="H23" s="18"/>
      <c r="I23" s="18"/>
      <c r="J23" s="18"/>
      <c r="K23" s="18"/>
      <c r="L23" s="18"/>
      <c r="M23" s="18"/>
      <c r="N23" s="18"/>
      <c r="O23" s="18"/>
    </row>
    <row r="24" spans="1:16" x14ac:dyDescent="0.2">
      <c r="A24" s="2">
        <f>A23+1</f>
        <v>15</v>
      </c>
      <c r="B24" s="2"/>
      <c r="C24" s="2"/>
      <c r="D24" s="2" t="s">
        <v>89</v>
      </c>
      <c r="E24" s="2" t="s">
        <v>90</v>
      </c>
      <c r="F24" s="2" t="s">
        <v>91</v>
      </c>
      <c r="H24">
        <v>2</v>
      </c>
      <c r="I24">
        <v>4</v>
      </c>
      <c r="J24">
        <v>3</v>
      </c>
      <c r="K24">
        <v>4</v>
      </c>
      <c r="L24">
        <v>4</v>
      </c>
      <c r="M24">
        <v>5</v>
      </c>
      <c r="N24">
        <f>SUM(H24:M24)</f>
        <v>22</v>
      </c>
      <c r="O24">
        <f>N24/40*100</f>
        <v>55.000000000000007</v>
      </c>
      <c r="P24" t="s">
        <v>92</v>
      </c>
    </row>
    <row r="25" spans="1:16" x14ac:dyDescent="0.2">
      <c r="A25" s="2">
        <f>A24+1</f>
        <v>16</v>
      </c>
      <c r="B25" s="2"/>
      <c r="C25" s="17" t="s">
        <v>93</v>
      </c>
      <c r="D25" s="2" t="s">
        <v>94</v>
      </c>
      <c r="E25" s="2" t="s">
        <v>95</v>
      </c>
      <c r="F25" s="2" t="s">
        <v>96</v>
      </c>
      <c r="G25" s="16" t="s">
        <v>97</v>
      </c>
      <c r="H25">
        <v>2</v>
      </c>
      <c r="I25">
        <v>4</v>
      </c>
      <c r="J25">
        <v>3</v>
      </c>
      <c r="K25">
        <v>2</v>
      </c>
      <c r="L25">
        <v>4</v>
      </c>
      <c r="M25">
        <v>4</v>
      </c>
      <c r="N25">
        <f>SUM(H25:M25)</f>
        <v>19</v>
      </c>
      <c r="O25">
        <f>N25/40*100</f>
        <v>47.5</v>
      </c>
      <c r="P25" t="s">
        <v>98</v>
      </c>
    </row>
    <row r="26" spans="1:16" x14ac:dyDescent="0.2">
      <c r="A26" s="2">
        <f>A25+1</f>
        <v>17</v>
      </c>
      <c r="B26" s="2"/>
      <c r="C26" s="2"/>
      <c r="D26" s="2" t="s">
        <v>99</v>
      </c>
      <c r="E26" s="2" t="s">
        <v>100</v>
      </c>
      <c r="F26" s="2" t="s">
        <v>101</v>
      </c>
      <c r="H26">
        <v>3</v>
      </c>
      <c r="I26">
        <v>7</v>
      </c>
      <c r="J26">
        <v>4</v>
      </c>
      <c r="K26">
        <v>3</v>
      </c>
      <c r="L26">
        <v>3</v>
      </c>
      <c r="M26">
        <v>7</v>
      </c>
      <c r="N26">
        <f>SUM(H26:M26)</f>
        <v>27</v>
      </c>
      <c r="O26">
        <f>N26/40*100</f>
        <v>67.5</v>
      </c>
      <c r="P26" t="s">
        <v>102</v>
      </c>
    </row>
    <row r="27" spans="1:16" x14ac:dyDescent="0.2">
      <c r="A27" s="2">
        <f>A26+1</f>
        <v>18</v>
      </c>
      <c r="B27" s="2"/>
      <c r="C27" s="2"/>
      <c r="D27" s="2" t="s">
        <v>103</v>
      </c>
      <c r="E27" s="2" t="s">
        <v>104</v>
      </c>
      <c r="F27" s="2" t="s">
        <v>105</v>
      </c>
      <c r="H27">
        <v>2</v>
      </c>
      <c r="I27">
        <v>7</v>
      </c>
      <c r="J27">
        <v>4</v>
      </c>
      <c r="K27">
        <v>5</v>
      </c>
      <c r="L27">
        <v>4</v>
      </c>
      <c r="M27">
        <v>5</v>
      </c>
      <c r="N27">
        <f>SUM(H27:M27)</f>
        <v>27</v>
      </c>
      <c r="O27">
        <f>N27/40*100</f>
        <v>67.5</v>
      </c>
      <c r="P27" t="s">
        <v>106</v>
      </c>
    </row>
    <row r="28" spans="1:16" x14ac:dyDescent="0.2">
      <c r="A28" s="2">
        <f>A27+1</f>
        <v>19</v>
      </c>
      <c r="B28" s="2"/>
      <c r="C28" s="2"/>
      <c r="D28" s="2" t="s">
        <v>107</v>
      </c>
      <c r="E28" s="2" t="s">
        <v>108</v>
      </c>
      <c r="F28" s="2" t="s">
        <v>109</v>
      </c>
      <c r="G28" s="16" t="s">
        <v>110</v>
      </c>
      <c r="H28" s="23">
        <v>4</v>
      </c>
      <c r="I28" s="23">
        <v>9</v>
      </c>
      <c r="J28" s="23">
        <v>5</v>
      </c>
      <c r="K28" s="23">
        <v>5</v>
      </c>
      <c r="L28" s="23">
        <v>5</v>
      </c>
      <c r="M28" s="23">
        <v>7</v>
      </c>
      <c r="N28" s="23">
        <f>SUM(H28:M28)</f>
        <v>35</v>
      </c>
      <c r="O28" s="23">
        <f>N28/40*100</f>
        <v>87.5</v>
      </c>
      <c r="P28" t="s">
        <v>111</v>
      </c>
    </row>
    <row r="29" spans="1:16" x14ac:dyDescent="0.2">
      <c r="A29" s="2">
        <f>A28+1</f>
        <v>20</v>
      </c>
      <c r="B29" s="10" t="s">
        <v>78</v>
      </c>
      <c r="C29" s="2"/>
      <c r="D29" s="2" t="s">
        <v>112</v>
      </c>
      <c r="E29" s="2" t="s">
        <v>113</v>
      </c>
      <c r="F29" s="2" t="s">
        <v>114</v>
      </c>
      <c r="G29" s="16" t="s">
        <v>115</v>
      </c>
      <c r="H29">
        <v>4</v>
      </c>
      <c r="I29">
        <v>7</v>
      </c>
      <c r="J29">
        <v>4</v>
      </c>
      <c r="K29">
        <v>5</v>
      </c>
      <c r="L29">
        <v>4</v>
      </c>
      <c r="M29">
        <v>6</v>
      </c>
      <c r="N29">
        <f>SUM(H29:M29)</f>
        <v>30</v>
      </c>
      <c r="O29">
        <f>N29/40*100</f>
        <v>75</v>
      </c>
      <c r="P29" t="s">
        <v>116</v>
      </c>
    </row>
    <row r="30" spans="1:16" x14ac:dyDescent="0.2">
      <c r="A30" s="2">
        <f>A29+1</f>
        <v>21</v>
      </c>
      <c r="B30" s="2"/>
      <c r="C30" s="2"/>
      <c r="D30" s="2" t="s">
        <v>117</v>
      </c>
      <c r="E30" s="2" t="s">
        <v>118</v>
      </c>
      <c r="F30" s="2" t="s">
        <v>119</v>
      </c>
      <c r="H30">
        <v>4</v>
      </c>
      <c r="I30">
        <v>10</v>
      </c>
      <c r="J30">
        <v>5</v>
      </c>
      <c r="K30">
        <v>5</v>
      </c>
      <c r="L30">
        <v>4</v>
      </c>
      <c r="M30">
        <v>6</v>
      </c>
      <c r="N30">
        <f t="shared" ref="N30:N74" si="0">SUM(H30:M30)</f>
        <v>34</v>
      </c>
      <c r="O30">
        <f t="shared" ref="O30:O74" si="1">N30/40*100</f>
        <v>85</v>
      </c>
      <c r="P30" t="s">
        <v>120</v>
      </c>
    </row>
    <row r="31" spans="1:16" x14ac:dyDescent="0.2">
      <c r="A31" s="2">
        <f>A30+1</f>
        <v>22</v>
      </c>
      <c r="B31" s="2"/>
      <c r="C31" s="2"/>
      <c r="D31" s="2" t="s">
        <v>121</v>
      </c>
      <c r="E31" s="2" t="s">
        <v>122</v>
      </c>
      <c r="F31" s="2" t="s">
        <v>123</v>
      </c>
      <c r="H31">
        <v>4</v>
      </c>
      <c r="I31">
        <v>9</v>
      </c>
      <c r="J31">
        <v>3</v>
      </c>
      <c r="K31">
        <v>2</v>
      </c>
      <c r="L31">
        <v>5</v>
      </c>
      <c r="M31">
        <v>6</v>
      </c>
      <c r="N31">
        <f t="shared" si="0"/>
        <v>29</v>
      </c>
      <c r="O31">
        <f t="shared" si="1"/>
        <v>72.5</v>
      </c>
      <c r="P31" t="s">
        <v>124</v>
      </c>
    </row>
    <row r="32" spans="1:16" x14ac:dyDescent="0.2">
      <c r="A32" s="7">
        <f>A31+1</f>
        <v>23</v>
      </c>
      <c r="B32" s="7"/>
      <c r="C32" s="10" t="s">
        <v>125</v>
      </c>
      <c r="D32" s="7" t="s">
        <v>126</v>
      </c>
      <c r="E32" s="7" t="s">
        <v>127</v>
      </c>
      <c r="F32" s="7" t="s">
        <v>128</v>
      </c>
      <c r="G32" s="16" t="s">
        <v>129</v>
      </c>
      <c r="H32">
        <v>0</v>
      </c>
      <c r="I32">
        <v>0</v>
      </c>
      <c r="J32">
        <v>0</v>
      </c>
      <c r="K32">
        <v>0</v>
      </c>
      <c r="L32">
        <v>0</v>
      </c>
      <c r="M32">
        <v>4</v>
      </c>
      <c r="N32">
        <f t="shared" si="0"/>
        <v>4</v>
      </c>
      <c r="O32">
        <f t="shared" si="1"/>
        <v>10</v>
      </c>
      <c r="P32" t="s">
        <v>130</v>
      </c>
    </row>
    <row r="33" spans="1:16" x14ac:dyDescent="0.2">
      <c r="A33" s="2">
        <f>A32+1</f>
        <v>24</v>
      </c>
      <c r="B33" s="2"/>
      <c r="C33" s="2"/>
      <c r="D33" s="2" t="s">
        <v>131</v>
      </c>
      <c r="E33" s="2" t="s">
        <v>132</v>
      </c>
      <c r="F33" s="2" t="s">
        <v>133</v>
      </c>
      <c r="H33">
        <v>5</v>
      </c>
      <c r="I33">
        <v>10</v>
      </c>
      <c r="J33">
        <v>4</v>
      </c>
      <c r="K33">
        <v>5</v>
      </c>
      <c r="L33">
        <v>5</v>
      </c>
      <c r="M33">
        <v>7</v>
      </c>
      <c r="N33">
        <f t="shared" si="0"/>
        <v>36</v>
      </c>
      <c r="O33">
        <f t="shared" si="1"/>
        <v>90</v>
      </c>
      <c r="P33" t="s">
        <v>134</v>
      </c>
    </row>
    <row r="34" spans="1:16" ht="16.5" customHeight="1" x14ac:dyDescent="0.2">
      <c r="A34" s="2">
        <f>A33+1</f>
        <v>25</v>
      </c>
      <c r="B34" s="2"/>
      <c r="C34" s="2"/>
      <c r="D34" s="2" t="s">
        <v>135</v>
      </c>
      <c r="E34" s="2" t="s">
        <v>136</v>
      </c>
      <c r="F34" s="2" t="s">
        <v>137</v>
      </c>
      <c r="H34">
        <v>4</v>
      </c>
      <c r="I34">
        <v>10</v>
      </c>
      <c r="J34">
        <v>5</v>
      </c>
      <c r="K34">
        <v>5</v>
      </c>
      <c r="L34">
        <v>5</v>
      </c>
      <c r="M34">
        <v>7</v>
      </c>
      <c r="N34">
        <f t="shared" si="0"/>
        <v>36</v>
      </c>
      <c r="O34">
        <f t="shared" si="1"/>
        <v>90</v>
      </c>
      <c r="P34" s="1" t="s">
        <v>138</v>
      </c>
    </row>
    <row r="35" spans="1:16" x14ac:dyDescent="0.2">
      <c r="A35" s="2">
        <f>A34+1</f>
        <v>26</v>
      </c>
      <c r="B35" s="2"/>
      <c r="C35" s="2"/>
      <c r="D35" s="2" t="s">
        <v>139</v>
      </c>
      <c r="E35" s="2" t="s">
        <v>140</v>
      </c>
      <c r="F35" s="2" t="s">
        <v>141</v>
      </c>
      <c r="H35">
        <v>2</v>
      </c>
      <c r="I35">
        <v>7</v>
      </c>
      <c r="J35">
        <v>4</v>
      </c>
      <c r="K35">
        <v>3</v>
      </c>
      <c r="L35">
        <v>3</v>
      </c>
      <c r="M35">
        <v>6</v>
      </c>
      <c r="N35">
        <f t="shared" si="0"/>
        <v>25</v>
      </c>
      <c r="O35">
        <f t="shared" si="1"/>
        <v>62.5</v>
      </c>
      <c r="P35" t="s">
        <v>142</v>
      </c>
    </row>
    <row r="36" spans="1:16" x14ac:dyDescent="0.2">
      <c r="A36" s="2">
        <f>A35+1</f>
        <v>27</v>
      </c>
      <c r="B36" s="2"/>
      <c r="C36" s="2"/>
      <c r="D36" s="2" t="s">
        <v>143</v>
      </c>
      <c r="E36" s="2" t="s">
        <v>144</v>
      </c>
      <c r="F36" s="2" t="s">
        <v>145</v>
      </c>
      <c r="H36">
        <v>2</v>
      </c>
      <c r="I36">
        <v>6</v>
      </c>
      <c r="J36">
        <v>4</v>
      </c>
      <c r="K36">
        <v>3</v>
      </c>
      <c r="L36">
        <v>4</v>
      </c>
      <c r="M36">
        <v>6</v>
      </c>
      <c r="N36">
        <f t="shared" si="0"/>
        <v>25</v>
      </c>
      <c r="O36">
        <f t="shared" si="1"/>
        <v>62.5</v>
      </c>
      <c r="P36" t="s">
        <v>146</v>
      </c>
    </row>
    <row r="37" spans="1:16" x14ac:dyDescent="0.2">
      <c r="A37" s="2">
        <f>A36+1</f>
        <v>28</v>
      </c>
      <c r="B37" s="2"/>
      <c r="C37" s="2"/>
      <c r="D37" s="2" t="s">
        <v>147</v>
      </c>
      <c r="E37" s="2" t="s">
        <v>148</v>
      </c>
      <c r="F37" s="2" t="s">
        <v>149</v>
      </c>
      <c r="H37" s="23">
        <v>4</v>
      </c>
      <c r="I37" s="23">
        <v>6</v>
      </c>
      <c r="J37" s="23">
        <v>4</v>
      </c>
      <c r="K37" s="23">
        <v>4</v>
      </c>
      <c r="L37" s="23">
        <v>4</v>
      </c>
      <c r="M37" s="23">
        <v>5</v>
      </c>
      <c r="N37" s="23">
        <f t="shared" si="0"/>
        <v>27</v>
      </c>
      <c r="O37" s="23">
        <f t="shared" si="1"/>
        <v>67.5</v>
      </c>
      <c r="P37" t="s">
        <v>150</v>
      </c>
    </row>
    <row r="38" spans="1:16" x14ac:dyDescent="0.2">
      <c r="A38" s="2">
        <f>A37+1</f>
        <v>29</v>
      </c>
      <c r="B38" s="2"/>
      <c r="C38" s="17" t="s">
        <v>151</v>
      </c>
      <c r="D38" s="2" t="s">
        <v>152</v>
      </c>
      <c r="E38" s="2" t="s">
        <v>153</v>
      </c>
      <c r="F38" s="2" t="s">
        <v>154</v>
      </c>
      <c r="G38" s="16" t="s">
        <v>155</v>
      </c>
      <c r="H38">
        <v>4</v>
      </c>
      <c r="I38">
        <v>4</v>
      </c>
      <c r="J38">
        <v>4</v>
      </c>
      <c r="K38">
        <v>2</v>
      </c>
      <c r="L38">
        <v>0</v>
      </c>
      <c r="M38">
        <v>2</v>
      </c>
      <c r="N38">
        <f t="shared" si="0"/>
        <v>16</v>
      </c>
      <c r="O38">
        <f t="shared" si="1"/>
        <v>40</v>
      </c>
      <c r="P38" t="s">
        <v>156</v>
      </c>
    </row>
    <row r="39" spans="1:16" x14ac:dyDescent="0.2">
      <c r="A39" s="2">
        <f>A38+1</f>
        <v>30</v>
      </c>
      <c r="B39" s="2"/>
      <c r="C39" s="19" t="s">
        <v>40</v>
      </c>
      <c r="D39" s="2" t="s">
        <v>157</v>
      </c>
      <c r="E39" s="2" t="s">
        <v>158</v>
      </c>
      <c r="F39" s="2" t="s">
        <v>159</v>
      </c>
      <c r="G39" s="16" t="s">
        <v>160</v>
      </c>
      <c r="H39" s="18"/>
      <c r="I39" s="18"/>
      <c r="J39" s="18"/>
      <c r="K39" s="18"/>
      <c r="L39" s="18"/>
      <c r="M39" s="18"/>
      <c r="N39" s="18">
        <f t="shared" si="0"/>
        <v>0</v>
      </c>
      <c r="O39" s="18">
        <f t="shared" si="1"/>
        <v>0</v>
      </c>
    </row>
    <row r="40" spans="1:16" x14ac:dyDescent="0.2">
      <c r="A40" s="2">
        <f>A39+1</f>
        <v>31</v>
      </c>
      <c r="B40" s="2"/>
      <c r="C40" s="2"/>
      <c r="D40" s="2" t="s">
        <v>161</v>
      </c>
      <c r="E40" s="2" t="s">
        <v>162</v>
      </c>
      <c r="F40" s="2" t="s">
        <v>163</v>
      </c>
      <c r="H40">
        <v>3</v>
      </c>
      <c r="I40">
        <v>6</v>
      </c>
      <c r="J40">
        <v>5</v>
      </c>
      <c r="K40">
        <v>4</v>
      </c>
      <c r="L40">
        <v>3</v>
      </c>
      <c r="M40">
        <v>5</v>
      </c>
      <c r="N40">
        <f t="shared" si="0"/>
        <v>26</v>
      </c>
      <c r="O40">
        <f t="shared" si="1"/>
        <v>65</v>
      </c>
      <c r="P40" t="s">
        <v>164</v>
      </c>
    </row>
    <row r="41" spans="1:16" x14ac:dyDescent="0.2">
      <c r="A41" s="2">
        <f>A40+1</f>
        <v>32</v>
      </c>
      <c r="B41" s="2"/>
      <c r="C41" s="2"/>
      <c r="D41" s="2" t="s">
        <v>165</v>
      </c>
      <c r="E41" s="2" t="s">
        <v>166</v>
      </c>
      <c r="F41" s="2" t="s">
        <v>167</v>
      </c>
      <c r="G41" s="14"/>
      <c r="H41">
        <v>2</v>
      </c>
      <c r="I41">
        <v>5</v>
      </c>
      <c r="J41">
        <v>2</v>
      </c>
      <c r="K41">
        <v>2</v>
      </c>
      <c r="L41">
        <v>3</v>
      </c>
      <c r="M41">
        <v>4</v>
      </c>
      <c r="N41">
        <f t="shared" si="0"/>
        <v>18</v>
      </c>
      <c r="O41">
        <f t="shared" si="1"/>
        <v>45</v>
      </c>
      <c r="P41" t="s">
        <v>168</v>
      </c>
    </row>
    <row r="42" spans="1:16" x14ac:dyDescent="0.2">
      <c r="A42" s="2">
        <f>A41+1</f>
        <v>33</v>
      </c>
      <c r="B42" s="2"/>
      <c r="C42" s="17" t="s">
        <v>169</v>
      </c>
      <c r="D42" s="2" t="s">
        <v>170</v>
      </c>
      <c r="E42" s="2" t="s">
        <v>166</v>
      </c>
      <c r="F42" s="2" t="s">
        <v>171</v>
      </c>
      <c r="G42" s="16" t="s">
        <v>172</v>
      </c>
      <c r="H42">
        <v>2</v>
      </c>
      <c r="I42">
        <v>5</v>
      </c>
      <c r="J42">
        <v>4</v>
      </c>
      <c r="K42">
        <v>3</v>
      </c>
      <c r="L42">
        <v>0</v>
      </c>
      <c r="M42">
        <v>2</v>
      </c>
      <c r="N42">
        <f t="shared" si="0"/>
        <v>16</v>
      </c>
      <c r="O42">
        <f t="shared" si="1"/>
        <v>40</v>
      </c>
      <c r="P42" t="s">
        <v>173</v>
      </c>
    </row>
    <row r="43" spans="1:16" x14ac:dyDescent="0.2">
      <c r="A43" s="2">
        <f>A42+1</f>
        <v>34</v>
      </c>
      <c r="B43" s="2"/>
      <c r="C43" s="2"/>
      <c r="D43" s="2" t="s">
        <v>174</v>
      </c>
      <c r="E43" s="2" t="s">
        <v>166</v>
      </c>
      <c r="F43" s="2" t="s">
        <v>175</v>
      </c>
      <c r="H43">
        <v>2</v>
      </c>
      <c r="I43">
        <v>4</v>
      </c>
      <c r="J43">
        <v>5</v>
      </c>
      <c r="K43">
        <v>3</v>
      </c>
      <c r="L43">
        <v>4</v>
      </c>
      <c r="M43">
        <v>6</v>
      </c>
      <c r="N43">
        <f t="shared" si="0"/>
        <v>24</v>
      </c>
      <c r="O43">
        <f t="shared" si="1"/>
        <v>60</v>
      </c>
      <c r="P43" t="s">
        <v>176</v>
      </c>
    </row>
    <row r="44" spans="1:16" x14ac:dyDescent="0.2">
      <c r="A44" s="2">
        <f>A43+1</f>
        <v>35</v>
      </c>
      <c r="B44" s="2"/>
      <c r="C44" s="2"/>
      <c r="D44" s="2" t="s">
        <v>177</v>
      </c>
      <c r="E44" s="2" t="s">
        <v>178</v>
      </c>
      <c r="F44" s="2" t="s">
        <v>179</v>
      </c>
      <c r="H44" s="23">
        <v>3</v>
      </c>
      <c r="I44" s="23">
        <v>7</v>
      </c>
      <c r="J44" s="23">
        <v>5</v>
      </c>
      <c r="K44" s="23">
        <v>5</v>
      </c>
      <c r="L44" s="23">
        <v>1</v>
      </c>
      <c r="M44" s="23">
        <v>4</v>
      </c>
      <c r="N44" s="23">
        <f t="shared" si="0"/>
        <v>25</v>
      </c>
      <c r="O44" s="23">
        <f t="shared" si="1"/>
        <v>62.5</v>
      </c>
      <c r="P44" t="s">
        <v>180</v>
      </c>
    </row>
    <row r="45" spans="1:16" x14ac:dyDescent="0.2">
      <c r="A45" s="3">
        <f>A44+1</f>
        <v>36</v>
      </c>
      <c r="B45" s="3"/>
      <c r="C45" s="3"/>
      <c r="D45" s="3" t="s">
        <v>181</v>
      </c>
      <c r="E45" s="3" t="s">
        <v>182</v>
      </c>
      <c r="F45" s="3" t="s">
        <v>31</v>
      </c>
      <c r="H45">
        <v>2</v>
      </c>
      <c r="I45">
        <v>6</v>
      </c>
      <c r="J45">
        <v>4</v>
      </c>
      <c r="K45">
        <v>2</v>
      </c>
      <c r="L45">
        <v>4</v>
      </c>
      <c r="M45">
        <v>7</v>
      </c>
      <c r="N45">
        <f t="shared" si="0"/>
        <v>25</v>
      </c>
      <c r="O45">
        <f t="shared" si="1"/>
        <v>62.5</v>
      </c>
      <c r="P45" t="s">
        <v>183</v>
      </c>
    </row>
    <row r="46" spans="1:16" x14ac:dyDescent="0.2">
      <c r="A46" s="3">
        <f>A45+1</f>
        <v>37</v>
      </c>
      <c r="B46" s="3"/>
      <c r="C46" s="3"/>
      <c r="D46" s="3" t="s">
        <v>184</v>
      </c>
      <c r="E46" s="3" t="s">
        <v>185</v>
      </c>
      <c r="F46" s="3" t="s">
        <v>186</v>
      </c>
      <c r="H46">
        <v>2</v>
      </c>
      <c r="I46">
        <v>6</v>
      </c>
      <c r="J46">
        <v>5</v>
      </c>
      <c r="K46">
        <v>4</v>
      </c>
      <c r="L46">
        <v>3</v>
      </c>
      <c r="M46">
        <v>6</v>
      </c>
      <c r="N46">
        <f t="shared" si="0"/>
        <v>26</v>
      </c>
      <c r="O46">
        <f t="shared" si="1"/>
        <v>65</v>
      </c>
      <c r="P46" t="s">
        <v>187</v>
      </c>
    </row>
    <row r="47" spans="1:16" x14ac:dyDescent="0.2">
      <c r="A47" s="3">
        <f>A46+1</f>
        <v>38</v>
      </c>
      <c r="B47" s="3"/>
      <c r="C47" s="17" t="s">
        <v>188</v>
      </c>
      <c r="D47" s="3" t="s">
        <v>189</v>
      </c>
      <c r="E47" s="3" t="s">
        <v>190</v>
      </c>
      <c r="F47" s="3" t="s">
        <v>191</v>
      </c>
      <c r="G47" s="16" t="s">
        <v>192</v>
      </c>
      <c r="H47">
        <v>2</v>
      </c>
      <c r="I47">
        <v>3</v>
      </c>
      <c r="J47">
        <v>2</v>
      </c>
      <c r="K47">
        <v>2</v>
      </c>
      <c r="L47">
        <v>1</v>
      </c>
      <c r="M47">
        <v>2</v>
      </c>
      <c r="N47">
        <f t="shared" si="0"/>
        <v>12</v>
      </c>
      <c r="O47">
        <f t="shared" si="1"/>
        <v>30</v>
      </c>
      <c r="P47" t="s">
        <v>193</v>
      </c>
    </row>
    <row r="48" spans="1:16" x14ac:dyDescent="0.2">
      <c r="A48" s="3">
        <f>A47+1</f>
        <v>39</v>
      </c>
      <c r="B48" s="3"/>
      <c r="C48" s="3"/>
      <c r="D48" s="3" t="s">
        <v>194</v>
      </c>
      <c r="E48" s="3" t="s">
        <v>195</v>
      </c>
      <c r="F48" s="3" t="s">
        <v>196</v>
      </c>
      <c r="H48">
        <v>3</v>
      </c>
      <c r="I48">
        <v>6</v>
      </c>
      <c r="J48">
        <v>4</v>
      </c>
      <c r="K48">
        <v>4</v>
      </c>
      <c r="L48">
        <v>4</v>
      </c>
      <c r="M48">
        <v>7</v>
      </c>
      <c r="N48">
        <f t="shared" si="0"/>
        <v>28</v>
      </c>
      <c r="O48">
        <f t="shared" si="1"/>
        <v>70</v>
      </c>
      <c r="P48" t="s">
        <v>197</v>
      </c>
    </row>
    <row r="49" spans="1:16" x14ac:dyDescent="0.2">
      <c r="A49" s="3">
        <f>A48+1</f>
        <v>40</v>
      </c>
      <c r="B49" s="3"/>
      <c r="C49" s="3"/>
      <c r="D49" s="3" t="s">
        <v>198</v>
      </c>
      <c r="E49" s="3" t="s">
        <v>199</v>
      </c>
      <c r="F49" s="3" t="s">
        <v>200</v>
      </c>
      <c r="H49">
        <v>3</v>
      </c>
      <c r="I49">
        <v>6</v>
      </c>
      <c r="J49">
        <v>4</v>
      </c>
      <c r="K49">
        <v>4</v>
      </c>
      <c r="L49">
        <v>4</v>
      </c>
      <c r="M49">
        <v>7</v>
      </c>
      <c r="N49">
        <f t="shared" si="0"/>
        <v>28</v>
      </c>
      <c r="O49">
        <f t="shared" si="1"/>
        <v>70</v>
      </c>
      <c r="P49" t="s">
        <v>201</v>
      </c>
    </row>
    <row r="50" spans="1:16" x14ac:dyDescent="0.2">
      <c r="A50" s="3">
        <f>A49+1</f>
        <v>41</v>
      </c>
      <c r="B50" s="3"/>
      <c r="C50" s="3"/>
      <c r="D50" s="3" t="s">
        <v>202</v>
      </c>
      <c r="E50" s="3" t="s">
        <v>203</v>
      </c>
      <c r="F50" s="3" t="s">
        <v>204</v>
      </c>
      <c r="H50">
        <v>3</v>
      </c>
      <c r="I50">
        <v>8</v>
      </c>
      <c r="J50">
        <v>4</v>
      </c>
      <c r="K50">
        <v>4</v>
      </c>
      <c r="L50">
        <v>4</v>
      </c>
      <c r="M50">
        <v>6</v>
      </c>
      <c r="N50">
        <f t="shared" si="0"/>
        <v>29</v>
      </c>
      <c r="O50">
        <f t="shared" si="1"/>
        <v>72.5</v>
      </c>
      <c r="P50" t="s">
        <v>205</v>
      </c>
    </row>
    <row r="51" spans="1:16" x14ac:dyDescent="0.2">
      <c r="A51" s="3">
        <f>A50+1</f>
        <v>42</v>
      </c>
      <c r="B51" s="3"/>
      <c r="C51" s="3"/>
      <c r="D51" s="3" t="s">
        <v>206</v>
      </c>
      <c r="E51" s="3" t="s">
        <v>207</v>
      </c>
      <c r="F51" s="3" t="s">
        <v>4</v>
      </c>
      <c r="H51">
        <v>3</v>
      </c>
      <c r="I51">
        <v>6</v>
      </c>
      <c r="J51">
        <v>4</v>
      </c>
      <c r="K51">
        <v>3</v>
      </c>
      <c r="L51">
        <v>3</v>
      </c>
      <c r="M51">
        <v>5</v>
      </c>
      <c r="N51">
        <f t="shared" si="0"/>
        <v>24</v>
      </c>
      <c r="O51">
        <f t="shared" si="1"/>
        <v>60</v>
      </c>
      <c r="P51" t="s">
        <v>208</v>
      </c>
    </row>
    <row r="52" spans="1:16" x14ac:dyDescent="0.2">
      <c r="A52" s="3">
        <f>A51+1</f>
        <v>43</v>
      </c>
      <c r="B52" s="3"/>
      <c r="C52" s="3"/>
      <c r="D52" s="3" t="s">
        <v>209</v>
      </c>
      <c r="E52" s="3" t="s">
        <v>210</v>
      </c>
      <c r="F52" s="3" t="s">
        <v>211</v>
      </c>
      <c r="H52">
        <v>4</v>
      </c>
      <c r="I52">
        <v>6</v>
      </c>
      <c r="J52">
        <v>4</v>
      </c>
      <c r="K52">
        <v>1</v>
      </c>
      <c r="L52">
        <v>4</v>
      </c>
      <c r="M52">
        <v>5</v>
      </c>
      <c r="N52">
        <f t="shared" si="0"/>
        <v>24</v>
      </c>
      <c r="O52">
        <f t="shared" si="1"/>
        <v>60</v>
      </c>
      <c r="P52" t="s">
        <v>212</v>
      </c>
    </row>
    <row r="53" spans="1:16" x14ac:dyDescent="0.2">
      <c r="A53" s="3">
        <f>A52+1</f>
        <v>44</v>
      </c>
      <c r="B53" s="3"/>
      <c r="C53" s="3"/>
      <c r="D53" s="3" t="s">
        <v>213</v>
      </c>
      <c r="E53" s="3" t="s">
        <v>214</v>
      </c>
      <c r="F53" s="3" t="s">
        <v>215</v>
      </c>
      <c r="H53">
        <v>4</v>
      </c>
      <c r="I53">
        <v>8</v>
      </c>
      <c r="J53">
        <v>3</v>
      </c>
      <c r="K53">
        <v>2</v>
      </c>
      <c r="L53">
        <v>3</v>
      </c>
      <c r="M53">
        <v>7</v>
      </c>
      <c r="N53">
        <f t="shared" si="0"/>
        <v>27</v>
      </c>
      <c r="O53">
        <f t="shared" si="1"/>
        <v>67.5</v>
      </c>
      <c r="P53" t="s">
        <v>216</v>
      </c>
    </row>
    <row r="54" spans="1:16" x14ac:dyDescent="0.2">
      <c r="A54" s="3">
        <f>A53+1</f>
        <v>45</v>
      </c>
      <c r="B54" s="3"/>
      <c r="C54" s="3"/>
      <c r="D54" s="3" t="s">
        <v>217</v>
      </c>
      <c r="E54" s="3" t="s">
        <v>218</v>
      </c>
      <c r="F54" s="3" t="s">
        <v>219</v>
      </c>
      <c r="H54">
        <v>3</v>
      </c>
      <c r="I54">
        <v>8</v>
      </c>
      <c r="J54">
        <v>5</v>
      </c>
      <c r="K54">
        <v>5</v>
      </c>
      <c r="L54">
        <v>4</v>
      </c>
      <c r="M54">
        <v>9</v>
      </c>
      <c r="N54">
        <f t="shared" si="0"/>
        <v>34</v>
      </c>
      <c r="O54">
        <f t="shared" si="1"/>
        <v>85</v>
      </c>
      <c r="P54" t="s">
        <v>220</v>
      </c>
    </row>
    <row r="55" spans="1:16" x14ac:dyDescent="0.2">
      <c r="A55" s="3">
        <f>A54+1</f>
        <v>46</v>
      </c>
      <c r="B55" s="3"/>
      <c r="C55" s="3"/>
      <c r="D55" s="3" t="s">
        <v>221</v>
      </c>
      <c r="E55" s="3" t="s">
        <v>222</v>
      </c>
      <c r="F55" s="3" t="s">
        <v>223</v>
      </c>
      <c r="H55">
        <v>2</v>
      </c>
      <c r="I55">
        <v>6</v>
      </c>
      <c r="J55">
        <v>3</v>
      </c>
      <c r="K55">
        <v>4</v>
      </c>
      <c r="L55">
        <v>4</v>
      </c>
      <c r="M55">
        <v>5</v>
      </c>
      <c r="N55">
        <f t="shared" si="0"/>
        <v>24</v>
      </c>
      <c r="O55">
        <f t="shared" si="1"/>
        <v>60</v>
      </c>
      <c r="P55" t="s">
        <v>224</v>
      </c>
    </row>
    <row r="56" spans="1:16" x14ac:dyDescent="0.2">
      <c r="A56" s="3">
        <f>A55+1</f>
        <v>47</v>
      </c>
      <c r="B56" s="10" t="s">
        <v>225</v>
      </c>
      <c r="C56" s="17" t="s">
        <v>226</v>
      </c>
      <c r="D56" s="3" t="s">
        <v>227</v>
      </c>
      <c r="E56" s="3" t="s">
        <v>228</v>
      </c>
      <c r="F56" s="3" t="s">
        <v>71</v>
      </c>
      <c r="G56" s="16" t="s">
        <v>229</v>
      </c>
      <c r="H56">
        <v>1</v>
      </c>
      <c r="I56">
        <v>3</v>
      </c>
      <c r="J56">
        <v>3</v>
      </c>
      <c r="K56">
        <v>4</v>
      </c>
      <c r="L56">
        <v>3</v>
      </c>
      <c r="M56">
        <v>5</v>
      </c>
      <c r="N56">
        <f t="shared" si="0"/>
        <v>19</v>
      </c>
      <c r="O56">
        <f t="shared" si="1"/>
        <v>47.5</v>
      </c>
      <c r="P56" t="s">
        <v>230</v>
      </c>
    </row>
    <row r="57" spans="1:16" x14ac:dyDescent="0.2">
      <c r="A57" s="3">
        <f>A56+1</f>
        <v>48</v>
      </c>
      <c r="B57" s="3"/>
      <c r="C57" s="3"/>
      <c r="D57" s="3" t="s">
        <v>231</v>
      </c>
      <c r="E57" s="3" t="s">
        <v>232</v>
      </c>
      <c r="F57" s="3" t="s">
        <v>233</v>
      </c>
      <c r="H57">
        <v>2</v>
      </c>
      <c r="I57">
        <v>6</v>
      </c>
      <c r="J57">
        <v>3</v>
      </c>
      <c r="K57">
        <v>2</v>
      </c>
      <c r="L57">
        <v>3</v>
      </c>
      <c r="M57">
        <v>6</v>
      </c>
      <c r="N57">
        <f t="shared" si="0"/>
        <v>22</v>
      </c>
      <c r="O57">
        <f t="shared" si="1"/>
        <v>55.000000000000007</v>
      </c>
      <c r="P57" t="s">
        <v>234</v>
      </c>
    </row>
    <row r="58" spans="1:16" x14ac:dyDescent="0.2">
      <c r="A58" s="3">
        <f>A57+1</f>
        <v>49</v>
      </c>
      <c r="B58" s="3"/>
      <c r="C58" s="19" t="s">
        <v>40</v>
      </c>
      <c r="D58" s="3" t="s">
        <v>235</v>
      </c>
      <c r="E58" s="3" t="s">
        <v>236</v>
      </c>
      <c r="F58" s="3" t="s">
        <v>31</v>
      </c>
      <c r="G58" s="16" t="s">
        <v>160</v>
      </c>
      <c r="H58" s="18"/>
      <c r="I58" s="18"/>
      <c r="J58" s="18"/>
      <c r="K58" s="18"/>
      <c r="L58" s="18"/>
      <c r="M58" s="18"/>
      <c r="N58" s="18">
        <f t="shared" si="0"/>
        <v>0</v>
      </c>
      <c r="O58" s="18">
        <f t="shared" si="1"/>
        <v>0</v>
      </c>
    </row>
    <row r="59" spans="1:16" x14ac:dyDescent="0.2">
      <c r="A59" s="3">
        <f>A58+1</f>
        <v>50</v>
      </c>
      <c r="B59" s="3"/>
      <c r="C59" s="3"/>
      <c r="D59" s="3" t="s">
        <v>237</v>
      </c>
      <c r="E59" s="3" t="s">
        <v>238</v>
      </c>
      <c r="F59" s="3" t="s">
        <v>239</v>
      </c>
      <c r="H59">
        <v>4</v>
      </c>
      <c r="I59">
        <v>7</v>
      </c>
      <c r="J59">
        <v>5</v>
      </c>
      <c r="K59">
        <v>4</v>
      </c>
      <c r="L59">
        <v>2</v>
      </c>
      <c r="M59">
        <v>7</v>
      </c>
      <c r="N59">
        <f t="shared" si="0"/>
        <v>29</v>
      </c>
      <c r="O59">
        <f t="shared" si="1"/>
        <v>72.5</v>
      </c>
      <c r="P59" t="s">
        <v>240</v>
      </c>
    </row>
    <row r="60" spans="1:16" x14ac:dyDescent="0.2">
      <c r="A60" s="3">
        <f>A59+1</f>
        <v>51</v>
      </c>
      <c r="B60" s="3"/>
      <c r="C60" s="3"/>
      <c r="D60" s="3" t="s">
        <v>241</v>
      </c>
      <c r="E60" s="3" t="s">
        <v>242</v>
      </c>
      <c r="F60" s="3" t="s">
        <v>243</v>
      </c>
      <c r="H60">
        <v>5</v>
      </c>
      <c r="I60">
        <v>8</v>
      </c>
      <c r="J60">
        <v>4</v>
      </c>
      <c r="K60">
        <v>3</v>
      </c>
      <c r="L60">
        <v>5</v>
      </c>
      <c r="M60">
        <v>8</v>
      </c>
      <c r="N60">
        <f t="shared" si="0"/>
        <v>33</v>
      </c>
      <c r="O60">
        <f t="shared" si="1"/>
        <v>82.5</v>
      </c>
      <c r="P60" t="s">
        <v>244</v>
      </c>
    </row>
    <row r="61" spans="1:16" x14ac:dyDescent="0.2">
      <c r="A61" s="3">
        <f>A60+1</f>
        <v>52</v>
      </c>
      <c r="B61" s="3"/>
      <c r="C61" s="3"/>
      <c r="D61" s="3" t="s">
        <v>245</v>
      </c>
      <c r="E61" s="3" t="s">
        <v>246</v>
      </c>
      <c r="F61" s="3" t="s">
        <v>5</v>
      </c>
      <c r="H61">
        <v>3</v>
      </c>
      <c r="I61">
        <v>7</v>
      </c>
      <c r="J61">
        <v>4</v>
      </c>
      <c r="K61">
        <v>4</v>
      </c>
      <c r="L61">
        <v>4</v>
      </c>
      <c r="M61">
        <v>7</v>
      </c>
      <c r="N61">
        <f t="shared" si="0"/>
        <v>29</v>
      </c>
      <c r="O61">
        <f t="shared" si="1"/>
        <v>72.5</v>
      </c>
      <c r="P61" t="s">
        <v>247</v>
      </c>
    </row>
    <row r="62" spans="1:16" x14ac:dyDescent="0.2">
      <c r="A62" s="3">
        <f>A61+1</f>
        <v>53</v>
      </c>
      <c r="B62" s="3"/>
      <c r="C62" s="3"/>
      <c r="D62" s="3" t="s">
        <v>248</v>
      </c>
      <c r="E62" s="3" t="s">
        <v>249</v>
      </c>
      <c r="F62" s="3" t="s">
        <v>250</v>
      </c>
      <c r="H62">
        <v>2</v>
      </c>
      <c r="I62">
        <v>4</v>
      </c>
      <c r="J62">
        <v>4</v>
      </c>
      <c r="K62">
        <v>4</v>
      </c>
      <c r="L62">
        <v>3</v>
      </c>
      <c r="M62">
        <v>6</v>
      </c>
      <c r="N62">
        <f t="shared" si="0"/>
        <v>23</v>
      </c>
      <c r="O62">
        <f t="shared" si="1"/>
        <v>57.499999999999993</v>
      </c>
      <c r="P62" t="s">
        <v>251</v>
      </c>
    </row>
    <row r="63" spans="1:16" x14ac:dyDescent="0.2">
      <c r="A63" s="3">
        <f>A62+1</f>
        <v>54</v>
      </c>
      <c r="B63" s="3"/>
      <c r="C63" s="3"/>
      <c r="D63" s="3" t="s">
        <v>252</v>
      </c>
      <c r="E63" s="3" t="s">
        <v>253</v>
      </c>
      <c r="F63" s="3" t="s">
        <v>254</v>
      </c>
      <c r="H63">
        <v>4</v>
      </c>
      <c r="I63">
        <v>6</v>
      </c>
      <c r="J63">
        <v>4</v>
      </c>
      <c r="K63">
        <v>4</v>
      </c>
      <c r="L63">
        <v>2</v>
      </c>
      <c r="M63">
        <v>6</v>
      </c>
      <c r="N63">
        <f t="shared" si="0"/>
        <v>26</v>
      </c>
      <c r="O63">
        <f t="shared" si="1"/>
        <v>65</v>
      </c>
      <c r="P63" t="s">
        <v>255</v>
      </c>
    </row>
    <row r="64" spans="1:16" x14ac:dyDescent="0.2">
      <c r="A64" s="3">
        <f>A63+1</f>
        <v>55</v>
      </c>
      <c r="B64" s="10" t="s">
        <v>256</v>
      </c>
      <c r="C64" s="3"/>
      <c r="D64" s="7" t="s">
        <v>257</v>
      </c>
      <c r="E64" s="7" t="s">
        <v>258</v>
      </c>
      <c r="F64" s="7" t="s">
        <v>259</v>
      </c>
      <c r="H64">
        <v>5</v>
      </c>
      <c r="I64">
        <v>7</v>
      </c>
      <c r="J64">
        <v>4</v>
      </c>
      <c r="K64">
        <v>4</v>
      </c>
      <c r="L64">
        <v>3</v>
      </c>
      <c r="M64">
        <v>6</v>
      </c>
      <c r="N64">
        <f t="shared" si="0"/>
        <v>29</v>
      </c>
      <c r="O64">
        <f t="shared" si="1"/>
        <v>72.5</v>
      </c>
      <c r="P64" t="s">
        <v>260</v>
      </c>
    </row>
    <row r="65" spans="1:16" x14ac:dyDescent="0.2">
      <c r="A65" s="3">
        <f>A64+1</f>
        <v>56</v>
      </c>
      <c r="B65" s="3"/>
      <c r="C65" s="3"/>
      <c r="D65" s="3" t="s">
        <v>261</v>
      </c>
      <c r="E65" s="3" t="s">
        <v>258</v>
      </c>
      <c r="F65" s="3" t="s">
        <v>262</v>
      </c>
      <c r="H65">
        <v>3</v>
      </c>
      <c r="I65">
        <v>7</v>
      </c>
      <c r="J65">
        <v>5</v>
      </c>
      <c r="K65">
        <v>4</v>
      </c>
      <c r="L65">
        <v>3</v>
      </c>
      <c r="M65">
        <v>5</v>
      </c>
      <c r="N65">
        <f t="shared" si="0"/>
        <v>27</v>
      </c>
      <c r="O65">
        <f t="shared" si="1"/>
        <v>67.5</v>
      </c>
      <c r="P65" t="s">
        <v>263</v>
      </c>
    </row>
    <row r="66" spans="1:16" x14ac:dyDescent="0.2">
      <c r="A66" s="3">
        <f>A65+1</f>
        <v>57</v>
      </c>
      <c r="B66" s="3"/>
      <c r="C66" s="3"/>
      <c r="D66" s="3" t="s">
        <v>264</v>
      </c>
      <c r="E66" s="3" t="s">
        <v>265</v>
      </c>
      <c r="F66" s="3" t="s">
        <v>266</v>
      </c>
      <c r="H66">
        <v>4</v>
      </c>
      <c r="I66">
        <v>7</v>
      </c>
      <c r="J66">
        <v>4</v>
      </c>
      <c r="K66">
        <v>3</v>
      </c>
      <c r="L66">
        <v>3</v>
      </c>
      <c r="M66">
        <v>6</v>
      </c>
      <c r="N66">
        <f t="shared" si="0"/>
        <v>27</v>
      </c>
      <c r="O66">
        <f t="shared" si="1"/>
        <v>67.5</v>
      </c>
      <c r="P66" t="s">
        <v>267</v>
      </c>
    </row>
    <row r="67" spans="1:16" x14ac:dyDescent="0.2">
      <c r="A67" s="3">
        <v>59</v>
      </c>
      <c r="B67" s="3"/>
      <c r="C67" s="3"/>
      <c r="D67" s="3" t="s">
        <v>268</v>
      </c>
      <c r="E67" s="3" t="s">
        <v>269</v>
      </c>
      <c r="F67" s="3" t="s">
        <v>270</v>
      </c>
      <c r="H67">
        <v>5</v>
      </c>
      <c r="I67">
        <v>9</v>
      </c>
      <c r="J67">
        <v>5</v>
      </c>
      <c r="K67">
        <v>5</v>
      </c>
      <c r="L67">
        <v>4</v>
      </c>
      <c r="M67">
        <v>8</v>
      </c>
      <c r="N67">
        <f t="shared" si="0"/>
        <v>36</v>
      </c>
      <c r="O67">
        <f t="shared" si="1"/>
        <v>90</v>
      </c>
      <c r="P67" t="s">
        <v>271</v>
      </c>
    </row>
    <row r="68" spans="1:16" x14ac:dyDescent="0.2">
      <c r="A68" s="3">
        <f>A67+1</f>
        <v>60</v>
      </c>
      <c r="B68" s="3"/>
      <c r="C68" s="19" t="s">
        <v>40</v>
      </c>
      <c r="D68" s="3" t="s">
        <v>272</v>
      </c>
      <c r="E68" s="3" t="s">
        <v>273</v>
      </c>
      <c r="F68" s="3" t="s">
        <v>274</v>
      </c>
      <c r="G68" s="16" t="s">
        <v>160</v>
      </c>
      <c r="H68" s="18"/>
      <c r="I68" s="18"/>
      <c r="J68" s="18"/>
      <c r="K68" s="18"/>
      <c r="L68" s="18"/>
      <c r="M68" s="18"/>
      <c r="N68" s="18">
        <f t="shared" si="0"/>
        <v>0</v>
      </c>
      <c r="O68" s="18">
        <f t="shared" si="1"/>
        <v>0</v>
      </c>
    </row>
    <row r="69" spans="1:16" x14ac:dyDescent="0.2">
      <c r="A69" s="3">
        <f>A68+1</f>
        <v>61</v>
      </c>
      <c r="B69" s="3"/>
      <c r="C69" s="3"/>
      <c r="D69" s="3" t="s">
        <v>275</v>
      </c>
      <c r="E69" s="3" t="s">
        <v>276</v>
      </c>
      <c r="F69" s="3" t="s">
        <v>277</v>
      </c>
      <c r="H69">
        <v>4</v>
      </c>
      <c r="I69">
        <v>9</v>
      </c>
      <c r="J69">
        <v>5</v>
      </c>
      <c r="K69">
        <v>4</v>
      </c>
      <c r="L69">
        <v>5</v>
      </c>
      <c r="M69">
        <v>8</v>
      </c>
      <c r="N69">
        <f t="shared" si="0"/>
        <v>35</v>
      </c>
      <c r="O69">
        <f t="shared" si="1"/>
        <v>87.5</v>
      </c>
      <c r="P69" t="s">
        <v>278</v>
      </c>
    </row>
    <row r="70" spans="1:16" x14ac:dyDescent="0.2">
      <c r="A70" s="3">
        <f>A69+1</f>
        <v>62</v>
      </c>
      <c r="B70" s="3"/>
      <c r="C70" s="3"/>
      <c r="D70" s="3" t="s">
        <v>279</v>
      </c>
      <c r="E70" s="3" t="s">
        <v>280</v>
      </c>
      <c r="F70" s="3" t="s">
        <v>281</v>
      </c>
      <c r="H70">
        <v>3</v>
      </c>
      <c r="I70">
        <v>6</v>
      </c>
      <c r="J70">
        <v>4</v>
      </c>
      <c r="K70">
        <v>4</v>
      </c>
      <c r="L70">
        <v>1</v>
      </c>
      <c r="M70">
        <v>6</v>
      </c>
      <c r="N70">
        <f t="shared" si="0"/>
        <v>24</v>
      </c>
      <c r="O70">
        <f t="shared" si="1"/>
        <v>60</v>
      </c>
      <c r="P70" t="s">
        <v>282</v>
      </c>
    </row>
    <row r="71" spans="1:16" x14ac:dyDescent="0.2">
      <c r="A71" s="3">
        <f>A70+1</f>
        <v>63</v>
      </c>
      <c r="B71" s="3"/>
      <c r="C71" s="3"/>
      <c r="D71" s="3" t="s">
        <v>283</v>
      </c>
      <c r="E71" s="3" t="s">
        <v>284</v>
      </c>
      <c r="F71" s="3" t="s">
        <v>285</v>
      </c>
      <c r="H71">
        <v>3</v>
      </c>
      <c r="I71">
        <v>5</v>
      </c>
      <c r="J71">
        <v>2</v>
      </c>
      <c r="K71">
        <v>3</v>
      </c>
      <c r="L71">
        <v>1</v>
      </c>
      <c r="M71">
        <v>5</v>
      </c>
      <c r="N71">
        <f t="shared" si="0"/>
        <v>19</v>
      </c>
      <c r="O71">
        <f t="shared" si="1"/>
        <v>47.5</v>
      </c>
      <c r="P71" t="s">
        <v>286</v>
      </c>
    </row>
    <row r="72" spans="1:16" x14ac:dyDescent="0.2">
      <c r="A72" s="3">
        <f>A71+1</f>
        <v>64</v>
      </c>
      <c r="B72" s="3"/>
      <c r="C72" s="3"/>
      <c r="D72" s="3" t="s">
        <v>287</v>
      </c>
      <c r="E72" s="3" t="s">
        <v>288</v>
      </c>
      <c r="F72" s="3" t="s">
        <v>289</v>
      </c>
      <c r="G72" s="16" t="s">
        <v>290</v>
      </c>
      <c r="H72">
        <v>4</v>
      </c>
      <c r="I72">
        <v>9</v>
      </c>
      <c r="J72">
        <v>5</v>
      </c>
      <c r="K72">
        <v>4</v>
      </c>
      <c r="L72">
        <v>5</v>
      </c>
      <c r="M72">
        <v>8</v>
      </c>
      <c r="N72">
        <f t="shared" si="0"/>
        <v>35</v>
      </c>
      <c r="O72">
        <f t="shared" si="1"/>
        <v>87.5</v>
      </c>
      <c r="P72" t="s">
        <v>291</v>
      </c>
    </row>
    <row r="73" spans="1:16" x14ac:dyDescent="0.2">
      <c r="A73" s="3">
        <f>A72+1</f>
        <v>65</v>
      </c>
      <c r="B73" s="3"/>
      <c r="C73" s="3"/>
      <c r="D73" s="3" t="s">
        <v>292</v>
      </c>
      <c r="E73" s="3" t="s">
        <v>293</v>
      </c>
      <c r="F73" s="3" t="s">
        <v>196</v>
      </c>
      <c r="H73">
        <v>3</v>
      </c>
      <c r="I73">
        <v>7</v>
      </c>
      <c r="J73">
        <v>3</v>
      </c>
      <c r="K73">
        <v>4</v>
      </c>
      <c r="L73">
        <v>3</v>
      </c>
      <c r="M73">
        <v>6</v>
      </c>
      <c r="N73">
        <f t="shared" si="0"/>
        <v>26</v>
      </c>
      <c r="O73">
        <f t="shared" si="1"/>
        <v>65</v>
      </c>
      <c r="P73" t="s">
        <v>294</v>
      </c>
    </row>
    <row r="74" spans="1:16" x14ac:dyDescent="0.2">
      <c r="A74" s="3">
        <f>A73+1</f>
        <v>66</v>
      </c>
      <c r="B74" s="3"/>
      <c r="C74" s="3"/>
      <c r="D74" s="3" t="s">
        <v>295</v>
      </c>
      <c r="E74" s="3" t="s">
        <v>296</v>
      </c>
      <c r="F74" s="3" t="s">
        <v>297</v>
      </c>
      <c r="H74">
        <v>4</v>
      </c>
      <c r="I74">
        <v>7</v>
      </c>
      <c r="J74">
        <v>5</v>
      </c>
      <c r="K74">
        <v>4</v>
      </c>
      <c r="L74">
        <v>4</v>
      </c>
      <c r="M74">
        <v>6</v>
      </c>
      <c r="N74">
        <f t="shared" si="0"/>
        <v>30</v>
      </c>
      <c r="O74">
        <f t="shared" si="1"/>
        <v>75</v>
      </c>
      <c r="P74" t="s">
        <v>298</v>
      </c>
    </row>
    <row r="75" spans="1:16" x14ac:dyDescent="0.2">
      <c r="A75" s="3">
        <f>A74+1</f>
        <v>67</v>
      </c>
      <c r="B75" s="3"/>
      <c r="C75" s="3"/>
      <c r="D75" s="3" t="s">
        <v>299</v>
      </c>
      <c r="E75" s="3" t="s">
        <v>300</v>
      </c>
      <c r="F75" s="3" t="s">
        <v>239</v>
      </c>
      <c r="H75">
        <v>4</v>
      </c>
      <c r="I75">
        <v>7</v>
      </c>
      <c r="J75">
        <v>3</v>
      </c>
      <c r="K75">
        <v>3</v>
      </c>
      <c r="L75">
        <v>4</v>
      </c>
      <c r="M75">
        <v>8</v>
      </c>
      <c r="N75">
        <f>SUM(H75:M75)</f>
        <v>29</v>
      </c>
      <c r="O75">
        <f>N75/40*100</f>
        <v>72.5</v>
      </c>
      <c r="P75" t="s">
        <v>301</v>
      </c>
    </row>
    <row r="76" spans="1:16" x14ac:dyDescent="0.2">
      <c r="A76" s="3">
        <f>A75+1</f>
        <v>68</v>
      </c>
      <c r="B76" s="3"/>
      <c r="C76" s="3"/>
      <c r="D76" s="3" t="s">
        <v>302</v>
      </c>
      <c r="E76" s="3" t="s">
        <v>303</v>
      </c>
      <c r="F76" s="3" t="s">
        <v>304</v>
      </c>
      <c r="H76">
        <v>2</v>
      </c>
      <c r="I76">
        <v>4</v>
      </c>
      <c r="J76">
        <v>3</v>
      </c>
      <c r="K76">
        <v>3</v>
      </c>
      <c r="L76">
        <v>2</v>
      </c>
      <c r="M76">
        <v>6</v>
      </c>
      <c r="N76">
        <f>SUM(H76:M76)</f>
        <v>20</v>
      </c>
      <c r="O76">
        <f>N76/40*100</f>
        <v>50</v>
      </c>
      <c r="P76" t="s">
        <v>305</v>
      </c>
    </row>
    <row r="77" spans="1:16" x14ac:dyDescent="0.2">
      <c r="A77" s="7">
        <f>A76+1</f>
        <v>69</v>
      </c>
      <c r="B77" s="7"/>
      <c r="C77" s="7"/>
      <c r="D77" s="7" t="s">
        <v>306</v>
      </c>
      <c r="E77" s="7" t="s">
        <v>303</v>
      </c>
      <c r="F77" s="7" t="s">
        <v>307</v>
      </c>
      <c r="G77" s="16" t="s">
        <v>308</v>
      </c>
      <c r="H77" s="23">
        <v>3</v>
      </c>
      <c r="I77" s="23">
        <v>7</v>
      </c>
      <c r="J77" s="23">
        <v>3</v>
      </c>
      <c r="K77" s="23">
        <v>2</v>
      </c>
      <c r="L77" s="23">
        <v>2</v>
      </c>
      <c r="M77" s="23">
        <v>7</v>
      </c>
      <c r="N77" s="23">
        <f>SUM(H77:M77)</f>
        <v>24</v>
      </c>
      <c r="O77" s="23">
        <f>N77/40*100</f>
        <v>60</v>
      </c>
      <c r="P77" t="s">
        <v>309</v>
      </c>
    </row>
    <row r="78" spans="1:16" x14ac:dyDescent="0.2">
      <c r="A78" s="3">
        <f>A77+1</f>
        <v>70</v>
      </c>
      <c r="B78" s="3"/>
      <c r="C78" s="3"/>
      <c r="D78" s="3" t="s">
        <v>310</v>
      </c>
      <c r="E78" s="3" t="s">
        <v>311</v>
      </c>
      <c r="F78" s="3" t="s">
        <v>312</v>
      </c>
      <c r="G78" s="24" t="s">
        <v>313</v>
      </c>
      <c r="H78">
        <v>5</v>
      </c>
      <c r="I78">
        <v>7</v>
      </c>
      <c r="J78">
        <v>5</v>
      </c>
      <c r="K78">
        <v>3</v>
      </c>
      <c r="L78">
        <v>3</v>
      </c>
      <c r="M78">
        <v>7</v>
      </c>
      <c r="N78">
        <f>SUM(H78:M78)</f>
        <v>30</v>
      </c>
      <c r="O78">
        <f>N78/40*100</f>
        <v>75</v>
      </c>
      <c r="P78" t="s">
        <v>314</v>
      </c>
    </row>
    <row r="79" spans="1:16" x14ac:dyDescent="0.2">
      <c r="A79" s="4">
        <f>A78+1</f>
        <v>71</v>
      </c>
      <c r="B79" s="10" t="s">
        <v>78</v>
      </c>
      <c r="C79" s="17" t="s">
        <v>315</v>
      </c>
      <c r="D79" s="7" t="s">
        <v>316</v>
      </c>
      <c r="E79" s="7" t="s">
        <v>317</v>
      </c>
      <c r="F79" s="7" t="s">
        <v>318</v>
      </c>
      <c r="G79" s="20" t="s">
        <v>319</v>
      </c>
      <c r="H79">
        <v>4</v>
      </c>
      <c r="I79">
        <v>5</v>
      </c>
      <c r="J79">
        <v>2</v>
      </c>
      <c r="K79">
        <v>3</v>
      </c>
      <c r="L79">
        <v>3</v>
      </c>
      <c r="M79">
        <v>4</v>
      </c>
      <c r="N79">
        <f>SUM(H79:M79)</f>
        <v>21</v>
      </c>
      <c r="O79">
        <f>N79/40*100</f>
        <v>52.5</v>
      </c>
      <c r="P79" t="s">
        <v>320</v>
      </c>
    </row>
    <row r="80" spans="1:16" x14ac:dyDescent="0.2">
      <c r="A80" s="4">
        <f>A79+1</f>
        <v>72</v>
      </c>
      <c r="B80" s="4"/>
      <c r="C80" s="21" t="s">
        <v>321</v>
      </c>
      <c r="D80" s="21" t="s">
        <v>322</v>
      </c>
      <c r="E80" s="21" t="s">
        <v>323</v>
      </c>
      <c r="F80" s="21" t="s">
        <v>324</v>
      </c>
      <c r="G80" s="15"/>
      <c r="H80" s="9"/>
      <c r="I80" s="9"/>
      <c r="J80" s="9"/>
      <c r="K80" s="9"/>
      <c r="L80" s="9"/>
      <c r="M80" s="9"/>
      <c r="N80" s="9">
        <f>SUM(H80:M80)</f>
        <v>0</v>
      </c>
      <c r="O80" s="9">
        <f>N80/40*100</f>
        <v>0</v>
      </c>
      <c r="P80" s="26" t="s">
        <v>325</v>
      </c>
    </row>
    <row r="81" spans="1:16" x14ac:dyDescent="0.2">
      <c r="A81" s="4">
        <f>A80+1</f>
        <v>73</v>
      </c>
      <c r="B81" s="4"/>
      <c r="C81" s="4"/>
      <c r="D81" s="4" t="s">
        <v>326</v>
      </c>
      <c r="E81" s="4" t="s">
        <v>123</v>
      </c>
      <c r="F81" s="4" t="s">
        <v>128</v>
      </c>
      <c r="H81">
        <v>3</v>
      </c>
      <c r="I81">
        <v>6</v>
      </c>
      <c r="J81">
        <v>3</v>
      </c>
      <c r="K81">
        <v>4</v>
      </c>
      <c r="L81">
        <v>5</v>
      </c>
      <c r="M81">
        <v>5</v>
      </c>
      <c r="N81">
        <f>SUM(H81:M81)</f>
        <v>26</v>
      </c>
      <c r="O81">
        <f>N81/40*100</f>
        <v>65</v>
      </c>
      <c r="P81" t="s">
        <v>327</v>
      </c>
    </row>
    <row r="82" spans="1:16" x14ac:dyDescent="0.2">
      <c r="A82" s="4">
        <f>A81+1</f>
        <v>74</v>
      </c>
      <c r="B82" s="4"/>
      <c r="C82" s="19" t="s">
        <v>40</v>
      </c>
      <c r="D82" s="4" t="s">
        <v>328</v>
      </c>
      <c r="E82" s="4" t="s">
        <v>329</v>
      </c>
      <c r="F82" s="4" t="s">
        <v>330</v>
      </c>
      <c r="G82" s="16" t="s">
        <v>160</v>
      </c>
      <c r="H82" s="18"/>
      <c r="I82" s="18"/>
      <c r="J82" s="18"/>
      <c r="K82" s="18"/>
      <c r="L82" s="18"/>
      <c r="M82" s="18"/>
      <c r="N82" s="18">
        <f>SUM(H82:M82)</f>
        <v>0</v>
      </c>
      <c r="O82" s="18">
        <f>N82/40*100</f>
        <v>0</v>
      </c>
    </row>
    <row r="83" spans="1:16" x14ac:dyDescent="0.2">
      <c r="A83" s="4">
        <f>A82+1</f>
        <v>75</v>
      </c>
      <c r="B83" s="4"/>
      <c r="C83" s="4"/>
      <c r="D83" s="4" t="s">
        <v>331</v>
      </c>
      <c r="E83" s="4" t="s">
        <v>332</v>
      </c>
      <c r="F83" s="4" t="s">
        <v>333</v>
      </c>
      <c r="H83">
        <v>2</v>
      </c>
      <c r="I83">
        <v>6</v>
      </c>
      <c r="J83">
        <v>3</v>
      </c>
      <c r="K83">
        <v>3</v>
      </c>
      <c r="L83">
        <v>3</v>
      </c>
      <c r="M83">
        <v>7</v>
      </c>
      <c r="N83">
        <f>SUM(H83:M83)</f>
        <v>24</v>
      </c>
      <c r="O83">
        <f>N83/40*100</f>
        <v>60</v>
      </c>
      <c r="P83" t="s">
        <v>334</v>
      </c>
    </row>
    <row r="84" spans="1:16" x14ac:dyDescent="0.2">
      <c r="A84" s="4">
        <f>A83+1</f>
        <v>76</v>
      </c>
      <c r="B84" s="4"/>
      <c r="C84" s="4"/>
      <c r="D84" s="4" t="s">
        <v>335</v>
      </c>
      <c r="E84" s="4" t="s">
        <v>336</v>
      </c>
      <c r="F84" s="4" t="s">
        <v>337</v>
      </c>
      <c r="G84" s="16" t="s">
        <v>338</v>
      </c>
      <c r="H84">
        <v>2</v>
      </c>
      <c r="I84">
        <v>7</v>
      </c>
      <c r="J84">
        <v>3</v>
      </c>
      <c r="K84">
        <v>4</v>
      </c>
      <c r="L84">
        <v>3</v>
      </c>
      <c r="M84">
        <v>7</v>
      </c>
      <c r="N84">
        <f>SUM(H84:M84)</f>
        <v>26</v>
      </c>
      <c r="O84">
        <f>N84/40*100</f>
        <v>65</v>
      </c>
      <c r="P84" t="s">
        <v>339</v>
      </c>
    </row>
    <row r="85" spans="1:16" x14ac:dyDescent="0.2">
      <c r="A85" s="4">
        <f>A84+1</f>
        <v>77</v>
      </c>
      <c r="B85" s="4"/>
      <c r="C85" s="4"/>
      <c r="D85" s="4" t="s">
        <v>340</v>
      </c>
      <c r="E85" s="4" t="s">
        <v>341</v>
      </c>
      <c r="F85" s="4" t="s">
        <v>128</v>
      </c>
      <c r="H85">
        <v>5</v>
      </c>
      <c r="I85">
        <v>4</v>
      </c>
      <c r="J85">
        <v>2</v>
      </c>
      <c r="K85">
        <v>2</v>
      </c>
      <c r="L85">
        <v>4</v>
      </c>
      <c r="M85">
        <v>6</v>
      </c>
      <c r="N85">
        <f>SUM(H85:M85)</f>
        <v>23</v>
      </c>
      <c r="O85">
        <f>N85/40*100</f>
        <v>57.499999999999993</v>
      </c>
      <c r="P85" t="s">
        <v>342</v>
      </c>
    </row>
    <row r="86" spans="1:16" x14ac:dyDescent="0.2">
      <c r="A86" s="4">
        <f>A85+1</f>
        <v>78</v>
      </c>
      <c r="B86" s="4"/>
      <c r="C86" s="4"/>
      <c r="D86" s="4" t="s">
        <v>343</v>
      </c>
      <c r="E86" s="4" t="s">
        <v>344</v>
      </c>
      <c r="F86" s="4" t="s">
        <v>345</v>
      </c>
      <c r="H86">
        <v>5</v>
      </c>
      <c r="I86">
        <v>4</v>
      </c>
      <c r="J86">
        <v>1</v>
      </c>
      <c r="K86">
        <v>1</v>
      </c>
      <c r="L86">
        <v>2</v>
      </c>
      <c r="M86">
        <v>5</v>
      </c>
      <c r="N86">
        <f>SUM(H86:M86)</f>
        <v>18</v>
      </c>
      <c r="O86">
        <f>N86/40*100</f>
        <v>45</v>
      </c>
      <c r="P86" t="s">
        <v>346</v>
      </c>
    </row>
    <row r="87" spans="1:16" x14ac:dyDescent="0.2">
      <c r="A87" s="4">
        <f>A86+1</f>
        <v>79</v>
      </c>
      <c r="B87" s="4"/>
      <c r="C87" s="4"/>
      <c r="D87" s="4" t="s">
        <v>347</v>
      </c>
      <c r="E87" s="4" t="s">
        <v>348</v>
      </c>
      <c r="F87" s="4" t="s">
        <v>349</v>
      </c>
      <c r="H87">
        <v>3</v>
      </c>
      <c r="I87">
        <v>5</v>
      </c>
      <c r="J87">
        <v>2</v>
      </c>
      <c r="K87">
        <v>4</v>
      </c>
      <c r="L87">
        <v>4</v>
      </c>
      <c r="M87">
        <v>6</v>
      </c>
      <c r="N87">
        <f>SUM(H87:M87)</f>
        <v>24</v>
      </c>
      <c r="O87">
        <f>N87/40*100</f>
        <v>60</v>
      </c>
      <c r="P87" t="s">
        <v>350</v>
      </c>
    </row>
    <row r="88" spans="1:16" x14ac:dyDescent="0.2">
      <c r="A88" s="4">
        <f>A87+1</f>
        <v>80</v>
      </c>
      <c r="B88" s="4"/>
      <c r="C88" s="17" t="s">
        <v>351</v>
      </c>
      <c r="D88" s="4" t="s">
        <v>352</v>
      </c>
      <c r="E88" s="4" t="s">
        <v>353</v>
      </c>
      <c r="F88" s="4" t="s">
        <v>354</v>
      </c>
      <c r="G88" s="16" t="s">
        <v>355</v>
      </c>
      <c r="H88" s="23">
        <v>3</v>
      </c>
      <c r="I88" s="23">
        <v>7</v>
      </c>
      <c r="J88" s="23">
        <v>4</v>
      </c>
      <c r="K88" s="23">
        <v>4</v>
      </c>
      <c r="L88" s="23">
        <v>3</v>
      </c>
      <c r="M88" s="23">
        <v>7</v>
      </c>
      <c r="N88" s="23">
        <f>SUM(H88:M88)</f>
        <v>28</v>
      </c>
      <c r="O88" s="23">
        <f>N88/40*100</f>
        <v>70</v>
      </c>
      <c r="P88" t="s">
        <v>356</v>
      </c>
    </row>
    <row r="89" spans="1:16" x14ac:dyDescent="0.2">
      <c r="A89" s="4">
        <f>A88+1</f>
        <v>81</v>
      </c>
      <c r="B89" s="4"/>
      <c r="C89" s="4"/>
      <c r="D89" s="4" t="s">
        <v>357</v>
      </c>
      <c r="E89" s="4" t="s">
        <v>358</v>
      </c>
      <c r="F89" s="4" t="s">
        <v>359</v>
      </c>
      <c r="H89">
        <v>2</v>
      </c>
      <c r="I89">
        <v>6</v>
      </c>
      <c r="J89">
        <v>3</v>
      </c>
      <c r="K89">
        <v>3</v>
      </c>
      <c r="L89">
        <v>4</v>
      </c>
      <c r="M89">
        <v>6</v>
      </c>
      <c r="N89">
        <f>SUM(H89:M89)</f>
        <v>24</v>
      </c>
      <c r="O89">
        <f>N89/40*100</f>
        <v>60</v>
      </c>
      <c r="P89" t="s">
        <v>360</v>
      </c>
    </row>
    <row r="90" spans="1:16" x14ac:dyDescent="0.2">
      <c r="A90" s="4">
        <f>A89+1</f>
        <v>82</v>
      </c>
      <c r="B90" s="4"/>
      <c r="C90" s="4"/>
      <c r="D90" s="4" t="s">
        <v>361</v>
      </c>
      <c r="E90" s="4" t="s">
        <v>362</v>
      </c>
      <c r="F90" s="4" t="s">
        <v>363</v>
      </c>
      <c r="H90">
        <v>4</v>
      </c>
      <c r="I90">
        <v>4</v>
      </c>
      <c r="J90">
        <v>2</v>
      </c>
      <c r="K90">
        <v>2</v>
      </c>
      <c r="L90">
        <v>1</v>
      </c>
      <c r="M90">
        <v>9</v>
      </c>
      <c r="N90">
        <f>SUM(H90:M90)</f>
        <v>22</v>
      </c>
      <c r="O90">
        <f>N90/40*100</f>
        <v>55.000000000000007</v>
      </c>
      <c r="P90" t="s">
        <v>364</v>
      </c>
    </row>
    <row r="91" spans="1:16" x14ac:dyDescent="0.2">
      <c r="A91" s="4">
        <f>A90+1</f>
        <v>83</v>
      </c>
      <c r="B91" s="4"/>
      <c r="C91" s="17" t="s">
        <v>365</v>
      </c>
      <c r="D91" s="4" t="s">
        <v>366</v>
      </c>
      <c r="E91" s="4" t="s">
        <v>367</v>
      </c>
      <c r="F91" s="4" t="s">
        <v>368</v>
      </c>
      <c r="G91" s="16" t="s">
        <v>369</v>
      </c>
      <c r="H91">
        <v>3</v>
      </c>
      <c r="I91">
        <v>4</v>
      </c>
      <c r="J91">
        <v>2</v>
      </c>
      <c r="K91">
        <v>2</v>
      </c>
      <c r="L91">
        <v>4</v>
      </c>
      <c r="M91">
        <v>5</v>
      </c>
      <c r="N91">
        <f>SUM(H91:M91)</f>
        <v>20</v>
      </c>
      <c r="O91">
        <f>N91/40*100</f>
        <v>50</v>
      </c>
      <c r="P91" t="s">
        <v>370</v>
      </c>
    </row>
    <row r="92" spans="1:16" x14ac:dyDescent="0.2">
      <c r="A92" s="4">
        <f>A91+1</f>
        <v>84</v>
      </c>
      <c r="B92" s="4"/>
      <c r="C92" s="4"/>
      <c r="D92" s="4" t="s">
        <v>371</v>
      </c>
      <c r="E92" s="4" t="s">
        <v>372</v>
      </c>
      <c r="F92" s="4" t="s">
        <v>373</v>
      </c>
      <c r="G92" s="16" t="s">
        <v>374</v>
      </c>
      <c r="H92" s="23">
        <v>2</v>
      </c>
      <c r="I92" s="23">
        <v>4</v>
      </c>
      <c r="J92" s="23">
        <v>3</v>
      </c>
      <c r="K92" s="23">
        <v>4</v>
      </c>
      <c r="L92" s="23">
        <v>4</v>
      </c>
      <c r="M92" s="23">
        <v>4</v>
      </c>
      <c r="N92" s="23">
        <f>SUM(H92:M92)</f>
        <v>21</v>
      </c>
      <c r="O92" s="23">
        <f>N92/40*100</f>
        <v>52.5</v>
      </c>
      <c r="P92" t="s">
        <v>375</v>
      </c>
    </row>
    <row r="93" spans="1:16" x14ac:dyDescent="0.2">
      <c r="A93" s="4">
        <f>A92+1</f>
        <v>85</v>
      </c>
      <c r="B93" s="4"/>
      <c r="C93" s="4"/>
      <c r="D93" s="4" t="s">
        <v>376</v>
      </c>
      <c r="E93" s="4" t="s">
        <v>377</v>
      </c>
      <c r="F93" s="4" t="s">
        <v>378</v>
      </c>
      <c r="H93">
        <v>5</v>
      </c>
      <c r="I93">
        <v>8</v>
      </c>
      <c r="J93">
        <v>5</v>
      </c>
      <c r="K93">
        <v>5</v>
      </c>
      <c r="L93">
        <v>4</v>
      </c>
      <c r="M93">
        <v>7</v>
      </c>
      <c r="N93">
        <f>SUM(H93:M93)</f>
        <v>34</v>
      </c>
      <c r="O93">
        <f>N93/40*100</f>
        <v>85</v>
      </c>
      <c r="P93" t="s">
        <v>379</v>
      </c>
    </row>
    <row r="94" spans="1:16" x14ac:dyDescent="0.2">
      <c r="A94" s="7">
        <f>A93+1</f>
        <v>86</v>
      </c>
      <c r="B94" s="7"/>
      <c r="C94" s="7"/>
      <c r="D94" s="7" t="s">
        <v>380</v>
      </c>
      <c r="E94" s="7" t="s">
        <v>381</v>
      </c>
      <c r="F94" s="7" t="s">
        <v>382</v>
      </c>
      <c r="G94" s="22" t="s">
        <v>383</v>
      </c>
      <c r="H94" s="23">
        <v>5</v>
      </c>
      <c r="I94" s="23">
        <v>7</v>
      </c>
      <c r="J94" s="23">
        <v>4</v>
      </c>
      <c r="K94" s="23">
        <v>5</v>
      </c>
      <c r="L94" s="23">
        <v>4</v>
      </c>
      <c r="M94" s="23">
        <v>8</v>
      </c>
      <c r="N94" s="23">
        <f>SUM(H94:M94)</f>
        <v>33</v>
      </c>
      <c r="O94" s="23">
        <f>N94/40*100</f>
        <v>82.5</v>
      </c>
      <c r="P94" t="s">
        <v>384</v>
      </c>
    </row>
    <row r="95" spans="1:16" x14ac:dyDescent="0.2">
      <c r="A95" s="4">
        <f>A94+1</f>
        <v>87</v>
      </c>
      <c r="B95" s="4"/>
      <c r="C95" s="19" t="s">
        <v>40</v>
      </c>
      <c r="D95" s="4" t="s">
        <v>385</v>
      </c>
      <c r="E95" s="4" t="s">
        <v>386</v>
      </c>
      <c r="F95" s="4" t="s">
        <v>387</v>
      </c>
      <c r="G95" s="16" t="s">
        <v>160</v>
      </c>
      <c r="H95" s="18"/>
      <c r="I95" s="18"/>
      <c r="J95" s="18"/>
      <c r="K95" s="18"/>
      <c r="L95" s="18"/>
      <c r="M95" s="18"/>
      <c r="N95" s="18">
        <f>SUM(H95:M95)</f>
        <v>0</v>
      </c>
      <c r="O95" s="18">
        <f>N95/40*100</f>
        <v>0</v>
      </c>
    </row>
    <row r="96" spans="1:16" x14ac:dyDescent="0.2">
      <c r="A96" s="4">
        <f>A95+1</f>
        <v>88</v>
      </c>
      <c r="B96" s="4"/>
      <c r="C96" s="4"/>
      <c r="D96" s="4" t="s">
        <v>388</v>
      </c>
      <c r="E96" s="4" t="s">
        <v>386</v>
      </c>
      <c r="F96" s="4" t="s">
        <v>389</v>
      </c>
      <c r="H96">
        <v>2</v>
      </c>
      <c r="I96">
        <v>6</v>
      </c>
      <c r="J96">
        <v>4</v>
      </c>
      <c r="K96">
        <v>5</v>
      </c>
      <c r="L96">
        <v>3</v>
      </c>
      <c r="M96">
        <v>8</v>
      </c>
      <c r="N96">
        <f>SUM(H96:M96)</f>
        <v>28</v>
      </c>
      <c r="O96">
        <f>N96/40*100</f>
        <v>70</v>
      </c>
      <c r="P96" t="s">
        <v>390</v>
      </c>
    </row>
    <row r="97" spans="1:16" x14ac:dyDescent="0.2">
      <c r="A97" s="4">
        <f>A96+1</f>
        <v>89</v>
      </c>
      <c r="B97" s="4"/>
      <c r="C97" s="4"/>
      <c r="D97" s="4" t="s">
        <v>391</v>
      </c>
      <c r="E97" s="4" t="s">
        <v>392</v>
      </c>
      <c r="F97" s="4" t="s">
        <v>393</v>
      </c>
      <c r="H97">
        <v>3</v>
      </c>
      <c r="I97">
        <v>6</v>
      </c>
      <c r="J97">
        <v>4</v>
      </c>
      <c r="K97">
        <v>3</v>
      </c>
      <c r="L97">
        <v>3</v>
      </c>
      <c r="M97">
        <v>7</v>
      </c>
      <c r="N97">
        <f>SUM(H97:M97)</f>
        <v>26</v>
      </c>
      <c r="O97">
        <f>N97/40*100</f>
        <v>65</v>
      </c>
      <c r="P97" t="s">
        <v>394</v>
      </c>
    </row>
    <row r="98" spans="1:16" x14ac:dyDescent="0.2">
      <c r="A98" s="4">
        <f>A97+1</f>
        <v>90</v>
      </c>
      <c r="B98" s="4"/>
      <c r="C98" s="17" t="s">
        <v>395</v>
      </c>
      <c r="D98" s="4" t="s">
        <v>396</v>
      </c>
      <c r="E98" s="4" t="s">
        <v>392</v>
      </c>
      <c r="F98" s="4" t="s">
        <v>163</v>
      </c>
      <c r="G98" s="16" t="s">
        <v>397</v>
      </c>
      <c r="H98">
        <v>3</v>
      </c>
      <c r="I98">
        <v>4</v>
      </c>
      <c r="J98">
        <v>2</v>
      </c>
      <c r="K98">
        <v>3</v>
      </c>
      <c r="L98">
        <v>0</v>
      </c>
      <c r="M98">
        <v>3</v>
      </c>
      <c r="N98">
        <f>SUM(H98:M98)</f>
        <v>15</v>
      </c>
      <c r="O98">
        <f>N98/40*100</f>
        <v>37.5</v>
      </c>
      <c r="P98" t="s">
        <v>398</v>
      </c>
    </row>
    <row r="99" spans="1:16" x14ac:dyDescent="0.2">
      <c r="A99" s="4">
        <f>A98+1</f>
        <v>91</v>
      </c>
      <c r="B99" s="4"/>
      <c r="C99" s="4"/>
      <c r="D99" s="4" t="s">
        <v>399</v>
      </c>
      <c r="E99" s="4" t="s">
        <v>400</v>
      </c>
      <c r="F99" s="4" t="s">
        <v>393</v>
      </c>
      <c r="H99">
        <v>3</v>
      </c>
      <c r="I99">
        <v>7</v>
      </c>
      <c r="J99">
        <v>4</v>
      </c>
      <c r="K99">
        <v>4</v>
      </c>
      <c r="L99">
        <v>4</v>
      </c>
      <c r="M99">
        <v>7</v>
      </c>
      <c r="N99">
        <f t="shared" ref="N99:N162" si="2">SUM(H99:M99)</f>
        <v>29</v>
      </c>
      <c r="O99">
        <f>N99/40*100</f>
        <v>72.5</v>
      </c>
      <c r="P99" t="s">
        <v>401</v>
      </c>
    </row>
    <row r="100" spans="1:16" x14ac:dyDescent="0.2">
      <c r="A100" s="4">
        <f>A99+1</f>
        <v>92</v>
      </c>
      <c r="B100" s="4"/>
      <c r="C100" s="4"/>
      <c r="D100" s="4" t="s">
        <v>402</v>
      </c>
      <c r="E100" s="4" t="s">
        <v>403</v>
      </c>
      <c r="F100" s="4" t="s">
        <v>404</v>
      </c>
      <c r="H100">
        <v>3</v>
      </c>
      <c r="I100">
        <v>8</v>
      </c>
      <c r="J100">
        <v>4</v>
      </c>
      <c r="K100">
        <v>4</v>
      </c>
      <c r="L100">
        <v>4</v>
      </c>
      <c r="M100">
        <v>4</v>
      </c>
      <c r="N100">
        <f t="shared" si="2"/>
        <v>27</v>
      </c>
      <c r="O100">
        <f>N100/40*100</f>
        <v>67.5</v>
      </c>
      <c r="P100" t="s">
        <v>405</v>
      </c>
    </row>
    <row r="101" spans="1:16" x14ac:dyDescent="0.2">
      <c r="A101" s="4">
        <f>A100+1</f>
        <v>93</v>
      </c>
      <c r="B101" s="4"/>
      <c r="C101" s="4"/>
      <c r="D101" s="4" t="s">
        <v>406</v>
      </c>
      <c r="E101" s="4" t="s">
        <v>403</v>
      </c>
      <c r="F101" s="4" t="s">
        <v>407</v>
      </c>
      <c r="H101">
        <v>5</v>
      </c>
      <c r="I101">
        <v>8</v>
      </c>
      <c r="J101">
        <v>5</v>
      </c>
      <c r="K101">
        <v>4</v>
      </c>
      <c r="L101">
        <v>3</v>
      </c>
      <c r="M101">
        <v>8</v>
      </c>
      <c r="N101">
        <f t="shared" si="2"/>
        <v>33</v>
      </c>
      <c r="O101">
        <f>N101/40*100</f>
        <v>82.5</v>
      </c>
      <c r="P101" t="s">
        <v>408</v>
      </c>
    </row>
    <row r="102" spans="1:16" x14ac:dyDescent="0.2">
      <c r="A102" s="4">
        <f>A101+1</f>
        <v>94</v>
      </c>
      <c r="B102" s="4"/>
      <c r="C102" s="4"/>
      <c r="D102" s="4" t="s">
        <v>409</v>
      </c>
      <c r="E102" s="4" t="s">
        <v>403</v>
      </c>
      <c r="F102" s="4" t="s">
        <v>410</v>
      </c>
      <c r="H102">
        <v>2</v>
      </c>
      <c r="I102">
        <v>5</v>
      </c>
      <c r="J102">
        <v>3</v>
      </c>
      <c r="K102">
        <v>2</v>
      </c>
      <c r="L102">
        <v>3</v>
      </c>
      <c r="M102">
        <v>6</v>
      </c>
      <c r="N102">
        <f t="shared" si="2"/>
        <v>21</v>
      </c>
      <c r="O102">
        <f>N102/40*100</f>
        <v>52.5</v>
      </c>
      <c r="P102" t="s">
        <v>411</v>
      </c>
    </row>
    <row r="103" spans="1:16" x14ac:dyDescent="0.2">
      <c r="A103" s="4">
        <f>A102+1</f>
        <v>95</v>
      </c>
      <c r="B103" s="4"/>
      <c r="C103" s="4"/>
      <c r="D103" s="4" t="s">
        <v>412</v>
      </c>
      <c r="E103" s="4" t="s">
        <v>403</v>
      </c>
      <c r="F103" s="4" t="s">
        <v>413</v>
      </c>
      <c r="H103">
        <v>4</v>
      </c>
      <c r="I103">
        <v>7</v>
      </c>
      <c r="J103">
        <v>4</v>
      </c>
      <c r="K103">
        <v>3</v>
      </c>
      <c r="L103">
        <v>5</v>
      </c>
      <c r="M103">
        <v>7</v>
      </c>
      <c r="N103">
        <f t="shared" si="2"/>
        <v>30</v>
      </c>
      <c r="O103">
        <f>N103/40*100</f>
        <v>75</v>
      </c>
      <c r="P103" t="s">
        <v>414</v>
      </c>
    </row>
    <row r="104" spans="1:16" x14ac:dyDescent="0.2">
      <c r="A104" s="4">
        <f>A103+1</f>
        <v>96</v>
      </c>
      <c r="B104" s="4"/>
      <c r="C104" s="4"/>
      <c r="D104" s="4" t="s">
        <v>415</v>
      </c>
      <c r="E104" s="4" t="s">
        <v>416</v>
      </c>
      <c r="F104" s="4" t="s">
        <v>417</v>
      </c>
      <c r="H104">
        <v>3</v>
      </c>
      <c r="I104">
        <v>5</v>
      </c>
      <c r="J104">
        <v>4</v>
      </c>
      <c r="K104">
        <v>3</v>
      </c>
      <c r="L104">
        <v>4</v>
      </c>
      <c r="M104">
        <v>5</v>
      </c>
      <c r="N104">
        <f t="shared" si="2"/>
        <v>24</v>
      </c>
      <c r="O104">
        <f>N104/40*100</f>
        <v>60</v>
      </c>
      <c r="P104" t="s">
        <v>418</v>
      </c>
    </row>
    <row r="105" spans="1:16" x14ac:dyDescent="0.2">
      <c r="A105" s="4">
        <f>A104+1</f>
        <v>97</v>
      </c>
      <c r="B105" s="4"/>
      <c r="C105" s="4"/>
      <c r="D105" s="4" t="s">
        <v>419</v>
      </c>
      <c r="E105" s="4" t="s">
        <v>420</v>
      </c>
      <c r="F105" s="4" t="s">
        <v>421</v>
      </c>
      <c r="H105">
        <v>3</v>
      </c>
      <c r="I105">
        <v>4</v>
      </c>
      <c r="J105">
        <v>3</v>
      </c>
      <c r="K105">
        <v>5</v>
      </c>
      <c r="L105">
        <v>4</v>
      </c>
      <c r="M105">
        <v>5</v>
      </c>
      <c r="N105">
        <f t="shared" si="2"/>
        <v>24</v>
      </c>
      <c r="O105">
        <f>N105/40*100</f>
        <v>60</v>
      </c>
      <c r="P105" t="s">
        <v>422</v>
      </c>
    </row>
    <row r="106" spans="1:16" x14ac:dyDescent="0.2">
      <c r="A106" s="4">
        <f>A105+1</f>
        <v>98</v>
      </c>
      <c r="B106" s="4"/>
      <c r="C106" s="21" t="s">
        <v>321</v>
      </c>
      <c r="D106" s="21" t="s">
        <v>423</v>
      </c>
      <c r="E106" s="21" t="s">
        <v>424</v>
      </c>
      <c r="F106" s="21" t="s">
        <v>425</v>
      </c>
      <c r="G106" s="25" t="s">
        <v>426</v>
      </c>
      <c r="H106" s="21">
        <v>4</v>
      </c>
      <c r="I106" s="21">
        <v>9</v>
      </c>
      <c r="J106" s="21">
        <v>5</v>
      </c>
      <c r="K106" s="21">
        <v>4</v>
      </c>
      <c r="L106" s="21">
        <v>4</v>
      </c>
      <c r="M106" s="21">
        <v>8</v>
      </c>
      <c r="N106" s="21">
        <f t="shared" si="2"/>
        <v>34</v>
      </c>
      <c r="O106" s="21">
        <f>N106/40*100</f>
        <v>85</v>
      </c>
      <c r="P106" t="s">
        <v>427</v>
      </c>
    </row>
    <row r="107" spans="1:16" x14ac:dyDescent="0.2">
      <c r="A107" s="4">
        <f>A106+1</f>
        <v>99</v>
      </c>
      <c r="B107" s="4"/>
      <c r="C107" s="4"/>
      <c r="D107" s="4" t="s">
        <v>428</v>
      </c>
      <c r="E107" s="4" t="s">
        <v>429</v>
      </c>
      <c r="F107" s="4" t="s">
        <v>430</v>
      </c>
      <c r="H107">
        <v>3</v>
      </c>
      <c r="I107">
        <v>6</v>
      </c>
      <c r="J107">
        <v>3</v>
      </c>
      <c r="K107">
        <v>3</v>
      </c>
      <c r="L107">
        <v>4</v>
      </c>
      <c r="M107">
        <v>6</v>
      </c>
      <c r="N107">
        <f t="shared" si="2"/>
        <v>25</v>
      </c>
      <c r="O107">
        <f>N107/40*100</f>
        <v>62.5</v>
      </c>
      <c r="P107" t="s">
        <v>431</v>
      </c>
    </row>
    <row r="108" spans="1:16" x14ac:dyDescent="0.2">
      <c r="A108" s="4">
        <f>A107+1</f>
        <v>100</v>
      </c>
      <c r="B108" s="4"/>
      <c r="C108" s="4"/>
      <c r="D108" s="4" t="s">
        <v>432</v>
      </c>
      <c r="E108" s="4" t="s">
        <v>433</v>
      </c>
      <c r="F108" s="4" t="s">
        <v>434</v>
      </c>
      <c r="H108">
        <v>3</v>
      </c>
      <c r="I108">
        <v>6</v>
      </c>
      <c r="J108">
        <v>3</v>
      </c>
      <c r="K108">
        <v>3</v>
      </c>
      <c r="L108">
        <v>3</v>
      </c>
      <c r="M108">
        <v>7</v>
      </c>
      <c r="N108">
        <f t="shared" si="2"/>
        <v>25</v>
      </c>
      <c r="O108">
        <f>N108/40*100</f>
        <v>62.5</v>
      </c>
      <c r="P108" t="s">
        <v>435</v>
      </c>
    </row>
    <row r="109" spans="1:16" x14ac:dyDescent="0.2">
      <c r="A109" s="4">
        <f>A108+1</f>
        <v>101</v>
      </c>
      <c r="B109" s="4"/>
      <c r="C109" s="4"/>
      <c r="D109" s="7" t="s">
        <v>436</v>
      </c>
      <c r="E109" s="7" t="s">
        <v>437</v>
      </c>
      <c r="F109" s="7" t="s">
        <v>438</v>
      </c>
      <c r="H109">
        <v>5</v>
      </c>
      <c r="I109">
        <v>9</v>
      </c>
      <c r="J109">
        <v>5</v>
      </c>
      <c r="K109">
        <v>4</v>
      </c>
      <c r="L109">
        <v>3</v>
      </c>
      <c r="M109">
        <v>8</v>
      </c>
      <c r="N109">
        <f t="shared" si="2"/>
        <v>34</v>
      </c>
      <c r="O109">
        <f>N109/40*100</f>
        <v>85</v>
      </c>
      <c r="P109" t="s">
        <v>439</v>
      </c>
    </row>
    <row r="110" spans="1:16" x14ac:dyDescent="0.2">
      <c r="A110" s="4">
        <f>A109+1</f>
        <v>102</v>
      </c>
      <c r="B110" s="4"/>
      <c r="C110" s="4"/>
      <c r="D110" s="4" t="s">
        <v>440</v>
      </c>
      <c r="E110" s="4" t="s">
        <v>441</v>
      </c>
      <c r="F110" s="4" t="s">
        <v>442</v>
      </c>
      <c r="H110" s="23">
        <v>4</v>
      </c>
      <c r="I110" s="23">
        <v>5</v>
      </c>
      <c r="J110" s="23">
        <v>3</v>
      </c>
      <c r="K110" s="23">
        <v>2</v>
      </c>
      <c r="L110" s="23">
        <v>4</v>
      </c>
      <c r="M110" s="23">
        <v>6</v>
      </c>
      <c r="N110" s="23">
        <f t="shared" si="2"/>
        <v>24</v>
      </c>
      <c r="O110" s="23">
        <f>N110/40*100</f>
        <v>60</v>
      </c>
      <c r="P110" t="s">
        <v>443</v>
      </c>
    </row>
    <row r="111" spans="1:16" x14ac:dyDescent="0.2">
      <c r="A111" s="4">
        <f>A110+1</f>
        <v>103</v>
      </c>
      <c r="B111" s="4"/>
      <c r="C111" s="17" t="s">
        <v>444</v>
      </c>
      <c r="D111" s="4" t="s">
        <v>445</v>
      </c>
      <c r="E111" s="4" t="s">
        <v>446</v>
      </c>
      <c r="F111" s="4" t="s">
        <v>447</v>
      </c>
      <c r="G111" s="16" t="s">
        <v>448</v>
      </c>
      <c r="H111" s="23">
        <v>2</v>
      </c>
      <c r="I111" s="23">
        <v>4</v>
      </c>
      <c r="J111" s="23">
        <v>3</v>
      </c>
      <c r="K111" s="23">
        <v>4</v>
      </c>
      <c r="L111" s="23">
        <v>4</v>
      </c>
      <c r="M111" s="23">
        <v>3</v>
      </c>
      <c r="N111" s="23">
        <f t="shared" si="2"/>
        <v>20</v>
      </c>
      <c r="O111" s="23">
        <f>N111/40*100</f>
        <v>50</v>
      </c>
      <c r="P111" t="s">
        <v>449</v>
      </c>
    </row>
    <row r="112" spans="1:16" x14ac:dyDescent="0.2">
      <c r="A112" s="4">
        <f>A111+1</f>
        <v>104</v>
      </c>
      <c r="B112" s="4"/>
      <c r="C112" s="4"/>
      <c r="D112" s="4" t="s">
        <v>450</v>
      </c>
      <c r="E112" s="4" t="s">
        <v>451</v>
      </c>
      <c r="F112" s="4" t="s">
        <v>382</v>
      </c>
      <c r="H112">
        <v>5</v>
      </c>
      <c r="I112">
        <v>9</v>
      </c>
      <c r="J112">
        <v>4</v>
      </c>
      <c r="K112">
        <v>4</v>
      </c>
      <c r="L112">
        <v>3</v>
      </c>
      <c r="M112">
        <v>8</v>
      </c>
      <c r="N112">
        <f t="shared" si="2"/>
        <v>33</v>
      </c>
      <c r="O112">
        <f>N112/40*100</f>
        <v>82.5</v>
      </c>
      <c r="P112" t="s">
        <v>452</v>
      </c>
    </row>
    <row r="113" spans="1:16" x14ac:dyDescent="0.2">
      <c r="A113" s="4">
        <f>A112+1</f>
        <v>105</v>
      </c>
      <c r="B113" s="4"/>
      <c r="C113" s="4"/>
      <c r="D113" s="4" t="s">
        <v>453</v>
      </c>
      <c r="E113" s="4" t="s">
        <v>454</v>
      </c>
      <c r="F113" s="4" t="s">
        <v>455</v>
      </c>
      <c r="H113">
        <v>2</v>
      </c>
      <c r="I113">
        <v>5</v>
      </c>
      <c r="J113">
        <v>4</v>
      </c>
      <c r="K113">
        <v>4</v>
      </c>
      <c r="L113">
        <v>3</v>
      </c>
      <c r="M113">
        <v>6</v>
      </c>
      <c r="N113">
        <f t="shared" si="2"/>
        <v>24</v>
      </c>
      <c r="O113">
        <f>N113/40*100</f>
        <v>60</v>
      </c>
      <c r="P113" t="s">
        <v>456</v>
      </c>
    </row>
    <row r="114" spans="1:16" x14ac:dyDescent="0.2">
      <c r="A114" s="5">
        <f>A113+1</f>
        <v>106</v>
      </c>
      <c r="B114" s="5"/>
      <c r="C114" s="5"/>
      <c r="D114" s="5" t="s">
        <v>457</v>
      </c>
      <c r="E114" s="5" t="s">
        <v>458</v>
      </c>
      <c r="F114" s="5" t="s">
        <v>42</v>
      </c>
      <c r="H114">
        <v>3</v>
      </c>
      <c r="I114">
        <v>4</v>
      </c>
      <c r="J114">
        <v>3</v>
      </c>
      <c r="K114">
        <v>1</v>
      </c>
      <c r="L114">
        <v>5</v>
      </c>
      <c r="M114">
        <v>7</v>
      </c>
      <c r="N114">
        <f t="shared" si="2"/>
        <v>23</v>
      </c>
      <c r="O114">
        <f>N114/40*100</f>
        <v>57.499999999999993</v>
      </c>
      <c r="P114" t="s">
        <v>459</v>
      </c>
    </row>
    <row r="115" spans="1:16" x14ac:dyDescent="0.2">
      <c r="A115" s="5">
        <f>A114+1</f>
        <v>107</v>
      </c>
      <c r="B115" s="5"/>
      <c r="C115" s="19" t="s">
        <v>40</v>
      </c>
      <c r="D115" s="5" t="s">
        <v>460</v>
      </c>
      <c r="E115" s="5" t="s">
        <v>461</v>
      </c>
      <c r="F115" s="5" t="s">
        <v>462</v>
      </c>
      <c r="G115" s="16" t="s">
        <v>160</v>
      </c>
      <c r="H115" s="16"/>
      <c r="I115" s="16"/>
      <c r="J115" s="16"/>
      <c r="K115" s="16"/>
      <c r="L115" s="16"/>
      <c r="M115" s="16"/>
      <c r="N115">
        <f t="shared" si="2"/>
        <v>0</v>
      </c>
      <c r="O115">
        <f>N115/40*100</f>
        <v>0</v>
      </c>
    </row>
    <row r="116" spans="1:16" x14ac:dyDescent="0.2">
      <c r="A116" s="5">
        <f>A115+1</f>
        <v>108</v>
      </c>
      <c r="B116" s="5"/>
      <c r="C116" s="19" t="s">
        <v>40</v>
      </c>
      <c r="D116" s="5" t="s">
        <v>463</v>
      </c>
      <c r="E116" s="5" t="s">
        <v>464</v>
      </c>
      <c r="F116" s="5" t="s">
        <v>123</v>
      </c>
      <c r="G116" s="16" t="s">
        <v>160</v>
      </c>
      <c r="H116" s="16"/>
      <c r="I116" s="16"/>
      <c r="J116" s="16"/>
      <c r="K116" s="16"/>
      <c r="L116" s="16"/>
      <c r="M116" s="16"/>
      <c r="N116">
        <f t="shared" si="2"/>
        <v>0</v>
      </c>
      <c r="O116">
        <f>N116/40*100</f>
        <v>0</v>
      </c>
    </row>
    <row r="117" spans="1:16" x14ac:dyDescent="0.2">
      <c r="A117" s="5">
        <f>A116+1</f>
        <v>109</v>
      </c>
      <c r="B117" s="5"/>
      <c r="C117" s="5"/>
      <c r="D117" s="7" t="s">
        <v>465</v>
      </c>
      <c r="E117" s="7" t="s">
        <v>466</v>
      </c>
      <c r="F117" s="7" t="s">
        <v>467</v>
      </c>
      <c r="H117">
        <v>5</v>
      </c>
      <c r="I117">
        <v>8</v>
      </c>
      <c r="J117">
        <v>4</v>
      </c>
      <c r="K117">
        <v>4</v>
      </c>
      <c r="L117">
        <v>4</v>
      </c>
      <c r="M117">
        <v>10</v>
      </c>
      <c r="N117">
        <f t="shared" si="2"/>
        <v>35</v>
      </c>
      <c r="O117">
        <f>N117/40*100</f>
        <v>87.5</v>
      </c>
      <c r="P117" t="s">
        <v>468</v>
      </c>
    </row>
    <row r="118" spans="1:16" x14ac:dyDescent="0.2">
      <c r="A118" s="5">
        <f>A117+1</f>
        <v>110</v>
      </c>
      <c r="B118" s="5"/>
      <c r="C118" s="5"/>
      <c r="D118" s="5" t="s">
        <v>469</v>
      </c>
      <c r="E118" s="5" t="s">
        <v>470</v>
      </c>
      <c r="F118" s="5" t="s">
        <v>471</v>
      </c>
      <c r="H118">
        <v>4</v>
      </c>
      <c r="I118">
        <v>8</v>
      </c>
      <c r="J118">
        <v>4</v>
      </c>
      <c r="K118">
        <v>2</v>
      </c>
      <c r="L118">
        <v>4</v>
      </c>
      <c r="M118">
        <v>7</v>
      </c>
      <c r="N118">
        <f t="shared" si="2"/>
        <v>29</v>
      </c>
      <c r="O118">
        <f>N118/40*100</f>
        <v>72.5</v>
      </c>
      <c r="P118" t="s">
        <v>472</v>
      </c>
    </row>
    <row r="119" spans="1:16" x14ac:dyDescent="0.2">
      <c r="A119" s="5">
        <f>A118+1</f>
        <v>111</v>
      </c>
      <c r="B119" s="5"/>
      <c r="C119" s="17" t="s">
        <v>444</v>
      </c>
      <c r="D119" s="5" t="s">
        <v>473</v>
      </c>
      <c r="E119" s="5" t="s">
        <v>474</v>
      </c>
      <c r="F119" s="5" t="s">
        <v>475</v>
      </c>
      <c r="G119" s="22"/>
      <c r="H119" s="23">
        <v>3</v>
      </c>
      <c r="I119" s="23">
        <v>5</v>
      </c>
      <c r="J119" s="23">
        <v>4</v>
      </c>
      <c r="K119" s="23">
        <v>2</v>
      </c>
      <c r="L119" s="23">
        <v>4</v>
      </c>
      <c r="M119" s="23">
        <v>6</v>
      </c>
      <c r="N119" s="23">
        <f t="shared" si="2"/>
        <v>24</v>
      </c>
      <c r="O119" s="23">
        <f>N119/40*100</f>
        <v>60</v>
      </c>
      <c r="P119" t="s">
        <v>476</v>
      </c>
    </row>
    <row r="120" spans="1:16" x14ac:dyDescent="0.2">
      <c r="A120" s="5">
        <f>A119+1</f>
        <v>112</v>
      </c>
      <c r="B120" s="5"/>
      <c r="C120" s="5"/>
      <c r="D120" s="5" t="s">
        <v>477</v>
      </c>
      <c r="E120" s="5" t="s">
        <v>478</v>
      </c>
      <c r="F120" s="5" t="s">
        <v>250</v>
      </c>
      <c r="G120" s="16" t="s">
        <v>479</v>
      </c>
      <c r="H120" s="23">
        <v>2</v>
      </c>
      <c r="I120" s="23">
        <v>6</v>
      </c>
      <c r="J120" s="23">
        <v>4</v>
      </c>
      <c r="K120" s="23">
        <v>2</v>
      </c>
      <c r="L120" s="23">
        <v>1</v>
      </c>
      <c r="M120" s="23">
        <v>4</v>
      </c>
      <c r="N120" s="23">
        <f t="shared" si="2"/>
        <v>19</v>
      </c>
      <c r="O120" s="23">
        <f>N120/40*100</f>
        <v>47.5</v>
      </c>
      <c r="P120" t="s">
        <v>480</v>
      </c>
    </row>
    <row r="121" spans="1:16" x14ac:dyDescent="0.2">
      <c r="A121" s="5">
        <f>A120+1</f>
        <v>113</v>
      </c>
      <c r="B121" s="5"/>
      <c r="C121" s="5"/>
      <c r="D121" s="5" t="s">
        <v>481</v>
      </c>
      <c r="E121" s="5" t="s">
        <v>482</v>
      </c>
      <c r="F121" s="5" t="s">
        <v>434</v>
      </c>
      <c r="H121">
        <v>4</v>
      </c>
      <c r="I121">
        <v>8</v>
      </c>
      <c r="J121">
        <v>4</v>
      </c>
      <c r="K121">
        <v>4</v>
      </c>
      <c r="L121">
        <v>5</v>
      </c>
      <c r="M121">
        <v>8</v>
      </c>
      <c r="N121">
        <f t="shared" si="2"/>
        <v>33</v>
      </c>
      <c r="O121">
        <f>N121/40*100</f>
        <v>82.5</v>
      </c>
      <c r="P121" t="s">
        <v>483</v>
      </c>
    </row>
    <row r="122" spans="1:16" x14ac:dyDescent="0.2">
      <c r="A122" s="5">
        <f>A121+1</f>
        <v>114</v>
      </c>
      <c r="B122" s="5"/>
      <c r="C122" s="5"/>
      <c r="D122" s="5" t="s">
        <v>484</v>
      </c>
      <c r="E122" s="5" t="s">
        <v>485</v>
      </c>
      <c r="F122" s="5" t="s">
        <v>31</v>
      </c>
      <c r="H122">
        <v>3</v>
      </c>
      <c r="I122">
        <v>2</v>
      </c>
      <c r="J122">
        <v>3</v>
      </c>
      <c r="K122">
        <v>2</v>
      </c>
      <c r="L122">
        <v>3</v>
      </c>
      <c r="M122">
        <v>6</v>
      </c>
      <c r="N122">
        <f t="shared" si="2"/>
        <v>19</v>
      </c>
      <c r="O122">
        <f>N122/40*100</f>
        <v>47.5</v>
      </c>
      <c r="P122" t="s">
        <v>486</v>
      </c>
    </row>
    <row r="123" spans="1:16" x14ac:dyDescent="0.2">
      <c r="A123" s="5">
        <f>A122+1</f>
        <v>115</v>
      </c>
      <c r="B123" s="5"/>
      <c r="C123" s="5"/>
      <c r="D123" s="5" t="s">
        <v>487</v>
      </c>
      <c r="E123" s="5" t="s">
        <v>488</v>
      </c>
      <c r="F123" s="5" t="s">
        <v>489</v>
      </c>
      <c r="H123">
        <v>3</v>
      </c>
      <c r="I123">
        <v>5</v>
      </c>
      <c r="J123">
        <v>4</v>
      </c>
      <c r="K123">
        <v>1</v>
      </c>
      <c r="L123">
        <v>4</v>
      </c>
      <c r="M123">
        <v>7</v>
      </c>
      <c r="N123">
        <f t="shared" si="2"/>
        <v>24</v>
      </c>
      <c r="O123">
        <f>N123/40*100</f>
        <v>60</v>
      </c>
      <c r="P123" t="s">
        <v>490</v>
      </c>
    </row>
    <row r="124" spans="1:16" x14ac:dyDescent="0.2">
      <c r="A124" s="5">
        <f>A123+1</f>
        <v>116</v>
      </c>
      <c r="B124" s="5"/>
      <c r="C124" s="5"/>
      <c r="D124" s="5" t="s">
        <v>491</v>
      </c>
      <c r="E124" s="5" t="s">
        <v>492</v>
      </c>
      <c r="F124" s="5" t="s">
        <v>114</v>
      </c>
      <c r="H124">
        <v>3</v>
      </c>
      <c r="I124">
        <v>4</v>
      </c>
      <c r="J124">
        <v>5</v>
      </c>
      <c r="K124">
        <v>1</v>
      </c>
      <c r="L124">
        <v>3</v>
      </c>
      <c r="M124">
        <v>5</v>
      </c>
      <c r="N124">
        <f t="shared" si="2"/>
        <v>21</v>
      </c>
      <c r="O124">
        <f>N124/40*100</f>
        <v>52.5</v>
      </c>
      <c r="P124" t="s">
        <v>493</v>
      </c>
    </row>
    <row r="125" spans="1:16" x14ac:dyDescent="0.2">
      <c r="A125" s="5">
        <f>A124+1</f>
        <v>117</v>
      </c>
      <c r="B125" s="5"/>
      <c r="C125" s="5"/>
      <c r="D125" s="5" t="s">
        <v>494</v>
      </c>
      <c r="E125" s="5" t="s">
        <v>495</v>
      </c>
      <c r="F125" s="5" t="s">
        <v>123</v>
      </c>
      <c r="H125">
        <v>4</v>
      </c>
      <c r="I125">
        <v>4</v>
      </c>
      <c r="J125">
        <v>3</v>
      </c>
      <c r="K125">
        <v>2</v>
      </c>
      <c r="L125">
        <v>5</v>
      </c>
      <c r="M125">
        <v>6</v>
      </c>
      <c r="N125">
        <f t="shared" si="2"/>
        <v>24</v>
      </c>
      <c r="O125">
        <f>N125/40*100</f>
        <v>60</v>
      </c>
      <c r="P125" t="s">
        <v>496</v>
      </c>
    </row>
    <row r="126" spans="1:16" x14ac:dyDescent="0.2">
      <c r="A126" s="5">
        <f>A125+1</f>
        <v>118</v>
      </c>
      <c r="B126" s="5"/>
      <c r="C126" s="5"/>
      <c r="D126" s="5" t="s">
        <v>497</v>
      </c>
      <c r="E126" s="5" t="s">
        <v>498</v>
      </c>
      <c r="F126" s="5" t="s">
        <v>499</v>
      </c>
      <c r="H126">
        <v>4</v>
      </c>
      <c r="I126">
        <v>5</v>
      </c>
      <c r="J126">
        <v>4</v>
      </c>
      <c r="K126">
        <v>2</v>
      </c>
      <c r="L126">
        <v>3</v>
      </c>
      <c r="M126">
        <v>6</v>
      </c>
      <c r="N126">
        <f t="shared" si="2"/>
        <v>24</v>
      </c>
      <c r="O126">
        <f>N126/40*100</f>
        <v>60</v>
      </c>
      <c r="P126" t="s">
        <v>500</v>
      </c>
    </row>
    <row r="127" spans="1:16" x14ac:dyDescent="0.2">
      <c r="A127" s="5">
        <f>A126+1</f>
        <v>119</v>
      </c>
      <c r="B127" s="5"/>
      <c r="C127" s="5"/>
      <c r="D127" s="5" t="s">
        <v>501</v>
      </c>
      <c r="E127" s="5" t="s">
        <v>502</v>
      </c>
      <c r="F127" s="5" t="s">
        <v>387</v>
      </c>
      <c r="H127">
        <v>3</v>
      </c>
      <c r="I127">
        <v>4</v>
      </c>
      <c r="J127">
        <v>3</v>
      </c>
      <c r="K127">
        <v>2</v>
      </c>
      <c r="L127">
        <v>3</v>
      </c>
      <c r="M127">
        <v>6</v>
      </c>
      <c r="N127">
        <f t="shared" si="2"/>
        <v>21</v>
      </c>
      <c r="O127">
        <f>N127/40*100</f>
        <v>52.5</v>
      </c>
      <c r="P127" t="s">
        <v>503</v>
      </c>
    </row>
    <row r="128" spans="1:16" x14ac:dyDescent="0.2">
      <c r="A128" s="5">
        <f>A127+1</f>
        <v>120</v>
      </c>
      <c r="B128" s="5"/>
      <c r="C128" s="5"/>
      <c r="D128" s="5" t="s">
        <v>504</v>
      </c>
      <c r="E128" s="5" t="s">
        <v>505</v>
      </c>
      <c r="F128" s="5" t="s">
        <v>506</v>
      </c>
      <c r="G128" s="16" t="s">
        <v>507</v>
      </c>
      <c r="H128" s="23">
        <v>4</v>
      </c>
      <c r="I128" s="23">
        <v>7</v>
      </c>
      <c r="J128" s="23">
        <v>4</v>
      </c>
      <c r="K128" s="23">
        <v>3</v>
      </c>
      <c r="L128" s="23">
        <v>1</v>
      </c>
      <c r="M128" s="23">
        <v>8</v>
      </c>
      <c r="N128" s="23">
        <f t="shared" si="2"/>
        <v>27</v>
      </c>
      <c r="O128" s="23">
        <f>N128/40*100</f>
        <v>67.5</v>
      </c>
      <c r="P128" t="s">
        <v>508</v>
      </c>
    </row>
    <row r="129" spans="1:16" x14ac:dyDescent="0.2">
      <c r="A129" s="5">
        <f>A128+1</f>
        <v>121</v>
      </c>
      <c r="B129" s="5"/>
      <c r="C129" s="5"/>
      <c r="D129" s="5" t="s">
        <v>509</v>
      </c>
      <c r="E129" s="5" t="s">
        <v>510</v>
      </c>
      <c r="F129" s="5" t="s">
        <v>163</v>
      </c>
      <c r="H129">
        <v>2</v>
      </c>
      <c r="I129">
        <v>4</v>
      </c>
      <c r="J129">
        <v>3</v>
      </c>
      <c r="K129">
        <v>2</v>
      </c>
      <c r="L129">
        <v>5</v>
      </c>
      <c r="M129">
        <v>7</v>
      </c>
      <c r="N129">
        <f t="shared" si="2"/>
        <v>23</v>
      </c>
      <c r="O129">
        <f>N129/40*100</f>
        <v>57.499999999999993</v>
      </c>
      <c r="P129" t="s">
        <v>511</v>
      </c>
    </row>
    <row r="130" spans="1:16" x14ac:dyDescent="0.2">
      <c r="A130" s="5">
        <f>A129+1</f>
        <v>122</v>
      </c>
      <c r="B130" s="5"/>
      <c r="C130" s="5"/>
      <c r="D130" s="5" t="s">
        <v>512</v>
      </c>
      <c r="E130" s="5" t="s">
        <v>513</v>
      </c>
      <c r="F130" s="5" t="s">
        <v>514</v>
      </c>
      <c r="H130">
        <v>3</v>
      </c>
      <c r="I130">
        <v>5</v>
      </c>
      <c r="J130">
        <v>5</v>
      </c>
      <c r="K130">
        <v>2</v>
      </c>
      <c r="L130">
        <v>3</v>
      </c>
      <c r="M130">
        <v>7</v>
      </c>
      <c r="N130">
        <f t="shared" si="2"/>
        <v>25</v>
      </c>
      <c r="O130">
        <f>N130/40*100</f>
        <v>62.5</v>
      </c>
      <c r="P130" t="s">
        <v>515</v>
      </c>
    </row>
    <row r="131" spans="1:16" x14ac:dyDescent="0.2">
      <c r="A131" s="5">
        <f>A130+1</f>
        <v>123</v>
      </c>
      <c r="B131" s="5"/>
      <c r="C131" s="5"/>
      <c r="D131" s="5" t="s">
        <v>516</v>
      </c>
      <c r="E131" s="5" t="s">
        <v>517</v>
      </c>
      <c r="F131" s="5" t="s">
        <v>518</v>
      </c>
      <c r="H131">
        <v>4</v>
      </c>
      <c r="I131">
        <v>5</v>
      </c>
      <c r="J131">
        <v>5</v>
      </c>
      <c r="K131">
        <v>3</v>
      </c>
      <c r="L131">
        <v>4</v>
      </c>
      <c r="M131">
        <v>6</v>
      </c>
      <c r="N131">
        <f t="shared" si="2"/>
        <v>27</v>
      </c>
      <c r="O131">
        <f>N131/40*100</f>
        <v>67.5</v>
      </c>
      <c r="P131" t="s">
        <v>519</v>
      </c>
    </row>
    <row r="132" spans="1:16" x14ac:dyDescent="0.2">
      <c r="A132" s="5">
        <f>A131+1</f>
        <v>124</v>
      </c>
      <c r="B132" s="5"/>
      <c r="C132" s="17" t="s">
        <v>520</v>
      </c>
      <c r="D132" s="5" t="s">
        <v>521</v>
      </c>
      <c r="E132" s="5" t="s">
        <v>522</v>
      </c>
      <c r="F132" s="5" t="s">
        <v>523</v>
      </c>
      <c r="G132" s="16" t="s">
        <v>524</v>
      </c>
      <c r="H132">
        <v>3</v>
      </c>
      <c r="I132">
        <v>5</v>
      </c>
      <c r="J132">
        <v>3</v>
      </c>
      <c r="K132">
        <v>1</v>
      </c>
      <c r="L132">
        <v>1</v>
      </c>
      <c r="M132">
        <v>6</v>
      </c>
      <c r="N132">
        <f t="shared" si="2"/>
        <v>19</v>
      </c>
      <c r="O132">
        <f>N132/40*100</f>
        <v>47.5</v>
      </c>
      <c r="P132" t="s">
        <v>525</v>
      </c>
    </row>
    <row r="133" spans="1:16" x14ac:dyDescent="0.2">
      <c r="A133" s="5">
        <f>A132+1</f>
        <v>125</v>
      </c>
      <c r="B133" s="5"/>
      <c r="C133" s="5"/>
      <c r="D133" s="5" t="s">
        <v>526</v>
      </c>
      <c r="E133" s="5" t="s">
        <v>527</v>
      </c>
      <c r="F133" s="5" t="s">
        <v>128</v>
      </c>
      <c r="H133">
        <v>3</v>
      </c>
      <c r="I133">
        <v>5</v>
      </c>
      <c r="J133">
        <v>4</v>
      </c>
      <c r="K133">
        <v>1</v>
      </c>
      <c r="L133">
        <v>3</v>
      </c>
      <c r="M133">
        <v>6</v>
      </c>
      <c r="N133">
        <f t="shared" si="2"/>
        <v>22</v>
      </c>
      <c r="O133">
        <f>N133/40*100</f>
        <v>55.000000000000007</v>
      </c>
      <c r="P133" t="s">
        <v>528</v>
      </c>
    </row>
    <row r="134" spans="1:16" x14ac:dyDescent="0.2">
      <c r="A134" s="5">
        <f>A133+1</f>
        <v>126</v>
      </c>
      <c r="B134" s="5"/>
      <c r="C134" s="19" t="s">
        <v>40</v>
      </c>
      <c r="D134" s="5" t="s">
        <v>529</v>
      </c>
      <c r="E134" s="5" t="s">
        <v>530</v>
      </c>
      <c r="F134" s="5" t="s">
        <v>531</v>
      </c>
      <c r="G134" s="16" t="s">
        <v>160</v>
      </c>
      <c r="H134" s="16"/>
      <c r="I134" s="16"/>
      <c r="J134" s="16"/>
      <c r="K134" s="16"/>
      <c r="L134" s="16"/>
      <c r="M134" s="16"/>
      <c r="N134">
        <f t="shared" si="2"/>
        <v>0</v>
      </c>
      <c r="O134">
        <f>N134/40*100</f>
        <v>0</v>
      </c>
    </row>
    <row r="135" spans="1:16" x14ac:dyDescent="0.2">
      <c r="A135" s="5">
        <f>A134+1</f>
        <v>127</v>
      </c>
      <c r="B135" s="5"/>
      <c r="C135" s="5"/>
      <c r="D135" s="5" t="s">
        <v>532</v>
      </c>
      <c r="E135" s="5" t="s">
        <v>533</v>
      </c>
      <c r="F135" s="5" t="s">
        <v>534</v>
      </c>
      <c r="G135" s="22"/>
      <c r="H135">
        <v>3</v>
      </c>
      <c r="I135">
        <v>5</v>
      </c>
      <c r="J135">
        <v>5</v>
      </c>
      <c r="K135">
        <v>2</v>
      </c>
      <c r="L135">
        <v>5</v>
      </c>
      <c r="M135">
        <v>7</v>
      </c>
      <c r="N135">
        <f>SUM(H135:M135)</f>
        <v>27</v>
      </c>
      <c r="O135">
        <f>N135/40*100</f>
        <v>67.5</v>
      </c>
      <c r="P135" t="s">
        <v>535</v>
      </c>
    </row>
    <row r="136" spans="1:16" x14ac:dyDescent="0.2">
      <c r="A136" s="5">
        <f>A135+1</f>
        <v>128</v>
      </c>
      <c r="B136" s="10" t="s">
        <v>78</v>
      </c>
      <c r="C136" s="5"/>
      <c r="D136" s="5" t="s">
        <v>536</v>
      </c>
      <c r="E136" s="5" t="s">
        <v>537</v>
      </c>
      <c r="F136" s="5" t="s">
        <v>163</v>
      </c>
      <c r="G136" s="16" t="s">
        <v>538</v>
      </c>
      <c r="H136" s="23">
        <v>4</v>
      </c>
      <c r="I136" s="23">
        <v>7</v>
      </c>
      <c r="J136" s="23">
        <v>5</v>
      </c>
      <c r="K136" s="23">
        <v>2</v>
      </c>
      <c r="L136" s="23">
        <v>4</v>
      </c>
      <c r="M136" s="23">
        <v>6</v>
      </c>
      <c r="N136" s="23">
        <f t="shared" si="2"/>
        <v>28</v>
      </c>
      <c r="O136">
        <f>N136/40*100</f>
        <v>70</v>
      </c>
      <c r="P136" t="s">
        <v>539</v>
      </c>
    </row>
    <row r="137" spans="1:16" x14ac:dyDescent="0.2">
      <c r="A137" s="5">
        <f>A136+1</f>
        <v>129</v>
      </c>
      <c r="B137" s="5"/>
      <c r="C137" s="5"/>
      <c r="D137" s="5" t="s">
        <v>540</v>
      </c>
      <c r="E137" s="5" t="s">
        <v>541</v>
      </c>
      <c r="F137" s="5" t="s">
        <v>542</v>
      </c>
      <c r="H137">
        <v>2</v>
      </c>
      <c r="I137">
        <v>6</v>
      </c>
      <c r="J137">
        <v>3</v>
      </c>
      <c r="K137">
        <v>0</v>
      </c>
      <c r="L137">
        <v>3</v>
      </c>
      <c r="M137">
        <v>7</v>
      </c>
      <c r="N137">
        <f t="shared" si="2"/>
        <v>21</v>
      </c>
      <c r="O137">
        <f>N137/40*100</f>
        <v>52.5</v>
      </c>
      <c r="P137" t="s">
        <v>543</v>
      </c>
    </row>
    <row r="138" spans="1:16" x14ac:dyDescent="0.2">
      <c r="A138" s="5">
        <f>A137+1</f>
        <v>130</v>
      </c>
      <c r="B138" s="5"/>
      <c r="C138" s="5"/>
      <c r="D138" s="5" t="s">
        <v>544</v>
      </c>
      <c r="E138" s="5" t="s">
        <v>545</v>
      </c>
      <c r="F138" s="5" t="s">
        <v>546</v>
      </c>
      <c r="G138" s="22"/>
      <c r="H138" s="23">
        <v>4</v>
      </c>
      <c r="I138" s="23">
        <v>8</v>
      </c>
      <c r="J138" s="23">
        <v>5</v>
      </c>
      <c r="K138" s="23">
        <v>1</v>
      </c>
      <c r="L138" s="23">
        <v>4</v>
      </c>
      <c r="M138" s="23">
        <v>8</v>
      </c>
      <c r="N138" s="23">
        <f t="shared" si="2"/>
        <v>30</v>
      </c>
      <c r="O138">
        <f>N138/40*100</f>
        <v>75</v>
      </c>
      <c r="P138" t="s">
        <v>547</v>
      </c>
    </row>
    <row r="139" spans="1:16" x14ac:dyDescent="0.2">
      <c r="A139" s="5">
        <f>A138+1</f>
        <v>131</v>
      </c>
      <c r="B139" s="5"/>
      <c r="C139" s="5"/>
      <c r="D139" s="5" t="s">
        <v>548</v>
      </c>
      <c r="E139" s="5" t="s">
        <v>549</v>
      </c>
      <c r="F139" s="5" t="s">
        <v>550</v>
      </c>
      <c r="H139" s="23">
        <v>4</v>
      </c>
      <c r="I139" s="23">
        <v>9</v>
      </c>
      <c r="J139" s="23">
        <v>5</v>
      </c>
      <c r="K139" s="23">
        <v>3</v>
      </c>
      <c r="L139" s="23">
        <v>4</v>
      </c>
      <c r="M139" s="23">
        <v>8</v>
      </c>
      <c r="N139" s="23">
        <f t="shared" si="2"/>
        <v>33</v>
      </c>
      <c r="O139">
        <f>N139/40*100</f>
        <v>82.5</v>
      </c>
      <c r="P139" t="s">
        <v>551</v>
      </c>
    </row>
    <row r="140" spans="1:16" x14ac:dyDescent="0.2">
      <c r="A140" s="5">
        <f>A139+1</f>
        <v>132</v>
      </c>
      <c r="B140" s="5"/>
      <c r="C140" s="5"/>
      <c r="D140" s="5" t="s">
        <v>552</v>
      </c>
      <c r="E140" s="5" t="s">
        <v>553</v>
      </c>
      <c r="F140" s="5" t="s">
        <v>554</v>
      </c>
      <c r="G140" s="16" t="s">
        <v>555</v>
      </c>
      <c r="H140" s="23">
        <v>3</v>
      </c>
      <c r="I140" s="23">
        <v>6</v>
      </c>
      <c r="J140" s="23">
        <v>4</v>
      </c>
      <c r="K140" s="23">
        <v>4</v>
      </c>
      <c r="L140" s="23">
        <v>4</v>
      </c>
      <c r="M140" s="23">
        <v>7</v>
      </c>
      <c r="N140" s="23">
        <f t="shared" si="2"/>
        <v>28</v>
      </c>
      <c r="O140">
        <f>N140/40*100</f>
        <v>70</v>
      </c>
      <c r="P140" t="s">
        <v>556</v>
      </c>
    </row>
    <row r="141" spans="1:16" x14ac:dyDescent="0.2">
      <c r="A141" s="5">
        <f>A140+1</f>
        <v>133</v>
      </c>
      <c r="B141" s="5"/>
      <c r="C141" s="5"/>
      <c r="D141" s="5" t="s">
        <v>557</v>
      </c>
      <c r="E141" s="5" t="s">
        <v>558</v>
      </c>
      <c r="F141" s="5" t="s">
        <v>559</v>
      </c>
      <c r="G141" s="16" t="s">
        <v>560</v>
      </c>
      <c r="H141">
        <v>3</v>
      </c>
      <c r="I141">
        <v>6</v>
      </c>
      <c r="J141">
        <v>4</v>
      </c>
      <c r="K141">
        <v>2</v>
      </c>
      <c r="L141">
        <v>3</v>
      </c>
      <c r="M141">
        <v>5</v>
      </c>
      <c r="N141">
        <f t="shared" si="2"/>
        <v>23</v>
      </c>
      <c r="O141">
        <f>N141/40*100</f>
        <v>57.499999999999993</v>
      </c>
      <c r="P141" t="s">
        <v>561</v>
      </c>
    </row>
    <row r="142" spans="1:16" x14ac:dyDescent="0.2">
      <c r="A142" s="5">
        <f>A141+1</f>
        <v>134</v>
      </c>
      <c r="B142" s="5"/>
      <c r="C142" s="5"/>
      <c r="D142" s="5" t="s">
        <v>562</v>
      </c>
      <c r="E142" s="5" t="s">
        <v>563</v>
      </c>
      <c r="F142" s="5" t="s">
        <v>564</v>
      </c>
      <c r="H142">
        <v>4</v>
      </c>
      <c r="I142">
        <v>6</v>
      </c>
      <c r="J142">
        <v>4</v>
      </c>
      <c r="K142">
        <v>2</v>
      </c>
      <c r="L142">
        <v>5</v>
      </c>
      <c r="M142">
        <v>7</v>
      </c>
      <c r="N142">
        <f t="shared" si="2"/>
        <v>28</v>
      </c>
      <c r="O142">
        <f>N142/40*100</f>
        <v>70</v>
      </c>
      <c r="P142" t="s">
        <v>565</v>
      </c>
    </row>
    <row r="143" spans="1:16" x14ac:dyDescent="0.2">
      <c r="A143" s="5">
        <f>A142+1</f>
        <v>135</v>
      </c>
      <c r="B143" s="5"/>
      <c r="C143" s="5"/>
      <c r="D143" s="5" t="s">
        <v>566</v>
      </c>
      <c r="E143" s="5" t="s">
        <v>567</v>
      </c>
      <c r="F143" s="5" t="s">
        <v>568</v>
      </c>
      <c r="G143" s="16" t="s">
        <v>560</v>
      </c>
      <c r="H143" s="23">
        <v>3</v>
      </c>
      <c r="I143" s="23">
        <v>6</v>
      </c>
      <c r="J143" s="23">
        <v>5</v>
      </c>
      <c r="K143" s="23">
        <v>2</v>
      </c>
      <c r="L143" s="23">
        <v>2</v>
      </c>
      <c r="M143" s="23">
        <v>8</v>
      </c>
      <c r="N143" s="23">
        <f t="shared" si="2"/>
        <v>26</v>
      </c>
      <c r="O143">
        <f>N143/40*100</f>
        <v>65</v>
      </c>
      <c r="P143" t="s">
        <v>569</v>
      </c>
    </row>
    <row r="144" spans="1:16" x14ac:dyDescent="0.2">
      <c r="A144" s="5">
        <f>A143+1</f>
        <v>136</v>
      </c>
      <c r="B144" s="5"/>
      <c r="C144" s="5"/>
      <c r="D144" s="5" t="s">
        <v>570</v>
      </c>
      <c r="E144" s="5" t="s">
        <v>571</v>
      </c>
      <c r="F144" s="5" t="s">
        <v>572</v>
      </c>
      <c r="H144">
        <v>2</v>
      </c>
      <c r="I144">
        <v>5</v>
      </c>
      <c r="J144">
        <v>4</v>
      </c>
      <c r="K144">
        <v>1</v>
      </c>
      <c r="L144">
        <v>5</v>
      </c>
      <c r="M144">
        <v>7</v>
      </c>
      <c r="N144">
        <f t="shared" si="2"/>
        <v>24</v>
      </c>
      <c r="O144">
        <f>N144/40*100</f>
        <v>60</v>
      </c>
      <c r="P144" t="s">
        <v>573</v>
      </c>
    </row>
    <row r="145" spans="1:16" x14ac:dyDescent="0.2">
      <c r="A145" s="5">
        <f>A144+1</f>
        <v>137</v>
      </c>
      <c r="B145" s="5"/>
      <c r="C145" s="5"/>
      <c r="D145" s="5" t="s">
        <v>574</v>
      </c>
      <c r="E145" s="5" t="s">
        <v>571</v>
      </c>
      <c r="F145" s="5" t="s">
        <v>34</v>
      </c>
      <c r="H145">
        <v>2</v>
      </c>
      <c r="I145">
        <v>4</v>
      </c>
      <c r="J145">
        <v>4</v>
      </c>
      <c r="K145">
        <v>1</v>
      </c>
      <c r="L145">
        <v>5</v>
      </c>
      <c r="M145">
        <v>7</v>
      </c>
      <c r="N145">
        <f t="shared" si="2"/>
        <v>23</v>
      </c>
      <c r="O145">
        <f>N145/40*100</f>
        <v>57.499999999999993</v>
      </c>
      <c r="P145" t="s">
        <v>575</v>
      </c>
    </row>
    <row r="146" spans="1:16" x14ac:dyDescent="0.2">
      <c r="A146" s="5">
        <f>A145+1</f>
        <v>138</v>
      </c>
      <c r="B146" s="5"/>
      <c r="C146" s="5"/>
      <c r="D146" s="5" t="s">
        <v>576</v>
      </c>
      <c r="E146" s="5" t="s">
        <v>577</v>
      </c>
      <c r="F146" s="5" t="s">
        <v>578</v>
      </c>
      <c r="H146">
        <v>2</v>
      </c>
      <c r="I146">
        <v>4</v>
      </c>
      <c r="J146">
        <v>4</v>
      </c>
      <c r="K146">
        <v>1</v>
      </c>
      <c r="L146">
        <v>4</v>
      </c>
      <c r="M146">
        <v>7</v>
      </c>
      <c r="N146">
        <f t="shared" si="2"/>
        <v>22</v>
      </c>
      <c r="O146">
        <f>N146/40*100</f>
        <v>55.000000000000007</v>
      </c>
      <c r="P146" t="s">
        <v>579</v>
      </c>
    </row>
    <row r="147" spans="1:16" x14ac:dyDescent="0.2">
      <c r="A147" s="5">
        <f>A146+1</f>
        <v>139</v>
      </c>
      <c r="B147" s="5"/>
      <c r="C147" s="5"/>
      <c r="D147" s="5" t="s">
        <v>580</v>
      </c>
      <c r="E147" s="5" t="s">
        <v>581</v>
      </c>
      <c r="F147" s="5" t="s">
        <v>31</v>
      </c>
      <c r="H147">
        <v>2</v>
      </c>
      <c r="I147">
        <v>4</v>
      </c>
      <c r="J147">
        <v>2</v>
      </c>
      <c r="K147">
        <v>2</v>
      </c>
      <c r="L147">
        <v>4</v>
      </c>
      <c r="M147">
        <v>6</v>
      </c>
      <c r="N147">
        <f t="shared" si="2"/>
        <v>20</v>
      </c>
      <c r="O147">
        <f>N147/40*100</f>
        <v>50</v>
      </c>
      <c r="P147" t="s">
        <v>582</v>
      </c>
    </row>
    <row r="148" spans="1:16" x14ac:dyDescent="0.2">
      <c r="A148" s="5">
        <f>A147+1</f>
        <v>140</v>
      </c>
      <c r="B148" s="5"/>
      <c r="C148" s="5"/>
      <c r="D148" s="5" t="s">
        <v>583</v>
      </c>
      <c r="E148" s="5" t="s">
        <v>584</v>
      </c>
      <c r="F148" s="5" t="s">
        <v>123</v>
      </c>
      <c r="H148">
        <v>2</v>
      </c>
      <c r="I148">
        <v>4</v>
      </c>
      <c r="J148">
        <v>2</v>
      </c>
      <c r="K148">
        <v>3</v>
      </c>
      <c r="L148">
        <v>5</v>
      </c>
      <c r="M148">
        <v>7</v>
      </c>
      <c r="N148">
        <f t="shared" si="2"/>
        <v>23</v>
      </c>
      <c r="O148">
        <f>N148/40*100</f>
        <v>57.499999999999993</v>
      </c>
      <c r="P148" t="s">
        <v>585</v>
      </c>
    </row>
    <row r="149" spans="1:16" x14ac:dyDescent="0.2">
      <c r="A149" s="5">
        <f>A148+1</f>
        <v>141</v>
      </c>
      <c r="B149" s="5"/>
      <c r="C149" s="5"/>
      <c r="D149" s="5" t="s">
        <v>586</v>
      </c>
      <c r="E149" s="5" t="s">
        <v>587</v>
      </c>
      <c r="F149" s="5" t="s">
        <v>588</v>
      </c>
      <c r="H149">
        <v>4</v>
      </c>
      <c r="I149">
        <v>6</v>
      </c>
      <c r="J149">
        <v>4</v>
      </c>
      <c r="K149">
        <v>2</v>
      </c>
      <c r="L149">
        <v>5</v>
      </c>
      <c r="M149">
        <v>6</v>
      </c>
      <c r="N149">
        <f t="shared" si="2"/>
        <v>27</v>
      </c>
      <c r="O149">
        <f>N149/40*100</f>
        <v>67.5</v>
      </c>
      <c r="P149" t="s">
        <v>589</v>
      </c>
    </row>
    <row r="150" spans="1:16" x14ac:dyDescent="0.2">
      <c r="A150" s="5">
        <f>A149+1</f>
        <v>142</v>
      </c>
      <c r="B150" s="5"/>
      <c r="C150" s="5"/>
      <c r="D150" s="5" t="s">
        <v>590</v>
      </c>
      <c r="E150" s="5" t="s">
        <v>591</v>
      </c>
      <c r="F150" s="5" t="s">
        <v>123</v>
      </c>
      <c r="H150">
        <v>2</v>
      </c>
      <c r="I150">
        <v>5</v>
      </c>
      <c r="J150">
        <v>2</v>
      </c>
      <c r="K150">
        <v>2</v>
      </c>
      <c r="L150">
        <v>4</v>
      </c>
      <c r="M150">
        <v>8</v>
      </c>
      <c r="N150">
        <f t="shared" si="2"/>
        <v>23</v>
      </c>
      <c r="O150">
        <f>N150/40*100</f>
        <v>57.499999999999993</v>
      </c>
      <c r="P150" t="s">
        <v>592</v>
      </c>
    </row>
    <row r="151" spans="1:16" x14ac:dyDescent="0.2">
      <c r="A151" s="5">
        <f>A150+1</f>
        <v>143</v>
      </c>
      <c r="B151" s="5"/>
      <c r="C151" s="5"/>
      <c r="D151" s="5" t="s">
        <v>593</v>
      </c>
      <c r="E151" s="5" t="s">
        <v>594</v>
      </c>
      <c r="F151" s="5" t="s">
        <v>595</v>
      </c>
      <c r="G151" s="16" t="s">
        <v>596</v>
      </c>
      <c r="H151">
        <v>3</v>
      </c>
      <c r="I151">
        <v>7</v>
      </c>
      <c r="J151">
        <v>4</v>
      </c>
      <c r="K151">
        <v>3</v>
      </c>
      <c r="L151">
        <v>2</v>
      </c>
      <c r="M151">
        <v>7</v>
      </c>
      <c r="N151">
        <f t="shared" si="2"/>
        <v>26</v>
      </c>
      <c r="O151">
        <f>N151/40*100</f>
        <v>65</v>
      </c>
      <c r="P151" t="s">
        <v>597</v>
      </c>
    </row>
    <row r="152" spans="1:16" x14ac:dyDescent="0.2">
      <c r="A152" s="5">
        <f>A151+1</f>
        <v>144</v>
      </c>
      <c r="B152" s="5"/>
      <c r="C152" s="5"/>
      <c r="D152" s="5" t="s">
        <v>598</v>
      </c>
      <c r="E152" s="5" t="s">
        <v>599</v>
      </c>
      <c r="F152" s="5" t="s">
        <v>600</v>
      </c>
      <c r="H152">
        <v>3</v>
      </c>
      <c r="I152">
        <v>6</v>
      </c>
      <c r="J152">
        <v>4</v>
      </c>
      <c r="K152">
        <v>4</v>
      </c>
      <c r="L152">
        <v>4</v>
      </c>
      <c r="M152">
        <v>6</v>
      </c>
      <c r="N152">
        <f t="shared" si="2"/>
        <v>27</v>
      </c>
      <c r="O152">
        <f>N152/40*100</f>
        <v>67.5</v>
      </c>
      <c r="P152" t="s">
        <v>601</v>
      </c>
    </row>
    <row r="153" spans="1:16" x14ac:dyDescent="0.2">
      <c r="A153" s="5">
        <f>A152+1</f>
        <v>145</v>
      </c>
      <c r="B153" s="5"/>
      <c r="C153" s="5"/>
      <c r="D153" s="5" t="s">
        <v>602</v>
      </c>
      <c r="E153" s="5" t="s">
        <v>603</v>
      </c>
      <c r="F153" s="5" t="s">
        <v>604</v>
      </c>
      <c r="H153">
        <v>4</v>
      </c>
      <c r="I153">
        <v>5</v>
      </c>
      <c r="J153">
        <v>3</v>
      </c>
      <c r="K153">
        <v>2</v>
      </c>
      <c r="L153">
        <v>5</v>
      </c>
      <c r="M153">
        <v>7</v>
      </c>
      <c r="N153">
        <f t="shared" si="2"/>
        <v>26</v>
      </c>
      <c r="O153">
        <f>N153/40*100</f>
        <v>65</v>
      </c>
      <c r="P153" t="s">
        <v>605</v>
      </c>
    </row>
    <row r="154" spans="1:16" x14ac:dyDescent="0.2">
      <c r="A154" s="6">
        <f>A153+1</f>
        <v>146</v>
      </c>
      <c r="B154" s="6"/>
      <c r="C154" s="6"/>
      <c r="D154" s="6" t="s">
        <v>606</v>
      </c>
      <c r="E154" s="6" t="s">
        <v>607</v>
      </c>
      <c r="F154" s="6" t="s">
        <v>123</v>
      </c>
      <c r="H154">
        <v>3</v>
      </c>
      <c r="I154">
        <v>9</v>
      </c>
      <c r="J154">
        <v>4</v>
      </c>
      <c r="K154">
        <v>5</v>
      </c>
      <c r="L154">
        <v>4</v>
      </c>
      <c r="M154">
        <v>9</v>
      </c>
      <c r="N154">
        <f t="shared" si="2"/>
        <v>34</v>
      </c>
      <c r="O154">
        <f>N154/40*100</f>
        <v>85</v>
      </c>
      <c r="P154" t="s">
        <v>608</v>
      </c>
    </row>
    <row r="155" spans="1:16" x14ac:dyDescent="0.2">
      <c r="A155" s="6">
        <f>A154+1</f>
        <v>147</v>
      </c>
      <c r="B155" s="6"/>
      <c r="C155" s="6"/>
      <c r="D155" s="6" t="s">
        <v>609</v>
      </c>
      <c r="E155" s="6" t="s">
        <v>610</v>
      </c>
      <c r="F155" s="6" t="s">
        <v>611</v>
      </c>
      <c r="H155">
        <v>2</v>
      </c>
      <c r="I155">
        <v>5</v>
      </c>
      <c r="J155">
        <v>4</v>
      </c>
      <c r="K155">
        <v>4</v>
      </c>
      <c r="L155">
        <v>3</v>
      </c>
      <c r="M155">
        <v>7</v>
      </c>
      <c r="N155">
        <f t="shared" si="2"/>
        <v>25</v>
      </c>
      <c r="O155">
        <f>N155/40*100</f>
        <v>62.5</v>
      </c>
      <c r="P155" t="s">
        <v>612</v>
      </c>
    </row>
    <row r="156" spans="1:16" x14ac:dyDescent="0.2">
      <c r="A156" s="6">
        <f>A155+1</f>
        <v>148</v>
      </c>
      <c r="B156" s="6"/>
      <c r="C156" s="6"/>
      <c r="D156" s="6" t="s">
        <v>613</v>
      </c>
      <c r="E156" s="6" t="s">
        <v>614</v>
      </c>
      <c r="F156" s="6" t="s">
        <v>211</v>
      </c>
      <c r="H156">
        <v>5</v>
      </c>
      <c r="I156">
        <v>8</v>
      </c>
      <c r="J156">
        <v>4</v>
      </c>
      <c r="K156">
        <v>4</v>
      </c>
      <c r="L156">
        <v>3</v>
      </c>
      <c r="M156">
        <v>6</v>
      </c>
      <c r="N156">
        <f t="shared" si="2"/>
        <v>30</v>
      </c>
      <c r="O156">
        <f>N156/40*100</f>
        <v>75</v>
      </c>
      <c r="P156" t="s">
        <v>615</v>
      </c>
    </row>
    <row r="157" spans="1:16" x14ac:dyDescent="0.2">
      <c r="A157" s="6">
        <f>A156+1</f>
        <v>149</v>
      </c>
      <c r="B157" s="6"/>
      <c r="C157" s="19" t="s">
        <v>40</v>
      </c>
      <c r="D157" s="6" t="s">
        <v>616</v>
      </c>
      <c r="E157" s="6" t="s">
        <v>617</v>
      </c>
      <c r="F157" s="6" t="s">
        <v>618</v>
      </c>
      <c r="G157" s="16" t="s">
        <v>619</v>
      </c>
      <c r="H157" s="18"/>
      <c r="I157" s="18"/>
      <c r="J157" s="18"/>
      <c r="K157" s="18"/>
      <c r="L157" s="18"/>
      <c r="M157" s="18"/>
      <c r="N157" s="18">
        <f t="shared" si="2"/>
        <v>0</v>
      </c>
      <c r="O157" s="18">
        <f>N157/40*100</f>
        <v>0</v>
      </c>
    </row>
    <row r="158" spans="1:16" x14ac:dyDescent="0.2">
      <c r="A158" s="6">
        <f>A157+1</f>
        <v>150</v>
      </c>
      <c r="B158" s="6"/>
      <c r="C158" s="6"/>
      <c r="D158" s="6" t="s">
        <v>620</v>
      </c>
      <c r="E158" s="6" t="s">
        <v>621</v>
      </c>
      <c r="F158" s="6" t="s">
        <v>622</v>
      </c>
      <c r="H158">
        <v>5</v>
      </c>
      <c r="I158">
        <v>6</v>
      </c>
      <c r="J158">
        <v>3</v>
      </c>
      <c r="K158">
        <v>3</v>
      </c>
      <c r="L158">
        <v>3</v>
      </c>
      <c r="M158">
        <v>4</v>
      </c>
      <c r="N158">
        <f t="shared" si="2"/>
        <v>24</v>
      </c>
      <c r="O158">
        <f>N158/40*100</f>
        <v>60</v>
      </c>
      <c r="P158" t="s">
        <v>623</v>
      </c>
    </row>
    <row r="159" spans="1:16" x14ac:dyDescent="0.2">
      <c r="A159" s="6">
        <f>A158+1</f>
        <v>151</v>
      </c>
      <c r="B159" s="6"/>
      <c r="C159" s="17" t="s">
        <v>624</v>
      </c>
      <c r="D159" s="6" t="s">
        <v>625</v>
      </c>
      <c r="E159" s="6" t="s">
        <v>626</v>
      </c>
      <c r="F159" s="6" t="s">
        <v>627</v>
      </c>
      <c r="G159" s="16" t="s">
        <v>628</v>
      </c>
      <c r="H159">
        <v>2</v>
      </c>
      <c r="I159">
        <v>2</v>
      </c>
      <c r="J159">
        <v>2</v>
      </c>
      <c r="K159">
        <v>2</v>
      </c>
      <c r="L159">
        <v>3</v>
      </c>
      <c r="M159">
        <v>2</v>
      </c>
      <c r="N159">
        <f t="shared" si="2"/>
        <v>13</v>
      </c>
      <c r="O159">
        <f>N159/40*100</f>
        <v>32.5</v>
      </c>
      <c r="P159" t="s">
        <v>629</v>
      </c>
    </row>
    <row r="160" spans="1:16" x14ac:dyDescent="0.2">
      <c r="A160" s="6">
        <f>A159+1</f>
        <v>152</v>
      </c>
      <c r="B160" s="6"/>
      <c r="C160" s="9" t="s">
        <v>630</v>
      </c>
      <c r="D160" s="9" t="s">
        <v>631</v>
      </c>
      <c r="E160" s="9" t="s">
        <v>632</v>
      </c>
      <c r="F160" s="9" t="s">
        <v>200</v>
      </c>
      <c r="G160" s="15" t="s">
        <v>633</v>
      </c>
      <c r="H160" s="9"/>
      <c r="I160" s="9"/>
      <c r="J160" s="9"/>
      <c r="K160" s="9"/>
      <c r="L160" s="9"/>
      <c r="M160" s="9"/>
      <c r="N160" s="9">
        <f t="shared" si="2"/>
        <v>0</v>
      </c>
      <c r="O160" s="9">
        <f>N160/40*100</f>
        <v>0</v>
      </c>
    </row>
    <row r="161" spans="1:16" x14ac:dyDescent="0.2">
      <c r="A161" s="6">
        <f>A160+1</f>
        <v>153</v>
      </c>
      <c r="B161" s="6"/>
      <c r="C161" s="6"/>
      <c r="D161" s="6" t="s">
        <v>634</v>
      </c>
      <c r="E161" s="6" t="s">
        <v>635</v>
      </c>
      <c r="F161" s="6" t="s">
        <v>434</v>
      </c>
      <c r="H161">
        <v>2</v>
      </c>
      <c r="I161">
        <v>5</v>
      </c>
      <c r="J161">
        <v>3</v>
      </c>
      <c r="K161">
        <v>3</v>
      </c>
      <c r="L161">
        <v>1</v>
      </c>
      <c r="M161">
        <v>8</v>
      </c>
      <c r="N161">
        <f t="shared" si="2"/>
        <v>22</v>
      </c>
      <c r="O161">
        <f>N161/40*100</f>
        <v>55.000000000000007</v>
      </c>
      <c r="P161" t="s">
        <v>636</v>
      </c>
    </row>
    <row r="162" spans="1:16" x14ac:dyDescent="0.2">
      <c r="A162" s="6">
        <f>A161+1</f>
        <v>154</v>
      </c>
      <c r="B162" s="6"/>
      <c r="C162" s="6"/>
      <c r="D162" s="6" t="s">
        <v>637</v>
      </c>
      <c r="E162" s="6" t="s">
        <v>638</v>
      </c>
      <c r="F162" s="6" t="s">
        <v>639</v>
      </c>
      <c r="H162">
        <v>4</v>
      </c>
      <c r="I162">
        <v>4</v>
      </c>
      <c r="J162">
        <v>4</v>
      </c>
      <c r="K162">
        <v>4</v>
      </c>
      <c r="L162">
        <v>3</v>
      </c>
      <c r="M162">
        <v>7</v>
      </c>
      <c r="N162">
        <f t="shared" si="2"/>
        <v>26</v>
      </c>
      <c r="O162">
        <f>N162/40*100</f>
        <v>65</v>
      </c>
      <c r="P162" t="s">
        <v>640</v>
      </c>
    </row>
    <row r="163" spans="1:16" x14ac:dyDescent="0.2">
      <c r="A163" s="6">
        <f>A162+1</f>
        <v>155</v>
      </c>
      <c r="B163" s="6"/>
      <c r="C163" s="17" t="s">
        <v>641</v>
      </c>
      <c r="D163" s="6" t="s">
        <v>642</v>
      </c>
      <c r="E163" s="6" t="s">
        <v>643</v>
      </c>
      <c r="F163" s="6" t="s">
        <v>644</v>
      </c>
      <c r="G163" s="16" t="s">
        <v>645</v>
      </c>
      <c r="H163">
        <v>2</v>
      </c>
      <c r="I163">
        <v>5</v>
      </c>
      <c r="J163">
        <v>2</v>
      </c>
      <c r="K163">
        <v>3</v>
      </c>
      <c r="L163">
        <v>3</v>
      </c>
      <c r="M163">
        <v>7</v>
      </c>
      <c r="N163">
        <f t="shared" ref="N163:N198" si="3">SUM(H163:M163)</f>
        <v>22</v>
      </c>
      <c r="O163">
        <f>N163/40*100</f>
        <v>55.000000000000007</v>
      </c>
      <c r="P163" t="s">
        <v>646</v>
      </c>
    </row>
    <row r="164" spans="1:16" x14ac:dyDescent="0.2">
      <c r="A164" s="6">
        <f>A163+1</f>
        <v>156</v>
      </c>
      <c r="B164" s="6"/>
      <c r="C164" s="6"/>
      <c r="D164" s="6" t="s">
        <v>647</v>
      </c>
      <c r="E164" s="6" t="s">
        <v>648</v>
      </c>
      <c r="F164" s="6" t="s">
        <v>649</v>
      </c>
      <c r="G164" s="16" t="s">
        <v>650</v>
      </c>
      <c r="H164" s="23">
        <v>4</v>
      </c>
      <c r="I164" s="23">
        <v>6</v>
      </c>
      <c r="J164" s="23">
        <v>4</v>
      </c>
      <c r="K164" s="23">
        <v>3</v>
      </c>
      <c r="L164" s="23">
        <v>3</v>
      </c>
      <c r="M164" s="23">
        <v>6</v>
      </c>
      <c r="N164" s="23">
        <f t="shared" si="3"/>
        <v>26</v>
      </c>
      <c r="O164" s="23">
        <f>N164/40*100</f>
        <v>65</v>
      </c>
      <c r="P164" t="s">
        <v>651</v>
      </c>
    </row>
    <row r="165" spans="1:16" x14ac:dyDescent="0.2">
      <c r="A165" s="6">
        <f>A164+1</f>
        <v>157</v>
      </c>
      <c r="B165" s="6"/>
      <c r="C165" s="6"/>
      <c r="D165" s="6" t="s">
        <v>652</v>
      </c>
      <c r="E165" s="6" t="s">
        <v>653</v>
      </c>
      <c r="F165" s="6" t="s">
        <v>654</v>
      </c>
      <c r="H165">
        <v>4</v>
      </c>
      <c r="I165">
        <v>4</v>
      </c>
      <c r="J165">
        <v>3</v>
      </c>
      <c r="K165">
        <v>2</v>
      </c>
      <c r="L165">
        <v>3</v>
      </c>
      <c r="M165">
        <v>3</v>
      </c>
      <c r="N165">
        <f t="shared" si="3"/>
        <v>19</v>
      </c>
      <c r="O165">
        <f>N165/40*100</f>
        <v>47.5</v>
      </c>
      <c r="P165" t="s">
        <v>655</v>
      </c>
    </row>
    <row r="166" spans="1:16" x14ac:dyDescent="0.2">
      <c r="A166" s="6">
        <f>A165+1</f>
        <v>158</v>
      </c>
      <c r="B166" s="6"/>
      <c r="C166" s="6"/>
      <c r="D166" s="6" t="s">
        <v>656</v>
      </c>
      <c r="E166" s="6" t="s">
        <v>657</v>
      </c>
      <c r="F166" s="6" t="s">
        <v>56</v>
      </c>
      <c r="H166">
        <v>3</v>
      </c>
      <c r="I166">
        <v>4</v>
      </c>
      <c r="J166">
        <v>2</v>
      </c>
      <c r="K166">
        <v>3</v>
      </c>
      <c r="L166">
        <v>2</v>
      </c>
      <c r="M166">
        <v>6</v>
      </c>
      <c r="N166">
        <f t="shared" si="3"/>
        <v>20</v>
      </c>
      <c r="O166">
        <f>N166/40*100</f>
        <v>50</v>
      </c>
      <c r="P166" t="s">
        <v>658</v>
      </c>
    </row>
    <row r="167" spans="1:16" x14ac:dyDescent="0.2">
      <c r="A167" s="6">
        <f>A166+1</f>
        <v>159</v>
      </c>
      <c r="B167" s="6"/>
      <c r="C167" s="6"/>
      <c r="D167" s="6" t="s">
        <v>659</v>
      </c>
      <c r="E167" s="6" t="s">
        <v>660</v>
      </c>
      <c r="F167" s="6" t="s">
        <v>661</v>
      </c>
      <c r="H167">
        <v>2</v>
      </c>
      <c r="I167">
        <v>5</v>
      </c>
      <c r="J167">
        <v>4</v>
      </c>
      <c r="K167">
        <v>5</v>
      </c>
      <c r="L167">
        <v>3</v>
      </c>
      <c r="M167">
        <v>5</v>
      </c>
      <c r="N167">
        <f t="shared" si="3"/>
        <v>24</v>
      </c>
      <c r="O167">
        <f>N167/40*100</f>
        <v>60</v>
      </c>
      <c r="P167" t="s">
        <v>662</v>
      </c>
    </row>
    <row r="168" spans="1:16" x14ac:dyDescent="0.2">
      <c r="A168" s="6">
        <f>A167+1</f>
        <v>160</v>
      </c>
      <c r="B168" s="6"/>
      <c r="C168" s="6"/>
      <c r="D168" s="6" t="s">
        <v>663</v>
      </c>
      <c r="E168" s="6" t="s">
        <v>664</v>
      </c>
      <c r="F168" s="6" t="s">
        <v>665</v>
      </c>
      <c r="H168">
        <v>4</v>
      </c>
      <c r="I168">
        <v>5</v>
      </c>
      <c r="J168">
        <v>5</v>
      </c>
      <c r="K168">
        <v>5</v>
      </c>
      <c r="L168">
        <v>5</v>
      </c>
      <c r="M168">
        <v>6</v>
      </c>
      <c r="N168">
        <f t="shared" si="3"/>
        <v>30</v>
      </c>
      <c r="O168">
        <f>N168/40*100</f>
        <v>75</v>
      </c>
      <c r="P168" t="s">
        <v>666</v>
      </c>
    </row>
    <row r="169" spans="1:16" x14ac:dyDescent="0.2">
      <c r="A169" s="6">
        <f>A168+1</f>
        <v>161</v>
      </c>
      <c r="B169" s="6"/>
      <c r="C169" s="6"/>
      <c r="D169" s="6" t="s">
        <v>667</v>
      </c>
      <c r="E169" s="6" t="s">
        <v>668</v>
      </c>
      <c r="F169" s="6" t="s">
        <v>669</v>
      </c>
      <c r="H169">
        <v>4</v>
      </c>
      <c r="I169">
        <v>7</v>
      </c>
      <c r="J169">
        <v>4</v>
      </c>
      <c r="K169">
        <v>3</v>
      </c>
      <c r="L169">
        <v>4</v>
      </c>
      <c r="M169">
        <v>9</v>
      </c>
      <c r="N169">
        <f t="shared" si="3"/>
        <v>31</v>
      </c>
      <c r="O169">
        <f>N169/40*100</f>
        <v>77.5</v>
      </c>
      <c r="P169" t="s">
        <v>670</v>
      </c>
    </row>
    <row r="170" spans="1:16" x14ac:dyDescent="0.2">
      <c r="A170" s="7">
        <f>A169+1</f>
        <v>162</v>
      </c>
      <c r="B170" s="7"/>
      <c r="C170" s="7"/>
      <c r="D170" s="7" t="s">
        <v>671</v>
      </c>
      <c r="E170" s="7" t="s">
        <v>672</v>
      </c>
      <c r="F170" s="7" t="s">
        <v>673</v>
      </c>
      <c r="G170" s="22"/>
      <c r="H170">
        <v>4</v>
      </c>
      <c r="I170">
        <v>7</v>
      </c>
      <c r="J170">
        <v>4</v>
      </c>
      <c r="K170">
        <v>2</v>
      </c>
      <c r="L170">
        <v>4</v>
      </c>
      <c r="M170">
        <v>7</v>
      </c>
      <c r="N170">
        <f t="shared" si="3"/>
        <v>28</v>
      </c>
      <c r="O170">
        <f>N170/40*100</f>
        <v>70</v>
      </c>
      <c r="P170" t="s">
        <v>674</v>
      </c>
    </row>
    <row r="171" spans="1:16" x14ac:dyDescent="0.2">
      <c r="A171" s="6">
        <f>A170+1</f>
        <v>163</v>
      </c>
      <c r="B171" s="6"/>
      <c r="C171" s="6"/>
      <c r="D171" s="6" t="s">
        <v>675</v>
      </c>
      <c r="E171" s="6" t="s">
        <v>676</v>
      </c>
      <c r="F171" s="6" t="s">
        <v>677</v>
      </c>
      <c r="H171">
        <v>4</v>
      </c>
      <c r="I171">
        <v>8</v>
      </c>
      <c r="J171">
        <v>4</v>
      </c>
      <c r="K171">
        <v>4</v>
      </c>
      <c r="L171">
        <v>4</v>
      </c>
      <c r="M171">
        <v>10</v>
      </c>
      <c r="N171">
        <f t="shared" si="3"/>
        <v>34</v>
      </c>
      <c r="O171">
        <f>N171/40*100</f>
        <v>85</v>
      </c>
      <c r="P171" t="s">
        <v>678</v>
      </c>
    </row>
    <row r="172" spans="1:16" x14ac:dyDescent="0.2">
      <c r="A172" s="6">
        <f>A171+1</f>
        <v>164</v>
      </c>
      <c r="B172" s="6"/>
      <c r="C172" s="19" t="s">
        <v>40</v>
      </c>
      <c r="D172" s="6" t="s">
        <v>679</v>
      </c>
      <c r="E172" s="6" t="s">
        <v>680</v>
      </c>
      <c r="F172" s="6" t="s">
        <v>681</v>
      </c>
      <c r="G172" s="16" t="s">
        <v>619</v>
      </c>
      <c r="H172" s="18"/>
      <c r="I172" s="18"/>
      <c r="J172" s="18"/>
      <c r="K172" s="18"/>
      <c r="L172" s="18"/>
      <c r="M172" s="18"/>
      <c r="N172" s="18">
        <f t="shared" si="3"/>
        <v>0</v>
      </c>
      <c r="O172" s="18">
        <f>N172/40*100</f>
        <v>0</v>
      </c>
    </row>
    <row r="173" spans="1:16" x14ac:dyDescent="0.2">
      <c r="A173" s="6">
        <f>A172+1</f>
        <v>165</v>
      </c>
      <c r="B173" s="6"/>
      <c r="C173" s="6"/>
      <c r="D173" s="6" t="s">
        <v>682</v>
      </c>
      <c r="E173" s="6" t="s">
        <v>683</v>
      </c>
      <c r="F173" s="6" t="s">
        <v>684</v>
      </c>
      <c r="H173">
        <v>2</v>
      </c>
      <c r="I173">
        <v>5</v>
      </c>
      <c r="J173">
        <v>3</v>
      </c>
      <c r="K173">
        <v>3</v>
      </c>
      <c r="L173">
        <v>4</v>
      </c>
      <c r="M173">
        <v>3</v>
      </c>
      <c r="N173">
        <f t="shared" si="3"/>
        <v>20</v>
      </c>
      <c r="O173">
        <f>N173/40*100</f>
        <v>50</v>
      </c>
      <c r="P173" t="s">
        <v>685</v>
      </c>
    </row>
    <row r="174" spans="1:16" x14ac:dyDescent="0.2">
      <c r="A174" s="6">
        <f>A173+1</f>
        <v>166</v>
      </c>
      <c r="B174" s="6"/>
      <c r="C174" s="6"/>
      <c r="D174" s="6" t="s">
        <v>686</v>
      </c>
      <c r="E174" s="6" t="s">
        <v>683</v>
      </c>
      <c r="F174" s="6" t="s">
        <v>687</v>
      </c>
      <c r="H174">
        <v>5</v>
      </c>
      <c r="I174">
        <v>9</v>
      </c>
      <c r="J174">
        <v>4</v>
      </c>
      <c r="K174">
        <v>3</v>
      </c>
      <c r="L174">
        <v>5</v>
      </c>
      <c r="M174">
        <v>7</v>
      </c>
      <c r="N174">
        <f t="shared" si="3"/>
        <v>33</v>
      </c>
      <c r="O174">
        <f>N174/40*100</f>
        <v>82.5</v>
      </c>
      <c r="P174" t="s">
        <v>688</v>
      </c>
    </row>
    <row r="175" spans="1:16" x14ac:dyDescent="0.2">
      <c r="A175" s="6">
        <f>A174+1</f>
        <v>167</v>
      </c>
      <c r="B175" s="6"/>
      <c r="C175" s="6"/>
      <c r="D175" s="6" t="s">
        <v>689</v>
      </c>
      <c r="E175" s="6" t="s">
        <v>683</v>
      </c>
      <c r="F175" s="6" t="s">
        <v>690</v>
      </c>
      <c r="H175">
        <v>5</v>
      </c>
      <c r="I175">
        <v>6</v>
      </c>
      <c r="J175">
        <v>3</v>
      </c>
      <c r="K175">
        <v>3</v>
      </c>
      <c r="L175">
        <v>4</v>
      </c>
      <c r="M175">
        <v>6</v>
      </c>
      <c r="N175">
        <f t="shared" si="3"/>
        <v>27</v>
      </c>
      <c r="O175">
        <f>N175/40*100</f>
        <v>67.5</v>
      </c>
      <c r="P175" t="s">
        <v>691</v>
      </c>
    </row>
    <row r="176" spans="1:16" x14ac:dyDescent="0.2">
      <c r="A176" s="6">
        <f>A175+1</f>
        <v>168</v>
      </c>
      <c r="B176" s="6"/>
      <c r="C176" s="6"/>
      <c r="D176" s="6" t="s">
        <v>692</v>
      </c>
      <c r="E176" s="6" t="s">
        <v>693</v>
      </c>
      <c r="F176" s="6" t="s">
        <v>694</v>
      </c>
      <c r="H176">
        <v>3</v>
      </c>
      <c r="I176">
        <v>6</v>
      </c>
      <c r="J176">
        <v>4</v>
      </c>
      <c r="K176">
        <v>3</v>
      </c>
      <c r="L176">
        <v>4</v>
      </c>
      <c r="M176">
        <v>4</v>
      </c>
      <c r="N176">
        <f t="shared" si="3"/>
        <v>24</v>
      </c>
      <c r="O176">
        <f>N176/40*100</f>
        <v>60</v>
      </c>
      <c r="P176" t="s">
        <v>695</v>
      </c>
    </row>
    <row r="177" spans="1:20" x14ac:dyDescent="0.2">
      <c r="A177" s="6">
        <f>A176+1</f>
        <v>169</v>
      </c>
      <c r="B177" s="6"/>
      <c r="C177" s="17" t="s">
        <v>696</v>
      </c>
      <c r="D177" s="6" t="s">
        <v>697</v>
      </c>
      <c r="E177" s="6" t="s">
        <v>698</v>
      </c>
      <c r="F177" s="6" t="s">
        <v>699</v>
      </c>
      <c r="G177" s="16" t="s">
        <v>700</v>
      </c>
      <c r="H177">
        <v>4</v>
      </c>
      <c r="I177">
        <v>6</v>
      </c>
      <c r="J177">
        <v>5</v>
      </c>
      <c r="K177">
        <v>4</v>
      </c>
      <c r="L177">
        <v>3</v>
      </c>
      <c r="M177">
        <v>8</v>
      </c>
      <c r="N177">
        <f t="shared" si="3"/>
        <v>30</v>
      </c>
      <c r="O177">
        <f>N177/40*100</f>
        <v>75</v>
      </c>
      <c r="P177" t="s">
        <v>701</v>
      </c>
    </row>
    <row r="178" spans="1:20" x14ac:dyDescent="0.2">
      <c r="A178" s="6">
        <f>A177+1</f>
        <v>170</v>
      </c>
      <c r="B178" s="6"/>
      <c r="C178" s="6"/>
      <c r="D178" s="6" t="s">
        <v>702</v>
      </c>
      <c r="E178" s="6" t="s">
        <v>703</v>
      </c>
      <c r="F178" s="6" t="s">
        <v>123</v>
      </c>
      <c r="H178">
        <v>2</v>
      </c>
      <c r="I178">
        <v>6</v>
      </c>
      <c r="J178">
        <v>4</v>
      </c>
      <c r="K178">
        <v>3</v>
      </c>
      <c r="L178">
        <v>3</v>
      </c>
      <c r="M178">
        <v>5</v>
      </c>
      <c r="N178">
        <f t="shared" si="3"/>
        <v>23</v>
      </c>
      <c r="O178">
        <f>N178/40*100</f>
        <v>57.499999999999993</v>
      </c>
      <c r="P178" t="s">
        <v>704</v>
      </c>
    </row>
    <row r="179" spans="1:20" x14ac:dyDescent="0.2">
      <c r="A179" s="6">
        <f>A178+1</f>
        <v>171</v>
      </c>
      <c r="B179" s="6"/>
      <c r="C179" s="6"/>
      <c r="D179" s="6" t="s">
        <v>705</v>
      </c>
      <c r="E179" s="6" t="s">
        <v>706</v>
      </c>
      <c r="F179" s="6" t="s">
        <v>707</v>
      </c>
      <c r="H179">
        <v>3</v>
      </c>
      <c r="I179">
        <v>6</v>
      </c>
      <c r="J179">
        <v>4</v>
      </c>
      <c r="K179">
        <v>3</v>
      </c>
      <c r="L179">
        <v>3</v>
      </c>
      <c r="M179">
        <v>6</v>
      </c>
      <c r="N179">
        <f t="shared" si="3"/>
        <v>25</v>
      </c>
      <c r="O179">
        <f>N179/40*100</f>
        <v>62.5</v>
      </c>
      <c r="P179" t="s">
        <v>708</v>
      </c>
    </row>
    <row r="180" spans="1:20" x14ac:dyDescent="0.2">
      <c r="A180" s="6">
        <f>A179+1</f>
        <v>172</v>
      </c>
      <c r="B180" s="6"/>
      <c r="C180" s="6"/>
      <c r="D180" s="6" t="s">
        <v>709</v>
      </c>
      <c r="E180" s="6" t="s">
        <v>710</v>
      </c>
      <c r="F180" s="6" t="s">
        <v>711</v>
      </c>
      <c r="G180" s="22"/>
      <c r="H180" s="23">
        <v>3</v>
      </c>
      <c r="I180" s="23">
        <v>5</v>
      </c>
      <c r="J180" s="23">
        <v>2</v>
      </c>
      <c r="K180" s="23">
        <v>4</v>
      </c>
      <c r="L180" s="23">
        <v>3</v>
      </c>
      <c r="M180" s="23">
        <v>7</v>
      </c>
      <c r="N180" s="23">
        <f t="shared" si="3"/>
        <v>24</v>
      </c>
      <c r="O180" s="23">
        <f>N180/40*100</f>
        <v>60</v>
      </c>
      <c r="P180" t="s">
        <v>712</v>
      </c>
    </row>
    <row r="181" spans="1:20" x14ac:dyDescent="0.2">
      <c r="A181" s="6">
        <f>A180+1</f>
        <v>173</v>
      </c>
      <c r="B181" s="6"/>
      <c r="C181" s="6"/>
      <c r="D181" s="6" t="s">
        <v>713</v>
      </c>
      <c r="E181" s="6" t="s">
        <v>710</v>
      </c>
      <c r="F181" s="6" t="s">
        <v>714</v>
      </c>
      <c r="H181">
        <v>5</v>
      </c>
      <c r="I181">
        <v>8</v>
      </c>
      <c r="J181">
        <v>4</v>
      </c>
      <c r="K181">
        <v>5</v>
      </c>
      <c r="L181">
        <v>5</v>
      </c>
      <c r="M181">
        <v>9</v>
      </c>
      <c r="N181">
        <f t="shared" si="3"/>
        <v>36</v>
      </c>
      <c r="O181">
        <f>N181/40*100</f>
        <v>90</v>
      </c>
      <c r="P181" t="s">
        <v>715</v>
      </c>
    </row>
    <row r="182" spans="1:20" x14ac:dyDescent="0.2">
      <c r="A182" s="6">
        <f>A181+1</f>
        <v>174</v>
      </c>
      <c r="B182" s="6"/>
      <c r="C182" s="6"/>
      <c r="D182" s="6" t="s">
        <v>716</v>
      </c>
      <c r="E182" s="6" t="s">
        <v>717</v>
      </c>
      <c r="F182" s="6" t="s">
        <v>123</v>
      </c>
      <c r="G182" s="16" t="s">
        <v>718</v>
      </c>
      <c r="H182" s="23">
        <v>5</v>
      </c>
      <c r="I182" s="23">
        <v>10</v>
      </c>
      <c r="J182" s="23">
        <v>5</v>
      </c>
      <c r="K182" s="23">
        <v>5</v>
      </c>
      <c r="L182" s="23">
        <v>5</v>
      </c>
      <c r="M182" s="23">
        <v>5</v>
      </c>
      <c r="N182" s="23">
        <f t="shared" si="3"/>
        <v>35</v>
      </c>
      <c r="O182" s="23">
        <f>N182/40*100</f>
        <v>87.5</v>
      </c>
      <c r="P182" t="s">
        <v>719</v>
      </c>
    </row>
    <row r="183" spans="1:20" x14ac:dyDescent="0.2">
      <c r="A183" s="6">
        <f>A182+1</f>
        <v>175</v>
      </c>
      <c r="B183" s="6"/>
      <c r="C183" s="6"/>
      <c r="D183" s="6" t="s">
        <v>720</v>
      </c>
      <c r="E183" s="6" t="s">
        <v>721</v>
      </c>
      <c r="F183" s="6" t="s">
        <v>722</v>
      </c>
      <c r="G183" s="16" t="s">
        <v>723</v>
      </c>
      <c r="H183">
        <v>5</v>
      </c>
      <c r="I183">
        <v>8</v>
      </c>
      <c r="J183">
        <v>4</v>
      </c>
      <c r="K183">
        <v>5</v>
      </c>
      <c r="L183">
        <v>5</v>
      </c>
      <c r="M183">
        <v>9</v>
      </c>
      <c r="N183">
        <f t="shared" si="3"/>
        <v>36</v>
      </c>
      <c r="O183">
        <f>N183/40*100</f>
        <v>90</v>
      </c>
      <c r="P183" t="s">
        <v>724</v>
      </c>
    </row>
    <row r="184" spans="1:20" x14ac:dyDescent="0.2">
      <c r="A184" s="6">
        <f>A183+1</f>
        <v>176</v>
      </c>
      <c r="B184" s="6"/>
      <c r="C184" s="6"/>
      <c r="D184" s="6" t="s">
        <v>725</v>
      </c>
      <c r="E184" s="6" t="s">
        <v>726</v>
      </c>
      <c r="F184" s="6" t="s">
        <v>163</v>
      </c>
      <c r="H184">
        <v>3</v>
      </c>
      <c r="I184">
        <v>6</v>
      </c>
      <c r="J184">
        <v>3</v>
      </c>
      <c r="K184">
        <v>3</v>
      </c>
      <c r="L184">
        <v>2</v>
      </c>
      <c r="M184">
        <v>6</v>
      </c>
      <c r="N184">
        <f t="shared" si="3"/>
        <v>23</v>
      </c>
      <c r="O184">
        <f>N184/40*100</f>
        <v>57.499999999999993</v>
      </c>
      <c r="P184" t="s">
        <v>727</v>
      </c>
    </row>
    <row r="185" spans="1:20" x14ac:dyDescent="0.2">
      <c r="A185" s="6">
        <f>A184+1</f>
        <v>177</v>
      </c>
      <c r="B185" s="6"/>
      <c r="C185" s="6"/>
      <c r="D185" s="6" t="s">
        <v>728</v>
      </c>
      <c r="E185" s="6" t="s">
        <v>729</v>
      </c>
      <c r="F185" s="6" t="s">
        <v>730</v>
      </c>
      <c r="H185">
        <v>2</v>
      </c>
      <c r="I185">
        <v>4</v>
      </c>
      <c r="J185">
        <v>3</v>
      </c>
      <c r="K185">
        <v>5</v>
      </c>
      <c r="L185">
        <v>5</v>
      </c>
      <c r="M185">
        <v>5</v>
      </c>
      <c r="N185">
        <f t="shared" si="3"/>
        <v>24</v>
      </c>
      <c r="O185">
        <f>N185/40*100</f>
        <v>60</v>
      </c>
      <c r="P185" t="s">
        <v>731</v>
      </c>
    </row>
    <row r="186" spans="1:20" x14ac:dyDescent="0.2">
      <c r="A186" s="6">
        <f>A185+1</f>
        <v>178</v>
      </c>
      <c r="B186" s="6"/>
      <c r="C186" s="6"/>
      <c r="D186" s="6" t="s">
        <v>732</v>
      </c>
      <c r="E186" s="6" t="s">
        <v>733</v>
      </c>
      <c r="F186" s="6" t="s">
        <v>734</v>
      </c>
      <c r="H186">
        <v>5</v>
      </c>
      <c r="I186">
        <v>7</v>
      </c>
      <c r="J186">
        <v>5</v>
      </c>
      <c r="K186">
        <v>4</v>
      </c>
      <c r="L186">
        <v>3</v>
      </c>
      <c r="M186">
        <v>8</v>
      </c>
      <c r="N186">
        <f t="shared" si="3"/>
        <v>32</v>
      </c>
      <c r="O186">
        <f>N186/40*100</f>
        <v>80</v>
      </c>
      <c r="P186" t="s">
        <v>735</v>
      </c>
    </row>
    <row r="187" spans="1:20" x14ac:dyDescent="0.2">
      <c r="A187" s="6">
        <f>A186+1</f>
        <v>179</v>
      </c>
      <c r="B187" s="6"/>
      <c r="C187" s="17" t="s">
        <v>736</v>
      </c>
      <c r="D187" s="6" t="s">
        <v>737</v>
      </c>
      <c r="E187" s="6" t="s">
        <v>738</v>
      </c>
      <c r="F187" s="6" t="s">
        <v>739</v>
      </c>
      <c r="G187" s="16" t="s">
        <v>740</v>
      </c>
      <c r="H187">
        <v>3</v>
      </c>
      <c r="I187">
        <v>4</v>
      </c>
      <c r="J187">
        <v>2</v>
      </c>
      <c r="K187">
        <v>2</v>
      </c>
      <c r="L187">
        <v>0</v>
      </c>
      <c r="M187">
        <v>4</v>
      </c>
      <c r="N187">
        <f t="shared" si="3"/>
        <v>15</v>
      </c>
      <c r="O187">
        <f>N187/40*100</f>
        <v>37.5</v>
      </c>
      <c r="P187" t="s">
        <v>741</v>
      </c>
    </row>
    <row r="188" spans="1:20" x14ac:dyDescent="0.2">
      <c r="A188" s="6">
        <f>A187+1</f>
        <v>180</v>
      </c>
      <c r="B188" s="6"/>
      <c r="C188" s="6"/>
      <c r="D188" s="6" t="s">
        <v>742</v>
      </c>
      <c r="E188" s="6" t="s">
        <v>743</v>
      </c>
      <c r="F188" s="6" t="s">
        <v>744</v>
      </c>
      <c r="H188">
        <v>3</v>
      </c>
      <c r="I188">
        <v>7</v>
      </c>
      <c r="J188">
        <v>5</v>
      </c>
      <c r="K188">
        <v>5</v>
      </c>
      <c r="L188">
        <v>4</v>
      </c>
      <c r="M188">
        <v>6</v>
      </c>
      <c r="N188">
        <f t="shared" si="3"/>
        <v>30</v>
      </c>
      <c r="O188">
        <f>N188/40*100</f>
        <v>75</v>
      </c>
      <c r="P188" t="s">
        <v>745</v>
      </c>
    </row>
    <row r="189" spans="1:20" x14ac:dyDescent="0.2">
      <c r="A189" s="7">
        <f>A188+1</f>
        <v>181</v>
      </c>
      <c r="B189" s="7"/>
      <c r="C189" s="17" t="s">
        <v>746</v>
      </c>
      <c r="D189" s="7" t="s">
        <v>747</v>
      </c>
      <c r="E189" s="7" t="s">
        <v>748</v>
      </c>
      <c r="F189" s="7" t="s">
        <v>749</v>
      </c>
      <c r="G189" s="16" t="s">
        <v>750</v>
      </c>
      <c r="H189">
        <v>2</v>
      </c>
      <c r="I189">
        <v>4</v>
      </c>
      <c r="J189">
        <v>4</v>
      </c>
      <c r="K189">
        <v>4</v>
      </c>
      <c r="L189">
        <v>4</v>
      </c>
      <c r="M189">
        <v>6</v>
      </c>
      <c r="N189">
        <f t="shared" si="3"/>
        <v>24</v>
      </c>
      <c r="O189">
        <f>N189/40*100</f>
        <v>60</v>
      </c>
      <c r="P189" t="s">
        <v>751</v>
      </c>
      <c r="T189" t="s">
        <v>752</v>
      </c>
    </row>
    <row r="190" spans="1:20" x14ac:dyDescent="0.2">
      <c r="A190" s="7">
        <f>A189+1</f>
        <v>182</v>
      </c>
      <c r="B190" s="7"/>
      <c r="C190" s="7"/>
      <c r="D190" s="7" t="s">
        <v>753</v>
      </c>
      <c r="E190" s="7" t="s">
        <v>754</v>
      </c>
      <c r="F190" s="7" t="s">
        <v>755</v>
      </c>
      <c r="H190">
        <v>2</v>
      </c>
      <c r="I190">
        <v>5</v>
      </c>
      <c r="J190">
        <v>3</v>
      </c>
      <c r="K190">
        <v>2</v>
      </c>
      <c r="L190">
        <v>3</v>
      </c>
      <c r="M190">
        <v>5</v>
      </c>
      <c r="N190">
        <f t="shared" si="3"/>
        <v>20</v>
      </c>
      <c r="O190">
        <f>N190/40*100</f>
        <v>50</v>
      </c>
      <c r="P190" t="s">
        <v>756</v>
      </c>
    </row>
    <row r="191" spans="1:20" x14ac:dyDescent="0.2">
      <c r="A191" s="7">
        <f>A190+1</f>
        <v>183</v>
      </c>
      <c r="B191" s="7"/>
      <c r="C191" s="19" t="s">
        <v>40</v>
      </c>
      <c r="D191" s="7" t="s">
        <v>757</v>
      </c>
      <c r="E191" s="7" t="s">
        <v>758</v>
      </c>
      <c r="F191" s="7" t="s">
        <v>759</v>
      </c>
      <c r="G191" s="16" t="s">
        <v>760</v>
      </c>
      <c r="H191" s="11"/>
      <c r="I191" s="11"/>
      <c r="J191" s="11"/>
      <c r="K191" s="11"/>
      <c r="L191" s="11"/>
      <c r="M191" s="11"/>
      <c r="N191" s="11">
        <f t="shared" si="3"/>
        <v>0</v>
      </c>
      <c r="O191" s="11">
        <f>N191/40*100</f>
        <v>0</v>
      </c>
    </row>
    <row r="192" spans="1:20" x14ac:dyDescent="0.2">
      <c r="A192" s="7">
        <f>A191+1</f>
        <v>184</v>
      </c>
      <c r="B192" s="7"/>
      <c r="C192" s="7"/>
      <c r="D192" s="7" t="s">
        <v>761</v>
      </c>
      <c r="E192" s="7" t="s">
        <v>762</v>
      </c>
      <c r="F192" s="7" t="s">
        <v>763</v>
      </c>
      <c r="H192">
        <v>2</v>
      </c>
      <c r="I192">
        <v>5</v>
      </c>
      <c r="J192">
        <v>3</v>
      </c>
      <c r="K192">
        <v>4</v>
      </c>
      <c r="L192">
        <v>4</v>
      </c>
      <c r="M192">
        <v>5</v>
      </c>
      <c r="N192">
        <f t="shared" si="3"/>
        <v>23</v>
      </c>
      <c r="O192">
        <f>N192/40*100</f>
        <v>57.499999999999993</v>
      </c>
      <c r="P192" t="s">
        <v>764</v>
      </c>
    </row>
    <row r="193" spans="1:16" x14ac:dyDescent="0.2">
      <c r="A193" s="7">
        <f>A192+1</f>
        <v>185</v>
      </c>
      <c r="B193" s="10" t="s">
        <v>78</v>
      </c>
      <c r="C193" s="7"/>
      <c r="D193" s="7" t="s">
        <v>765</v>
      </c>
      <c r="E193" s="7" t="s">
        <v>762</v>
      </c>
      <c r="F193" s="7" t="s">
        <v>766</v>
      </c>
      <c r="G193" s="16" t="s">
        <v>767</v>
      </c>
      <c r="H193">
        <v>5</v>
      </c>
      <c r="I193">
        <v>6</v>
      </c>
      <c r="J193">
        <v>4</v>
      </c>
      <c r="K193">
        <v>3</v>
      </c>
      <c r="L193">
        <v>3</v>
      </c>
      <c r="M193">
        <v>6</v>
      </c>
      <c r="N193">
        <f t="shared" si="3"/>
        <v>27</v>
      </c>
      <c r="O193">
        <f>N193/40*100</f>
        <v>67.5</v>
      </c>
      <c r="P193" t="s">
        <v>768</v>
      </c>
    </row>
    <row r="194" spans="1:16" x14ac:dyDescent="0.2">
      <c r="A194" s="7">
        <f>A193+1</f>
        <v>186</v>
      </c>
      <c r="B194" s="7"/>
      <c r="C194" s="7"/>
      <c r="D194" s="7" t="s">
        <v>769</v>
      </c>
      <c r="E194" s="7" t="s">
        <v>762</v>
      </c>
      <c r="F194" s="7" t="s">
        <v>770</v>
      </c>
      <c r="H194">
        <v>5</v>
      </c>
      <c r="I194">
        <v>7</v>
      </c>
      <c r="J194">
        <v>4</v>
      </c>
      <c r="K194">
        <v>2</v>
      </c>
      <c r="L194">
        <v>3</v>
      </c>
      <c r="M194">
        <v>5</v>
      </c>
      <c r="N194">
        <f t="shared" si="3"/>
        <v>26</v>
      </c>
      <c r="O194">
        <f>N194/40*100</f>
        <v>65</v>
      </c>
      <c r="P194" t="s">
        <v>771</v>
      </c>
    </row>
    <row r="195" spans="1:16" x14ac:dyDescent="0.2">
      <c r="A195" s="7">
        <f>A194+1</f>
        <v>187</v>
      </c>
      <c r="B195" s="10" t="s">
        <v>78</v>
      </c>
      <c r="C195" s="7"/>
      <c r="D195" s="7" t="s">
        <v>772</v>
      </c>
      <c r="E195" s="7" t="s">
        <v>762</v>
      </c>
      <c r="F195" s="7" t="s">
        <v>773</v>
      </c>
      <c r="G195" s="16" t="s">
        <v>774</v>
      </c>
      <c r="H195" s="23">
        <v>3</v>
      </c>
      <c r="I195" s="23">
        <v>6</v>
      </c>
      <c r="J195" s="23">
        <v>3</v>
      </c>
      <c r="K195" s="23">
        <v>3</v>
      </c>
      <c r="L195" s="23">
        <v>0</v>
      </c>
      <c r="M195" s="23">
        <v>4</v>
      </c>
      <c r="N195" s="23">
        <f t="shared" si="3"/>
        <v>19</v>
      </c>
      <c r="O195" s="23">
        <f>N195/40*100</f>
        <v>47.5</v>
      </c>
      <c r="P195" t="s">
        <v>775</v>
      </c>
    </row>
    <row r="196" spans="1:16" x14ac:dyDescent="0.2">
      <c r="A196" s="7">
        <f>A195+1</f>
        <v>188</v>
      </c>
      <c r="B196" s="7"/>
      <c r="C196" s="7"/>
      <c r="D196" s="7" t="s">
        <v>776</v>
      </c>
      <c r="E196" s="7" t="s">
        <v>777</v>
      </c>
      <c r="F196" s="7" t="s">
        <v>778</v>
      </c>
      <c r="H196">
        <v>2</v>
      </c>
      <c r="I196">
        <v>7</v>
      </c>
      <c r="J196">
        <v>4</v>
      </c>
      <c r="K196">
        <v>4</v>
      </c>
      <c r="L196">
        <v>4</v>
      </c>
      <c r="M196">
        <v>8</v>
      </c>
      <c r="N196">
        <f t="shared" si="3"/>
        <v>29</v>
      </c>
      <c r="O196">
        <f>N196/40*100</f>
        <v>72.5</v>
      </c>
      <c r="P196" t="s">
        <v>779</v>
      </c>
    </row>
    <row r="197" spans="1:16" x14ac:dyDescent="0.2">
      <c r="A197" s="7">
        <f>A196+1</f>
        <v>189</v>
      </c>
      <c r="B197" s="7"/>
      <c r="C197" s="19" t="s">
        <v>40</v>
      </c>
      <c r="D197" s="7" t="s">
        <v>780</v>
      </c>
      <c r="E197" s="7" t="s">
        <v>781</v>
      </c>
      <c r="F197" s="7" t="s">
        <v>782</v>
      </c>
      <c r="G197" s="16" t="s">
        <v>783</v>
      </c>
      <c r="H197" s="18"/>
      <c r="I197" s="18"/>
      <c r="J197" s="18"/>
      <c r="K197" s="18"/>
      <c r="L197" s="18"/>
      <c r="M197" s="18"/>
      <c r="N197" s="18">
        <f t="shared" si="3"/>
        <v>0</v>
      </c>
      <c r="O197" s="18">
        <f>N197/40*100</f>
        <v>0</v>
      </c>
    </row>
    <row r="198" spans="1:16" x14ac:dyDescent="0.2">
      <c r="A198" s="7">
        <f>A197+1</f>
        <v>190</v>
      </c>
      <c r="B198" s="7"/>
      <c r="C198" s="7"/>
      <c r="D198" s="7" t="s">
        <v>784</v>
      </c>
      <c r="E198" s="7" t="s">
        <v>785</v>
      </c>
      <c r="F198" s="7" t="s">
        <v>786</v>
      </c>
      <c r="H198">
        <v>5</v>
      </c>
      <c r="I198">
        <v>5</v>
      </c>
      <c r="J198">
        <v>4</v>
      </c>
      <c r="K198">
        <v>3</v>
      </c>
      <c r="L198">
        <v>1</v>
      </c>
      <c r="M198">
        <v>4</v>
      </c>
      <c r="N198">
        <f t="shared" si="3"/>
        <v>22</v>
      </c>
      <c r="O198">
        <f>N198/40*100</f>
        <v>55.000000000000007</v>
      </c>
      <c r="P198" t="s">
        <v>787</v>
      </c>
    </row>
  </sheetData>
  <hyperlinks>
    <hyperlink ref="P80" r:id="rId1" display="https://github.com/MrJay10/Calculator/blob/master/Calculator%20with%20GUI.py" xr:uid="{0C638FA4-26FC-4AC0-8CE2-B78FD98A1D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iOS</Application>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Helmut Hauser</cp:lastModifiedBy>
  <cp:revision/>
  <dcterms:created xsi:type="dcterms:W3CDTF">2018-01-12T09:07:43Z</dcterms:created>
  <dcterms:modified xsi:type="dcterms:W3CDTF">2018-01-30T09:03:27Z</dcterms:modified>
  <cp:category/>
  <cp:contentStatus/>
</cp:coreProperties>
</file>