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ITESO\DPBG8\"/>
    </mc:Choice>
  </mc:AlternateContent>
  <bookViews>
    <workbookView xWindow="0" yWindow="0" windowWidth="19200" windowHeight="7050"/>
  </bookViews>
  <sheets>
    <sheet name="Casos en México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3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E89" i="1" l="1"/>
  <c r="F89" i="1"/>
  <c r="E88" i="1" l="1"/>
  <c r="F88" i="1"/>
  <c r="E87" i="1" l="1"/>
  <c r="F87" i="1"/>
  <c r="E86" i="1" l="1"/>
  <c r="F86" i="1"/>
  <c r="E85" i="1" l="1"/>
  <c r="F85" i="1"/>
  <c r="E84" i="1" l="1"/>
  <c r="F84" i="1"/>
  <c r="E83" i="1" l="1"/>
  <c r="F83" i="1"/>
  <c r="F82" i="1" l="1"/>
  <c r="E82" i="1"/>
  <c r="E81" i="1" l="1"/>
  <c r="F81" i="1"/>
  <c r="F80" i="1" l="1"/>
  <c r="E80" i="1"/>
  <c r="F79" i="1"/>
  <c r="E79" i="1"/>
  <c r="F78" i="1" l="1"/>
  <c r="E78" i="1"/>
  <c r="F77" i="1" l="1"/>
  <c r="E77" i="1"/>
  <c r="F76" i="1" l="1"/>
  <c r="E76" i="1"/>
  <c r="F75" i="1" l="1"/>
  <c r="E75" i="1"/>
  <c r="E74" i="1" l="1"/>
  <c r="F74" i="1"/>
  <c r="F73" i="1" l="1"/>
  <c r="E73" i="1"/>
  <c r="E72" i="1" l="1"/>
  <c r="F72" i="1"/>
  <c r="E71" i="1" l="1"/>
  <c r="F71" i="1"/>
  <c r="F70" i="1" l="1"/>
  <c r="E70" i="1"/>
  <c r="F69" i="1" l="1"/>
  <c r="E69" i="1"/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3" i="1"/>
  <c r="F68" i="1"/>
  <c r="F67" i="1" l="1"/>
  <c r="F66" i="1"/>
  <c r="F65" i="1" l="1"/>
  <c r="F64" i="1" l="1"/>
  <c r="F63" i="1" l="1"/>
  <c r="F62" i="1" l="1"/>
  <c r="F61" i="1" l="1"/>
  <c r="F60" i="1" l="1"/>
  <c r="F59" i="1" l="1"/>
  <c r="F58" i="1" l="1"/>
  <c r="F57" i="1" l="1"/>
  <c r="F56" i="1" l="1"/>
  <c r="F55" i="1" l="1"/>
  <c r="F54" i="1" l="1"/>
  <c r="F53" i="1" l="1"/>
  <c r="F52" i="1" l="1"/>
  <c r="F51" i="1" l="1"/>
  <c r="F50" i="1" l="1"/>
  <c r="F49" i="1" l="1"/>
  <c r="F48" i="1" l="1"/>
  <c r="F47" i="1" l="1"/>
  <c r="F46" i="1" l="1"/>
  <c r="F45" i="1" l="1"/>
  <c r="F44" i="1" l="1"/>
  <c r="F43" i="1" l="1"/>
  <c r="F42" i="1" l="1"/>
  <c r="F41" i="1" l="1"/>
  <c r="F40" i="1" l="1"/>
  <c r="F38" i="1" l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39" i="1"/>
</calcChain>
</file>

<file path=xl/sharedStrings.xml><?xml version="1.0" encoding="utf-8"?>
<sst xmlns="http://schemas.openxmlformats.org/spreadsheetml/2006/main" count="6" uniqueCount="6">
  <si>
    <t>Día</t>
  </si>
  <si>
    <t>Muertos</t>
  </si>
  <si>
    <t>Positivos</t>
  </si>
  <si>
    <t>Letalidad</t>
  </si>
  <si>
    <t>N Positivos</t>
  </si>
  <si>
    <t>N Muertos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</si>
</sst>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C99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1" fillId="2" borderId="1" applyNumberFormat="0" applyFont="0" applyAlignment="0" applyProtection="0"/>
    <xf numFmtId="0" fontId="2" fillId="4" borderId="2" applyNumberFormat="0" applyAlignment="0" applyProtection="0"/>
    <xf numFmtId="9" fontId="1" fillId="0" borderId="0" applyFont="0" applyFill="0" applyBorder="0" applyAlignment="0" applyProtection="0"/>
  </cellStyleXfs>
  <cellXfs count="36">
    <xf numFmtId="0" fontId="0" fillId="0" borderId="0" xfId="0"/>
    <xf numFmtId="0" fontId="0" fillId="0" borderId="0" xfId="0" applyAlignment="1">
      <alignment horizontal="center"/>
    </xf>
    <xf numFmtId="15" fontId="0" fillId="0" borderId="0" xfId="0" applyNumberFormat="1" applyAlignment="1">
      <alignment horizontal="center"/>
    </xf>
    <xf numFmtId="0" fontId="0" fillId="2" borderId="1" xfId="1" applyFont="1" applyAlignment="1">
      <alignment horizontal="center"/>
    </xf>
    <xf numFmtId="0" fontId="0" fillId="0" borderId="0" xfId="0" applyNumberFormat="1" applyAlignment="1">
      <alignment horizontal="center"/>
    </xf>
    <xf numFmtId="0" fontId="0" fillId="3" borderId="0" xfId="0" applyFill="1" applyAlignment="1">
      <alignment horizontal="center"/>
    </xf>
    <xf numFmtId="165" fontId="0" fillId="0" borderId="0" xfId="3" applyNumberFormat="1" applyFont="1" applyAlignment="1">
      <alignment horizontal="center"/>
    </xf>
    <xf numFmtId="165" fontId="1" fillId="0" borderId="0" xfId="3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2" borderId="1" xfId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2" borderId="1" xfId="1" applyFont="1" applyAlignment="1">
      <alignment horizontal="center"/>
    </xf>
    <xf numFmtId="0" fontId="0" fillId="3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0" fillId="5" borderId="0" xfId="0" applyFont="1" applyFill="1" applyAlignment="1">
      <alignment horizontal="center"/>
    </xf>
  </cellXfs>
  <cellStyles count="4">
    <cellStyle name="Entrada" xfId="2" builtinId="20" hidden="1"/>
    <cellStyle name="Normal" xfId="0" builtinId="0"/>
    <cellStyle name="Notas" xfId="1" builtinId="1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'Casos en México'!$E$20:$E$89</c:f>
              <c:numCache>
                <c:formatCode>General</c:formatCode>
                <c:ptCount val="70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8</c:v>
                </c:pt>
                <c:pt idx="12">
                  <c:v>1</c:v>
                </c:pt>
                <c:pt idx="13">
                  <c:v>8</c:v>
                </c:pt>
                <c:pt idx="14">
                  <c:v>13</c:v>
                </c:pt>
                <c:pt idx="15">
                  <c:v>10</c:v>
                </c:pt>
                <c:pt idx="16">
                  <c:v>19</c:v>
                </c:pt>
                <c:pt idx="17">
                  <c:v>15</c:v>
                </c:pt>
                <c:pt idx="18">
                  <c:v>31</c:v>
                </c:pt>
                <c:pt idx="19">
                  <c:v>16</c:v>
                </c:pt>
                <c:pt idx="20">
                  <c:v>33</c:v>
                </c:pt>
                <c:pt idx="21">
                  <c:v>18</c:v>
                </c:pt>
                <c:pt idx="22">
                  <c:v>41</c:v>
                </c:pt>
                <c:pt idx="23">
                  <c:v>40</c:v>
                </c:pt>
                <c:pt idx="24">
                  <c:v>23</c:v>
                </c:pt>
                <c:pt idx="25">
                  <c:v>36</c:v>
                </c:pt>
                <c:pt idx="26">
                  <c:v>74</c:v>
                </c:pt>
                <c:pt idx="27">
                  <c:v>43</c:v>
                </c:pt>
                <c:pt idx="28">
                  <c:v>37</c:v>
                </c:pt>
                <c:pt idx="29">
                  <c:v>60</c:v>
                </c:pt>
                <c:pt idx="30">
                  <c:v>104</c:v>
                </c:pt>
                <c:pt idx="31">
                  <c:v>36</c:v>
                </c:pt>
                <c:pt idx="32">
                  <c:v>26</c:v>
                </c:pt>
                <c:pt idx="33">
                  <c:v>145</c:v>
                </c:pt>
                <c:pt idx="34">
                  <c:v>113</c:v>
                </c:pt>
                <c:pt idx="35">
                  <c:v>99</c:v>
                </c:pt>
                <c:pt idx="36">
                  <c:v>152</c:v>
                </c:pt>
                <c:pt idx="37">
                  <c:v>84</c:v>
                </c:pt>
                <c:pt idx="38">
                  <c:v>46</c:v>
                </c:pt>
                <c:pt idx="39">
                  <c:v>83</c:v>
                </c:pt>
                <c:pt idx="40">
                  <c:v>135</c:v>
                </c:pt>
                <c:pt idx="41">
                  <c:v>163</c:v>
                </c:pt>
                <c:pt idx="42">
                  <c:v>127</c:v>
                </c:pt>
                <c:pt idx="43">
                  <c:v>113</c:v>
                </c:pt>
                <c:pt idx="44">
                  <c:v>89</c:v>
                </c:pt>
                <c:pt idx="45">
                  <c:v>93</c:v>
                </c:pt>
                <c:pt idx="46">
                  <c:v>117</c:v>
                </c:pt>
                <c:pt idx="47">
                  <c:v>236</c:v>
                </c:pt>
                <c:pt idx="48">
                  <c:v>197</c:v>
                </c:pt>
                <c:pt idx="49">
                  <c:v>257</c:v>
                </c:pt>
                <c:pt idx="50">
                  <c:v>199</c:v>
                </c:pt>
                <c:pt idx="51">
                  <c:v>193</c:v>
                </c:pt>
                <c:pt idx="52">
                  <c:v>112</c:v>
                </c:pt>
                <c:pt idx="53">
                  <c:v>108</c:v>
                </c:pt>
                <c:pt idx="54">
                  <c:v>353</c:v>
                </c:pt>
                <c:pt idx="55">
                  <c:v>294</c:v>
                </c:pt>
                <c:pt idx="56">
                  <c:v>257</c:v>
                </c:pt>
                <c:pt idx="57">
                  <c:v>290</c:v>
                </c:pt>
                <c:pt idx="58">
                  <c:v>278</c:v>
                </c:pt>
                <c:pt idx="59">
                  <c:v>132</c:v>
                </c:pt>
                <c:pt idx="60">
                  <c:v>155</c:v>
                </c:pt>
                <c:pt idx="61">
                  <c:v>334</c:v>
                </c:pt>
                <c:pt idx="62">
                  <c:v>424</c:v>
                </c:pt>
                <c:pt idx="63">
                  <c:v>420</c:v>
                </c:pt>
                <c:pt idx="64">
                  <c:v>479</c:v>
                </c:pt>
                <c:pt idx="65">
                  <c:v>190</c:v>
                </c:pt>
                <c:pt idx="66">
                  <c:v>215</c:v>
                </c:pt>
                <c:pt idx="67">
                  <c:v>239</c:v>
                </c:pt>
                <c:pt idx="68">
                  <c:v>501</c:v>
                </c:pt>
                <c:pt idx="69">
                  <c:v>463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0E-4B1D-B4C4-A2E668FF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181520"/>
        <c:axId val="104183488"/>
      </c:barChart>
      <c:catAx>
        <c:axId val="1041815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4183488"/>
        <c:crosses val="autoZero"/>
        <c:auto val="1"/>
        <c:lblAlgn val="ctr"/>
        <c:lblOffset val="100"/>
        <c:noMultiLvlLbl val="0"/>
      </c:catAx>
      <c:valAx>
        <c:axId val="10418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4181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0.15024914323360425"/>
                  <c:y val="0.175582990397805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yVal>
            <c:numRef>
              <c:f>'Casos en México'!$B$2:$B$89</c:f>
              <c:numCache>
                <c:formatCode>General</c:formatCode>
                <c:ptCount val="8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7</c:v>
                </c:pt>
                <c:pt idx="10">
                  <c:v>11</c:v>
                </c:pt>
                <c:pt idx="11">
                  <c:v>16</c:v>
                </c:pt>
                <c:pt idx="12">
                  <c:v>26</c:v>
                </c:pt>
                <c:pt idx="13">
                  <c:v>41</c:v>
                </c:pt>
                <c:pt idx="14">
                  <c:v>53</c:v>
                </c:pt>
                <c:pt idx="15">
                  <c:v>61</c:v>
                </c:pt>
                <c:pt idx="16">
                  <c:v>82</c:v>
                </c:pt>
                <c:pt idx="17">
                  <c:v>118</c:v>
                </c:pt>
                <c:pt idx="18">
                  <c:v>164</c:v>
                </c:pt>
                <c:pt idx="19">
                  <c:v>203</c:v>
                </c:pt>
                <c:pt idx="20">
                  <c:v>251</c:v>
                </c:pt>
                <c:pt idx="21">
                  <c:v>316</c:v>
                </c:pt>
                <c:pt idx="22">
                  <c:v>367</c:v>
                </c:pt>
                <c:pt idx="23">
                  <c:v>405</c:v>
                </c:pt>
                <c:pt idx="24">
                  <c:v>475</c:v>
                </c:pt>
                <c:pt idx="25">
                  <c:v>585</c:v>
                </c:pt>
                <c:pt idx="26">
                  <c:v>717</c:v>
                </c:pt>
                <c:pt idx="27">
                  <c:v>848</c:v>
                </c:pt>
                <c:pt idx="28">
                  <c:v>993</c:v>
                </c:pt>
                <c:pt idx="29">
                  <c:v>1094</c:v>
                </c:pt>
                <c:pt idx="30">
                  <c:v>1215</c:v>
                </c:pt>
                <c:pt idx="31">
                  <c:v>1378</c:v>
                </c:pt>
                <c:pt idx="32">
                  <c:v>1510</c:v>
                </c:pt>
                <c:pt idx="33">
                  <c:v>1688</c:v>
                </c:pt>
                <c:pt idx="34">
                  <c:v>1890</c:v>
                </c:pt>
                <c:pt idx="35">
                  <c:v>2143</c:v>
                </c:pt>
                <c:pt idx="36">
                  <c:v>2439</c:v>
                </c:pt>
                <c:pt idx="37">
                  <c:v>2785</c:v>
                </c:pt>
                <c:pt idx="38">
                  <c:v>3181</c:v>
                </c:pt>
                <c:pt idx="39">
                  <c:v>3441</c:v>
                </c:pt>
                <c:pt idx="40">
                  <c:v>3844</c:v>
                </c:pt>
                <c:pt idx="41">
                  <c:v>4219</c:v>
                </c:pt>
                <c:pt idx="42">
                  <c:v>4661</c:v>
                </c:pt>
                <c:pt idx="43">
                  <c:v>5014</c:v>
                </c:pt>
                <c:pt idx="44">
                  <c:v>5399</c:v>
                </c:pt>
                <c:pt idx="45">
                  <c:v>5847</c:v>
                </c:pt>
                <c:pt idx="46">
                  <c:v>6297</c:v>
                </c:pt>
                <c:pt idx="47">
                  <c:v>6875</c:v>
                </c:pt>
                <c:pt idx="48">
                  <c:v>7497</c:v>
                </c:pt>
                <c:pt idx="49">
                  <c:v>8261</c:v>
                </c:pt>
                <c:pt idx="50">
                  <c:v>8772</c:v>
                </c:pt>
                <c:pt idx="51">
                  <c:v>9501</c:v>
                </c:pt>
                <c:pt idx="52">
                  <c:v>10544</c:v>
                </c:pt>
                <c:pt idx="53">
                  <c:v>11633</c:v>
                </c:pt>
                <c:pt idx="54">
                  <c:v>12872</c:v>
                </c:pt>
                <c:pt idx="55">
                  <c:v>13842</c:v>
                </c:pt>
                <c:pt idx="56">
                  <c:v>14677</c:v>
                </c:pt>
                <c:pt idx="57">
                  <c:v>15529</c:v>
                </c:pt>
                <c:pt idx="58">
                  <c:v>16752</c:v>
                </c:pt>
                <c:pt idx="59">
                  <c:v>17799</c:v>
                </c:pt>
                <c:pt idx="60">
                  <c:v>19224</c:v>
                </c:pt>
                <c:pt idx="61">
                  <c:v>20739</c:v>
                </c:pt>
                <c:pt idx="62">
                  <c:v>22088</c:v>
                </c:pt>
                <c:pt idx="63">
                  <c:v>23471</c:v>
                </c:pt>
                <c:pt idx="64">
                  <c:v>24905</c:v>
                </c:pt>
                <c:pt idx="65">
                  <c:v>26025</c:v>
                </c:pt>
                <c:pt idx="66">
                  <c:v>27634</c:v>
                </c:pt>
                <c:pt idx="67">
                  <c:v>29616</c:v>
                </c:pt>
                <c:pt idx="68">
                  <c:v>31522</c:v>
                </c:pt>
                <c:pt idx="69">
                  <c:v>33460</c:v>
                </c:pt>
                <c:pt idx="70">
                  <c:v>35022</c:v>
                </c:pt>
                <c:pt idx="71">
                  <c:v>36327</c:v>
                </c:pt>
                <c:pt idx="72">
                  <c:v>38324</c:v>
                </c:pt>
                <c:pt idx="73">
                  <c:v>40186</c:v>
                </c:pt>
                <c:pt idx="74">
                  <c:v>42595</c:v>
                </c:pt>
                <c:pt idx="75">
                  <c:v>45032</c:v>
                </c:pt>
                <c:pt idx="76">
                  <c:v>47144</c:v>
                </c:pt>
                <c:pt idx="77">
                  <c:v>49219</c:v>
                </c:pt>
                <c:pt idx="78">
                  <c:v>51633</c:v>
                </c:pt>
                <c:pt idx="79">
                  <c:v>54346</c:v>
                </c:pt>
                <c:pt idx="80">
                  <c:v>56594</c:v>
                </c:pt>
                <c:pt idx="81">
                  <c:v>59567</c:v>
                </c:pt>
                <c:pt idx="82">
                  <c:v>62527</c:v>
                </c:pt>
                <c:pt idx="83">
                  <c:v>65856</c:v>
                </c:pt>
                <c:pt idx="84">
                  <c:v>68620</c:v>
                </c:pt>
                <c:pt idx="85">
                  <c:v>71105</c:v>
                </c:pt>
                <c:pt idx="86">
                  <c:v>74560</c:v>
                </c:pt>
                <c:pt idx="87">
                  <c:v>78023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2D4-4721-A6C8-5E34BDFE38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777736"/>
        <c:axId val="490387528"/>
      </c:scatterChart>
      <c:valAx>
        <c:axId val="487777736"/>
        <c:scaling>
          <c:orientation val="minMax"/>
          <c:max val="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90387528"/>
        <c:crosses val="autoZero"/>
        <c:crossBetween val="midCat"/>
      </c:valAx>
      <c:valAx>
        <c:axId val="490387528"/>
        <c:scaling>
          <c:orientation val="minMax"/>
          <c:max val="8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87777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238124</xdr:colOff>
      <xdr:row>14</xdr:row>
      <xdr:rowOff>3175</xdr:rowOff>
    </xdr:from>
    <xdr:to>
      <xdr:col>13</xdr:col>
      <xdr:colOff>546099</xdr:colOff>
      <xdr:row>25</xdr:row>
      <xdr:rowOff>101600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231775</xdr:colOff>
      <xdr:row>0</xdr:row>
      <xdr:rowOff>180975</xdr:rowOff>
    </xdr:from>
    <xdr:to>
      <xdr:col>11</xdr:col>
      <xdr:colOff>368300</xdr:colOff>
      <xdr:row>13</xdr:row>
      <xdr:rowOff>101600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3"/>
  <sheetViews>
    <sheetView tabSelected="1" zoomScaleNormal="100" workbookViewId="0"/>
  </sheetViews>
  <sheetFormatPr baseColWidth="10" defaultRowHeight="14.5" x14ac:dyDescent="0.35"/>
  <cols>
    <col min="1" max="1" width="13.453125" style="1" customWidth="1"/>
    <col min="2" max="2" width="12.81640625" customWidth="1"/>
    <col min="3" max="3" width="12.54296875" style="31" customWidth="1"/>
    <col min="4" max="4" width="11.81640625" customWidth="1"/>
    <col min="5" max="5" width="13" customWidth="1"/>
    <col min="6" max="6" width="12.7265625" style="1" customWidth="1"/>
  </cols>
  <sheetData>
    <row r="1" spans="1:6" x14ac:dyDescent="0.35">
      <c r="A1" s="3" t="s">
        <v>0</v>
      </c>
      <c r="B1" s="3" t="s">
        <v>2</v>
      </c>
      <c r="C1" s="32" t="s">
        <v>4</v>
      </c>
      <c r="D1" s="3" t="s">
        <v>1</v>
      </c>
      <c r="E1" s="9" t="s">
        <v>5</v>
      </c>
      <c r="F1" s="32" t="s">
        <v>3</v>
      </c>
    </row>
    <row r="2" spans="1:6" x14ac:dyDescent="0.35">
      <c r="A2" s="2">
        <v>43891</v>
      </c>
      <c r="B2" s="5">
        <v>1</v>
      </c>
      <c r="C2" s="4">
        <v>0</v>
      </c>
      <c r="D2" s="34">
        <v>0</v>
      </c>
      <c r="E2" s="8">
        <v>0</v>
      </c>
      <c r="F2" s="6">
        <f t="shared" ref="F2:F19" si="0">D2/B2</f>
        <v>0</v>
      </c>
    </row>
    <row r="3" spans="1:6" x14ac:dyDescent="0.35">
      <c r="A3" s="2">
        <v>43892</v>
      </c>
      <c r="B3" s="5">
        <v>1</v>
      </c>
      <c r="C3" s="4">
        <f>B3-B2</f>
        <v>0</v>
      </c>
      <c r="D3" s="34">
        <v>0</v>
      </c>
      <c r="E3" s="8">
        <f>D3-D2</f>
        <v>0</v>
      </c>
      <c r="F3" s="6">
        <f t="shared" si="0"/>
        <v>0</v>
      </c>
    </row>
    <row r="4" spans="1:6" x14ac:dyDescent="0.35">
      <c r="A4" s="2">
        <v>43893</v>
      </c>
      <c r="B4" s="5">
        <v>1</v>
      </c>
      <c r="C4" s="4">
        <f t="shared" ref="C4:C67" si="1">B4-B3</f>
        <v>0</v>
      </c>
      <c r="D4" s="34">
        <v>0</v>
      </c>
      <c r="E4" s="8">
        <f t="shared" ref="E4:E67" si="2">D4-D3</f>
        <v>0</v>
      </c>
      <c r="F4" s="6">
        <f t="shared" si="0"/>
        <v>0</v>
      </c>
    </row>
    <row r="5" spans="1:6" x14ac:dyDescent="0.35">
      <c r="A5" s="2">
        <v>43894</v>
      </c>
      <c r="B5" s="5">
        <v>1</v>
      </c>
      <c r="C5" s="4">
        <f t="shared" si="1"/>
        <v>0</v>
      </c>
      <c r="D5" s="34">
        <v>0</v>
      </c>
      <c r="E5" s="8">
        <f t="shared" si="2"/>
        <v>0</v>
      </c>
      <c r="F5" s="6">
        <f t="shared" si="0"/>
        <v>0</v>
      </c>
    </row>
    <row r="6" spans="1:6" x14ac:dyDescent="0.35">
      <c r="A6" s="2">
        <v>43895</v>
      </c>
      <c r="B6" s="5">
        <v>1</v>
      </c>
      <c r="C6" s="4">
        <f t="shared" si="1"/>
        <v>0</v>
      </c>
      <c r="D6" s="34">
        <v>0</v>
      </c>
      <c r="E6" s="8">
        <f t="shared" si="2"/>
        <v>0</v>
      </c>
      <c r="F6" s="6">
        <f t="shared" si="0"/>
        <v>0</v>
      </c>
    </row>
    <row r="7" spans="1:6" x14ac:dyDescent="0.35">
      <c r="A7" s="2">
        <v>43896</v>
      </c>
      <c r="B7" s="5">
        <v>2</v>
      </c>
      <c r="C7" s="4">
        <f t="shared" si="1"/>
        <v>1</v>
      </c>
      <c r="D7" s="34">
        <v>0</v>
      </c>
      <c r="E7" s="8">
        <f t="shared" si="2"/>
        <v>0</v>
      </c>
      <c r="F7" s="6">
        <f t="shared" si="0"/>
        <v>0</v>
      </c>
    </row>
    <row r="8" spans="1:6" x14ac:dyDescent="0.35">
      <c r="A8" s="2">
        <v>43897</v>
      </c>
      <c r="B8" s="5">
        <v>3</v>
      </c>
      <c r="C8" s="4">
        <f t="shared" si="1"/>
        <v>1</v>
      </c>
      <c r="D8" s="34">
        <v>0</v>
      </c>
      <c r="E8" s="8">
        <f t="shared" si="2"/>
        <v>0</v>
      </c>
      <c r="F8" s="6">
        <f t="shared" si="0"/>
        <v>0</v>
      </c>
    </row>
    <row r="9" spans="1:6" x14ac:dyDescent="0.35">
      <c r="A9" s="2">
        <v>43898</v>
      </c>
      <c r="B9" s="5">
        <v>3</v>
      </c>
      <c r="C9" s="4">
        <f t="shared" si="1"/>
        <v>0</v>
      </c>
      <c r="D9" s="34">
        <v>0</v>
      </c>
      <c r="E9" s="8">
        <f t="shared" si="2"/>
        <v>0</v>
      </c>
      <c r="F9" s="6">
        <f t="shared" si="0"/>
        <v>0</v>
      </c>
    </row>
    <row r="10" spans="1:6" x14ac:dyDescent="0.35">
      <c r="A10" s="2">
        <v>43899</v>
      </c>
      <c r="B10" s="5">
        <v>3</v>
      </c>
      <c r="C10" s="4">
        <f t="shared" si="1"/>
        <v>0</v>
      </c>
      <c r="D10" s="34">
        <v>0</v>
      </c>
      <c r="E10" s="8">
        <f t="shared" si="2"/>
        <v>0</v>
      </c>
      <c r="F10" s="6">
        <f t="shared" si="0"/>
        <v>0</v>
      </c>
    </row>
    <row r="11" spans="1:6" x14ac:dyDescent="0.35">
      <c r="A11" s="2">
        <v>43900</v>
      </c>
      <c r="B11" s="5">
        <v>7</v>
      </c>
      <c r="C11" s="4">
        <f t="shared" si="1"/>
        <v>4</v>
      </c>
      <c r="D11" s="34">
        <v>0</v>
      </c>
      <c r="E11" s="8">
        <f t="shared" si="2"/>
        <v>0</v>
      </c>
      <c r="F11" s="6">
        <f t="shared" si="0"/>
        <v>0</v>
      </c>
    </row>
    <row r="12" spans="1:6" x14ac:dyDescent="0.35">
      <c r="A12" s="2">
        <v>43901</v>
      </c>
      <c r="B12" s="5">
        <v>11</v>
      </c>
      <c r="C12" s="4">
        <f t="shared" si="1"/>
        <v>4</v>
      </c>
      <c r="D12" s="34">
        <v>0</v>
      </c>
      <c r="E12" s="8">
        <f t="shared" si="2"/>
        <v>0</v>
      </c>
      <c r="F12" s="6">
        <f t="shared" si="0"/>
        <v>0</v>
      </c>
    </row>
    <row r="13" spans="1:6" x14ac:dyDescent="0.35">
      <c r="A13" s="2">
        <v>43902</v>
      </c>
      <c r="B13" s="5">
        <v>16</v>
      </c>
      <c r="C13" s="4">
        <f t="shared" si="1"/>
        <v>5</v>
      </c>
      <c r="D13" s="34">
        <v>0</v>
      </c>
      <c r="E13" s="8">
        <f t="shared" si="2"/>
        <v>0</v>
      </c>
      <c r="F13" s="6">
        <f t="shared" si="0"/>
        <v>0</v>
      </c>
    </row>
    <row r="14" spans="1:6" x14ac:dyDescent="0.35">
      <c r="A14" s="2">
        <v>43903</v>
      </c>
      <c r="B14" s="5">
        <v>26</v>
      </c>
      <c r="C14" s="4">
        <f t="shared" si="1"/>
        <v>10</v>
      </c>
      <c r="D14" s="34">
        <v>0</v>
      </c>
      <c r="E14" s="8">
        <f t="shared" si="2"/>
        <v>0</v>
      </c>
      <c r="F14" s="6">
        <f t="shared" si="0"/>
        <v>0</v>
      </c>
    </row>
    <row r="15" spans="1:6" x14ac:dyDescent="0.35">
      <c r="A15" s="2">
        <v>43904</v>
      </c>
      <c r="B15" s="5">
        <v>41</v>
      </c>
      <c r="C15" s="4">
        <f t="shared" si="1"/>
        <v>15</v>
      </c>
      <c r="D15" s="34">
        <v>0</v>
      </c>
      <c r="E15" s="8">
        <f t="shared" si="2"/>
        <v>0</v>
      </c>
      <c r="F15" s="6">
        <f t="shared" si="0"/>
        <v>0</v>
      </c>
    </row>
    <row r="16" spans="1:6" x14ac:dyDescent="0.35">
      <c r="A16" s="2">
        <v>43905</v>
      </c>
      <c r="B16" s="5">
        <v>53</v>
      </c>
      <c r="C16" s="4">
        <f t="shared" si="1"/>
        <v>12</v>
      </c>
      <c r="D16" s="34">
        <v>0</v>
      </c>
      <c r="E16" s="8">
        <f t="shared" si="2"/>
        <v>0</v>
      </c>
      <c r="F16" s="6">
        <f t="shared" si="0"/>
        <v>0</v>
      </c>
    </row>
    <row r="17" spans="1:6" x14ac:dyDescent="0.35">
      <c r="A17" s="2">
        <v>43906</v>
      </c>
      <c r="B17" s="5">
        <v>61</v>
      </c>
      <c r="C17" s="4">
        <f t="shared" si="1"/>
        <v>8</v>
      </c>
      <c r="D17" s="34">
        <v>0</v>
      </c>
      <c r="E17" s="8">
        <f t="shared" si="2"/>
        <v>0</v>
      </c>
      <c r="F17" s="6">
        <f t="shared" si="0"/>
        <v>0</v>
      </c>
    </row>
    <row r="18" spans="1:6" x14ac:dyDescent="0.35">
      <c r="A18" s="2">
        <v>43907</v>
      </c>
      <c r="B18" s="5">
        <v>82</v>
      </c>
      <c r="C18" s="4">
        <f t="shared" si="1"/>
        <v>21</v>
      </c>
      <c r="D18" s="34">
        <v>0</v>
      </c>
      <c r="E18" s="8">
        <f t="shared" si="2"/>
        <v>0</v>
      </c>
      <c r="F18" s="6">
        <f t="shared" si="0"/>
        <v>0</v>
      </c>
    </row>
    <row r="19" spans="1:6" x14ac:dyDescent="0.35">
      <c r="A19" s="2">
        <v>43908</v>
      </c>
      <c r="B19" s="5">
        <v>118</v>
      </c>
      <c r="C19" s="4">
        <f t="shared" si="1"/>
        <v>36</v>
      </c>
      <c r="D19" s="34">
        <v>0</v>
      </c>
      <c r="E19" s="8">
        <f t="shared" si="2"/>
        <v>0</v>
      </c>
      <c r="F19" s="6">
        <f t="shared" si="0"/>
        <v>0</v>
      </c>
    </row>
    <row r="20" spans="1:6" x14ac:dyDescent="0.35">
      <c r="A20" s="2">
        <v>43909</v>
      </c>
      <c r="B20" s="5">
        <v>164</v>
      </c>
      <c r="C20" s="4">
        <f t="shared" si="1"/>
        <v>46</v>
      </c>
      <c r="D20" s="34">
        <v>1</v>
      </c>
      <c r="E20" s="8">
        <f t="shared" si="2"/>
        <v>1</v>
      </c>
      <c r="F20" s="6">
        <f t="shared" ref="F20:F38" si="3">D20/B20</f>
        <v>6.0975609756097563E-3</v>
      </c>
    </row>
    <row r="21" spans="1:6" x14ac:dyDescent="0.35">
      <c r="A21" s="2">
        <v>43910</v>
      </c>
      <c r="B21" s="5">
        <v>203</v>
      </c>
      <c r="C21" s="4">
        <f t="shared" si="1"/>
        <v>39</v>
      </c>
      <c r="D21" s="34">
        <v>2</v>
      </c>
      <c r="E21" s="8">
        <f t="shared" si="2"/>
        <v>1</v>
      </c>
      <c r="F21" s="6">
        <f t="shared" si="3"/>
        <v>9.852216748768473E-3</v>
      </c>
    </row>
    <row r="22" spans="1:6" x14ac:dyDescent="0.35">
      <c r="A22" s="2">
        <v>43911</v>
      </c>
      <c r="B22" s="5">
        <v>251</v>
      </c>
      <c r="C22" s="4">
        <f t="shared" si="1"/>
        <v>48</v>
      </c>
      <c r="D22" s="34">
        <v>2</v>
      </c>
      <c r="E22" s="8">
        <f t="shared" si="2"/>
        <v>0</v>
      </c>
      <c r="F22" s="6">
        <f t="shared" si="3"/>
        <v>7.9681274900398405E-3</v>
      </c>
    </row>
    <row r="23" spans="1:6" x14ac:dyDescent="0.35">
      <c r="A23" s="2">
        <v>43912</v>
      </c>
      <c r="B23" s="5">
        <v>316</v>
      </c>
      <c r="C23" s="4">
        <f t="shared" si="1"/>
        <v>65</v>
      </c>
      <c r="D23" s="34">
        <v>2</v>
      </c>
      <c r="E23" s="8">
        <f t="shared" si="2"/>
        <v>0</v>
      </c>
      <c r="F23" s="6">
        <f t="shared" si="3"/>
        <v>6.3291139240506328E-3</v>
      </c>
    </row>
    <row r="24" spans="1:6" x14ac:dyDescent="0.35">
      <c r="A24" s="2">
        <v>43913</v>
      </c>
      <c r="B24" s="5">
        <v>367</v>
      </c>
      <c r="C24" s="4">
        <f t="shared" si="1"/>
        <v>51</v>
      </c>
      <c r="D24" s="34">
        <v>4</v>
      </c>
      <c r="E24" s="8">
        <f t="shared" si="2"/>
        <v>2</v>
      </c>
      <c r="F24" s="6">
        <f t="shared" si="3"/>
        <v>1.0899182561307902E-2</v>
      </c>
    </row>
    <row r="25" spans="1:6" x14ac:dyDescent="0.35">
      <c r="A25" s="2">
        <v>43914</v>
      </c>
      <c r="B25" s="5">
        <v>405</v>
      </c>
      <c r="C25" s="4">
        <f t="shared" si="1"/>
        <v>38</v>
      </c>
      <c r="D25" s="34">
        <v>5</v>
      </c>
      <c r="E25" s="8">
        <f t="shared" si="2"/>
        <v>1</v>
      </c>
      <c r="F25" s="6">
        <f t="shared" si="3"/>
        <v>1.2345679012345678E-2</v>
      </c>
    </row>
    <row r="26" spans="1:6" x14ac:dyDescent="0.35">
      <c r="A26" s="2">
        <v>43915</v>
      </c>
      <c r="B26" s="5">
        <v>475</v>
      </c>
      <c r="C26" s="4">
        <f t="shared" si="1"/>
        <v>70</v>
      </c>
      <c r="D26" s="34">
        <v>6</v>
      </c>
      <c r="E26" s="8">
        <f t="shared" si="2"/>
        <v>1</v>
      </c>
      <c r="F26" s="6">
        <f t="shared" si="3"/>
        <v>1.2631578947368421E-2</v>
      </c>
    </row>
    <row r="27" spans="1:6" x14ac:dyDescent="0.35">
      <c r="A27" s="2">
        <v>43916</v>
      </c>
      <c r="B27" s="5">
        <v>585</v>
      </c>
      <c r="C27" s="4">
        <f t="shared" si="1"/>
        <v>110</v>
      </c>
      <c r="D27" s="34">
        <v>8</v>
      </c>
      <c r="E27" s="8">
        <f t="shared" si="2"/>
        <v>2</v>
      </c>
      <c r="F27" s="6">
        <f t="shared" si="3"/>
        <v>1.3675213675213675E-2</v>
      </c>
    </row>
    <row r="28" spans="1:6" x14ac:dyDescent="0.35">
      <c r="A28" s="2">
        <v>43917</v>
      </c>
      <c r="B28" s="5">
        <v>717</v>
      </c>
      <c r="C28" s="4">
        <f t="shared" si="1"/>
        <v>132</v>
      </c>
      <c r="D28" s="34">
        <v>12</v>
      </c>
      <c r="E28" s="8">
        <f t="shared" si="2"/>
        <v>4</v>
      </c>
      <c r="F28" s="6">
        <f t="shared" si="3"/>
        <v>1.6736401673640166E-2</v>
      </c>
    </row>
    <row r="29" spans="1:6" x14ac:dyDescent="0.35">
      <c r="A29" s="2">
        <v>43918</v>
      </c>
      <c r="B29" s="5">
        <v>848</v>
      </c>
      <c r="C29" s="4">
        <f t="shared" si="1"/>
        <v>131</v>
      </c>
      <c r="D29" s="34">
        <v>16</v>
      </c>
      <c r="E29" s="8">
        <f t="shared" si="2"/>
        <v>4</v>
      </c>
      <c r="F29" s="6">
        <f t="shared" si="3"/>
        <v>1.8867924528301886E-2</v>
      </c>
    </row>
    <row r="30" spans="1:6" x14ac:dyDescent="0.35">
      <c r="A30" s="2">
        <v>43919</v>
      </c>
      <c r="B30" s="5">
        <v>993</v>
      </c>
      <c r="C30" s="4">
        <f t="shared" si="1"/>
        <v>145</v>
      </c>
      <c r="D30" s="34">
        <v>20</v>
      </c>
      <c r="E30" s="8">
        <f t="shared" si="2"/>
        <v>4</v>
      </c>
      <c r="F30" s="6">
        <f t="shared" si="3"/>
        <v>2.014098690835851E-2</v>
      </c>
    </row>
    <row r="31" spans="1:6" x14ac:dyDescent="0.35">
      <c r="A31" s="2">
        <v>43920</v>
      </c>
      <c r="B31" s="5">
        <v>1094</v>
      </c>
      <c r="C31" s="4">
        <f t="shared" si="1"/>
        <v>101</v>
      </c>
      <c r="D31" s="34">
        <v>28</v>
      </c>
      <c r="E31" s="8">
        <f t="shared" si="2"/>
        <v>8</v>
      </c>
      <c r="F31" s="6">
        <f t="shared" si="3"/>
        <v>2.5594149908592323E-2</v>
      </c>
    </row>
    <row r="32" spans="1:6" x14ac:dyDescent="0.35">
      <c r="A32" s="2">
        <v>43921</v>
      </c>
      <c r="B32" s="5">
        <v>1215</v>
      </c>
      <c r="C32" s="4">
        <f t="shared" si="1"/>
        <v>121</v>
      </c>
      <c r="D32" s="34">
        <v>29</v>
      </c>
      <c r="E32" s="8">
        <f t="shared" si="2"/>
        <v>1</v>
      </c>
      <c r="F32" s="6">
        <f t="shared" si="3"/>
        <v>2.3868312757201648E-2</v>
      </c>
    </row>
    <row r="33" spans="1:6" x14ac:dyDescent="0.35">
      <c r="A33" s="2">
        <v>43922</v>
      </c>
      <c r="B33" s="5">
        <v>1378</v>
      </c>
      <c r="C33" s="4">
        <f t="shared" si="1"/>
        <v>163</v>
      </c>
      <c r="D33" s="34">
        <v>37</v>
      </c>
      <c r="E33" s="8">
        <f t="shared" si="2"/>
        <v>8</v>
      </c>
      <c r="F33" s="6">
        <f t="shared" si="3"/>
        <v>2.6850507982583455E-2</v>
      </c>
    </row>
    <row r="34" spans="1:6" x14ac:dyDescent="0.35">
      <c r="A34" s="2">
        <v>43923</v>
      </c>
      <c r="B34" s="5">
        <v>1510</v>
      </c>
      <c r="C34" s="4">
        <f t="shared" si="1"/>
        <v>132</v>
      </c>
      <c r="D34" s="34">
        <v>50</v>
      </c>
      <c r="E34" s="8">
        <f t="shared" si="2"/>
        <v>13</v>
      </c>
      <c r="F34" s="6">
        <f t="shared" si="3"/>
        <v>3.3112582781456956E-2</v>
      </c>
    </row>
    <row r="35" spans="1:6" x14ac:dyDescent="0.35">
      <c r="A35" s="2">
        <v>43924</v>
      </c>
      <c r="B35" s="5">
        <v>1688</v>
      </c>
      <c r="C35" s="4">
        <f t="shared" si="1"/>
        <v>178</v>
      </c>
      <c r="D35" s="34">
        <v>60</v>
      </c>
      <c r="E35" s="8">
        <f t="shared" si="2"/>
        <v>10</v>
      </c>
      <c r="F35" s="6">
        <f t="shared" si="3"/>
        <v>3.5545023696682464E-2</v>
      </c>
    </row>
    <row r="36" spans="1:6" x14ac:dyDescent="0.35">
      <c r="A36" s="2">
        <v>43925</v>
      </c>
      <c r="B36" s="5">
        <v>1890</v>
      </c>
      <c r="C36" s="4">
        <f t="shared" si="1"/>
        <v>202</v>
      </c>
      <c r="D36" s="34">
        <v>79</v>
      </c>
      <c r="E36" s="8">
        <f t="shared" si="2"/>
        <v>19</v>
      </c>
      <c r="F36" s="6">
        <f t="shared" si="3"/>
        <v>4.1798941798941801E-2</v>
      </c>
    </row>
    <row r="37" spans="1:6" x14ac:dyDescent="0.35">
      <c r="A37" s="2">
        <v>43926</v>
      </c>
      <c r="B37" s="33">
        <v>2143</v>
      </c>
      <c r="C37" s="4">
        <f t="shared" si="1"/>
        <v>253</v>
      </c>
      <c r="D37" s="35">
        <v>94</v>
      </c>
      <c r="E37" s="8">
        <f t="shared" si="2"/>
        <v>15</v>
      </c>
      <c r="F37" s="7">
        <f t="shared" si="3"/>
        <v>4.386374241717219E-2</v>
      </c>
    </row>
    <row r="38" spans="1:6" x14ac:dyDescent="0.35">
      <c r="A38" s="2">
        <v>43927</v>
      </c>
      <c r="B38" s="33">
        <v>2439</v>
      </c>
      <c r="C38" s="4">
        <f t="shared" si="1"/>
        <v>296</v>
      </c>
      <c r="D38" s="35">
        <v>125</v>
      </c>
      <c r="E38" s="8">
        <f t="shared" si="2"/>
        <v>31</v>
      </c>
      <c r="F38" s="7">
        <f t="shared" si="3"/>
        <v>5.1250512505125051E-2</v>
      </c>
    </row>
    <row r="39" spans="1:6" x14ac:dyDescent="0.35">
      <c r="A39" s="2">
        <v>43928</v>
      </c>
      <c r="B39" s="33">
        <v>2785</v>
      </c>
      <c r="C39" s="4">
        <f t="shared" si="1"/>
        <v>346</v>
      </c>
      <c r="D39" s="35">
        <v>141</v>
      </c>
      <c r="E39" s="8">
        <f t="shared" si="2"/>
        <v>16</v>
      </c>
      <c r="F39" s="7">
        <f t="shared" ref="F39:F44" si="4">D39/B39</f>
        <v>5.0628366247755838E-2</v>
      </c>
    </row>
    <row r="40" spans="1:6" x14ac:dyDescent="0.35">
      <c r="A40" s="2">
        <v>43929</v>
      </c>
      <c r="B40" s="33">
        <v>3181</v>
      </c>
      <c r="C40" s="4">
        <f t="shared" si="1"/>
        <v>396</v>
      </c>
      <c r="D40" s="35">
        <v>174</v>
      </c>
      <c r="E40" s="8">
        <f t="shared" si="2"/>
        <v>33</v>
      </c>
      <c r="F40" s="7">
        <f t="shared" si="4"/>
        <v>5.4699779943414018E-2</v>
      </c>
    </row>
    <row r="41" spans="1:6" x14ac:dyDescent="0.35">
      <c r="A41" s="2">
        <v>43930</v>
      </c>
      <c r="B41" s="33">
        <v>3441</v>
      </c>
      <c r="C41" s="4">
        <f t="shared" si="1"/>
        <v>260</v>
      </c>
      <c r="D41" s="35">
        <v>192</v>
      </c>
      <c r="E41" s="8">
        <f t="shared" si="2"/>
        <v>18</v>
      </c>
      <c r="F41" s="7">
        <f t="shared" si="4"/>
        <v>5.5797733217088058E-2</v>
      </c>
    </row>
    <row r="42" spans="1:6" x14ac:dyDescent="0.35">
      <c r="A42" s="2">
        <v>43931</v>
      </c>
      <c r="B42" s="33">
        <v>3844</v>
      </c>
      <c r="C42" s="4">
        <f t="shared" si="1"/>
        <v>403</v>
      </c>
      <c r="D42" s="35">
        <v>233</v>
      </c>
      <c r="E42" s="8">
        <f t="shared" si="2"/>
        <v>41</v>
      </c>
      <c r="F42" s="7">
        <f t="shared" si="4"/>
        <v>6.0613943808532779E-2</v>
      </c>
    </row>
    <row r="43" spans="1:6" x14ac:dyDescent="0.35">
      <c r="A43" s="2">
        <v>43932</v>
      </c>
      <c r="B43" s="33">
        <v>4219</v>
      </c>
      <c r="C43" s="4">
        <f t="shared" si="1"/>
        <v>375</v>
      </c>
      <c r="D43" s="35">
        <v>273</v>
      </c>
      <c r="E43" s="8">
        <f t="shared" si="2"/>
        <v>40</v>
      </c>
      <c r="F43" s="7">
        <f t="shared" si="4"/>
        <v>6.4707276605830769E-2</v>
      </c>
    </row>
    <row r="44" spans="1:6" x14ac:dyDescent="0.35">
      <c r="A44" s="2">
        <v>43933</v>
      </c>
      <c r="B44" s="33">
        <v>4661</v>
      </c>
      <c r="C44" s="4">
        <f t="shared" si="1"/>
        <v>442</v>
      </c>
      <c r="D44" s="35">
        <v>296</v>
      </c>
      <c r="E44" s="8">
        <f t="shared" si="2"/>
        <v>23</v>
      </c>
      <c r="F44" s="7">
        <f t="shared" si="4"/>
        <v>6.3505685475219911E-2</v>
      </c>
    </row>
    <row r="45" spans="1:6" x14ac:dyDescent="0.35">
      <c r="A45" s="2">
        <v>43934</v>
      </c>
      <c r="B45" s="33">
        <v>5014</v>
      </c>
      <c r="C45" s="4">
        <f t="shared" si="1"/>
        <v>353</v>
      </c>
      <c r="D45" s="35">
        <v>332</v>
      </c>
      <c r="E45" s="8">
        <f t="shared" si="2"/>
        <v>36</v>
      </c>
      <c r="F45" s="7">
        <f t="shared" ref="F45" si="5">D45/B45</f>
        <v>6.6214599122457127E-2</v>
      </c>
    </row>
    <row r="46" spans="1:6" x14ac:dyDescent="0.35">
      <c r="A46" s="2">
        <v>43935</v>
      </c>
      <c r="B46" s="33">
        <v>5399</v>
      </c>
      <c r="C46" s="4">
        <f t="shared" si="1"/>
        <v>385</v>
      </c>
      <c r="D46" s="35">
        <v>406</v>
      </c>
      <c r="E46" s="8">
        <f t="shared" si="2"/>
        <v>74</v>
      </c>
      <c r="F46" s="7">
        <f t="shared" ref="F46" si="6">D46/B46</f>
        <v>7.5199110946471567E-2</v>
      </c>
    </row>
    <row r="47" spans="1:6" x14ac:dyDescent="0.35">
      <c r="A47" s="2">
        <v>43936</v>
      </c>
      <c r="B47" s="33">
        <v>5847</v>
      </c>
      <c r="C47" s="4">
        <f t="shared" si="1"/>
        <v>448</v>
      </c>
      <c r="D47" s="35">
        <v>449</v>
      </c>
      <c r="E47" s="8">
        <f t="shared" si="2"/>
        <v>43</v>
      </c>
      <c r="F47" s="7">
        <f t="shared" ref="F47" si="7">D47/B47</f>
        <v>7.6791517017273811E-2</v>
      </c>
    </row>
    <row r="48" spans="1:6" x14ac:dyDescent="0.35">
      <c r="A48" s="2">
        <v>43937</v>
      </c>
      <c r="B48" s="33">
        <v>6297</v>
      </c>
      <c r="C48" s="4">
        <f t="shared" si="1"/>
        <v>450</v>
      </c>
      <c r="D48" s="35">
        <v>486</v>
      </c>
      <c r="E48" s="8">
        <f t="shared" si="2"/>
        <v>37</v>
      </c>
      <c r="F48" s="7">
        <f t="shared" ref="F48" si="8">D48/B48</f>
        <v>7.7179609337779898E-2</v>
      </c>
    </row>
    <row r="49" spans="1:6" x14ac:dyDescent="0.35">
      <c r="A49" s="2">
        <v>43938</v>
      </c>
      <c r="B49" s="33">
        <v>6875</v>
      </c>
      <c r="C49" s="4">
        <f t="shared" si="1"/>
        <v>578</v>
      </c>
      <c r="D49" s="35">
        <v>546</v>
      </c>
      <c r="E49" s="8">
        <f t="shared" si="2"/>
        <v>60</v>
      </c>
      <c r="F49" s="7">
        <f t="shared" ref="F49" si="9">D49/B49</f>
        <v>7.9418181818181818E-2</v>
      </c>
    </row>
    <row r="50" spans="1:6" x14ac:dyDescent="0.35">
      <c r="A50" s="2">
        <v>43939</v>
      </c>
      <c r="B50" s="33">
        <v>7497</v>
      </c>
      <c r="C50" s="4">
        <f t="shared" si="1"/>
        <v>622</v>
      </c>
      <c r="D50" s="35">
        <v>650</v>
      </c>
      <c r="E50" s="8">
        <f t="shared" si="2"/>
        <v>104</v>
      </c>
      <c r="F50" s="7">
        <f t="shared" ref="F50" si="10">D50/B50</f>
        <v>8.6701347205548882E-2</v>
      </c>
    </row>
    <row r="51" spans="1:6" x14ac:dyDescent="0.35">
      <c r="A51" s="2">
        <v>43940</v>
      </c>
      <c r="B51" s="33">
        <v>8261</v>
      </c>
      <c r="C51" s="4">
        <f t="shared" si="1"/>
        <v>764</v>
      </c>
      <c r="D51" s="35">
        <v>686</v>
      </c>
      <c r="E51" s="8">
        <f t="shared" si="2"/>
        <v>36</v>
      </c>
      <c r="F51" s="7">
        <f t="shared" ref="F51" si="11">D51/B51</f>
        <v>8.3040794092724857E-2</v>
      </c>
    </row>
    <row r="52" spans="1:6" x14ac:dyDescent="0.35">
      <c r="A52" s="2">
        <v>43941</v>
      </c>
      <c r="B52" s="33">
        <v>8772</v>
      </c>
      <c r="C52" s="4">
        <f t="shared" si="1"/>
        <v>511</v>
      </c>
      <c r="D52" s="35">
        <v>712</v>
      </c>
      <c r="E52" s="8">
        <f t="shared" si="2"/>
        <v>26</v>
      </c>
      <c r="F52" s="7">
        <f t="shared" ref="F52:F53" si="12">D52/B52</f>
        <v>8.1167350661194709E-2</v>
      </c>
    </row>
    <row r="53" spans="1:6" x14ac:dyDescent="0.35">
      <c r="A53" s="2">
        <v>43942</v>
      </c>
      <c r="B53" s="33">
        <v>9501</v>
      </c>
      <c r="C53" s="4">
        <f t="shared" si="1"/>
        <v>729</v>
      </c>
      <c r="D53" s="35">
        <v>857</v>
      </c>
      <c r="E53" s="8">
        <f t="shared" si="2"/>
        <v>145</v>
      </c>
      <c r="F53" s="7">
        <f t="shared" si="12"/>
        <v>9.0201031470371534E-2</v>
      </c>
    </row>
    <row r="54" spans="1:6" x14ac:dyDescent="0.35">
      <c r="A54" s="2">
        <v>43943</v>
      </c>
      <c r="B54" s="33">
        <v>10544</v>
      </c>
      <c r="C54" s="4">
        <f t="shared" si="1"/>
        <v>1043</v>
      </c>
      <c r="D54" s="35">
        <v>970</v>
      </c>
      <c r="E54" s="8">
        <f t="shared" si="2"/>
        <v>113</v>
      </c>
      <c r="F54" s="7">
        <f t="shared" ref="F54" si="13">D54/B54</f>
        <v>9.1995447647951437E-2</v>
      </c>
    </row>
    <row r="55" spans="1:6" x14ac:dyDescent="0.35">
      <c r="A55" s="2">
        <v>43944</v>
      </c>
      <c r="B55" s="33">
        <v>11633</v>
      </c>
      <c r="C55" s="4">
        <f t="shared" si="1"/>
        <v>1089</v>
      </c>
      <c r="D55" s="35">
        <v>1069</v>
      </c>
      <c r="E55" s="8">
        <f t="shared" si="2"/>
        <v>99</v>
      </c>
      <c r="F55" s="7">
        <f t="shared" ref="F55" si="14">D55/B55</f>
        <v>9.1893750537264673E-2</v>
      </c>
    </row>
    <row r="56" spans="1:6" x14ac:dyDescent="0.35">
      <c r="A56" s="2">
        <v>43945</v>
      </c>
      <c r="B56" s="33">
        <v>12872</v>
      </c>
      <c r="C56" s="4">
        <f t="shared" si="1"/>
        <v>1239</v>
      </c>
      <c r="D56" s="35">
        <v>1221</v>
      </c>
      <c r="E56" s="8">
        <f t="shared" si="2"/>
        <v>152</v>
      </c>
      <c r="F56" s="7">
        <f t="shared" ref="F56" si="15">D56/B56</f>
        <v>9.485705407085146E-2</v>
      </c>
    </row>
    <row r="57" spans="1:6" x14ac:dyDescent="0.35">
      <c r="A57" s="2">
        <v>43946</v>
      </c>
      <c r="B57" s="33">
        <v>13842</v>
      </c>
      <c r="C57" s="4">
        <f t="shared" si="1"/>
        <v>970</v>
      </c>
      <c r="D57" s="35">
        <v>1305</v>
      </c>
      <c r="E57" s="8">
        <f t="shared" si="2"/>
        <v>84</v>
      </c>
      <c r="F57" s="7">
        <f t="shared" ref="F57:F58" si="16">D57/B57</f>
        <v>9.4278283485045508E-2</v>
      </c>
    </row>
    <row r="58" spans="1:6" x14ac:dyDescent="0.35">
      <c r="A58" s="2">
        <v>43947</v>
      </c>
      <c r="B58" s="33">
        <v>14677</v>
      </c>
      <c r="C58" s="4">
        <f t="shared" si="1"/>
        <v>835</v>
      </c>
      <c r="D58" s="35">
        <v>1351</v>
      </c>
      <c r="E58" s="8">
        <f t="shared" si="2"/>
        <v>46</v>
      </c>
      <c r="F58" s="7">
        <f t="shared" si="16"/>
        <v>9.2048783811405605E-2</v>
      </c>
    </row>
    <row r="59" spans="1:6" x14ac:dyDescent="0.35">
      <c r="A59" s="2">
        <v>43948</v>
      </c>
      <c r="B59" s="33">
        <v>15529</v>
      </c>
      <c r="C59" s="4">
        <f t="shared" si="1"/>
        <v>852</v>
      </c>
      <c r="D59" s="35">
        <v>1434</v>
      </c>
      <c r="E59" s="8">
        <f t="shared" si="2"/>
        <v>83</v>
      </c>
      <c r="F59" s="7">
        <f t="shared" ref="F59" si="17">D59/B59</f>
        <v>9.2343357589026981E-2</v>
      </c>
    </row>
    <row r="60" spans="1:6" x14ac:dyDescent="0.35">
      <c r="A60" s="2">
        <v>43949</v>
      </c>
      <c r="B60" s="33">
        <v>16752</v>
      </c>
      <c r="C60" s="4">
        <f t="shared" si="1"/>
        <v>1223</v>
      </c>
      <c r="D60" s="35">
        <v>1569</v>
      </c>
      <c r="E60" s="8">
        <f t="shared" si="2"/>
        <v>135</v>
      </c>
      <c r="F60" s="7">
        <f t="shared" ref="F60" si="18">D60/B60</f>
        <v>9.3660458452722056E-2</v>
      </c>
    </row>
    <row r="61" spans="1:6" x14ac:dyDescent="0.35">
      <c r="A61" s="2">
        <v>43950</v>
      </c>
      <c r="B61" s="33">
        <v>17799</v>
      </c>
      <c r="C61" s="4">
        <f t="shared" si="1"/>
        <v>1047</v>
      </c>
      <c r="D61" s="35">
        <v>1732</v>
      </c>
      <c r="E61" s="8">
        <f t="shared" si="2"/>
        <v>163</v>
      </c>
      <c r="F61" s="7">
        <f t="shared" ref="F61" si="19">D61/B61</f>
        <v>9.7308837575144677E-2</v>
      </c>
    </row>
    <row r="62" spans="1:6" x14ac:dyDescent="0.35">
      <c r="A62" s="2">
        <v>43951</v>
      </c>
      <c r="B62" s="33">
        <v>19224</v>
      </c>
      <c r="C62" s="4">
        <f t="shared" si="1"/>
        <v>1425</v>
      </c>
      <c r="D62" s="35">
        <v>1859</v>
      </c>
      <c r="E62" s="8">
        <f t="shared" si="2"/>
        <v>127</v>
      </c>
      <c r="F62" s="7">
        <f t="shared" ref="F62" si="20">D62/B62</f>
        <v>9.670203911776945E-2</v>
      </c>
    </row>
    <row r="63" spans="1:6" x14ac:dyDescent="0.35">
      <c r="A63" s="2">
        <v>43952</v>
      </c>
      <c r="B63" s="33">
        <v>20739</v>
      </c>
      <c r="C63" s="4">
        <f t="shared" si="1"/>
        <v>1515</v>
      </c>
      <c r="D63" s="35">
        <v>1972</v>
      </c>
      <c r="E63" s="8">
        <f t="shared" si="2"/>
        <v>113</v>
      </c>
      <c r="F63" s="7">
        <f t="shared" ref="F63" si="21">D63/B63</f>
        <v>9.508655190703505E-2</v>
      </c>
    </row>
    <row r="64" spans="1:6" x14ac:dyDescent="0.35">
      <c r="A64" s="2">
        <v>43953</v>
      </c>
      <c r="B64" s="33">
        <v>22088</v>
      </c>
      <c r="C64" s="4">
        <f t="shared" si="1"/>
        <v>1349</v>
      </c>
      <c r="D64" s="35">
        <v>2061</v>
      </c>
      <c r="E64" s="8">
        <f t="shared" si="2"/>
        <v>89</v>
      </c>
      <c r="F64" s="7">
        <f t="shared" ref="F64" si="22">D64/B64</f>
        <v>9.3308583846432452E-2</v>
      </c>
    </row>
    <row r="65" spans="1:6" x14ac:dyDescent="0.35">
      <c r="A65" s="2">
        <v>43954</v>
      </c>
      <c r="B65" s="33">
        <v>23471</v>
      </c>
      <c r="C65" s="4">
        <f t="shared" si="1"/>
        <v>1383</v>
      </c>
      <c r="D65" s="35">
        <v>2154</v>
      </c>
      <c r="E65" s="8">
        <f t="shared" si="2"/>
        <v>93</v>
      </c>
      <c r="F65" s="7">
        <f t="shared" ref="F65" si="23">D65/B65</f>
        <v>9.1772826040645905E-2</v>
      </c>
    </row>
    <row r="66" spans="1:6" x14ac:dyDescent="0.35">
      <c r="A66" s="2">
        <v>43955</v>
      </c>
      <c r="B66" s="33">
        <v>24905</v>
      </c>
      <c r="C66" s="4">
        <f t="shared" si="1"/>
        <v>1434</v>
      </c>
      <c r="D66" s="35">
        <v>2271</v>
      </c>
      <c r="E66" s="8">
        <f t="shared" si="2"/>
        <v>117</v>
      </c>
      <c r="F66" s="7">
        <f t="shared" ref="F66:F67" si="24">D66/B66</f>
        <v>9.1186508733186108E-2</v>
      </c>
    </row>
    <row r="67" spans="1:6" x14ac:dyDescent="0.35">
      <c r="A67" s="2">
        <v>43956</v>
      </c>
      <c r="B67" s="33">
        <v>26025</v>
      </c>
      <c r="C67" s="4">
        <f t="shared" si="1"/>
        <v>1120</v>
      </c>
      <c r="D67" s="35">
        <v>2507</v>
      </c>
      <c r="E67" s="8">
        <f t="shared" si="2"/>
        <v>236</v>
      </c>
      <c r="F67" s="7">
        <f t="shared" si="24"/>
        <v>9.6330451488952931E-2</v>
      </c>
    </row>
    <row r="68" spans="1:6" x14ac:dyDescent="0.35">
      <c r="A68" s="2">
        <v>43957</v>
      </c>
      <c r="B68" s="33">
        <v>27634</v>
      </c>
      <c r="C68" s="4">
        <f t="shared" ref="C68:C89" si="25">B68-B67</f>
        <v>1609</v>
      </c>
      <c r="D68" s="35">
        <v>2704</v>
      </c>
      <c r="E68" s="8">
        <f t="shared" ref="E68" si="26">D68-D67</f>
        <v>197</v>
      </c>
      <c r="F68" s="7">
        <f t="shared" ref="F68" si="27">D68/B68</f>
        <v>9.7850474053701966E-2</v>
      </c>
    </row>
    <row r="69" spans="1:6" x14ac:dyDescent="0.35">
      <c r="A69" s="2">
        <v>43958</v>
      </c>
      <c r="B69" s="33">
        <v>29616</v>
      </c>
      <c r="C69" s="4">
        <f t="shared" si="25"/>
        <v>1982</v>
      </c>
      <c r="D69" s="35">
        <v>2961</v>
      </c>
      <c r="E69" s="10">
        <f t="shared" ref="E69" si="28">D69-D68</f>
        <v>257</v>
      </c>
      <c r="F69" s="7">
        <f t="shared" ref="F69" si="29">D69/B69</f>
        <v>9.9979740680713122E-2</v>
      </c>
    </row>
    <row r="70" spans="1:6" x14ac:dyDescent="0.35">
      <c r="A70" s="2">
        <v>43959</v>
      </c>
      <c r="B70" s="33">
        <v>31522</v>
      </c>
      <c r="C70" s="4">
        <f t="shared" si="25"/>
        <v>1906</v>
      </c>
      <c r="D70" s="35">
        <v>3160</v>
      </c>
      <c r="E70" s="11">
        <f t="shared" ref="E70:E72" si="30">D70-D69</f>
        <v>199</v>
      </c>
      <c r="F70" s="7">
        <f t="shared" ref="F70:F72" si="31">D70/B70</f>
        <v>0.10024744622803122</v>
      </c>
    </row>
    <row r="71" spans="1:6" x14ac:dyDescent="0.35">
      <c r="A71" s="2">
        <v>43960</v>
      </c>
      <c r="B71" s="33">
        <v>33460</v>
      </c>
      <c r="C71" s="4">
        <f t="shared" si="25"/>
        <v>1938</v>
      </c>
      <c r="D71" s="35">
        <v>3353</v>
      </c>
      <c r="E71" s="12">
        <f t="shared" si="30"/>
        <v>193</v>
      </c>
      <c r="F71" s="7">
        <f t="shared" si="31"/>
        <v>0.1002092050209205</v>
      </c>
    </row>
    <row r="72" spans="1:6" x14ac:dyDescent="0.35">
      <c r="A72" s="2">
        <v>43961</v>
      </c>
      <c r="B72" s="33">
        <v>35022</v>
      </c>
      <c r="C72" s="4">
        <f t="shared" si="25"/>
        <v>1562</v>
      </c>
      <c r="D72" s="35">
        <v>3465</v>
      </c>
      <c r="E72" s="13">
        <f t="shared" si="30"/>
        <v>112</v>
      </c>
      <c r="F72" s="7">
        <f t="shared" si="31"/>
        <v>9.8937810519102276E-2</v>
      </c>
    </row>
    <row r="73" spans="1:6" x14ac:dyDescent="0.35">
      <c r="A73" s="2">
        <v>43962</v>
      </c>
      <c r="B73" s="33">
        <v>36327</v>
      </c>
      <c r="C73" s="4">
        <f t="shared" si="25"/>
        <v>1305</v>
      </c>
      <c r="D73" s="35">
        <v>3573</v>
      </c>
      <c r="E73" s="14">
        <f t="shared" ref="E73:E74" si="32">D73-D72</f>
        <v>108</v>
      </c>
      <c r="F73" s="7">
        <f t="shared" ref="F73:F74" si="33">D73/B73</f>
        <v>9.8356594268725742E-2</v>
      </c>
    </row>
    <row r="74" spans="1:6" x14ac:dyDescent="0.35">
      <c r="A74" s="2">
        <v>43963</v>
      </c>
      <c r="B74" s="33">
        <v>38324</v>
      </c>
      <c r="C74" s="4">
        <f t="shared" si="25"/>
        <v>1997</v>
      </c>
      <c r="D74" s="35">
        <v>3926</v>
      </c>
      <c r="E74" s="15">
        <f t="shared" si="32"/>
        <v>353</v>
      </c>
      <c r="F74" s="7">
        <f t="shared" si="33"/>
        <v>0.10244233378561737</v>
      </c>
    </row>
    <row r="75" spans="1:6" x14ac:dyDescent="0.35">
      <c r="A75" s="2">
        <v>43964</v>
      </c>
      <c r="B75" s="33">
        <v>40186</v>
      </c>
      <c r="C75" s="4">
        <f t="shared" si="25"/>
        <v>1862</v>
      </c>
      <c r="D75" s="35">
        <v>4220</v>
      </c>
      <c r="E75" s="16">
        <f t="shared" ref="E75" si="34">D75-D74</f>
        <v>294</v>
      </c>
      <c r="F75" s="7">
        <f t="shared" ref="F75" si="35">D75/B75</f>
        <v>0.10501169561538845</v>
      </c>
    </row>
    <row r="76" spans="1:6" x14ac:dyDescent="0.35">
      <c r="A76" s="2">
        <v>43965</v>
      </c>
      <c r="B76" s="33">
        <v>42595</v>
      </c>
      <c r="C76" s="4">
        <f t="shared" si="25"/>
        <v>2409</v>
      </c>
      <c r="D76" s="35">
        <v>4477</v>
      </c>
      <c r="E76" s="17">
        <f t="shared" ref="E76:E77" si="36">D76-D75</f>
        <v>257</v>
      </c>
      <c r="F76" s="7">
        <f t="shared" ref="F76:F77" si="37">D76/B76</f>
        <v>0.10510623312595375</v>
      </c>
    </row>
    <row r="77" spans="1:6" x14ac:dyDescent="0.35">
      <c r="A77" s="2">
        <v>43966</v>
      </c>
      <c r="B77" s="33">
        <v>45032</v>
      </c>
      <c r="C77" s="4">
        <f t="shared" si="25"/>
        <v>2437</v>
      </c>
      <c r="D77" s="35">
        <v>4767</v>
      </c>
      <c r="E77" s="18">
        <f t="shared" si="36"/>
        <v>290</v>
      </c>
      <c r="F77" s="7">
        <f t="shared" si="37"/>
        <v>0.10585805649316042</v>
      </c>
    </row>
    <row r="78" spans="1:6" x14ac:dyDescent="0.35">
      <c r="A78" s="2">
        <v>43967</v>
      </c>
      <c r="B78" s="33">
        <v>47144</v>
      </c>
      <c r="C78" s="4">
        <f t="shared" si="25"/>
        <v>2112</v>
      </c>
      <c r="D78" s="35">
        <v>5045</v>
      </c>
      <c r="E78" s="19">
        <f t="shared" ref="E78" si="38">D78-D77</f>
        <v>278</v>
      </c>
      <c r="F78" s="7">
        <f t="shared" ref="F78" si="39">D78/B78</f>
        <v>0.10701255727133888</v>
      </c>
    </row>
    <row r="79" spans="1:6" x14ac:dyDescent="0.35">
      <c r="A79" s="2">
        <v>43968</v>
      </c>
      <c r="B79" s="33">
        <v>49219</v>
      </c>
      <c r="C79" s="4">
        <f t="shared" si="25"/>
        <v>2075</v>
      </c>
      <c r="D79" s="35">
        <v>5177</v>
      </c>
      <c r="E79" s="20">
        <f t="shared" ref="E79" si="40">D79-D78</f>
        <v>132</v>
      </c>
      <c r="F79" s="7">
        <f t="shared" ref="F79" si="41">D79/B79</f>
        <v>0.10518295780084927</v>
      </c>
    </row>
    <row r="80" spans="1:6" x14ac:dyDescent="0.35">
      <c r="A80" s="2">
        <v>43969</v>
      </c>
      <c r="B80" s="33">
        <v>51633</v>
      </c>
      <c r="C80" s="4">
        <f t="shared" si="25"/>
        <v>2414</v>
      </c>
      <c r="D80" s="35">
        <v>5332</v>
      </c>
      <c r="E80" s="20">
        <f t="shared" ref="E80:E81" si="42">D80-D79</f>
        <v>155</v>
      </c>
      <c r="F80" s="7">
        <f t="shared" ref="F80:F81" si="43">D80/B80</f>
        <v>0.10326729029883989</v>
      </c>
    </row>
    <row r="81" spans="1:6" x14ac:dyDescent="0.35">
      <c r="A81" s="2">
        <v>43970</v>
      </c>
      <c r="B81" s="33">
        <v>54346</v>
      </c>
      <c r="C81" s="4">
        <f t="shared" si="25"/>
        <v>2713</v>
      </c>
      <c r="D81" s="35">
        <v>5666</v>
      </c>
      <c r="E81" s="21">
        <f t="shared" si="42"/>
        <v>334</v>
      </c>
      <c r="F81" s="7">
        <f t="shared" si="43"/>
        <v>0.104257903065543</v>
      </c>
    </row>
    <row r="82" spans="1:6" x14ac:dyDescent="0.35">
      <c r="A82" s="2">
        <v>43971</v>
      </c>
      <c r="B82" s="33">
        <v>56594</v>
      </c>
      <c r="C82" s="4">
        <f t="shared" si="25"/>
        <v>2248</v>
      </c>
      <c r="D82" s="35">
        <v>6090</v>
      </c>
      <c r="E82" s="22">
        <f t="shared" ref="E82:E83" si="44">D82-D81</f>
        <v>424</v>
      </c>
      <c r="F82" s="7">
        <f t="shared" ref="F82:F83" si="45">D82/B82</f>
        <v>0.10760858041488497</v>
      </c>
    </row>
    <row r="83" spans="1:6" x14ac:dyDescent="0.35">
      <c r="A83" s="2">
        <v>43972</v>
      </c>
      <c r="B83" s="33">
        <v>59567</v>
      </c>
      <c r="C83" s="4">
        <f t="shared" si="25"/>
        <v>2973</v>
      </c>
      <c r="D83" s="35">
        <v>6510</v>
      </c>
      <c r="E83" s="23">
        <f t="shared" si="44"/>
        <v>420</v>
      </c>
      <c r="F83" s="7">
        <f t="shared" si="45"/>
        <v>0.10928870011919352</v>
      </c>
    </row>
    <row r="84" spans="1:6" x14ac:dyDescent="0.35">
      <c r="A84" s="2">
        <v>43973</v>
      </c>
      <c r="B84" s="33">
        <v>62527</v>
      </c>
      <c r="C84" s="4">
        <f t="shared" si="25"/>
        <v>2960</v>
      </c>
      <c r="D84" s="35">
        <v>6989</v>
      </c>
      <c r="E84" s="24">
        <f t="shared" ref="E84:E85" si="46">D84-D83</f>
        <v>479</v>
      </c>
      <c r="F84" s="7">
        <f t="shared" ref="F84:F85" si="47">D84/B84</f>
        <v>0.11177571289203064</v>
      </c>
    </row>
    <row r="85" spans="1:6" x14ac:dyDescent="0.35">
      <c r="A85" s="2">
        <v>43974</v>
      </c>
      <c r="B85" s="33">
        <v>65856</v>
      </c>
      <c r="C85" s="4">
        <f t="shared" si="25"/>
        <v>3329</v>
      </c>
      <c r="D85" s="35">
        <v>7179</v>
      </c>
      <c r="E85" s="25">
        <f t="shared" si="46"/>
        <v>190</v>
      </c>
      <c r="F85" s="7">
        <f t="shared" si="47"/>
        <v>0.10901056851311954</v>
      </c>
    </row>
    <row r="86" spans="1:6" x14ac:dyDescent="0.35">
      <c r="A86" s="2">
        <v>43975</v>
      </c>
      <c r="B86" s="33">
        <v>68620</v>
      </c>
      <c r="C86" s="4">
        <f t="shared" si="25"/>
        <v>2764</v>
      </c>
      <c r="D86" s="35">
        <v>7394</v>
      </c>
      <c r="E86" s="26">
        <f t="shared" ref="E86:E87" si="48">D86-D85</f>
        <v>215</v>
      </c>
      <c r="F86" s="7">
        <f t="shared" ref="F86:F87" si="49">D86/B86</f>
        <v>0.10775284173710288</v>
      </c>
    </row>
    <row r="87" spans="1:6" x14ac:dyDescent="0.35">
      <c r="A87" s="2">
        <v>43976</v>
      </c>
      <c r="B87" s="33">
        <v>71105</v>
      </c>
      <c r="C87" s="4">
        <f t="shared" si="25"/>
        <v>2485</v>
      </c>
      <c r="D87" s="35">
        <v>7633</v>
      </c>
      <c r="E87" s="27">
        <f t="shared" si="48"/>
        <v>239</v>
      </c>
      <c r="F87" s="7">
        <f t="shared" si="49"/>
        <v>0.10734828774347796</v>
      </c>
    </row>
    <row r="88" spans="1:6" x14ac:dyDescent="0.35">
      <c r="A88" s="2">
        <v>43977</v>
      </c>
      <c r="B88" s="33">
        <v>74560</v>
      </c>
      <c r="C88" s="4">
        <f t="shared" si="25"/>
        <v>3455</v>
      </c>
      <c r="D88" s="35">
        <v>8134</v>
      </c>
      <c r="E88" s="28">
        <f t="shared" ref="E88:E89" si="50">D88-D87</f>
        <v>501</v>
      </c>
      <c r="F88" s="7">
        <f t="shared" ref="F88:F89" si="51">D88/B88</f>
        <v>0.10909334763948497</v>
      </c>
    </row>
    <row r="89" spans="1:6" x14ac:dyDescent="0.35">
      <c r="A89" s="2">
        <v>43978</v>
      </c>
      <c r="B89" s="33">
        <v>78023</v>
      </c>
      <c r="C89" s="4">
        <f t="shared" si="25"/>
        <v>3463</v>
      </c>
      <c r="D89" s="35">
        <v>8597</v>
      </c>
      <c r="E89" s="29">
        <f t="shared" si="50"/>
        <v>463</v>
      </c>
      <c r="F89" s="7">
        <f t="shared" si="51"/>
        <v>0.11018545813413994</v>
      </c>
    </row>
    <row r="90" spans="1:6" x14ac:dyDescent="0.35">
      <c r="C90" s="6"/>
    </row>
    <row r="91" spans="1:6" x14ac:dyDescent="0.35">
      <c r="C91" s="6"/>
    </row>
    <row r="92" spans="1:6" x14ac:dyDescent="0.35">
      <c r="C92" s="6"/>
    </row>
    <row r="93" spans="1:6" x14ac:dyDescent="0.35">
      <c r="C93" s="30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Casos en México</vt:lpstr>
    </vt:vector>
  </TitlesOfParts>
  <Company>ITESO A.C.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PIZA DAVILA, HUGO IVAN</dc:creator>
  <cp:lastModifiedBy>PIZA DAVILA, HUGO IVAN</cp:lastModifiedBy>
  <dcterms:created xsi:type="dcterms:W3CDTF">2020-04-05T02:46:18Z</dcterms:created>
  <dcterms:modified xsi:type="dcterms:W3CDTF">2020-05-28T15:01:08Z</dcterms:modified>
</cp:coreProperties>
</file>