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pmarshall/DATA_DRIVE/GRANDMESA2023/"/>
    </mc:Choice>
  </mc:AlternateContent>
  <xr:revisionPtr revIDLastSave="0" documentId="8_{7CFBA539-F2CE-4E41-B12B-D79402C63EE4}" xr6:coauthVersionLast="47" xr6:coauthVersionMax="47" xr10:uidLastSave="{00000000-0000-0000-0000-000000000000}"/>
  <bookViews>
    <workbookView xWindow="560" yWindow="840" windowWidth="25040" windowHeight="15000" xr2:uid="{CF492D6A-B125-DF49-B530-387AE4A5AF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</calcChain>
</file>

<file path=xl/sharedStrings.xml><?xml version="1.0" encoding="utf-8"?>
<sst xmlns="http://schemas.openxmlformats.org/spreadsheetml/2006/main" count="170" uniqueCount="115">
  <si>
    <t>Location:</t>
  </si>
  <si>
    <t>Observer:</t>
  </si>
  <si>
    <t>Date:</t>
  </si>
  <si>
    <t>Start time:</t>
  </si>
  <si>
    <t>End time:</t>
  </si>
  <si>
    <t>Instrument:</t>
  </si>
  <si>
    <t>Point ID</t>
  </si>
  <si>
    <t>Attribute</t>
  </si>
  <si>
    <t>Comments</t>
  </si>
  <si>
    <t>Support Data Sheet</t>
  </si>
  <si>
    <t>Instrument ID:</t>
  </si>
  <si>
    <t>Relevant pit:</t>
  </si>
  <si>
    <t>Notes:</t>
  </si>
  <si>
    <t>pit face 30 cm from open pit wall</t>
  </si>
  <si>
    <t>Used scope at 30 cm intervals on</t>
  </si>
  <si>
    <t>PF0-PF120 (5 profiles)</t>
  </si>
  <si>
    <t>depth (cm)</t>
  </si>
  <si>
    <t>141-234</t>
  </si>
  <si>
    <t>141-235</t>
  </si>
  <si>
    <t>141-236</t>
  </si>
  <si>
    <t>141-237</t>
  </si>
  <si>
    <t>Loc (cm)</t>
  </si>
  <si>
    <t>141-239</t>
  </si>
  <si>
    <t>238 was failed profile</t>
  </si>
  <si>
    <t>Not sampled since 1st campaign</t>
  </si>
  <si>
    <t>end</t>
  </si>
  <si>
    <t>HSN</t>
  </si>
  <si>
    <t>(cm)</t>
  </si>
  <si>
    <t>SWE</t>
  </si>
  <si>
    <t>(mm)</t>
  </si>
  <si>
    <t>density</t>
  </si>
  <si>
    <t>calculated</t>
  </si>
  <si>
    <t>(kg/m3)</t>
  </si>
  <si>
    <t>thin crust at bottom - ~2 mm</t>
  </si>
  <si>
    <t xml:space="preserve"> "        "    "       "          ~4 mm</t>
  </si>
  <si>
    <t>no crust on board</t>
  </si>
  <si>
    <r>
      <t xml:space="preserve">Location: </t>
    </r>
    <r>
      <rPr>
        <i/>
        <sz val="12"/>
        <color rgb="FFFF0000"/>
        <rFont val="Arial"/>
        <family val="2"/>
      </rPr>
      <t>Grand Mesa, CO</t>
    </r>
  </si>
  <si>
    <r>
      <t xml:space="preserve">Relevant pit: </t>
    </r>
    <r>
      <rPr>
        <i/>
        <sz val="12"/>
        <color rgb="FFFF0000"/>
        <rFont val="Arial"/>
        <family val="2"/>
      </rPr>
      <t>2023-17E</t>
    </r>
  </si>
  <si>
    <r>
      <t xml:space="preserve">Observer:  </t>
    </r>
    <r>
      <rPr>
        <i/>
        <sz val="12"/>
        <color rgb="FFFF0000"/>
        <rFont val="Arial"/>
        <family val="2"/>
      </rPr>
      <t>Y. Naught</t>
    </r>
  </si>
  <si>
    <r>
      <t xml:space="preserve">Date:   </t>
    </r>
    <r>
      <rPr>
        <i/>
        <sz val="12"/>
        <color rgb="FFFF0000"/>
        <rFont val="Arial"/>
        <family val="2"/>
      </rPr>
      <t>20230128</t>
    </r>
  </si>
  <si>
    <r>
      <t xml:space="preserve">Start time:  </t>
    </r>
    <r>
      <rPr>
        <i/>
        <sz val="12"/>
        <color rgb="FFFF0000"/>
        <rFont val="Arial"/>
        <family val="2"/>
      </rPr>
      <t>0837 MST</t>
    </r>
  </si>
  <si>
    <r>
      <t xml:space="preserve">End time:   </t>
    </r>
    <r>
      <rPr>
        <i/>
        <sz val="12"/>
        <color rgb="FFFF0000"/>
        <rFont val="Arial"/>
        <family val="2"/>
      </rPr>
      <t>0922 MST</t>
    </r>
  </si>
  <si>
    <r>
      <t xml:space="preserve">Instrument:  </t>
    </r>
    <r>
      <rPr>
        <i/>
        <sz val="12"/>
        <color rgb="FFFF0000"/>
        <rFont val="Arial"/>
        <family val="2"/>
      </rPr>
      <t>Propagation Scope</t>
    </r>
  </si>
  <si>
    <r>
      <t xml:space="preserve">Instrument ID: </t>
    </r>
    <r>
      <rPr>
        <i/>
        <sz val="12"/>
        <color rgb="FFFF0000"/>
        <rFont val="Arial"/>
        <family val="2"/>
      </rPr>
      <t>141</t>
    </r>
  </si>
  <si>
    <t>see drawing on back</t>
  </si>
  <si>
    <r>
      <t xml:space="preserve">Observer:    </t>
    </r>
    <r>
      <rPr>
        <i/>
        <sz val="12"/>
        <color rgb="FFFF0000"/>
        <rFont val="Arial"/>
        <family val="2"/>
      </rPr>
      <t>U. Noh</t>
    </r>
  </si>
  <si>
    <r>
      <t xml:space="preserve">Location:  </t>
    </r>
    <r>
      <rPr>
        <i/>
        <sz val="12"/>
        <color rgb="FFFF0000"/>
        <rFont val="Arial"/>
        <family val="2"/>
      </rPr>
      <t>Grand Mesa, CO</t>
    </r>
  </si>
  <si>
    <r>
      <t xml:space="preserve">Relevant pit: </t>
    </r>
    <r>
      <rPr>
        <i/>
        <sz val="12"/>
        <color rgb="FFFF0000"/>
        <rFont val="Arial"/>
        <family val="2"/>
      </rPr>
      <t>2023-12W</t>
    </r>
  </si>
  <si>
    <r>
      <t xml:space="preserve">Date:  </t>
    </r>
    <r>
      <rPr>
        <i/>
        <sz val="12"/>
        <color rgb="FFFF0000"/>
        <rFont val="Arial"/>
        <family val="2"/>
      </rPr>
      <t>20230223</t>
    </r>
  </si>
  <si>
    <r>
      <t xml:space="preserve">Start time:  </t>
    </r>
    <r>
      <rPr>
        <i/>
        <sz val="12"/>
        <color rgb="FFFF0000"/>
        <rFont val="Arial"/>
        <family val="2"/>
      </rPr>
      <t>1324 MST</t>
    </r>
  </si>
  <si>
    <r>
      <t xml:space="preserve">End time:   </t>
    </r>
    <r>
      <rPr>
        <i/>
        <sz val="12"/>
        <color rgb="FFFF0000"/>
        <rFont val="Arial"/>
        <family val="2"/>
      </rPr>
      <t>1331 MST</t>
    </r>
  </si>
  <si>
    <r>
      <t xml:space="preserve">Instrument: </t>
    </r>
    <r>
      <rPr>
        <i/>
        <sz val="12"/>
        <color rgb="FFFF0000"/>
        <rFont val="Arial"/>
        <family val="2"/>
      </rPr>
      <t>SWE tube</t>
    </r>
  </si>
  <si>
    <r>
      <t xml:space="preserve">Instrument ID: </t>
    </r>
    <r>
      <rPr>
        <i/>
        <sz val="12"/>
        <color rgb="FFFF0000"/>
        <rFont val="Arial"/>
        <family val="2"/>
      </rPr>
      <t>NA</t>
    </r>
  </si>
  <si>
    <t>density = (SWE/HSN) x 100</t>
  </si>
  <si>
    <t>Attribute code recommendations</t>
  </si>
  <si>
    <t>TW = tree well</t>
  </si>
  <si>
    <t>LD = lee drift</t>
  </si>
  <si>
    <t>DF = deadfall</t>
  </si>
  <si>
    <r>
      <t xml:space="preserve">Date:   </t>
    </r>
    <r>
      <rPr>
        <i/>
        <sz val="12"/>
        <color rgb="FFFF0000"/>
        <rFont val="Arial"/>
        <family val="2"/>
      </rPr>
      <t>20230202</t>
    </r>
  </si>
  <si>
    <r>
      <t xml:space="preserve">Start time:  </t>
    </r>
    <r>
      <rPr>
        <i/>
        <sz val="12"/>
        <color rgb="FFFF0000"/>
        <rFont val="Arial"/>
        <family val="2"/>
      </rPr>
      <t>1432 MST</t>
    </r>
  </si>
  <si>
    <r>
      <t xml:space="preserve">End time:   </t>
    </r>
    <r>
      <rPr>
        <i/>
        <sz val="12"/>
        <color rgb="FFFF0000"/>
        <rFont val="Arial"/>
        <family val="2"/>
      </rPr>
      <t>1556 MST</t>
    </r>
  </si>
  <si>
    <r>
      <t xml:space="preserve">Instrument:  </t>
    </r>
    <r>
      <rPr>
        <i/>
        <sz val="12"/>
        <color rgb="FFFF0000"/>
        <rFont val="Arial"/>
        <family val="2"/>
      </rPr>
      <t>Magnaprobe</t>
    </r>
  </si>
  <si>
    <r>
      <t xml:space="preserve">Instrument ID:  </t>
    </r>
    <r>
      <rPr>
        <i/>
        <sz val="12"/>
        <color rgb="FFFF0000"/>
        <rFont val="Arial"/>
        <family val="2"/>
      </rPr>
      <t>BSU-2</t>
    </r>
  </si>
  <si>
    <t>depth</t>
  </si>
  <si>
    <t>LD</t>
  </si>
  <si>
    <t>or define your own</t>
  </si>
  <si>
    <t>Snowboard at pit site 5m N of pit</t>
  </si>
  <si>
    <t>max</t>
  </si>
  <si>
    <t>min</t>
  </si>
  <si>
    <t>final check</t>
  </si>
  <si>
    <t>GPS check</t>
  </si>
  <si>
    <t>test</t>
  </si>
  <si>
    <t>BB</t>
  </si>
  <si>
    <t>BB=bumped button</t>
  </si>
  <si>
    <t>Long probe, max depth 155</t>
  </si>
  <si>
    <t>Near pits E17,E18</t>
  </si>
  <si>
    <t xml:space="preserve">Spiral around both pits, </t>
  </si>
  <si>
    <t>then transect between pits</t>
  </si>
  <si>
    <r>
      <t>Relevant pit:</t>
    </r>
    <r>
      <rPr>
        <sz val="12"/>
        <color rgb="FFFF0000"/>
        <rFont val="Arial"/>
        <family val="2"/>
      </rPr>
      <t xml:space="preserve"> E17O, E18F</t>
    </r>
  </si>
  <si>
    <r>
      <t xml:space="preserve">Location: </t>
    </r>
    <r>
      <rPr>
        <sz val="12"/>
        <color rgb="FFFF0000"/>
        <rFont val="Arial"/>
        <family val="2"/>
      </rPr>
      <t>Grand Mesa, CO</t>
    </r>
  </si>
  <si>
    <r>
      <t xml:space="preserve">Relevant pit: </t>
    </r>
    <r>
      <rPr>
        <sz val="12"/>
        <color rgb="FFFF0000"/>
        <rFont val="Arial"/>
        <family val="2"/>
      </rPr>
      <t>E17O</t>
    </r>
  </si>
  <si>
    <r>
      <t xml:space="preserve">Observer: </t>
    </r>
    <r>
      <rPr>
        <sz val="12"/>
        <color rgb="FFFF0000"/>
        <rFont val="Arial"/>
        <family val="2"/>
      </rPr>
      <t>O.G. Ramsonde</t>
    </r>
  </si>
  <si>
    <r>
      <t xml:space="preserve">Observer:  </t>
    </r>
    <r>
      <rPr>
        <sz val="12"/>
        <color rgb="FFFF0000"/>
        <rFont val="Arial"/>
        <family val="2"/>
      </rPr>
      <t>C</t>
    </r>
    <r>
      <rPr>
        <i/>
        <sz val="12"/>
        <color rgb="FFFF0000"/>
        <rFont val="Arial"/>
        <family val="2"/>
      </rPr>
      <t>. Spiraly</t>
    </r>
  </si>
  <si>
    <r>
      <t xml:space="preserve">Date: </t>
    </r>
    <r>
      <rPr>
        <sz val="12"/>
        <color rgb="FFFF0000"/>
        <rFont val="Arial"/>
        <family val="2"/>
      </rPr>
      <t>20230201</t>
    </r>
  </si>
  <si>
    <r>
      <t xml:space="preserve">Start time: </t>
    </r>
    <r>
      <rPr>
        <sz val="12"/>
        <color rgb="FFFF0000"/>
        <rFont val="Arial"/>
        <family val="2"/>
      </rPr>
      <t>0633 MST</t>
    </r>
  </si>
  <si>
    <r>
      <t xml:space="preserve">End time: </t>
    </r>
    <r>
      <rPr>
        <sz val="12"/>
        <color rgb="FFFF0000"/>
        <rFont val="Arial"/>
        <family val="2"/>
      </rPr>
      <t>2345 MST</t>
    </r>
  </si>
  <si>
    <r>
      <t xml:space="preserve">Instrument: </t>
    </r>
    <r>
      <rPr>
        <sz val="12"/>
        <color rgb="FFFF0000"/>
        <rFont val="Arial"/>
        <family val="2"/>
      </rPr>
      <t>SMP</t>
    </r>
  </si>
  <si>
    <r>
      <t xml:space="preserve">Instrument ID: </t>
    </r>
    <r>
      <rPr>
        <sz val="12"/>
        <color rgb="FFFF0000"/>
        <rFont val="Arial"/>
        <family val="2"/>
      </rPr>
      <t>SMP06</t>
    </r>
  </si>
  <si>
    <t>SMP broke, replaced force sensor</t>
  </si>
  <si>
    <t>SMP frozen, adjusted tip</t>
  </si>
  <si>
    <t>SMP still frozen, poured tea in</t>
  </si>
  <si>
    <t>SMP still broken, swapped motors</t>
  </si>
  <si>
    <t xml:space="preserve">   gearbox (DON’T DO THIS!!!)</t>
  </si>
  <si>
    <t>fingernail tap test</t>
  </si>
  <si>
    <t>malfunction</t>
  </si>
  <si>
    <t>did not retract</t>
  </si>
  <si>
    <t>good measurement</t>
  </si>
  <si>
    <t>location</t>
  </si>
  <si>
    <t>(T=m, P=cm)</t>
  </si>
  <si>
    <t>T=transect, in meters</t>
  </si>
  <si>
    <t>P0</t>
  </si>
  <si>
    <t>P=pit wall, in cm from left side</t>
  </si>
  <si>
    <t>P30</t>
  </si>
  <si>
    <t>P60</t>
  </si>
  <si>
    <t>P90</t>
  </si>
  <si>
    <t>P120</t>
  </si>
  <si>
    <t>N5</t>
  </si>
  <si>
    <t>N10</t>
  </si>
  <si>
    <t>N15</t>
  </si>
  <si>
    <t>N20</t>
  </si>
  <si>
    <t>N25</t>
  </si>
  <si>
    <t>E5</t>
  </si>
  <si>
    <t>E10</t>
  </si>
  <si>
    <t>E15</t>
  </si>
  <si>
    <t>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</si>
</sst>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rgb="FFFF0000"/>
      <name val="Arial"/>
      <family val="2"/>
    </font>
    <font>
      <i/>
      <sz val="12"/>
      <color rgb="FFFF0000"/>
      <name val="Calibri (Body)"/>
    </font>
    <font>
      <sz val="12"/>
      <color rgb="FFFF0000"/>
      <name val="Calibri (Body)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ck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ck">
        <color theme="1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1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1"/>
      </bottom>
      <diagonal/>
    </border>
    <border>
      <left style="thin">
        <color theme="0" tint="-0.499984740745262"/>
      </left>
      <right style="thick">
        <color theme="1"/>
      </right>
      <top style="thin">
        <color theme="0" tint="-0.499984740745262"/>
      </top>
      <bottom style="thick">
        <color theme="1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6" xfId="0" applyFont="1" applyBorder="1"/>
    <xf numFmtId="0" fontId="3" fillId="0" borderId="10" xfId="0" applyFont="1" applyBorder="1"/>
    <xf numFmtId="0" fontId="3" fillId="0" borderId="1" xfId="0" applyFont="1" applyBorder="1"/>
    <xf numFmtId="0" fontId="3" fillId="0" borderId="6" xfId="0" applyFont="1" applyBorder="1"/>
    <xf numFmtId="0" fontId="3" fillId="0" borderId="5" xfId="0" applyFont="1" applyBorder="1"/>
    <xf numFmtId="0" fontId="3" fillId="0" borderId="1" xfId="0" applyFont="1" applyBorder="1" applyAlignment="1">
      <alignment horizontal="center"/>
    </xf>
    <xf numFmtId="0" fontId="5" fillId="0" borderId="6" xfId="0" applyFont="1" applyBorder="1"/>
    <xf numFmtId="0" fontId="3" fillId="0" borderId="5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8" xfId="0" applyBorder="1"/>
    <xf numFmtId="0" fontId="1" fillId="0" borderId="5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/>
    <xf numFmtId="0" fontId="6" fillId="0" borderId="6" xfId="0" applyFont="1" applyBorder="1"/>
    <xf numFmtId="0" fontId="2" fillId="0" borderId="1" xfId="0" applyFont="1" applyBorder="1"/>
    <xf numFmtId="0" fontId="3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4716-B8A1-7340-9692-E95E41E703F3}">
  <dimension ref="A1:I99"/>
  <sheetViews>
    <sheetView tabSelected="1" view="pageLayout" zoomScaleNormal="100" workbookViewId="0">
      <selection activeCell="I95" sqref="I95"/>
    </sheetView>
  </sheetViews>
  <sheetFormatPr baseColWidth="10" defaultRowHeight="16" x14ac:dyDescent="0.2"/>
  <cols>
    <col min="1" max="1" width="8.1640625" customWidth="1"/>
    <col min="2" max="3" width="10.83203125" customWidth="1"/>
    <col min="4" max="4" width="28.1640625" customWidth="1"/>
    <col min="5" max="5" width="8.83203125" customWidth="1"/>
    <col min="6" max="6" width="8.1640625" customWidth="1"/>
    <col min="7" max="8" width="10.83203125" customWidth="1"/>
    <col min="9" max="9" width="28.33203125" customWidth="1"/>
  </cols>
  <sheetData>
    <row r="1" spans="1:9" ht="17" thickTop="1" x14ac:dyDescent="0.2">
      <c r="A1" s="30" t="s">
        <v>9</v>
      </c>
      <c r="B1" s="31"/>
      <c r="C1" s="31"/>
      <c r="D1" s="4" t="s">
        <v>12</v>
      </c>
      <c r="F1" s="30" t="s">
        <v>9</v>
      </c>
      <c r="G1" s="31"/>
      <c r="H1" s="31"/>
      <c r="I1" s="4" t="s">
        <v>12</v>
      </c>
    </row>
    <row r="2" spans="1:9" x14ac:dyDescent="0.2">
      <c r="A2" s="28" t="s">
        <v>0</v>
      </c>
      <c r="B2" s="29"/>
      <c r="C2" s="29"/>
      <c r="D2" s="6"/>
      <c r="F2" s="28" t="s">
        <v>0</v>
      </c>
      <c r="G2" s="29"/>
      <c r="H2" s="29"/>
      <c r="I2" s="6"/>
    </row>
    <row r="3" spans="1:9" x14ac:dyDescent="0.2">
      <c r="A3" s="28" t="s">
        <v>11</v>
      </c>
      <c r="B3" s="29"/>
      <c r="C3" s="29"/>
      <c r="D3" s="6"/>
      <c r="F3" s="28" t="s">
        <v>11</v>
      </c>
      <c r="G3" s="29"/>
      <c r="H3" s="29"/>
      <c r="I3" s="6"/>
    </row>
    <row r="4" spans="1:9" x14ac:dyDescent="0.2">
      <c r="A4" s="28" t="s">
        <v>1</v>
      </c>
      <c r="B4" s="29"/>
      <c r="C4" s="29"/>
      <c r="D4" s="6"/>
      <c r="F4" s="28" t="s">
        <v>1</v>
      </c>
      <c r="G4" s="29"/>
      <c r="H4" s="29"/>
      <c r="I4" s="6"/>
    </row>
    <row r="5" spans="1:9" x14ac:dyDescent="0.2">
      <c r="A5" s="28" t="s">
        <v>2</v>
      </c>
      <c r="B5" s="29"/>
      <c r="C5" s="29"/>
      <c r="D5" s="6"/>
      <c r="F5" s="28" t="s">
        <v>2</v>
      </c>
      <c r="G5" s="29"/>
      <c r="H5" s="29"/>
      <c r="I5" s="6"/>
    </row>
    <row r="6" spans="1:9" x14ac:dyDescent="0.2">
      <c r="A6" s="28" t="s">
        <v>3</v>
      </c>
      <c r="B6" s="29"/>
      <c r="C6" s="29"/>
      <c r="D6" s="6"/>
      <c r="F6" s="28" t="s">
        <v>3</v>
      </c>
      <c r="G6" s="29"/>
      <c r="H6" s="29"/>
      <c r="I6" s="6"/>
    </row>
    <row r="7" spans="1:9" x14ac:dyDescent="0.2">
      <c r="A7" s="28" t="s">
        <v>4</v>
      </c>
      <c r="B7" s="29"/>
      <c r="C7" s="29"/>
      <c r="D7" s="6"/>
      <c r="F7" s="28" t="s">
        <v>4</v>
      </c>
      <c r="G7" s="29"/>
      <c r="H7" s="29"/>
      <c r="I7" s="6"/>
    </row>
    <row r="8" spans="1:9" x14ac:dyDescent="0.2">
      <c r="A8" s="28" t="s">
        <v>5</v>
      </c>
      <c r="B8" s="29"/>
      <c r="C8" s="29"/>
      <c r="D8" s="6"/>
      <c r="F8" s="28" t="s">
        <v>5</v>
      </c>
      <c r="G8" s="29"/>
      <c r="H8" s="29"/>
      <c r="I8" s="6"/>
    </row>
    <row r="9" spans="1:9" ht="17" thickBot="1" x14ac:dyDescent="0.25">
      <c r="A9" s="26" t="s">
        <v>10</v>
      </c>
      <c r="B9" s="27"/>
      <c r="C9" s="27"/>
      <c r="D9" s="9"/>
      <c r="F9" s="26" t="s">
        <v>10</v>
      </c>
      <c r="G9" s="27"/>
      <c r="H9" s="27"/>
      <c r="I9" s="9"/>
    </row>
    <row r="10" spans="1:9" ht="17" thickTop="1" x14ac:dyDescent="0.2">
      <c r="A10" s="2" t="s">
        <v>6</v>
      </c>
      <c r="B10" s="3" t="s">
        <v>7</v>
      </c>
      <c r="C10" s="3" t="s">
        <v>7</v>
      </c>
      <c r="D10" s="4" t="s">
        <v>8</v>
      </c>
      <c r="F10" s="2" t="s">
        <v>6</v>
      </c>
      <c r="G10" s="3" t="s">
        <v>7</v>
      </c>
      <c r="H10" s="3" t="s">
        <v>7</v>
      </c>
      <c r="I10" s="4" t="s">
        <v>8</v>
      </c>
    </row>
    <row r="11" spans="1:9" x14ac:dyDescent="0.2">
      <c r="A11" s="5"/>
      <c r="B11" s="1"/>
      <c r="C11" s="1"/>
      <c r="D11" s="6"/>
      <c r="F11" s="5"/>
      <c r="G11" s="1"/>
      <c r="H11" s="1"/>
      <c r="I11" s="6"/>
    </row>
    <row r="12" spans="1:9" x14ac:dyDescent="0.2">
      <c r="A12" s="5"/>
      <c r="B12" s="1"/>
      <c r="C12" s="1"/>
      <c r="D12" s="6"/>
      <c r="F12" s="5"/>
      <c r="G12" s="1"/>
      <c r="H12" s="1"/>
      <c r="I12" s="6"/>
    </row>
    <row r="13" spans="1:9" x14ac:dyDescent="0.2">
      <c r="A13" s="5"/>
      <c r="B13" s="1"/>
      <c r="C13" s="1"/>
      <c r="D13" s="6"/>
      <c r="F13" s="5"/>
      <c r="G13" s="1"/>
      <c r="H13" s="1"/>
      <c r="I13" s="6"/>
    </row>
    <row r="14" spans="1:9" x14ac:dyDescent="0.2">
      <c r="A14" s="5"/>
      <c r="B14" s="1"/>
      <c r="C14" s="1"/>
      <c r="D14" s="6"/>
      <c r="F14" s="5"/>
      <c r="G14" s="1"/>
      <c r="H14" s="1"/>
      <c r="I14" s="6"/>
    </row>
    <row r="15" spans="1:9" x14ac:dyDescent="0.2">
      <c r="A15" s="5"/>
      <c r="B15" s="1"/>
      <c r="C15" s="1"/>
      <c r="D15" s="6"/>
      <c r="F15" s="5"/>
      <c r="G15" s="1"/>
      <c r="H15" s="1"/>
      <c r="I15" s="6"/>
    </row>
    <row r="16" spans="1:9" x14ac:dyDescent="0.2">
      <c r="A16" s="5"/>
      <c r="B16" s="1"/>
      <c r="C16" s="1"/>
      <c r="D16" s="6"/>
      <c r="F16" s="5"/>
      <c r="G16" s="1"/>
      <c r="H16" s="1"/>
      <c r="I16" s="6"/>
    </row>
    <row r="17" spans="1:9" x14ac:dyDescent="0.2">
      <c r="A17" s="5"/>
      <c r="B17" s="1"/>
      <c r="C17" s="1"/>
      <c r="D17" s="6"/>
      <c r="F17" s="5"/>
      <c r="G17" s="1"/>
      <c r="H17" s="1"/>
      <c r="I17" s="6"/>
    </row>
    <row r="18" spans="1:9" x14ac:dyDescent="0.2">
      <c r="A18" s="5"/>
      <c r="B18" s="1"/>
      <c r="C18" s="1"/>
      <c r="D18" s="6"/>
      <c r="F18" s="5"/>
      <c r="G18" s="1"/>
      <c r="H18" s="1"/>
      <c r="I18" s="6"/>
    </row>
    <row r="19" spans="1:9" x14ac:dyDescent="0.2">
      <c r="A19" s="5"/>
      <c r="B19" s="1"/>
      <c r="C19" s="1"/>
      <c r="D19" s="6"/>
      <c r="F19" s="5"/>
      <c r="G19" s="1"/>
      <c r="H19" s="1"/>
      <c r="I19" s="6"/>
    </row>
    <row r="20" spans="1:9" x14ac:dyDescent="0.2">
      <c r="A20" s="5"/>
      <c r="B20" s="1"/>
      <c r="C20" s="1"/>
      <c r="D20" s="6"/>
      <c r="F20" s="5"/>
      <c r="G20" s="1"/>
      <c r="H20" s="1"/>
      <c r="I20" s="6"/>
    </row>
    <row r="21" spans="1:9" x14ac:dyDescent="0.2">
      <c r="A21" s="5"/>
      <c r="B21" s="1"/>
      <c r="C21" s="1"/>
      <c r="D21" s="6"/>
      <c r="F21" s="5"/>
      <c r="G21" s="1"/>
      <c r="H21" s="1"/>
      <c r="I21" s="6"/>
    </row>
    <row r="22" spans="1:9" x14ac:dyDescent="0.2">
      <c r="A22" s="5"/>
      <c r="B22" s="1"/>
      <c r="C22" s="1"/>
      <c r="D22" s="6"/>
      <c r="F22" s="5"/>
      <c r="G22" s="1"/>
      <c r="H22" s="1"/>
      <c r="I22" s="6"/>
    </row>
    <row r="23" spans="1:9" x14ac:dyDescent="0.2">
      <c r="A23" s="5"/>
      <c r="B23" s="1"/>
      <c r="C23" s="1"/>
      <c r="D23" s="6"/>
      <c r="F23" s="5"/>
      <c r="G23" s="1"/>
      <c r="H23" s="1"/>
      <c r="I23" s="6"/>
    </row>
    <row r="24" spans="1:9" x14ac:dyDescent="0.2">
      <c r="A24" s="5"/>
      <c r="B24" s="1"/>
      <c r="C24" s="1"/>
      <c r="D24" s="6"/>
      <c r="F24" s="5"/>
      <c r="G24" s="1"/>
      <c r="H24" s="1"/>
      <c r="I24" s="6"/>
    </row>
    <row r="25" spans="1:9" x14ac:dyDescent="0.2">
      <c r="A25" s="5"/>
      <c r="B25" s="1"/>
      <c r="C25" s="1"/>
      <c r="D25" s="6"/>
      <c r="F25" s="5"/>
      <c r="G25" s="1"/>
      <c r="H25" s="1"/>
      <c r="I25" s="6"/>
    </row>
    <row r="26" spans="1:9" x14ac:dyDescent="0.2">
      <c r="A26" s="5"/>
      <c r="B26" s="1"/>
      <c r="C26" s="1"/>
      <c r="D26" s="6"/>
      <c r="F26" s="5"/>
      <c r="G26" s="1"/>
      <c r="H26" s="1"/>
      <c r="I26" s="6"/>
    </row>
    <row r="27" spans="1:9" x14ac:dyDescent="0.2">
      <c r="A27" s="5"/>
      <c r="B27" s="1"/>
      <c r="C27" s="1"/>
      <c r="D27" s="6"/>
      <c r="F27" s="5"/>
      <c r="G27" s="1"/>
      <c r="H27" s="1"/>
      <c r="I27" s="6"/>
    </row>
    <row r="28" spans="1:9" x14ac:dyDescent="0.2">
      <c r="A28" s="5"/>
      <c r="B28" s="1"/>
      <c r="C28" s="1"/>
      <c r="D28" s="6"/>
      <c r="F28" s="5"/>
      <c r="G28" s="1"/>
      <c r="H28" s="1"/>
      <c r="I28" s="6"/>
    </row>
    <row r="29" spans="1:9" x14ac:dyDescent="0.2">
      <c r="A29" s="5"/>
      <c r="B29" s="1"/>
      <c r="C29" s="1"/>
      <c r="D29" s="6"/>
      <c r="F29" s="5"/>
      <c r="G29" s="1"/>
      <c r="H29" s="1"/>
      <c r="I29" s="6"/>
    </row>
    <row r="30" spans="1:9" x14ac:dyDescent="0.2">
      <c r="A30" s="5"/>
      <c r="B30" s="1"/>
      <c r="C30" s="1"/>
      <c r="D30" s="6"/>
      <c r="F30" s="5"/>
      <c r="G30" s="1"/>
      <c r="H30" s="1"/>
      <c r="I30" s="6"/>
    </row>
    <row r="31" spans="1:9" x14ac:dyDescent="0.2">
      <c r="A31" s="5"/>
      <c r="B31" s="1"/>
      <c r="C31" s="1"/>
      <c r="D31" s="6"/>
      <c r="F31" s="5"/>
      <c r="G31" s="1"/>
      <c r="H31" s="1"/>
      <c r="I31" s="6"/>
    </row>
    <row r="32" spans="1:9" x14ac:dyDescent="0.2">
      <c r="A32" s="5"/>
      <c r="B32" s="1"/>
      <c r="C32" s="1"/>
      <c r="D32" s="6"/>
      <c r="F32" s="5"/>
      <c r="G32" s="1"/>
      <c r="H32" s="1"/>
      <c r="I32" s="6"/>
    </row>
    <row r="33" spans="1:9" ht="17" thickBot="1" x14ac:dyDescent="0.25">
      <c r="A33" s="7"/>
      <c r="B33" s="8"/>
      <c r="C33" s="8"/>
      <c r="D33" s="9"/>
      <c r="F33" s="7"/>
      <c r="G33" s="8"/>
      <c r="H33" s="8"/>
      <c r="I33" s="9"/>
    </row>
    <row r="34" spans="1:9" ht="17" thickTop="1" x14ac:dyDescent="0.2">
      <c r="A34" s="30" t="s">
        <v>9</v>
      </c>
      <c r="B34" s="31"/>
      <c r="C34" s="31"/>
      <c r="D34" s="4" t="s">
        <v>12</v>
      </c>
      <c r="F34" s="30" t="s">
        <v>9</v>
      </c>
      <c r="G34" s="31"/>
      <c r="H34" s="31"/>
      <c r="I34" s="4" t="s">
        <v>12</v>
      </c>
    </row>
    <row r="35" spans="1:9" x14ac:dyDescent="0.2">
      <c r="A35" s="28" t="s">
        <v>36</v>
      </c>
      <c r="B35" s="29"/>
      <c r="C35" s="29"/>
      <c r="D35" s="22" t="s">
        <v>14</v>
      </c>
      <c r="F35" s="28" t="s">
        <v>46</v>
      </c>
      <c r="G35" s="29"/>
      <c r="H35" s="29"/>
      <c r="I35" s="19" t="s">
        <v>66</v>
      </c>
    </row>
    <row r="36" spans="1:9" x14ac:dyDescent="0.2">
      <c r="A36" s="28" t="s">
        <v>37</v>
      </c>
      <c r="B36" s="29"/>
      <c r="C36" s="29"/>
      <c r="D36" s="19" t="s">
        <v>13</v>
      </c>
      <c r="F36" s="28" t="s">
        <v>47</v>
      </c>
      <c r="G36" s="29"/>
      <c r="H36" s="29"/>
      <c r="I36" s="19" t="s">
        <v>24</v>
      </c>
    </row>
    <row r="37" spans="1:9" x14ac:dyDescent="0.2">
      <c r="A37" s="28" t="s">
        <v>38</v>
      </c>
      <c r="B37" s="29"/>
      <c r="C37" s="29"/>
      <c r="D37" s="19" t="s">
        <v>15</v>
      </c>
      <c r="F37" s="28" t="s">
        <v>45</v>
      </c>
      <c r="G37" s="29"/>
      <c r="H37" s="29"/>
      <c r="I37" s="19" t="s">
        <v>25</v>
      </c>
    </row>
    <row r="38" spans="1:9" x14ac:dyDescent="0.2">
      <c r="A38" s="28" t="s">
        <v>39</v>
      </c>
      <c r="B38" s="29"/>
      <c r="C38" s="29"/>
      <c r="D38" s="6"/>
      <c r="F38" s="28" t="s">
        <v>48</v>
      </c>
      <c r="G38" s="29"/>
      <c r="H38" s="29"/>
      <c r="I38" s="6"/>
    </row>
    <row r="39" spans="1:9" x14ac:dyDescent="0.2">
      <c r="A39" s="28" t="s">
        <v>40</v>
      </c>
      <c r="B39" s="29"/>
      <c r="C39" s="29"/>
      <c r="D39" s="22" t="s">
        <v>44</v>
      </c>
      <c r="F39" s="28" t="s">
        <v>49</v>
      </c>
      <c r="G39" s="29"/>
      <c r="H39" s="29"/>
      <c r="I39" s="6"/>
    </row>
    <row r="40" spans="1:9" x14ac:dyDescent="0.2">
      <c r="A40" s="28" t="s">
        <v>41</v>
      </c>
      <c r="B40" s="29"/>
      <c r="C40" s="29"/>
      <c r="D40" s="6"/>
      <c r="F40" s="28" t="s">
        <v>50</v>
      </c>
      <c r="G40" s="29"/>
      <c r="H40" s="29"/>
      <c r="I40" s="6"/>
    </row>
    <row r="41" spans="1:9" x14ac:dyDescent="0.2">
      <c r="A41" s="28" t="s">
        <v>42</v>
      </c>
      <c r="B41" s="29"/>
      <c r="C41" s="29"/>
      <c r="D41" s="6"/>
      <c r="F41" s="28" t="s">
        <v>51</v>
      </c>
      <c r="G41" s="29"/>
      <c r="H41" s="29"/>
      <c r="I41" s="6"/>
    </row>
    <row r="42" spans="1:9" ht="17" thickBot="1" x14ac:dyDescent="0.25">
      <c r="A42" s="26" t="s">
        <v>43</v>
      </c>
      <c r="B42" s="27"/>
      <c r="C42" s="27"/>
      <c r="D42" s="9"/>
      <c r="F42" s="26" t="s">
        <v>52</v>
      </c>
      <c r="G42" s="27"/>
      <c r="H42" s="27"/>
      <c r="I42" s="9"/>
    </row>
    <row r="43" spans="1:9" ht="17" thickTop="1" x14ac:dyDescent="0.2">
      <c r="A43" s="2" t="s">
        <v>6</v>
      </c>
      <c r="B43" s="3" t="s">
        <v>7</v>
      </c>
      <c r="C43" s="3" t="s">
        <v>7</v>
      </c>
      <c r="D43" s="4" t="s">
        <v>8</v>
      </c>
      <c r="F43" s="2" t="s">
        <v>6</v>
      </c>
      <c r="G43" s="3" t="s">
        <v>7</v>
      </c>
      <c r="H43" s="3" t="s">
        <v>7</v>
      </c>
      <c r="I43" s="4" t="s">
        <v>8</v>
      </c>
    </row>
    <row r="44" spans="1:9" x14ac:dyDescent="0.2">
      <c r="A44" s="11"/>
      <c r="B44" s="1"/>
      <c r="C44" s="1"/>
      <c r="D44" s="6"/>
      <c r="F44" s="13"/>
      <c r="G44" s="14"/>
      <c r="H44" s="14"/>
      <c r="I44" s="15"/>
    </row>
    <row r="45" spans="1:9" x14ac:dyDescent="0.2">
      <c r="A45" s="17"/>
      <c r="B45" s="18" t="s">
        <v>16</v>
      </c>
      <c r="C45" s="18" t="s">
        <v>21</v>
      </c>
      <c r="D45" s="19"/>
      <c r="F45" s="23"/>
      <c r="G45" s="21"/>
      <c r="H45" s="21" t="s">
        <v>31</v>
      </c>
      <c r="I45" s="19"/>
    </row>
    <row r="46" spans="1:9" x14ac:dyDescent="0.2">
      <c r="A46" s="20" t="s">
        <v>17</v>
      </c>
      <c r="B46" s="21">
        <v>72</v>
      </c>
      <c r="C46" s="21">
        <v>0</v>
      </c>
      <c r="D46" s="19"/>
      <c r="F46" s="23" t="s">
        <v>26</v>
      </c>
      <c r="G46" s="21" t="s">
        <v>28</v>
      </c>
      <c r="H46" s="21" t="s">
        <v>30</v>
      </c>
      <c r="I46" s="19"/>
    </row>
    <row r="47" spans="1:9" x14ac:dyDescent="0.2">
      <c r="A47" s="20" t="s">
        <v>18</v>
      </c>
      <c r="B47" s="21">
        <v>79</v>
      </c>
      <c r="C47" s="21">
        <v>30</v>
      </c>
      <c r="D47" s="19"/>
      <c r="F47" s="23" t="s">
        <v>27</v>
      </c>
      <c r="G47" s="21" t="s">
        <v>29</v>
      </c>
      <c r="H47" s="21" t="s">
        <v>32</v>
      </c>
      <c r="I47" s="19"/>
    </row>
    <row r="48" spans="1:9" x14ac:dyDescent="0.2">
      <c r="A48" s="20" t="s">
        <v>19</v>
      </c>
      <c r="B48" s="21">
        <v>78</v>
      </c>
      <c r="C48" s="21">
        <v>60</v>
      </c>
      <c r="D48" s="19"/>
      <c r="F48" s="23">
        <v>27</v>
      </c>
      <c r="G48" s="21">
        <v>39</v>
      </c>
      <c r="H48" s="24">
        <f>G48/F48*100</f>
        <v>144.44444444444443</v>
      </c>
      <c r="I48" s="19" t="s">
        <v>33</v>
      </c>
    </row>
    <row r="49" spans="1:9" x14ac:dyDescent="0.2">
      <c r="A49" s="20" t="s">
        <v>20</v>
      </c>
      <c r="B49" s="21">
        <v>76</v>
      </c>
      <c r="C49" s="21">
        <v>90</v>
      </c>
      <c r="D49" s="19"/>
      <c r="F49" s="23">
        <v>26.6</v>
      </c>
      <c r="G49" s="21">
        <v>44</v>
      </c>
      <c r="H49" s="24">
        <f t="shared" ref="H49:H50" si="0">G49/F49*100</f>
        <v>165.41353383458645</v>
      </c>
      <c r="I49" s="19" t="s">
        <v>34</v>
      </c>
    </row>
    <row r="50" spans="1:9" x14ac:dyDescent="0.2">
      <c r="A50" s="20" t="s">
        <v>22</v>
      </c>
      <c r="B50" s="21">
        <v>81</v>
      </c>
      <c r="C50" s="21">
        <v>120</v>
      </c>
      <c r="D50" s="19"/>
      <c r="F50" s="23">
        <v>28</v>
      </c>
      <c r="G50" s="21">
        <v>41</v>
      </c>
      <c r="H50" s="24">
        <f t="shared" si="0"/>
        <v>146.42857142857142</v>
      </c>
      <c r="I50" s="19" t="s">
        <v>35</v>
      </c>
    </row>
    <row r="51" spans="1:9" x14ac:dyDescent="0.2">
      <c r="A51" s="20"/>
      <c r="B51" s="18"/>
      <c r="C51" s="18"/>
      <c r="D51" s="19" t="s">
        <v>23</v>
      </c>
      <c r="F51" s="23"/>
      <c r="G51" s="21"/>
      <c r="H51" s="21"/>
      <c r="I51" s="19"/>
    </row>
    <row r="52" spans="1:9" x14ac:dyDescent="0.2">
      <c r="A52" s="5"/>
      <c r="B52" s="1"/>
      <c r="C52" s="1"/>
      <c r="D52" s="6"/>
      <c r="F52" s="12"/>
      <c r="G52" s="10"/>
      <c r="H52" s="10"/>
      <c r="I52" s="22" t="s">
        <v>53</v>
      </c>
    </row>
    <row r="53" spans="1:9" x14ac:dyDescent="0.2">
      <c r="A53" s="5"/>
      <c r="B53" s="1"/>
      <c r="C53" s="1"/>
      <c r="D53" s="6"/>
      <c r="F53" s="5"/>
      <c r="G53" s="1"/>
      <c r="H53" s="1"/>
      <c r="I53" s="6"/>
    </row>
    <row r="54" spans="1:9" x14ac:dyDescent="0.2">
      <c r="A54" s="5"/>
      <c r="B54" s="1"/>
      <c r="C54" s="1"/>
      <c r="D54" s="16"/>
      <c r="F54" s="5"/>
      <c r="G54" s="1"/>
      <c r="H54" s="1"/>
      <c r="I54" s="6"/>
    </row>
    <row r="55" spans="1:9" x14ac:dyDescent="0.2">
      <c r="A55" s="5"/>
      <c r="B55" s="1"/>
      <c r="C55" s="1"/>
      <c r="D55" s="6"/>
      <c r="F55" s="5"/>
      <c r="G55" s="1"/>
      <c r="H55" s="1"/>
      <c r="I55" s="6"/>
    </row>
    <row r="56" spans="1:9" x14ac:dyDescent="0.2">
      <c r="A56" s="5"/>
      <c r="B56" s="1"/>
      <c r="C56" s="1"/>
      <c r="D56" s="6"/>
      <c r="F56" s="5"/>
      <c r="G56" s="1"/>
      <c r="H56" s="1"/>
      <c r="I56" s="6"/>
    </row>
    <row r="57" spans="1:9" x14ac:dyDescent="0.2">
      <c r="A57" s="5"/>
      <c r="B57" s="1"/>
      <c r="C57" s="1"/>
      <c r="D57" s="6"/>
      <c r="F57" s="5"/>
      <c r="G57" s="1"/>
      <c r="H57" s="1"/>
      <c r="I57" s="6"/>
    </row>
    <row r="58" spans="1:9" x14ac:dyDescent="0.2">
      <c r="A58" s="5"/>
      <c r="B58" s="1"/>
      <c r="C58" s="1"/>
      <c r="D58" s="6"/>
      <c r="F58" s="5"/>
      <c r="G58" s="1"/>
      <c r="H58" s="1"/>
      <c r="I58" s="6"/>
    </row>
    <row r="59" spans="1:9" x14ac:dyDescent="0.2">
      <c r="A59" s="5"/>
      <c r="B59" s="1"/>
      <c r="C59" s="1"/>
      <c r="D59" s="6"/>
      <c r="F59" s="5"/>
      <c r="G59" s="1"/>
      <c r="H59" s="1"/>
      <c r="I59" s="6"/>
    </row>
    <row r="60" spans="1:9" x14ac:dyDescent="0.2">
      <c r="A60" s="5"/>
      <c r="B60" s="1"/>
      <c r="C60" s="1"/>
      <c r="D60" s="6"/>
      <c r="F60" s="5"/>
      <c r="G60" s="1"/>
      <c r="H60" s="1"/>
      <c r="I60" s="6"/>
    </row>
    <row r="61" spans="1:9" x14ac:dyDescent="0.2">
      <c r="A61" s="5"/>
      <c r="B61" s="1"/>
      <c r="C61" s="1"/>
      <c r="D61" s="6"/>
      <c r="F61" s="5"/>
      <c r="G61" s="1"/>
      <c r="H61" s="1"/>
      <c r="I61" s="6"/>
    </row>
    <row r="62" spans="1:9" x14ac:dyDescent="0.2">
      <c r="A62" s="5"/>
      <c r="B62" s="1"/>
      <c r="C62" s="1"/>
      <c r="D62" s="6"/>
      <c r="F62" s="5"/>
      <c r="G62" s="1"/>
      <c r="H62" s="1"/>
      <c r="I62" s="6"/>
    </row>
    <row r="63" spans="1:9" x14ac:dyDescent="0.2">
      <c r="A63" s="5"/>
      <c r="B63" s="1"/>
      <c r="C63" s="1"/>
      <c r="D63" s="6"/>
      <c r="F63" s="5"/>
      <c r="G63" s="1"/>
      <c r="H63" s="1"/>
      <c r="I63" s="6"/>
    </row>
    <row r="64" spans="1:9" x14ac:dyDescent="0.2">
      <c r="A64" s="5"/>
      <c r="B64" s="1"/>
      <c r="C64" s="1"/>
      <c r="D64" s="6"/>
      <c r="F64" s="5"/>
      <c r="G64" s="1"/>
      <c r="H64" s="1"/>
      <c r="I64" s="6"/>
    </row>
    <row r="65" spans="1:9" x14ac:dyDescent="0.2">
      <c r="A65" s="5"/>
      <c r="B65" s="1"/>
      <c r="C65" s="1"/>
      <c r="D65" s="6"/>
      <c r="F65" s="5"/>
      <c r="G65" s="1"/>
      <c r="H65" s="1"/>
      <c r="I65" s="6"/>
    </row>
    <row r="66" spans="1:9" ht="17" thickBot="1" x14ac:dyDescent="0.25">
      <c r="A66" s="7"/>
      <c r="B66" s="8"/>
      <c r="C66" s="8"/>
      <c r="D66" s="9"/>
      <c r="F66" s="7"/>
      <c r="G66" s="8"/>
      <c r="H66" s="8"/>
      <c r="I66" s="9"/>
    </row>
    <row r="67" spans="1:9" ht="17" thickTop="1" x14ac:dyDescent="0.2">
      <c r="A67" s="30" t="s">
        <v>9</v>
      </c>
      <c r="B67" s="31"/>
      <c r="C67" s="31"/>
      <c r="D67" s="4" t="s">
        <v>12</v>
      </c>
      <c r="F67" s="30" t="s">
        <v>9</v>
      </c>
      <c r="G67" s="31"/>
      <c r="H67" s="31"/>
      <c r="I67" s="4" t="s">
        <v>12</v>
      </c>
    </row>
    <row r="68" spans="1:9" x14ac:dyDescent="0.2">
      <c r="A68" s="28" t="s">
        <v>36</v>
      </c>
      <c r="B68" s="29"/>
      <c r="C68" s="29"/>
      <c r="D68" s="33" t="s">
        <v>74</v>
      </c>
      <c r="F68" s="28" t="s">
        <v>79</v>
      </c>
      <c r="G68" s="29"/>
      <c r="H68" s="29"/>
      <c r="I68" s="33" t="s">
        <v>88</v>
      </c>
    </row>
    <row r="69" spans="1:9" x14ac:dyDescent="0.2">
      <c r="A69" s="28" t="s">
        <v>78</v>
      </c>
      <c r="B69" s="29"/>
      <c r="C69" s="29"/>
      <c r="D69" s="16" t="s">
        <v>75</v>
      </c>
      <c r="F69" s="28" t="s">
        <v>80</v>
      </c>
      <c r="G69" s="29"/>
      <c r="H69" s="29"/>
      <c r="I69" s="33" t="s">
        <v>89</v>
      </c>
    </row>
    <row r="70" spans="1:9" x14ac:dyDescent="0.2">
      <c r="A70" s="28" t="s">
        <v>82</v>
      </c>
      <c r="B70" s="29"/>
      <c r="C70" s="29"/>
      <c r="D70" s="33" t="s">
        <v>76</v>
      </c>
      <c r="F70" s="28" t="s">
        <v>81</v>
      </c>
      <c r="G70" s="29"/>
      <c r="H70" s="29"/>
      <c r="I70" s="16" t="s">
        <v>90</v>
      </c>
    </row>
    <row r="71" spans="1:9" x14ac:dyDescent="0.2">
      <c r="A71" s="28" t="s">
        <v>58</v>
      </c>
      <c r="B71" s="29"/>
      <c r="C71" s="29"/>
      <c r="D71" s="16" t="s">
        <v>77</v>
      </c>
      <c r="F71" s="28" t="s">
        <v>83</v>
      </c>
      <c r="G71" s="29"/>
      <c r="H71" s="29"/>
      <c r="I71" s="16" t="s">
        <v>92</v>
      </c>
    </row>
    <row r="72" spans="1:9" x14ac:dyDescent="0.2">
      <c r="A72" s="28" t="s">
        <v>59</v>
      </c>
      <c r="B72" s="29"/>
      <c r="C72" s="29"/>
      <c r="D72" s="6"/>
      <c r="F72" s="28" t="s">
        <v>84</v>
      </c>
      <c r="G72" s="29"/>
      <c r="H72" s="29"/>
      <c r="I72" s="16" t="s">
        <v>91</v>
      </c>
    </row>
    <row r="73" spans="1:9" x14ac:dyDescent="0.2">
      <c r="A73" s="28" t="s">
        <v>60</v>
      </c>
      <c r="B73" s="29"/>
      <c r="C73" s="29"/>
      <c r="D73" s="6"/>
      <c r="F73" s="28" t="s">
        <v>85</v>
      </c>
      <c r="G73" s="29"/>
      <c r="H73" s="29"/>
      <c r="I73" s="6"/>
    </row>
    <row r="74" spans="1:9" x14ac:dyDescent="0.2">
      <c r="A74" s="28" t="s">
        <v>61</v>
      </c>
      <c r="B74" s="29"/>
      <c r="C74" s="29"/>
      <c r="D74" s="6"/>
      <c r="F74" s="28" t="s">
        <v>86</v>
      </c>
      <c r="G74" s="29"/>
      <c r="H74" s="29"/>
      <c r="I74" s="6"/>
    </row>
    <row r="75" spans="1:9" ht="17" thickBot="1" x14ac:dyDescent="0.25">
      <c r="A75" s="26" t="s">
        <v>62</v>
      </c>
      <c r="B75" s="27"/>
      <c r="C75" s="27"/>
      <c r="D75" s="9"/>
      <c r="F75" s="26" t="s">
        <v>87</v>
      </c>
      <c r="G75" s="27"/>
      <c r="H75" s="27"/>
      <c r="I75" s="9"/>
    </row>
    <row r="76" spans="1:9" ht="17" thickTop="1" x14ac:dyDescent="0.2">
      <c r="A76" s="2" t="s">
        <v>6</v>
      </c>
      <c r="B76" s="3" t="s">
        <v>7</v>
      </c>
      <c r="C76" s="3" t="s">
        <v>7</v>
      </c>
      <c r="D76" s="4" t="s">
        <v>8</v>
      </c>
      <c r="F76" s="2" t="s">
        <v>6</v>
      </c>
      <c r="G76" s="3" t="s">
        <v>7</v>
      </c>
      <c r="H76" s="3" t="s">
        <v>7</v>
      </c>
      <c r="I76" s="4" t="s">
        <v>8</v>
      </c>
    </row>
    <row r="77" spans="1:9" x14ac:dyDescent="0.2">
      <c r="A77" s="5"/>
      <c r="B77" s="21" t="s">
        <v>63</v>
      </c>
      <c r="C77" s="21"/>
      <c r="D77" s="6"/>
      <c r="F77" s="5"/>
      <c r="G77" s="36" t="s">
        <v>63</v>
      </c>
      <c r="H77" s="36" t="s">
        <v>97</v>
      </c>
      <c r="I77" s="6"/>
    </row>
    <row r="78" spans="1:9" x14ac:dyDescent="0.2">
      <c r="A78" s="5"/>
      <c r="B78" s="21" t="s">
        <v>27</v>
      </c>
      <c r="C78" s="21"/>
      <c r="D78" s="6"/>
      <c r="F78" s="5"/>
      <c r="G78" s="36" t="s">
        <v>27</v>
      </c>
      <c r="H78" s="36" t="s">
        <v>98</v>
      </c>
      <c r="I78" s="25" t="s">
        <v>99</v>
      </c>
    </row>
    <row r="79" spans="1:9" x14ac:dyDescent="0.2">
      <c r="A79" s="5"/>
      <c r="B79" s="21"/>
      <c r="C79" s="21"/>
      <c r="D79" s="6"/>
      <c r="F79" s="32"/>
      <c r="G79" s="34"/>
      <c r="H79" s="34"/>
      <c r="I79" s="25" t="s">
        <v>101</v>
      </c>
    </row>
    <row r="80" spans="1:9" x14ac:dyDescent="0.2">
      <c r="A80" s="32">
        <v>1000001</v>
      </c>
      <c r="B80" s="21" t="s">
        <v>70</v>
      </c>
      <c r="C80" s="21"/>
      <c r="D80" s="33" t="s">
        <v>71</v>
      </c>
      <c r="F80" s="32">
        <v>31</v>
      </c>
      <c r="G80" s="34" t="s">
        <v>71</v>
      </c>
      <c r="H80" s="34"/>
      <c r="I80" s="25" t="s">
        <v>93</v>
      </c>
    </row>
    <row r="81" spans="1:9" x14ac:dyDescent="0.2">
      <c r="A81" s="32">
        <v>1000002</v>
      </c>
      <c r="B81" s="21" t="s">
        <v>68</v>
      </c>
      <c r="C81" s="21"/>
      <c r="D81" s="19" t="s">
        <v>71</v>
      </c>
      <c r="F81" s="32">
        <v>32</v>
      </c>
      <c r="G81" s="34" t="s">
        <v>71</v>
      </c>
      <c r="H81" s="34"/>
      <c r="I81" s="25" t="s">
        <v>94</v>
      </c>
    </row>
    <row r="82" spans="1:9" x14ac:dyDescent="0.2">
      <c r="A82" s="32">
        <v>1000003</v>
      </c>
      <c r="B82" s="21" t="s">
        <v>67</v>
      </c>
      <c r="C82" s="21"/>
      <c r="D82" s="19" t="s">
        <v>71</v>
      </c>
      <c r="F82" s="32">
        <v>33</v>
      </c>
      <c r="G82" s="34" t="s">
        <v>71</v>
      </c>
      <c r="H82" s="34"/>
      <c r="I82" s="25" t="s">
        <v>95</v>
      </c>
    </row>
    <row r="83" spans="1:9" x14ac:dyDescent="0.2">
      <c r="A83" s="32">
        <v>1000043</v>
      </c>
      <c r="B83" s="21">
        <v>221</v>
      </c>
      <c r="C83" s="21" t="s">
        <v>64</v>
      </c>
      <c r="D83" s="16"/>
      <c r="F83" s="32">
        <v>34</v>
      </c>
      <c r="G83" s="34">
        <v>87</v>
      </c>
      <c r="H83" s="34" t="s">
        <v>100</v>
      </c>
      <c r="I83" s="16" t="s">
        <v>96</v>
      </c>
    </row>
    <row r="84" spans="1:9" x14ac:dyDescent="0.2">
      <c r="A84" s="32">
        <v>1000044</v>
      </c>
      <c r="B84" s="21">
        <v>232</v>
      </c>
      <c r="C84" s="21" t="s">
        <v>64</v>
      </c>
      <c r="D84" s="16"/>
      <c r="F84" s="32">
        <v>35</v>
      </c>
      <c r="G84" s="34">
        <v>88</v>
      </c>
      <c r="H84" s="34" t="s">
        <v>102</v>
      </c>
      <c r="I84" s="16"/>
    </row>
    <row r="85" spans="1:9" x14ac:dyDescent="0.2">
      <c r="A85" s="32">
        <v>1000067</v>
      </c>
      <c r="B85" s="21">
        <v>244</v>
      </c>
      <c r="C85" s="21" t="s">
        <v>64</v>
      </c>
      <c r="D85" s="16"/>
      <c r="F85" s="32">
        <v>36</v>
      </c>
      <c r="G85" s="34">
        <v>86</v>
      </c>
      <c r="H85" s="34" t="s">
        <v>103</v>
      </c>
      <c r="I85" s="16"/>
    </row>
    <row r="86" spans="1:9" x14ac:dyDescent="0.2">
      <c r="A86" s="32">
        <v>1000091</v>
      </c>
      <c r="B86" s="21">
        <v>190</v>
      </c>
      <c r="C86" s="21" t="s">
        <v>64</v>
      </c>
      <c r="D86" s="16"/>
      <c r="F86" s="32">
        <v>37</v>
      </c>
      <c r="G86" s="34">
        <v>89</v>
      </c>
      <c r="H86" s="34" t="s">
        <v>104</v>
      </c>
      <c r="I86" s="16"/>
    </row>
    <row r="87" spans="1:9" x14ac:dyDescent="0.2">
      <c r="A87" s="32">
        <v>1000098</v>
      </c>
      <c r="B87" s="34" t="s">
        <v>72</v>
      </c>
      <c r="C87" s="34"/>
      <c r="D87" s="16" t="s">
        <v>73</v>
      </c>
      <c r="F87" s="32">
        <v>38</v>
      </c>
      <c r="G87" s="34">
        <v>85</v>
      </c>
      <c r="H87" s="34" t="s">
        <v>105</v>
      </c>
      <c r="I87" s="16"/>
    </row>
    <row r="88" spans="1:9" x14ac:dyDescent="0.2">
      <c r="A88" s="32">
        <v>1000237</v>
      </c>
      <c r="B88" s="34" t="s">
        <v>72</v>
      </c>
      <c r="C88" s="34"/>
      <c r="D88" s="16"/>
      <c r="F88" s="32">
        <v>39</v>
      </c>
      <c r="G88" s="34">
        <v>101</v>
      </c>
      <c r="H88" s="34" t="s">
        <v>106</v>
      </c>
      <c r="I88" s="16"/>
    </row>
    <row r="89" spans="1:9" x14ac:dyDescent="0.2">
      <c r="A89" s="32"/>
      <c r="B89" s="34"/>
      <c r="C89" s="34"/>
      <c r="D89" s="16"/>
      <c r="F89" s="32">
        <v>40</v>
      </c>
      <c r="G89" s="34">
        <v>98</v>
      </c>
      <c r="H89" s="34" t="s">
        <v>107</v>
      </c>
      <c r="I89" s="16"/>
    </row>
    <row r="90" spans="1:9" x14ac:dyDescent="0.2">
      <c r="A90" s="32">
        <v>1000845</v>
      </c>
      <c r="B90" s="21" t="s">
        <v>68</v>
      </c>
      <c r="C90" s="21"/>
      <c r="D90" s="19" t="s">
        <v>69</v>
      </c>
      <c r="F90" s="32">
        <v>41</v>
      </c>
      <c r="G90" s="34">
        <v>111</v>
      </c>
      <c r="H90" s="34" t="s">
        <v>108</v>
      </c>
      <c r="I90" s="16"/>
    </row>
    <row r="91" spans="1:9" x14ac:dyDescent="0.2">
      <c r="A91" s="32">
        <v>1000846</v>
      </c>
      <c r="B91" s="21" t="s">
        <v>67</v>
      </c>
      <c r="C91" s="21"/>
      <c r="D91" s="19" t="s">
        <v>69</v>
      </c>
      <c r="F91" s="32">
        <v>42</v>
      </c>
      <c r="G91" s="34">
        <v>113</v>
      </c>
      <c r="H91" s="34" t="s">
        <v>109</v>
      </c>
      <c r="I91" s="16"/>
    </row>
    <row r="92" spans="1:9" x14ac:dyDescent="0.2">
      <c r="A92" s="5"/>
      <c r="B92" s="1"/>
      <c r="C92" s="1"/>
      <c r="D92" s="25"/>
      <c r="F92" s="32">
        <v>43</v>
      </c>
      <c r="G92" s="34">
        <v>105</v>
      </c>
      <c r="H92" s="34" t="s">
        <v>110</v>
      </c>
      <c r="I92" s="6"/>
    </row>
    <row r="93" spans="1:9" x14ac:dyDescent="0.2">
      <c r="A93" s="5"/>
      <c r="B93" s="1"/>
      <c r="C93" s="1"/>
      <c r="D93" s="25" t="s">
        <v>54</v>
      </c>
      <c r="F93" s="32">
        <v>44</v>
      </c>
      <c r="G93" s="34">
        <v>107</v>
      </c>
      <c r="H93" s="34" t="s">
        <v>111</v>
      </c>
      <c r="I93" s="6"/>
    </row>
    <row r="94" spans="1:9" x14ac:dyDescent="0.2">
      <c r="A94" s="5"/>
      <c r="B94" s="1"/>
      <c r="C94" s="1"/>
      <c r="D94" s="25" t="s">
        <v>65</v>
      </c>
      <c r="F94" s="32">
        <v>45</v>
      </c>
      <c r="G94" s="34">
        <v>103</v>
      </c>
      <c r="H94" s="34" t="s">
        <v>112</v>
      </c>
      <c r="I94" s="6"/>
    </row>
    <row r="95" spans="1:9" x14ac:dyDescent="0.2">
      <c r="A95" s="5"/>
      <c r="B95" s="1"/>
      <c r="C95" s="1"/>
      <c r="D95" s="25"/>
      <c r="F95" s="32">
        <v>46</v>
      </c>
      <c r="G95" s="34">
        <v>99</v>
      </c>
      <c r="H95" s="34" t="s">
        <v>113</v>
      </c>
      <c r="I95" s="6"/>
    </row>
    <row r="96" spans="1:9" x14ac:dyDescent="0.2">
      <c r="A96" s="5"/>
      <c r="B96" s="1"/>
      <c r="C96" s="1"/>
      <c r="D96" s="25" t="s">
        <v>55</v>
      </c>
      <c r="F96" s="32">
        <v>47</v>
      </c>
      <c r="G96" s="34">
        <v>123</v>
      </c>
      <c r="H96" s="34" t="s">
        <v>114</v>
      </c>
      <c r="I96" s="6"/>
    </row>
    <row r="97" spans="1:9" x14ac:dyDescent="0.2">
      <c r="A97" s="5"/>
      <c r="B97" s="1"/>
      <c r="C97" s="1"/>
      <c r="D97" s="25" t="s">
        <v>56</v>
      </c>
      <c r="F97" s="5"/>
      <c r="G97" s="1"/>
      <c r="H97" s="1"/>
      <c r="I97" s="6"/>
    </row>
    <row r="98" spans="1:9" ht="17" thickBot="1" x14ac:dyDescent="0.25">
      <c r="A98" s="7"/>
      <c r="B98" s="8"/>
      <c r="C98" s="8"/>
      <c r="D98" s="35" t="s">
        <v>57</v>
      </c>
      <c r="F98" s="7"/>
      <c r="G98" s="8"/>
      <c r="H98" s="8"/>
      <c r="I98" s="9"/>
    </row>
    <row r="99" spans="1:9" ht="17" thickTop="1" x14ac:dyDescent="0.2"/>
  </sheetData>
  <mergeCells count="54">
    <mergeCell ref="A1:C1"/>
    <mergeCell ref="A2:C2"/>
    <mergeCell ref="A3:C3"/>
    <mergeCell ref="A4:C4"/>
    <mergeCell ref="A5:C5"/>
    <mergeCell ref="F1:H1"/>
    <mergeCell ref="F2:H2"/>
    <mergeCell ref="F3:H3"/>
    <mergeCell ref="F4:H4"/>
    <mergeCell ref="F5:H5"/>
    <mergeCell ref="A6:C6"/>
    <mergeCell ref="A7:C7"/>
    <mergeCell ref="A34:C34"/>
    <mergeCell ref="F34:H34"/>
    <mergeCell ref="A35:C35"/>
    <mergeCell ref="F35:H35"/>
    <mergeCell ref="F9:H9"/>
    <mergeCell ref="A8:C8"/>
    <mergeCell ref="A9:C9"/>
    <mergeCell ref="F6:H6"/>
    <mergeCell ref="F7:H7"/>
    <mergeCell ref="F8:H8"/>
    <mergeCell ref="A36:C36"/>
    <mergeCell ref="F36:H36"/>
    <mergeCell ref="A37:C37"/>
    <mergeCell ref="F37:H37"/>
    <mergeCell ref="A38:C38"/>
    <mergeCell ref="F38:H38"/>
    <mergeCell ref="A39:C39"/>
    <mergeCell ref="F39:H39"/>
    <mergeCell ref="A40:C40"/>
    <mergeCell ref="F40:H40"/>
    <mergeCell ref="A41:C41"/>
    <mergeCell ref="F41:H41"/>
    <mergeCell ref="A42:C42"/>
    <mergeCell ref="F42:H42"/>
    <mergeCell ref="A67:C67"/>
    <mergeCell ref="F67:H67"/>
    <mergeCell ref="A68:C68"/>
    <mergeCell ref="F68:H68"/>
    <mergeCell ref="A69:C69"/>
    <mergeCell ref="F69:H69"/>
    <mergeCell ref="A70:C70"/>
    <mergeCell ref="F70:H70"/>
    <mergeCell ref="A71:C71"/>
    <mergeCell ref="F71:H71"/>
    <mergeCell ref="A75:C75"/>
    <mergeCell ref="F75:H75"/>
    <mergeCell ref="A72:C72"/>
    <mergeCell ref="F72:H72"/>
    <mergeCell ref="A73:C73"/>
    <mergeCell ref="F73:H73"/>
    <mergeCell ref="A74:C74"/>
    <mergeCell ref="F74:H74"/>
  </mergeCells>
  <pageMargins left="0.25" right="0.25" top="0.75" bottom="0.75" header="0.3" footer="0.3"/>
  <pageSetup orientation="landscape" horizontalDpi="0" verticalDpi="0" copies="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Morgan,Lisa</dc:creator>
  <cp:lastModifiedBy>HP Marshall</cp:lastModifiedBy>
  <dcterms:created xsi:type="dcterms:W3CDTF">2023-01-18T03:45:55Z</dcterms:created>
  <dcterms:modified xsi:type="dcterms:W3CDTF">2023-01-22T17:59:33Z</dcterms:modified>
</cp:coreProperties>
</file>