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elder/Downloads/"/>
    </mc:Choice>
  </mc:AlternateContent>
  <xr:revisionPtr revIDLastSave="0" documentId="8_{F044A6AF-7F89-6546-80C8-C7CD0DF19EAB}" xr6:coauthVersionLast="47" xr6:coauthVersionMax="47" xr10:uidLastSave="{00000000-0000-0000-0000-000000000000}"/>
  <bookViews>
    <workbookView xWindow="1180" yWindow="500" windowWidth="27620" windowHeight="17500" activeTab="1" xr2:uid="{23B9223B-C4CC-5B47-9C3D-0525FAF282F9}"/>
  </bookViews>
  <sheets>
    <sheet name="Survey1-pits" sheetId="2" r:id="rId1"/>
    <sheet name="Survey2-Fs" sheetId="3" r:id="rId2"/>
    <sheet name="Survey2-pi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4" l="1"/>
  <c r="E33" i="4"/>
  <c r="E31" i="4"/>
  <c r="E30" i="4"/>
  <c r="E14" i="4"/>
  <c r="E11" i="4"/>
  <c r="E10" i="4"/>
  <c r="E9" i="4"/>
  <c r="E8" i="4"/>
  <c r="F3" i="3"/>
  <c r="F4" i="3"/>
  <c r="F6" i="3"/>
  <c r="F7" i="3"/>
  <c r="F8" i="3"/>
  <c r="F9" i="3"/>
  <c r="F10" i="3"/>
  <c r="F11" i="3"/>
  <c r="F12" i="3"/>
  <c r="F13" i="3"/>
  <c r="F14" i="3"/>
  <c r="F15" i="3"/>
  <c r="F20" i="3"/>
  <c r="F29" i="3"/>
  <c r="F30" i="3"/>
  <c r="F31" i="3"/>
  <c r="F32" i="3"/>
  <c r="F33" i="3"/>
  <c r="F34" i="3"/>
  <c r="F35" i="3"/>
  <c r="F36" i="3"/>
  <c r="F2" i="3"/>
</calcChain>
</file>

<file path=xl/sharedStrings.xml><?xml version="1.0" encoding="utf-8"?>
<sst xmlns="http://schemas.openxmlformats.org/spreadsheetml/2006/main" count="324" uniqueCount="55">
  <si>
    <t>PIT ID</t>
  </si>
  <si>
    <t>UTME</t>
  </si>
  <si>
    <t>UTMN</t>
  </si>
  <si>
    <t>RHO1</t>
  </si>
  <si>
    <t>SWE1</t>
  </si>
  <si>
    <t>HS1</t>
  </si>
  <si>
    <t>RHO2</t>
  </si>
  <si>
    <t>SWE2</t>
  </si>
  <si>
    <t>HS2</t>
  </si>
  <si>
    <t>FDE56</t>
  </si>
  <si>
    <t>FME60</t>
  </si>
  <si>
    <t>FME63</t>
  </si>
  <si>
    <t>OLE39</t>
  </si>
  <si>
    <t>OME48</t>
  </si>
  <si>
    <t>OME59</t>
  </si>
  <si>
    <t>FMW16</t>
  </si>
  <si>
    <t>FMW31</t>
  </si>
  <si>
    <t>FW33</t>
  </si>
  <si>
    <t>OMW18</t>
  </si>
  <si>
    <t>OLE47</t>
  </si>
  <si>
    <t>OMW29</t>
  </si>
  <si>
    <t>0W32</t>
  </si>
  <si>
    <t>OW35</t>
  </si>
  <si>
    <t>OW37</t>
  </si>
  <si>
    <t>FDE13</t>
  </si>
  <si>
    <t>FME98</t>
  </si>
  <si>
    <t>FSE09</t>
  </si>
  <si>
    <t>FSE67</t>
  </si>
  <si>
    <t>FSE87</t>
  </si>
  <si>
    <t>OHE69</t>
  </si>
  <si>
    <t>OHE85</t>
  </si>
  <si>
    <t>OHE95</t>
  </si>
  <si>
    <t>OLE02</t>
  </si>
  <si>
    <t>OLE17</t>
  </si>
  <si>
    <t>OLE83</t>
  </si>
  <si>
    <t>OME74</t>
  </si>
  <si>
    <t>FW39</t>
  </si>
  <si>
    <t>FW40</t>
  </si>
  <si>
    <t>FW45</t>
  </si>
  <si>
    <t>OW38</t>
  </si>
  <si>
    <t>OW42</t>
  </si>
  <si>
    <t>OW43</t>
  </si>
  <si>
    <t>OW44</t>
  </si>
  <si>
    <t>OW46</t>
  </si>
  <si>
    <t>NaN</t>
  </si>
  <si>
    <t>FsHS2</t>
  </si>
  <si>
    <t>FsSWE2</t>
  </si>
  <si>
    <t>FsRHO2</t>
  </si>
  <si>
    <t>Date</t>
  </si>
  <si>
    <t>2023-Jan-30</t>
  </si>
  <si>
    <t>2023-Jan-31</t>
  </si>
  <si>
    <t>2023-Feb-1</t>
  </si>
  <si>
    <t>2023-Feb-2</t>
  </si>
  <si>
    <t>2023-Feb-21</t>
  </si>
  <si>
    <t>2023-Feb-23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</si>
</sst>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5" fontId="0" fillId="0" borderId="0" xfId="0" applyNumberForma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1282-3E4F-1444-B804-7D2101F40E8C}">
  <dimension ref="A1:G36"/>
  <sheetViews>
    <sheetView workbookViewId="0">
      <selection activeCell="H32" sqref="H32"/>
    </sheetView>
  </sheetViews>
  <sheetFormatPr baseColWidth="10" defaultRowHeight="16" x14ac:dyDescent="0.2"/>
  <cols>
    <col min="7" max="7" width="16.33203125" style="6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5</v>
      </c>
      <c r="E1" s="2" t="s">
        <v>4</v>
      </c>
      <c r="F1" s="2" t="s">
        <v>3</v>
      </c>
      <c r="G1" s="8" t="s">
        <v>48</v>
      </c>
    </row>
    <row r="2" spans="1:7" x14ac:dyDescent="0.2">
      <c r="A2" s="1" t="s">
        <v>9</v>
      </c>
      <c r="B2" s="2">
        <v>754502</v>
      </c>
      <c r="C2" s="2">
        <v>4323905</v>
      </c>
      <c r="D2" s="2">
        <v>193</v>
      </c>
      <c r="E2" s="2">
        <v>53</v>
      </c>
      <c r="F2" s="2">
        <v>273</v>
      </c>
      <c r="G2" s="9" t="s">
        <v>49</v>
      </c>
    </row>
    <row r="3" spans="1:7" x14ac:dyDescent="0.2">
      <c r="A3" s="1" t="s">
        <v>10</v>
      </c>
      <c r="B3" s="2">
        <v>754532</v>
      </c>
      <c r="C3" s="2">
        <v>4323597</v>
      </c>
      <c r="D3" s="2">
        <v>140</v>
      </c>
      <c r="E3" s="2">
        <v>40</v>
      </c>
      <c r="F3" s="2">
        <v>286</v>
      </c>
      <c r="G3" s="9" t="s">
        <v>49</v>
      </c>
    </row>
    <row r="4" spans="1:7" x14ac:dyDescent="0.2">
      <c r="A4" s="1" t="s">
        <v>11</v>
      </c>
      <c r="B4" s="2">
        <v>754548</v>
      </c>
      <c r="C4" s="2">
        <v>4323324</v>
      </c>
      <c r="D4" s="2">
        <v>190</v>
      </c>
      <c r="E4" s="2">
        <v>50</v>
      </c>
      <c r="F4" s="2">
        <v>261</v>
      </c>
      <c r="G4" s="9" t="s">
        <v>49</v>
      </c>
    </row>
    <row r="5" spans="1:7" x14ac:dyDescent="0.2">
      <c r="A5" s="1" t="s">
        <v>12</v>
      </c>
      <c r="B5" s="2">
        <v>754460</v>
      </c>
      <c r="C5" s="2">
        <v>4324474</v>
      </c>
      <c r="D5" s="2">
        <v>169</v>
      </c>
      <c r="E5" s="2">
        <v>49</v>
      </c>
      <c r="F5" s="2">
        <v>291</v>
      </c>
      <c r="G5" s="9" t="s">
        <v>49</v>
      </c>
    </row>
    <row r="6" spans="1:7" x14ac:dyDescent="0.2">
      <c r="A6" s="1" t="s">
        <v>13</v>
      </c>
      <c r="B6" s="2">
        <v>754489</v>
      </c>
      <c r="C6" s="2">
        <v>4324128</v>
      </c>
      <c r="D6" s="2">
        <v>178</v>
      </c>
      <c r="E6" s="2">
        <v>49</v>
      </c>
      <c r="F6" s="2">
        <v>276</v>
      </c>
      <c r="G6" s="9" t="s">
        <v>49</v>
      </c>
    </row>
    <row r="7" spans="1:7" x14ac:dyDescent="0.2">
      <c r="A7" s="1" t="s">
        <v>14</v>
      </c>
      <c r="B7" s="2">
        <v>754513</v>
      </c>
      <c r="C7" s="2">
        <v>4323728</v>
      </c>
      <c r="D7" s="2">
        <v>205</v>
      </c>
      <c r="E7" s="2">
        <v>55</v>
      </c>
      <c r="F7" s="2">
        <v>269</v>
      </c>
      <c r="G7" s="9" t="s">
        <v>49</v>
      </c>
    </row>
    <row r="8" spans="1:7" x14ac:dyDescent="0.2">
      <c r="A8" s="1" t="s">
        <v>15</v>
      </c>
      <c r="B8" s="2">
        <v>748861</v>
      </c>
      <c r="C8" s="2">
        <v>4325533</v>
      </c>
      <c r="D8" s="2">
        <v>156</v>
      </c>
      <c r="E8" s="2">
        <v>45</v>
      </c>
      <c r="F8" s="2">
        <v>290</v>
      </c>
      <c r="G8" s="6" t="s">
        <v>50</v>
      </c>
    </row>
    <row r="9" spans="1:7" x14ac:dyDescent="0.2">
      <c r="A9" s="1" t="s">
        <v>16</v>
      </c>
      <c r="B9" s="2">
        <v>749014</v>
      </c>
      <c r="C9" s="2">
        <v>4323509</v>
      </c>
      <c r="D9" s="2">
        <v>200</v>
      </c>
      <c r="E9" s="2">
        <v>50</v>
      </c>
      <c r="F9" s="2">
        <v>249</v>
      </c>
      <c r="G9" s="6" t="s">
        <v>50</v>
      </c>
    </row>
    <row r="10" spans="1:7" x14ac:dyDescent="0.2">
      <c r="A10" s="1" t="s">
        <v>17</v>
      </c>
      <c r="B10" s="2">
        <v>749041</v>
      </c>
      <c r="C10" s="2">
        <v>4323106</v>
      </c>
      <c r="D10" s="2">
        <v>142</v>
      </c>
      <c r="E10" s="2">
        <v>39</v>
      </c>
      <c r="F10" s="2">
        <v>272</v>
      </c>
      <c r="G10" s="6" t="s">
        <v>50</v>
      </c>
    </row>
    <row r="11" spans="1:7" x14ac:dyDescent="0.2">
      <c r="A11" s="1" t="s">
        <v>18</v>
      </c>
      <c r="B11" s="2">
        <v>748880</v>
      </c>
      <c r="C11" s="2">
        <v>4325266</v>
      </c>
      <c r="D11" s="2">
        <v>190</v>
      </c>
      <c r="E11" s="2">
        <v>54</v>
      </c>
      <c r="F11" s="2">
        <v>282</v>
      </c>
      <c r="G11" s="6" t="s">
        <v>50</v>
      </c>
    </row>
    <row r="12" spans="1:7" x14ac:dyDescent="0.2">
      <c r="A12" s="1" t="s">
        <v>19</v>
      </c>
      <c r="B12" s="2">
        <v>754475</v>
      </c>
      <c r="C12" s="2">
        <v>4324175</v>
      </c>
      <c r="D12" s="2">
        <v>180</v>
      </c>
      <c r="E12" s="2">
        <v>51</v>
      </c>
      <c r="F12" s="2">
        <v>286</v>
      </c>
      <c r="G12" s="6" t="s">
        <v>50</v>
      </c>
    </row>
    <row r="13" spans="1:7" x14ac:dyDescent="0.2">
      <c r="A13" s="1" t="s">
        <v>20</v>
      </c>
      <c r="B13" s="2">
        <v>748947</v>
      </c>
      <c r="C13" s="2">
        <v>4324344</v>
      </c>
      <c r="D13" s="2">
        <v>158</v>
      </c>
      <c r="E13" s="2">
        <v>46</v>
      </c>
      <c r="F13" s="2">
        <v>288</v>
      </c>
      <c r="G13" s="6" t="s">
        <v>50</v>
      </c>
    </row>
    <row r="14" spans="1:7" x14ac:dyDescent="0.2">
      <c r="A14" s="1" t="s">
        <v>21</v>
      </c>
      <c r="B14" s="2">
        <v>749030</v>
      </c>
      <c r="C14" s="2">
        <v>4323259</v>
      </c>
      <c r="D14" s="2">
        <v>182</v>
      </c>
      <c r="E14" s="2">
        <v>49</v>
      </c>
      <c r="F14" s="2">
        <v>269</v>
      </c>
      <c r="G14" s="6" t="s">
        <v>50</v>
      </c>
    </row>
    <row r="15" spans="1:7" x14ac:dyDescent="0.2">
      <c r="A15" s="1" t="s">
        <v>22</v>
      </c>
      <c r="B15" s="2">
        <v>749063</v>
      </c>
      <c r="C15" s="2">
        <v>4322747</v>
      </c>
      <c r="D15" s="2">
        <v>168</v>
      </c>
      <c r="E15" s="2">
        <v>47</v>
      </c>
      <c r="F15" s="2">
        <v>277</v>
      </c>
      <c r="G15" s="6" t="s">
        <v>50</v>
      </c>
    </row>
    <row r="16" spans="1:7" x14ac:dyDescent="0.2">
      <c r="A16" s="1" t="s">
        <v>23</v>
      </c>
      <c r="B16" s="2">
        <v>749114</v>
      </c>
      <c r="C16" s="2">
        <v>4322180</v>
      </c>
      <c r="D16" s="2">
        <v>170</v>
      </c>
      <c r="E16" s="2">
        <v>50</v>
      </c>
      <c r="F16" s="2">
        <v>292</v>
      </c>
      <c r="G16" s="6" t="s">
        <v>50</v>
      </c>
    </row>
    <row r="17" spans="1:7" x14ac:dyDescent="0.2">
      <c r="A17" s="1" t="s">
        <v>24</v>
      </c>
      <c r="B17" s="2">
        <v>754324</v>
      </c>
      <c r="C17" s="2">
        <v>4326132</v>
      </c>
      <c r="D17" s="2">
        <v>136</v>
      </c>
      <c r="E17" s="2">
        <v>37</v>
      </c>
      <c r="F17" s="2">
        <v>273</v>
      </c>
      <c r="G17" s="6" t="s">
        <v>51</v>
      </c>
    </row>
    <row r="18" spans="1:7" x14ac:dyDescent="0.2">
      <c r="A18" s="1" t="s">
        <v>25</v>
      </c>
      <c r="B18" s="2">
        <v>754652</v>
      </c>
      <c r="C18" s="2">
        <v>4321994</v>
      </c>
      <c r="D18" s="2">
        <v>200</v>
      </c>
      <c r="E18" s="2">
        <v>55</v>
      </c>
      <c r="F18" s="2">
        <v>277</v>
      </c>
      <c r="G18" s="6" t="s">
        <v>51</v>
      </c>
    </row>
    <row r="19" spans="1:7" x14ac:dyDescent="0.2">
      <c r="A19" s="1" t="s">
        <v>26</v>
      </c>
      <c r="B19" s="2">
        <v>754309</v>
      </c>
      <c r="C19" s="2">
        <v>4326358</v>
      </c>
      <c r="D19" s="2">
        <v>194</v>
      </c>
      <c r="E19" s="2">
        <v>55</v>
      </c>
      <c r="F19" s="2">
        <v>281</v>
      </c>
      <c r="G19" s="6" t="s">
        <v>51</v>
      </c>
    </row>
    <row r="20" spans="1:7" x14ac:dyDescent="0.2">
      <c r="A20" s="1" t="s">
        <v>27</v>
      </c>
      <c r="B20" s="2">
        <v>754556</v>
      </c>
      <c r="C20" s="2">
        <v>4323216</v>
      </c>
      <c r="D20" s="2">
        <v>180</v>
      </c>
      <c r="E20" s="2">
        <v>50</v>
      </c>
      <c r="F20" s="2">
        <v>295</v>
      </c>
      <c r="G20" s="6" t="s">
        <v>51</v>
      </c>
    </row>
    <row r="21" spans="1:7" x14ac:dyDescent="0.2">
      <c r="A21" s="1" t="s">
        <v>28</v>
      </c>
      <c r="B21" s="2">
        <v>754628</v>
      </c>
      <c r="C21" s="2">
        <v>4322447</v>
      </c>
      <c r="D21" s="2">
        <v>158</v>
      </c>
      <c r="E21" s="2">
        <v>43</v>
      </c>
      <c r="F21" s="2">
        <v>269</v>
      </c>
      <c r="G21" s="6" t="s">
        <v>51</v>
      </c>
    </row>
    <row r="22" spans="1:7" x14ac:dyDescent="0.2">
      <c r="A22" s="1" t="s">
        <v>29</v>
      </c>
      <c r="B22" s="2">
        <v>754562</v>
      </c>
      <c r="C22" s="2">
        <v>4323124</v>
      </c>
      <c r="D22" s="2">
        <v>215</v>
      </c>
      <c r="E22" s="2">
        <v>61</v>
      </c>
      <c r="F22" s="2">
        <v>287</v>
      </c>
      <c r="G22" s="6" t="s">
        <v>51</v>
      </c>
    </row>
    <row r="23" spans="1:7" x14ac:dyDescent="0.2">
      <c r="A23" s="1" t="s">
        <v>30</v>
      </c>
      <c r="B23" s="2">
        <v>754614</v>
      </c>
      <c r="C23" s="2">
        <v>4322569</v>
      </c>
      <c r="D23" s="2">
        <v>201</v>
      </c>
      <c r="E23" s="2">
        <v>60</v>
      </c>
      <c r="F23" s="2">
        <v>296</v>
      </c>
      <c r="G23" s="6" t="s">
        <v>51</v>
      </c>
    </row>
    <row r="24" spans="1:7" x14ac:dyDescent="0.2">
      <c r="A24" s="1" t="s">
        <v>31</v>
      </c>
      <c r="B24" s="2">
        <v>754647</v>
      </c>
      <c r="C24" s="2">
        <v>4322083</v>
      </c>
      <c r="D24" s="2">
        <v>222</v>
      </c>
      <c r="E24" s="2">
        <v>61</v>
      </c>
      <c r="F24" s="2">
        <v>274</v>
      </c>
      <c r="G24" s="6" t="s">
        <v>51</v>
      </c>
    </row>
    <row r="25" spans="1:7" x14ac:dyDescent="0.2">
      <c r="A25" s="1" t="s">
        <v>32</v>
      </c>
      <c r="B25" s="2">
        <v>754300</v>
      </c>
      <c r="C25" s="2">
        <v>4326501</v>
      </c>
      <c r="D25" s="2">
        <v>137</v>
      </c>
      <c r="E25" s="2">
        <v>38</v>
      </c>
      <c r="F25" s="2">
        <v>274</v>
      </c>
      <c r="G25" s="6" t="s">
        <v>51</v>
      </c>
    </row>
    <row r="26" spans="1:7" x14ac:dyDescent="0.2">
      <c r="A26" s="1" t="s">
        <v>33</v>
      </c>
      <c r="B26" s="2">
        <v>754431</v>
      </c>
      <c r="C26" s="2">
        <v>4325952</v>
      </c>
      <c r="D26" s="2">
        <v>112</v>
      </c>
      <c r="E26" s="2">
        <v>30</v>
      </c>
      <c r="F26" s="2">
        <v>269</v>
      </c>
      <c r="G26" s="6" t="s">
        <v>51</v>
      </c>
    </row>
    <row r="27" spans="1:7" x14ac:dyDescent="0.2">
      <c r="A27" s="1" t="s">
        <v>34</v>
      </c>
      <c r="B27" s="2">
        <v>754601</v>
      </c>
      <c r="C27" s="2">
        <v>4322677</v>
      </c>
      <c r="D27" s="2">
        <v>177</v>
      </c>
      <c r="E27" s="2">
        <v>49</v>
      </c>
      <c r="F27" s="2">
        <v>278</v>
      </c>
      <c r="G27" s="6" t="s">
        <v>51</v>
      </c>
    </row>
    <row r="28" spans="1:7" x14ac:dyDescent="0.2">
      <c r="A28" s="1" t="s">
        <v>35</v>
      </c>
      <c r="B28" s="2">
        <v>754574</v>
      </c>
      <c r="C28" s="2">
        <v>4322958</v>
      </c>
      <c r="D28" s="2">
        <v>190</v>
      </c>
      <c r="E28" s="2">
        <v>53</v>
      </c>
      <c r="F28" s="2">
        <v>276</v>
      </c>
      <c r="G28" s="6" t="s">
        <v>51</v>
      </c>
    </row>
    <row r="29" spans="1:7" x14ac:dyDescent="0.2">
      <c r="A29" s="1" t="s">
        <v>36</v>
      </c>
      <c r="B29" s="2">
        <v>749138</v>
      </c>
      <c r="C29" s="2">
        <v>4321930</v>
      </c>
      <c r="D29" s="2">
        <v>175</v>
      </c>
      <c r="E29" s="2">
        <v>47</v>
      </c>
      <c r="F29" s="2">
        <v>269</v>
      </c>
      <c r="G29" s="6" t="s">
        <v>52</v>
      </c>
    </row>
    <row r="30" spans="1:7" x14ac:dyDescent="0.2">
      <c r="A30" s="1" t="s">
        <v>37</v>
      </c>
      <c r="B30" s="2">
        <v>749141</v>
      </c>
      <c r="C30" s="2">
        <v>4321885</v>
      </c>
      <c r="D30" s="2">
        <v>123</v>
      </c>
      <c r="E30" s="2">
        <v>32</v>
      </c>
      <c r="F30" s="2">
        <v>264</v>
      </c>
      <c r="G30" s="6" t="s">
        <v>52</v>
      </c>
    </row>
    <row r="31" spans="1:7" x14ac:dyDescent="0.2">
      <c r="A31" s="1" t="s">
        <v>38</v>
      </c>
      <c r="B31" s="2">
        <v>749198</v>
      </c>
      <c r="C31" s="2">
        <v>4321152</v>
      </c>
      <c r="D31" s="2">
        <v>146</v>
      </c>
      <c r="E31" s="2">
        <v>42</v>
      </c>
      <c r="F31" s="2">
        <v>285</v>
      </c>
      <c r="G31" s="6" t="s">
        <v>52</v>
      </c>
    </row>
    <row r="32" spans="1:7" x14ac:dyDescent="0.2">
      <c r="A32" s="1" t="s">
        <v>39</v>
      </c>
      <c r="B32" s="2">
        <v>749126</v>
      </c>
      <c r="C32" s="2">
        <v>4322045</v>
      </c>
      <c r="D32" s="2">
        <v>162</v>
      </c>
      <c r="E32" s="2">
        <v>47</v>
      </c>
      <c r="F32" s="2">
        <v>292</v>
      </c>
      <c r="G32" s="6" t="s">
        <v>52</v>
      </c>
    </row>
    <row r="33" spans="1:7" x14ac:dyDescent="0.2">
      <c r="A33" s="1" t="s">
        <v>40</v>
      </c>
      <c r="B33" s="2">
        <v>749152</v>
      </c>
      <c r="C33" s="2">
        <v>4321727</v>
      </c>
      <c r="D33" s="2">
        <v>170</v>
      </c>
      <c r="E33" s="2">
        <v>49</v>
      </c>
      <c r="F33" s="2">
        <v>287</v>
      </c>
      <c r="G33" s="6" t="s">
        <v>52</v>
      </c>
    </row>
    <row r="34" spans="1:7" x14ac:dyDescent="0.2">
      <c r="A34" s="1" t="s">
        <v>41</v>
      </c>
      <c r="B34" s="2">
        <v>749177</v>
      </c>
      <c r="C34" s="2">
        <v>4321503</v>
      </c>
      <c r="D34" s="2">
        <v>187</v>
      </c>
      <c r="E34" s="2">
        <v>58</v>
      </c>
      <c r="F34" s="2">
        <v>308</v>
      </c>
      <c r="G34" s="6" t="s">
        <v>52</v>
      </c>
    </row>
    <row r="35" spans="1:7" x14ac:dyDescent="0.2">
      <c r="A35" s="1" t="s">
        <v>42</v>
      </c>
      <c r="B35" s="2">
        <v>749182</v>
      </c>
      <c r="C35" s="2">
        <v>4321308</v>
      </c>
      <c r="D35" s="2">
        <v>160</v>
      </c>
      <c r="E35" s="2">
        <v>47</v>
      </c>
      <c r="F35" s="2">
        <v>292</v>
      </c>
      <c r="G35" s="6" t="s">
        <v>52</v>
      </c>
    </row>
    <row r="36" spans="1:7" x14ac:dyDescent="0.2">
      <c r="A36" s="1" t="s">
        <v>43</v>
      </c>
      <c r="B36" s="2">
        <v>749192</v>
      </c>
      <c r="C36" s="2">
        <v>4321073</v>
      </c>
      <c r="D36" s="2">
        <v>158</v>
      </c>
      <c r="E36" s="2">
        <v>46</v>
      </c>
      <c r="F36" s="2">
        <v>292</v>
      </c>
      <c r="G36" s="6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0F1B-43A2-1044-95A4-FD8BDDDC09D2}">
  <dimension ref="A1:G36"/>
  <sheetViews>
    <sheetView tabSelected="1" workbookViewId="0">
      <selection activeCell="G5" sqref="G5"/>
    </sheetView>
  </sheetViews>
  <sheetFormatPr baseColWidth="10" defaultRowHeight="16" x14ac:dyDescent="0.2"/>
  <cols>
    <col min="6" max="6" width="10.83203125" style="6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45</v>
      </c>
      <c r="E1" s="2" t="s">
        <v>46</v>
      </c>
      <c r="F1" s="4" t="s">
        <v>47</v>
      </c>
      <c r="G1" s="11" t="s">
        <v>48</v>
      </c>
    </row>
    <row r="2" spans="1:7" x14ac:dyDescent="0.2">
      <c r="A2" s="1" t="s">
        <v>9</v>
      </c>
      <c r="B2" s="2">
        <v>745502</v>
      </c>
      <c r="C2" s="2">
        <v>4323905</v>
      </c>
      <c r="D2" s="2">
        <v>192</v>
      </c>
      <c r="E2" s="2">
        <v>62</v>
      </c>
      <c r="F2" s="5">
        <f>E2/D2*1000</f>
        <v>322.91666666666669</v>
      </c>
      <c r="G2" s="12" t="s">
        <v>53</v>
      </c>
    </row>
    <row r="3" spans="1:7" x14ac:dyDescent="0.2">
      <c r="A3" s="1" t="s">
        <v>10</v>
      </c>
      <c r="B3" s="2">
        <v>754532</v>
      </c>
      <c r="C3" s="2">
        <v>4323597</v>
      </c>
      <c r="D3" s="2">
        <v>165</v>
      </c>
      <c r="E3" s="2">
        <v>55</v>
      </c>
      <c r="F3" s="5">
        <f t="shared" ref="F3:F36" si="0">E3/D3*1000</f>
        <v>333.33333333333331</v>
      </c>
      <c r="G3" s="12" t="s">
        <v>53</v>
      </c>
    </row>
    <row r="4" spans="1:7" x14ac:dyDescent="0.2">
      <c r="A4" s="1" t="s">
        <v>11</v>
      </c>
      <c r="B4" s="2">
        <v>754548</v>
      </c>
      <c r="C4" s="2">
        <v>4323324</v>
      </c>
      <c r="D4" s="2">
        <v>192</v>
      </c>
      <c r="E4" s="2">
        <v>53</v>
      </c>
      <c r="F4" s="5">
        <f t="shared" si="0"/>
        <v>276.04166666666669</v>
      </c>
      <c r="G4" s="12" t="s">
        <v>53</v>
      </c>
    </row>
    <row r="5" spans="1:7" x14ac:dyDescent="0.2">
      <c r="A5" s="1" t="s">
        <v>12</v>
      </c>
      <c r="B5" s="2">
        <v>754460</v>
      </c>
      <c r="C5" s="2">
        <v>4323597</v>
      </c>
      <c r="D5" s="2" t="s">
        <v>44</v>
      </c>
      <c r="E5" s="2" t="s">
        <v>44</v>
      </c>
      <c r="F5" s="5" t="s">
        <v>44</v>
      </c>
      <c r="G5" s="10" t="s">
        <v>44</v>
      </c>
    </row>
    <row r="6" spans="1:7" x14ac:dyDescent="0.2">
      <c r="A6" s="1" t="s">
        <v>13</v>
      </c>
      <c r="B6" s="2">
        <v>754489</v>
      </c>
      <c r="C6" s="2">
        <v>4324128</v>
      </c>
      <c r="D6" s="2">
        <v>179</v>
      </c>
      <c r="E6" s="2">
        <v>42</v>
      </c>
      <c r="F6" s="5">
        <f t="shared" si="0"/>
        <v>234.6368715083799</v>
      </c>
      <c r="G6" s="12" t="s">
        <v>53</v>
      </c>
    </row>
    <row r="7" spans="1:7" x14ac:dyDescent="0.2">
      <c r="A7" s="1" t="s">
        <v>14</v>
      </c>
      <c r="B7" s="2">
        <v>754513</v>
      </c>
      <c r="C7" s="2">
        <v>4323728</v>
      </c>
      <c r="D7" s="2">
        <v>196</v>
      </c>
      <c r="E7" s="2">
        <v>59.5</v>
      </c>
      <c r="F7" s="5">
        <f t="shared" si="0"/>
        <v>303.57142857142856</v>
      </c>
      <c r="G7" s="12" t="s">
        <v>53</v>
      </c>
    </row>
    <row r="8" spans="1:7" x14ac:dyDescent="0.2">
      <c r="A8" s="1" t="s">
        <v>15</v>
      </c>
      <c r="B8" s="2">
        <v>748861</v>
      </c>
      <c r="C8" s="2">
        <v>4325533</v>
      </c>
      <c r="D8" s="2">
        <v>172</v>
      </c>
      <c r="E8" s="2">
        <v>64</v>
      </c>
      <c r="F8" s="5">
        <f t="shared" si="0"/>
        <v>372.09302325581393</v>
      </c>
      <c r="G8" s="8" t="s">
        <v>53</v>
      </c>
    </row>
    <row r="9" spans="1:7" x14ac:dyDescent="0.2">
      <c r="A9" s="1" t="s">
        <v>16</v>
      </c>
      <c r="B9" s="2">
        <v>749014</v>
      </c>
      <c r="C9" s="2">
        <v>4323509</v>
      </c>
      <c r="D9" s="2">
        <v>192</v>
      </c>
      <c r="E9" s="2">
        <v>64</v>
      </c>
      <c r="F9" s="5">
        <f t="shared" si="0"/>
        <v>333.33333333333331</v>
      </c>
      <c r="G9" s="12" t="s">
        <v>53</v>
      </c>
    </row>
    <row r="10" spans="1:7" x14ac:dyDescent="0.2">
      <c r="A10" s="1" t="s">
        <v>17</v>
      </c>
      <c r="B10" s="2">
        <v>749041</v>
      </c>
      <c r="C10" s="2">
        <v>4323106</v>
      </c>
      <c r="D10" s="2">
        <v>144</v>
      </c>
      <c r="E10" s="2">
        <v>45</v>
      </c>
      <c r="F10" s="5">
        <f t="shared" si="0"/>
        <v>312.5</v>
      </c>
      <c r="G10" s="12" t="s">
        <v>53</v>
      </c>
    </row>
    <row r="11" spans="1:7" x14ac:dyDescent="0.2">
      <c r="A11" s="1" t="s">
        <v>18</v>
      </c>
      <c r="B11" s="2">
        <v>748880</v>
      </c>
      <c r="C11" s="2">
        <v>4325266</v>
      </c>
      <c r="D11" s="2">
        <v>172</v>
      </c>
      <c r="E11" s="2">
        <v>60</v>
      </c>
      <c r="F11" s="5">
        <f t="shared" si="0"/>
        <v>348.83720930232562</v>
      </c>
      <c r="G11" s="8" t="s">
        <v>53</v>
      </c>
    </row>
    <row r="12" spans="1:7" x14ac:dyDescent="0.2">
      <c r="A12" s="1" t="s">
        <v>19</v>
      </c>
      <c r="B12" s="2">
        <v>754475</v>
      </c>
      <c r="C12" s="2">
        <v>4324175</v>
      </c>
      <c r="D12" s="2">
        <v>180</v>
      </c>
      <c r="E12" s="2">
        <v>42</v>
      </c>
      <c r="F12" s="5">
        <f t="shared" si="0"/>
        <v>233.33333333333334</v>
      </c>
      <c r="G12" s="12" t="s">
        <v>53</v>
      </c>
    </row>
    <row r="13" spans="1:7" x14ac:dyDescent="0.2">
      <c r="A13" s="1" t="s">
        <v>20</v>
      </c>
      <c r="B13" s="2">
        <v>748947</v>
      </c>
      <c r="C13" s="2">
        <v>4324344</v>
      </c>
      <c r="D13" s="2">
        <v>152</v>
      </c>
      <c r="E13" s="2">
        <v>50</v>
      </c>
      <c r="F13" s="5">
        <f t="shared" si="0"/>
        <v>328.94736842105266</v>
      </c>
      <c r="G13" s="12" t="s">
        <v>53</v>
      </c>
    </row>
    <row r="14" spans="1:7" x14ac:dyDescent="0.2">
      <c r="A14" s="1" t="s">
        <v>21</v>
      </c>
      <c r="B14" s="2">
        <v>749030</v>
      </c>
      <c r="C14" s="2">
        <v>4323259</v>
      </c>
      <c r="D14" s="2">
        <v>186</v>
      </c>
      <c r="E14" s="2">
        <v>55</v>
      </c>
      <c r="F14" s="5">
        <f t="shared" si="0"/>
        <v>295.69892473118279</v>
      </c>
      <c r="G14" s="12" t="s">
        <v>53</v>
      </c>
    </row>
    <row r="15" spans="1:7" x14ac:dyDescent="0.2">
      <c r="A15" s="1" t="s">
        <v>22</v>
      </c>
      <c r="B15" s="2">
        <v>749063</v>
      </c>
      <c r="C15" s="2">
        <v>4322747</v>
      </c>
      <c r="D15" s="2">
        <v>156</v>
      </c>
      <c r="E15" s="2">
        <v>52</v>
      </c>
      <c r="F15" s="5">
        <f t="shared" si="0"/>
        <v>333.33333333333331</v>
      </c>
      <c r="G15" s="12" t="s">
        <v>53</v>
      </c>
    </row>
    <row r="16" spans="1:7" x14ac:dyDescent="0.2">
      <c r="A16" s="1" t="s">
        <v>23</v>
      </c>
      <c r="B16" s="2">
        <v>749114</v>
      </c>
      <c r="C16" s="2">
        <v>4322180</v>
      </c>
      <c r="D16" s="2" t="s">
        <v>44</v>
      </c>
      <c r="E16" s="2" t="s">
        <v>44</v>
      </c>
      <c r="F16" s="5" t="s">
        <v>44</v>
      </c>
      <c r="G16" s="10" t="s">
        <v>44</v>
      </c>
    </row>
    <row r="17" spans="1:7" x14ac:dyDescent="0.2">
      <c r="A17" s="1" t="s">
        <v>24</v>
      </c>
      <c r="B17" s="2">
        <v>754324</v>
      </c>
      <c r="C17" s="2">
        <v>4326132</v>
      </c>
      <c r="D17" s="2" t="s">
        <v>44</v>
      </c>
      <c r="E17" s="2" t="s">
        <v>44</v>
      </c>
      <c r="F17" s="5" t="s">
        <v>44</v>
      </c>
      <c r="G17" s="10" t="s">
        <v>44</v>
      </c>
    </row>
    <row r="18" spans="1:7" x14ac:dyDescent="0.2">
      <c r="A18" s="1" t="s">
        <v>25</v>
      </c>
      <c r="B18" s="2">
        <v>754652</v>
      </c>
      <c r="C18" s="2">
        <v>4321994</v>
      </c>
      <c r="D18" s="2" t="s">
        <v>44</v>
      </c>
      <c r="E18" s="2" t="s">
        <v>44</v>
      </c>
      <c r="F18" s="5" t="s">
        <v>44</v>
      </c>
      <c r="G18" s="10" t="s">
        <v>44</v>
      </c>
    </row>
    <row r="19" spans="1:7" x14ac:dyDescent="0.2">
      <c r="A19" s="1" t="s">
        <v>26</v>
      </c>
      <c r="B19" s="2">
        <v>754309</v>
      </c>
      <c r="C19" s="2">
        <v>4326358</v>
      </c>
      <c r="D19" s="2" t="s">
        <v>44</v>
      </c>
      <c r="E19" s="2" t="s">
        <v>44</v>
      </c>
      <c r="F19" s="5" t="s">
        <v>44</v>
      </c>
      <c r="G19" s="10" t="s">
        <v>44</v>
      </c>
    </row>
    <row r="20" spans="1:7" x14ac:dyDescent="0.2">
      <c r="A20" s="1" t="s">
        <v>27</v>
      </c>
      <c r="B20" s="2">
        <v>754556</v>
      </c>
      <c r="C20" s="2">
        <v>4323216</v>
      </c>
      <c r="D20" s="2">
        <v>190</v>
      </c>
      <c r="E20" s="2">
        <v>54</v>
      </c>
      <c r="F20" s="5">
        <f t="shared" si="0"/>
        <v>284.21052631578948</v>
      </c>
      <c r="G20" s="12" t="s">
        <v>53</v>
      </c>
    </row>
    <row r="21" spans="1:7" x14ac:dyDescent="0.2">
      <c r="A21" s="1" t="s">
        <v>28</v>
      </c>
      <c r="B21" s="2">
        <v>754628</v>
      </c>
      <c r="C21" s="2">
        <v>4322447</v>
      </c>
      <c r="D21" s="2" t="s">
        <v>44</v>
      </c>
      <c r="E21" s="2" t="s">
        <v>44</v>
      </c>
      <c r="F21" s="5" t="s">
        <v>44</v>
      </c>
      <c r="G21" s="10" t="s">
        <v>44</v>
      </c>
    </row>
    <row r="22" spans="1:7" x14ac:dyDescent="0.2">
      <c r="A22" s="1" t="s">
        <v>29</v>
      </c>
      <c r="B22" s="2">
        <v>754562</v>
      </c>
      <c r="C22" s="2">
        <v>4323124</v>
      </c>
      <c r="D22" s="2" t="s">
        <v>44</v>
      </c>
      <c r="E22" s="2" t="s">
        <v>44</v>
      </c>
      <c r="F22" s="5" t="s">
        <v>44</v>
      </c>
      <c r="G22" s="10" t="s">
        <v>44</v>
      </c>
    </row>
    <row r="23" spans="1:7" x14ac:dyDescent="0.2">
      <c r="A23" s="1" t="s">
        <v>30</v>
      </c>
      <c r="B23" s="2">
        <v>754614</v>
      </c>
      <c r="C23" s="2">
        <v>4322569</v>
      </c>
      <c r="D23" s="2" t="s">
        <v>44</v>
      </c>
      <c r="E23" s="2" t="s">
        <v>44</v>
      </c>
      <c r="F23" s="5" t="s">
        <v>44</v>
      </c>
      <c r="G23" s="10" t="s">
        <v>44</v>
      </c>
    </row>
    <row r="24" spans="1:7" x14ac:dyDescent="0.2">
      <c r="A24" s="1" t="s">
        <v>31</v>
      </c>
      <c r="B24" s="2">
        <v>754647</v>
      </c>
      <c r="C24" s="2">
        <v>4322083</v>
      </c>
      <c r="D24" s="2" t="s">
        <v>44</v>
      </c>
      <c r="E24" s="2" t="s">
        <v>44</v>
      </c>
      <c r="F24" s="5" t="s">
        <v>44</v>
      </c>
      <c r="G24" s="10" t="s">
        <v>44</v>
      </c>
    </row>
    <row r="25" spans="1:7" x14ac:dyDescent="0.2">
      <c r="A25" s="1" t="s">
        <v>32</v>
      </c>
      <c r="B25" s="2">
        <v>754300</v>
      </c>
      <c r="C25" s="2">
        <v>4326501</v>
      </c>
      <c r="D25" s="2" t="s">
        <v>44</v>
      </c>
      <c r="E25" s="2" t="s">
        <v>44</v>
      </c>
      <c r="F25" s="5" t="s">
        <v>44</v>
      </c>
      <c r="G25" s="10" t="s">
        <v>44</v>
      </c>
    </row>
    <row r="26" spans="1:7" x14ac:dyDescent="0.2">
      <c r="A26" s="1" t="s">
        <v>33</v>
      </c>
      <c r="B26" s="2">
        <v>754431</v>
      </c>
      <c r="C26" s="2">
        <v>4325952</v>
      </c>
      <c r="D26" s="2" t="s">
        <v>44</v>
      </c>
      <c r="E26" s="2" t="s">
        <v>44</v>
      </c>
      <c r="F26" s="5" t="s">
        <v>44</v>
      </c>
      <c r="G26" s="10" t="s">
        <v>44</v>
      </c>
    </row>
    <row r="27" spans="1:7" x14ac:dyDescent="0.2">
      <c r="A27" s="1" t="s">
        <v>34</v>
      </c>
      <c r="B27" s="2">
        <v>754601</v>
      </c>
      <c r="C27" s="2">
        <v>4322677</v>
      </c>
      <c r="D27" s="2" t="s">
        <v>44</v>
      </c>
      <c r="E27" s="2" t="s">
        <v>44</v>
      </c>
      <c r="F27" s="5" t="s">
        <v>44</v>
      </c>
      <c r="G27" s="10" t="s">
        <v>44</v>
      </c>
    </row>
    <row r="28" spans="1:7" x14ac:dyDescent="0.2">
      <c r="A28" s="1" t="s">
        <v>35</v>
      </c>
      <c r="B28" s="2">
        <v>754574</v>
      </c>
      <c r="C28" s="2">
        <v>4322958</v>
      </c>
      <c r="D28" s="2" t="s">
        <v>44</v>
      </c>
      <c r="E28" s="2" t="s">
        <v>44</v>
      </c>
      <c r="F28" s="5" t="s">
        <v>44</v>
      </c>
      <c r="G28" s="10" t="s">
        <v>44</v>
      </c>
    </row>
    <row r="29" spans="1:7" x14ac:dyDescent="0.2">
      <c r="A29" s="1" t="s">
        <v>36</v>
      </c>
      <c r="B29" s="2">
        <v>749138</v>
      </c>
      <c r="C29" s="2">
        <v>4321930</v>
      </c>
      <c r="D29" s="2">
        <v>158</v>
      </c>
      <c r="E29" s="2">
        <v>52</v>
      </c>
      <c r="F29" s="5">
        <f t="shared" si="0"/>
        <v>329.11392405063287</v>
      </c>
      <c r="G29" s="12" t="s">
        <v>53</v>
      </c>
    </row>
    <row r="30" spans="1:7" x14ac:dyDescent="0.2">
      <c r="A30" s="1" t="s">
        <v>37</v>
      </c>
      <c r="B30" s="2">
        <v>749141</v>
      </c>
      <c r="C30" s="2">
        <v>4321885</v>
      </c>
      <c r="D30" s="2">
        <v>143</v>
      </c>
      <c r="E30" s="2">
        <v>45</v>
      </c>
      <c r="F30" s="5">
        <f t="shared" si="0"/>
        <v>314.68531468531467</v>
      </c>
      <c r="G30" s="12" t="s">
        <v>53</v>
      </c>
    </row>
    <row r="31" spans="1:7" x14ac:dyDescent="0.2">
      <c r="A31" s="1" t="s">
        <v>38</v>
      </c>
      <c r="B31" s="2">
        <v>749198</v>
      </c>
      <c r="C31" s="2">
        <v>4321152</v>
      </c>
      <c r="D31" s="2">
        <v>148</v>
      </c>
      <c r="E31" s="2">
        <v>40</v>
      </c>
      <c r="F31" s="5">
        <f t="shared" si="0"/>
        <v>270.27027027027026</v>
      </c>
      <c r="G31" s="12" t="s">
        <v>53</v>
      </c>
    </row>
    <row r="32" spans="1:7" x14ac:dyDescent="0.2">
      <c r="A32" s="1" t="s">
        <v>39</v>
      </c>
      <c r="B32" s="2">
        <v>749126</v>
      </c>
      <c r="C32" s="2">
        <v>4322045</v>
      </c>
      <c r="D32" s="2">
        <v>163</v>
      </c>
      <c r="E32" s="2">
        <v>46</v>
      </c>
      <c r="F32" s="5">
        <f t="shared" si="0"/>
        <v>282.20858895705521</v>
      </c>
      <c r="G32" s="12" t="s">
        <v>53</v>
      </c>
    </row>
    <row r="33" spans="1:7" x14ac:dyDescent="0.2">
      <c r="A33" s="1" t="s">
        <v>40</v>
      </c>
      <c r="B33" s="2">
        <v>749152</v>
      </c>
      <c r="C33" s="2">
        <v>4321727</v>
      </c>
      <c r="D33" s="2">
        <v>173</v>
      </c>
      <c r="E33" s="2">
        <v>54</v>
      </c>
      <c r="F33" s="5">
        <f t="shared" si="0"/>
        <v>312.13872832369941</v>
      </c>
      <c r="G33" s="12" t="s">
        <v>53</v>
      </c>
    </row>
    <row r="34" spans="1:7" x14ac:dyDescent="0.2">
      <c r="A34" s="1" t="s">
        <v>41</v>
      </c>
      <c r="B34" s="2">
        <v>749177</v>
      </c>
      <c r="C34" s="2">
        <v>4321503</v>
      </c>
      <c r="D34" s="2">
        <v>180</v>
      </c>
      <c r="E34" s="2">
        <v>59</v>
      </c>
      <c r="F34" s="5">
        <f t="shared" si="0"/>
        <v>327.77777777777777</v>
      </c>
      <c r="G34" s="12" t="s">
        <v>53</v>
      </c>
    </row>
    <row r="35" spans="1:7" x14ac:dyDescent="0.2">
      <c r="A35" s="1" t="s">
        <v>42</v>
      </c>
      <c r="B35" s="2">
        <v>749182</v>
      </c>
      <c r="C35" s="2">
        <v>4321308</v>
      </c>
      <c r="D35" s="2">
        <v>157</v>
      </c>
      <c r="E35" s="2">
        <v>54</v>
      </c>
      <c r="F35" s="5">
        <f t="shared" si="0"/>
        <v>343.94904458598722</v>
      </c>
      <c r="G35" s="12" t="s">
        <v>53</v>
      </c>
    </row>
    <row r="36" spans="1:7" x14ac:dyDescent="0.2">
      <c r="A36" s="1" t="s">
        <v>43</v>
      </c>
      <c r="B36" s="2">
        <v>749192</v>
      </c>
      <c r="C36" s="2">
        <v>4321073</v>
      </c>
      <c r="D36" s="2">
        <v>184</v>
      </c>
      <c r="E36" s="2">
        <v>60</v>
      </c>
      <c r="F36" s="5">
        <f t="shared" si="0"/>
        <v>326.08695652173913</v>
      </c>
      <c r="G36" s="1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2BF6-688E-8B40-8EBC-EC30D8BF4700}">
  <dimension ref="A1:G36"/>
  <sheetViews>
    <sheetView workbookViewId="0">
      <selection activeCell="G23" sqref="G23"/>
    </sheetView>
  </sheetViews>
  <sheetFormatPr baseColWidth="10" defaultRowHeight="16" x14ac:dyDescent="0.2"/>
  <sheetData>
    <row r="1" spans="1:7" x14ac:dyDescent="0.2">
      <c r="A1" s="1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8" t="s">
        <v>48</v>
      </c>
    </row>
    <row r="2" spans="1:7" x14ac:dyDescent="0.2">
      <c r="A2" s="1" t="s">
        <v>9</v>
      </c>
      <c r="B2" s="2">
        <v>745502</v>
      </c>
      <c r="C2" s="2">
        <v>4323905</v>
      </c>
      <c r="D2" s="2" t="s">
        <v>44</v>
      </c>
      <c r="E2" s="2" t="s">
        <v>44</v>
      </c>
      <c r="F2" s="2" t="s">
        <v>44</v>
      </c>
      <c r="G2" s="8" t="s">
        <v>44</v>
      </c>
    </row>
    <row r="3" spans="1:7" x14ac:dyDescent="0.2">
      <c r="A3" s="1" t="s">
        <v>10</v>
      </c>
      <c r="B3" s="2">
        <v>754532</v>
      </c>
      <c r="C3" s="2">
        <v>4323597</v>
      </c>
      <c r="D3" s="2" t="s">
        <v>44</v>
      </c>
      <c r="E3" s="2" t="s">
        <v>44</v>
      </c>
      <c r="F3" s="2" t="s">
        <v>44</v>
      </c>
      <c r="G3" s="8" t="s">
        <v>44</v>
      </c>
    </row>
    <row r="4" spans="1:7" x14ac:dyDescent="0.2">
      <c r="A4" s="1" t="s">
        <v>11</v>
      </c>
      <c r="B4" s="2">
        <v>754548</v>
      </c>
      <c r="C4" s="2">
        <v>4323324</v>
      </c>
      <c r="D4" s="2">
        <v>297</v>
      </c>
      <c r="E4" s="2">
        <v>53</v>
      </c>
      <c r="F4" s="2">
        <v>177</v>
      </c>
      <c r="G4" s="8" t="s">
        <v>53</v>
      </c>
    </row>
    <row r="5" spans="1:7" x14ac:dyDescent="0.2">
      <c r="A5" s="1" t="s">
        <v>12</v>
      </c>
      <c r="B5" s="2">
        <v>754460</v>
      </c>
      <c r="C5" s="2">
        <v>4323597</v>
      </c>
      <c r="D5" s="2" t="s">
        <v>44</v>
      </c>
      <c r="E5" s="2" t="s">
        <v>44</v>
      </c>
      <c r="F5" s="2" t="s">
        <v>44</v>
      </c>
      <c r="G5" s="8" t="s">
        <v>44</v>
      </c>
    </row>
    <row r="6" spans="1:7" x14ac:dyDescent="0.2">
      <c r="A6" s="1" t="s">
        <v>13</v>
      </c>
      <c r="B6" s="2">
        <v>754489</v>
      </c>
      <c r="C6" s="2">
        <v>4324128</v>
      </c>
      <c r="D6" s="2" t="s">
        <v>44</v>
      </c>
      <c r="E6" s="2" t="s">
        <v>44</v>
      </c>
      <c r="F6" s="2" t="s">
        <v>44</v>
      </c>
      <c r="G6" s="8" t="s">
        <v>44</v>
      </c>
    </row>
    <row r="7" spans="1:7" x14ac:dyDescent="0.2">
      <c r="A7" s="1" t="s">
        <v>14</v>
      </c>
      <c r="B7" s="2">
        <v>754513</v>
      </c>
      <c r="C7" s="2">
        <v>4323728</v>
      </c>
      <c r="D7" s="2" t="s">
        <v>44</v>
      </c>
      <c r="E7" s="2" t="s">
        <v>44</v>
      </c>
      <c r="F7" s="2" t="s">
        <v>44</v>
      </c>
      <c r="G7" s="8" t="s">
        <v>44</v>
      </c>
    </row>
    <row r="8" spans="1:7" x14ac:dyDescent="0.2">
      <c r="A8" s="1" t="s">
        <v>15</v>
      </c>
      <c r="B8" s="2">
        <v>748861</v>
      </c>
      <c r="C8" s="2">
        <v>4325533</v>
      </c>
      <c r="D8" s="2">
        <v>305</v>
      </c>
      <c r="E8" s="7">
        <f>F8*D8/1000</f>
        <v>43.31</v>
      </c>
      <c r="F8" s="2">
        <v>142</v>
      </c>
      <c r="G8" s="8" t="s">
        <v>54</v>
      </c>
    </row>
    <row r="9" spans="1:7" x14ac:dyDescent="0.2">
      <c r="A9" s="1" t="s">
        <v>16</v>
      </c>
      <c r="B9" s="2">
        <v>749014</v>
      </c>
      <c r="C9" s="2">
        <v>4323509</v>
      </c>
      <c r="D9" s="2">
        <v>300</v>
      </c>
      <c r="E9" s="7">
        <f>F9*D9/1000</f>
        <v>63</v>
      </c>
      <c r="F9" s="2">
        <v>210</v>
      </c>
      <c r="G9" s="8" t="s">
        <v>54</v>
      </c>
    </row>
    <row r="10" spans="1:7" x14ac:dyDescent="0.2">
      <c r="A10" s="1" t="s">
        <v>17</v>
      </c>
      <c r="B10" s="2">
        <v>749041</v>
      </c>
      <c r="C10" s="2">
        <v>4323106</v>
      </c>
      <c r="D10" s="2">
        <v>295</v>
      </c>
      <c r="E10" s="7">
        <f>F10*D10/1000</f>
        <v>45.134999999999998</v>
      </c>
      <c r="F10" s="2">
        <v>153</v>
      </c>
      <c r="G10" s="8" t="s">
        <v>54</v>
      </c>
    </row>
    <row r="11" spans="1:7" x14ac:dyDescent="0.2">
      <c r="A11" s="1" t="s">
        <v>18</v>
      </c>
      <c r="B11" s="2">
        <v>748880</v>
      </c>
      <c r="C11" s="2">
        <v>4325266</v>
      </c>
      <c r="D11" s="2">
        <v>334</v>
      </c>
      <c r="E11" s="7">
        <f>F11*D11/1000</f>
        <v>56.78</v>
      </c>
      <c r="F11" s="2">
        <v>170</v>
      </c>
      <c r="G11" s="8" t="s">
        <v>54</v>
      </c>
    </row>
    <row r="12" spans="1:7" x14ac:dyDescent="0.2">
      <c r="A12" s="1" t="s">
        <v>19</v>
      </c>
      <c r="B12" s="2">
        <v>754475</v>
      </c>
      <c r="C12" s="2">
        <v>4324175</v>
      </c>
      <c r="D12" s="2" t="s">
        <v>44</v>
      </c>
      <c r="E12" s="2" t="s">
        <v>44</v>
      </c>
      <c r="F12" s="2" t="s">
        <v>44</v>
      </c>
      <c r="G12" s="8" t="s">
        <v>44</v>
      </c>
    </row>
    <row r="13" spans="1:7" x14ac:dyDescent="0.2">
      <c r="A13" s="1" t="s">
        <v>20</v>
      </c>
      <c r="B13" s="2">
        <v>748947</v>
      </c>
      <c r="C13" s="2">
        <v>4324344</v>
      </c>
      <c r="D13" s="2" t="s">
        <v>44</v>
      </c>
      <c r="E13" s="2" t="s">
        <v>44</v>
      </c>
      <c r="F13" s="2" t="s">
        <v>44</v>
      </c>
      <c r="G13" s="8" t="s">
        <v>44</v>
      </c>
    </row>
    <row r="14" spans="1:7" x14ac:dyDescent="0.2">
      <c r="A14" s="1" t="s">
        <v>21</v>
      </c>
      <c r="B14" s="2">
        <v>749030</v>
      </c>
      <c r="C14" s="2">
        <v>4323259</v>
      </c>
      <c r="D14" s="2">
        <v>297</v>
      </c>
      <c r="E14" s="7">
        <f>F14*D14/1000</f>
        <v>51.975000000000001</v>
      </c>
      <c r="F14" s="2">
        <v>175</v>
      </c>
      <c r="G14" s="8" t="s">
        <v>54</v>
      </c>
    </row>
    <row r="15" spans="1:7" x14ac:dyDescent="0.2">
      <c r="A15" s="1" t="s">
        <v>22</v>
      </c>
      <c r="B15" s="2">
        <v>749063</v>
      </c>
      <c r="C15" s="2">
        <v>4322747</v>
      </c>
      <c r="D15" s="2" t="s">
        <v>44</v>
      </c>
      <c r="E15" s="2" t="s">
        <v>44</v>
      </c>
      <c r="F15" s="2" t="s">
        <v>44</v>
      </c>
      <c r="G15" s="8" t="s">
        <v>44</v>
      </c>
    </row>
    <row r="16" spans="1:7" x14ac:dyDescent="0.2">
      <c r="A16" s="1" t="s">
        <v>23</v>
      </c>
      <c r="B16" s="2">
        <v>749114</v>
      </c>
      <c r="C16" s="2">
        <v>4322180</v>
      </c>
      <c r="D16" s="2" t="s">
        <v>44</v>
      </c>
      <c r="E16" s="2" t="s">
        <v>44</v>
      </c>
      <c r="F16" s="2" t="s">
        <v>44</v>
      </c>
      <c r="G16" s="10" t="s">
        <v>44</v>
      </c>
    </row>
    <row r="17" spans="1:7" x14ac:dyDescent="0.2">
      <c r="A17" s="1" t="s">
        <v>24</v>
      </c>
      <c r="B17" s="2">
        <v>754324</v>
      </c>
      <c r="C17" s="2">
        <v>4326132</v>
      </c>
      <c r="D17" s="2" t="s">
        <v>44</v>
      </c>
      <c r="E17" s="2" t="s">
        <v>44</v>
      </c>
      <c r="F17" s="2" t="s">
        <v>44</v>
      </c>
      <c r="G17" s="10" t="s">
        <v>44</v>
      </c>
    </row>
    <row r="18" spans="1:7" x14ac:dyDescent="0.2">
      <c r="A18" s="1" t="s">
        <v>25</v>
      </c>
      <c r="B18" s="2">
        <v>754652</v>
      </c>
      <c r="C18" s="2">
        <v>4321994</v>
      </c>
      <c r="D18" s="2">
        <v>308</v>
      </c>
      <c r="E18" s="2">
        <v>60</v>
      </c>
      <c r="F18" s="2">
        <v>194</v>
      </c>
      <c r="G18" s="10" t="s">
        <v>53</v>
      </c>
    </row>
    <row r="19" spans="1:7" x14ac:dyDescent="0.2">
      <c r="A19" s="1" t="s">
        <v>26</v>
      </c>
      <c r="B19" s="2">
        <v>754309</v>
      </c>
      <c r="C19" s="2">
        <v>4326358</v>
      </c>
      <c r="D19" s="2" t="s">
        <v>44</v>
      </c>
      <c r="E19" s="2" t="s">
        <v>44</v>
      </c>
      <c r="F19" s="2" t="s">
        <v>44</v>
      </c>
      <c r="G19" s="10" t="s">
        <v>44</v>
      </c>
    </row>
    <row r="20" spans="1:7" x14ac:dyDescent="0.2">
      <c r="A20" s="1" t="s">
        <v>27</v>
      </c>
      <c r="B20" s="2">
        <v>754556</v>
      </c>
      <c r="C20" s="2">
        <v>4323216</v>
      </c>
      <c r="D20" s="2">
        <v>297</v>
      </c>
      <c r="E20" s="2">
        <v>54</v>
      </c>
      <c r="F20" s="2">
        <v>181</v>
      </c>
      <c r="G20" s="10" t="s">
        <v>53</v>
      </c>
    </row>
    <row r="21" spans="1:7" x14ac:dyDescent="0.2">
      <c r="A21" s="1" t="s">
        <v>28</v>
      </c>
      <c r="B21" s="2">
        <v>754628</v>
      </c>
      <c r="C21" s="2">
        <v>4322447</v>
      </c>
      <c r="D21" s="2">
        <v>309</v>
      </c>
      <c r="E21" s="2">
        <v>53</v>
      </c>
      <c r="F21" s="2">
        <v>172</v>
      </c>
      <c r="G21" s="10" t="s">
        <v>53</v>
      </c>
    </row>
    <row r="22" spans="1:7" x14ac:dyDescent="0.2">
      <c r="A22" s="1" t="s">
        <v>29</v>
      </c>
      <c r="B22" s="2">
        <v>754562</v>
      </c>
      <c r="C22" s="2">
        <v>4323124</v>
      </c>
      <c r="D22" s="3">
        <v>329</v>
      </c>
      <c r="E22" s="2">
        <v>66</v>
      </c>
      <c r="F22" s="2">
        <v>200</v>
      </c>
      <c r="G22" s="10" t="s">
        <v>53</v>
      </c>
    </row>
    <row r="23" spans="1:7" ht="17" x14ac:dyDescent="0.2">
      <c r="A23" s="1" t="s">
        <v>30</v>
      </c>
      <c r="B23" s="2">
        <v>754614</v>
      </c>
      <c r="C23" s="2">
        <v>4322569</v>
      </c>
      <c r="D23" s="3" t="s">
        <v>44</v>
      </c>
      <c r="E23" s="2" t="s">
        <v>44</v>
      </c>
      <c r="F23" s="2" t="s">
        <v>44</v>
      </c>
      <c r="G23" s="10" t="s">
        <v>44</v>
      </c>
    </row>
    <row r="24" spans="1:7" x14ac:dyDescent="0.2">
      <c r="A24" s="1" t="s">
        <v>31</v>
      </c>
      <c r="B24" s="2">
        <v>754647</v>
      </c>
      <c r="C24" s="2">
        <v>4322083</v>
      </c>
      <c r="D24" s="3">
        <v>310</v>
      </c>
      <c r="E24" s="2">
        <v>64</v>
      </c>
      <c r="F24" s="2">
        <v>207</v>
      </c>
      <c r="G24" s="10" t="s">
        <v>53</v>
      </c>
    </row>
    <row r="25" spans="1:7" x14ac:dyDescent="0.2">
      <c r="A25" s="1" t="s">
        <v>32</v>
      </c>
      <c r="B25" s="2">
        <v>754300</v>
      </c>
      <c r="C25" s="2">
        <v>4326501</v>
      </c>
      <c r="D25" s="2" t="s">
        <v>44</v>
      </c>
      <c r="E25" s="2" t="s">
        <v>44</v>
      </c>
      <c r="F25" s="2" t="s">
        <v>44</v>
      </c>
      <c r="G25" s="10" t="s">
        <v>44</v>
      </c>
    </row>
    <row r="26" spans="1:7" x14ac:dyDescent="0.2">
      <c r="A26" s="1" t="s">
        <v>33</v>
      </c>
      <c r="B26" s="2">
        <v>754431</v>
      </c>
      <c r="C26" s="2">
        <v>4325952</v>
      </c>
      <c r="D26" s="2" t="s">
        <v>44</v>
      </c>
      <c r="E26" s="2" t="s">
        <v>44</v>
      </c>
      <c r="F26" s="2" t="s">
        <v>44</v>
      </c>
      <c r="G26" s="10" t="s">
        <v>44</v>
      </c>
    </row>
    <row r="27" spans="1:7" x14ac:dyDescent="0.2">
      <c r="A27" s="1" t="s">
        <v>34</v>
      </c>
      <c r="B27" s="2">
        <v>754601</v>
      </c>
      <c r="C27" s="2">
        <v>4322677</v>
      </c>
      <c r="D27" s="2">
        <v>315</v>
      </c>
      <c r="E27" s="2">
        <v>57</v>
      </c>
      <c r="F27" s="2">
        <v>181</v>
      </c>
      <c r="G27" t="s">
        <v>53</v>
      </c>
    </row>
    <row r="28" spans="1:7" x14ac:dyDescent="0.2">
      <c r="A28" s="1" t="s">
        <v>35</v>
      </c>
      <c r="B28" s="2">
        <v>754574</v>
      </c>
      <c r="C28" s="2">
        <v>4322958</v>
      </c>
      <c r="D28" s="2">
        <v>317</v>
      </c>
      <c r="E28" s="2">
        <v>62</v>
      </c>
      <c r="F28" s="2">
        <v>196</v>
      </c>
      <c r="G28" t="s">
        <v>53</v>
      </c>
    </row>
    <row r="29" spans="1:7" x14ac:dyDescent="0.2">
      <c r="A29" s="1" t="s">
        <v>36</v>
      </c>
      <c r="B29" s="2">
        <v>749138</v>
      </c>
      <c r="C29" s="2">
        <v>4321930</v>
      </c>
      <c r="D29" s="2" t="s">
        <v>44</v>
      </c>
      <c r="E29" s="2" t="s">
        <v>44</v>
      </c>
      <c r="F29" s="2" t="s">
        <v>44</v>
      </c>
      <c r="G29" s="10" t="s">
        <v>44</v>
      </c>
    </row>
    <row r="30" spans="1:7" x14ac:dyDescent="0.2">
      <c r="A30" s="1" t="s">
        <v>37</v>
      </c>
      <c r="B30" s="2">
        <v>749141</v>
      </c>
      <c r="C30" s="2">
        <v>4321885</v>
      </c>
      <c r="D30" s="2">
        <v>305</v>
      </c>
      <c r="E30" s="7">
        <f>F30*D30/1000</f>
        <v>48.8</v>
      </c>
      <c r="F30" s="2">
        <v>160</v>
      </c>
      <c r="G30" s="10" t="s">
        <v>54</v>
      </c>
    </row>
    <row r="31" spans="1:7" x14ac:dyDescent="0.2">
      <c r="A31" s="1" t="s">
        <v>38</v>
      </c>
      <c r="B31" s="2">
        <v>749198</v>
      </c>
      <c r="C31" s="2">
        <v>4321152</v>
      </c>
      <c r="D31" s="2">
        <v>310</v>
      </c>
      <c r="E31" s="7">
        <f>F31*D31/1000</f>
        <v>47.12</v>
      </c>
      <c r="F31" s="2">
        <v>152</v>
      </c>
      <c r="G31" s="10" t="s">
        <v>54</v>
      </c>
    </row>
    <row r="32" spans="1:7" x14ac:dyDescent="0.2">
      <c r="A32" s="1" t="s">
        <v>39</v>
      </c>
      <c r="B32" s="2">
        <v>749126</v>
      </c>
      <c r="C32" s="2">
        <v>4322045</v>
      </c>
      <c r="D32" s="2" t="s">
        <v>44</v>
      </c>
      <c r="E32" s="2" t="s">
        <v>44</v>
      </c>
      <c r="F32" s="2" t="s">
        <v>44</v>
      </c>
      <c r="G32" s="10" t="s">
        <v>44</v>
      </c>
    </row>
    <row r="33" spans="1:7" x14ac:dyDescent="0.2">
      <c r="A33" s="1" t="s">
        <v>40</v>
      </c>
      <c r="B33" s="2">
        <v>749152</v>
      </c>
      <c r="C33" s="2">
        <v>4321727</v>
      </c>
      <c r="D33" s="2">
        <v>319</v>
      </c>
      <c r="E33" s="7">
        <f>F33*D33/1000</f>
        <v>57.100999999999999</v>
      </c>
      <c r="F33" s="2">
        <v>179</v>
      </c>
      <c r="G33" s="10" t="s">
        <v>54</v>
      </c>
    </row>
    <row r="34" spans="1:7" x14ac:dyDescent="0.2">
      <c r="A34" s="1" t="s">
        <v>41</v>
      </c>
      <c r="B34" s="2">
        <v>749177</v>
      </c>
      <c r="C34" s="2">
        <v>4321503</v>
      </c>
      <c r="D34" s="2" t="s">
        <v>44</v>
      </c>
      <c r="E34" s="2" t="s">
        <v>44</v>
      </c>
      <c r="F34" s="2" t="s">
        <v>44</v>
      </c>
      <c r="G34" s="10" t="s">
        <v>44</v>
      </c>
    </row>
    <row r="35" spans="1:7" x14ac:dyDescent="0.2">
      <c r="A35" s="1" t="s">
        <v>42</v>
      </c>
      <c r="B35" s="2">
        <v>749182</v>
      </c>
      <c r="C35" s="2">
        <v>4321308</v>
      </c>
      <c r="D35" s="2">
        <v>306</v>
      </c>
      <c r="E35" s="7">
        <f>F35*D35/1000</f>
        <v>53.244</v>
      </c>
      <c r="F35" s="2">
        <v>174</v>
      </c>
      <c r="G35" s="10" t="s">
        <v>54</v>
      </c>
    </row>
    <row r="36" spans="1:7" x14ac:dyDescent="0.2">
      <c r="A36" s="1" t="s">
        <v>43</v>
      </c>
      <c r="B36" s="2">
        <v>749192</v>
      </c>
      <c r="C36" s="2">
        <v>4321073</v>
      </c>
      <c r="D36" s="2" t="s">
        <v>44</v>
      </c>
      <c r="E36" s="2" t="s">
        <v>44</v>
      </c>
      <c r="F36" s="2" t="s">
        <v>44</v>
      </c>
      <c r="G36" s="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Survey1-pits</vt:lpstr>
      <vt:lpstr>Survey2-Fs</vt:lpstr>
      <vt:lpstr>Survey2-pits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Marshall</dc:creator>
  <cp:lastModifiedBy>Kelly Elder</cp:lastModifiedBy>
  <dcterms:created xsi:type="dcterms:W3CDTF">2023-12-11T02:12:31Z</dcterms:created>
  <dcterms:modified xsi:type="dcterms:W3CDTF">2023-12-18T20:54:15Z</dcterms:modified>
</cp:coreProperties>
</file>