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홍길둥-0000\Desktop\"/>
    </mc:Choice>
  </mc:AlternateContent>
  <bookViews>
    <workbookView xWindow="0" yWindow="0" windowWidth="27705" windowHeight="1009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" i="1" l="1"/>
  <c r="M16" i="1"/>
  <c r="L16" i="1"/>
  <c r="K16" i="1"/>
  <c r="J16" i="1"/>
  <c r="I16" i="1"/>
  <c r="H16" i="1"/>
  <c r="G16" i="1"/>
  <c r="F16" i="1"/>
  <c r="E16" i="1"/>
  <c r="D16" i="1"/>
  <c r="C16" i="1"/>
  <c r="B16" i="1"/>
  <c r="N5" i="2" l="1"/>
  <c r="M5" i="2"/>
  <c r="L5" i="2"/>
  <c r="K5" i="2"/>
  <c r="J5" i="2"/>
  <c r="I5" i="2"/>
  <c r="H5" i="2"/>
  <c r="G5" i="2"/>
  <c r="F5" i="2"/>
  <c r="E5" i="2"/>
  <c r="D5" i="2"/>
  <c r="C5" i="2" l="1"/>
  <c r="B5" i="2" l="1"/>
  <c r="N11" i="1" l="1"/>
  <c r="M11" i="1"/>
  <c r="L11" i="1"/>
  <c r="K11" i="1"/>
  <c r="J11" i="1"/>
  <c r="I11" i="1"/>
  <c r="H11" i="1"/>
  <c r="G11" i="1"/>
  <c r="F11" i="1"/>
  <c r="E11" i="1"/>
  <c r="D11" i="1"/>
  <c r="C11" i="1"/>
  <c r="B11" i="1"/>
</calcChain>
</file>

<file path=xl/sharedStrings.xml><?xml version="1.0" encoding="utf-8"?>
<sst xmlns="http://schemas.openxmlformats.org/spreadsheetml/2006/main" count="18" uniqueCount="13">
  <si>
    <t>연간 서울/수도권 지하철 시설 유지보수 비용 통계</t>
    <phoneticPr fontId="2" type="noConversion"/>
  </si>
  <si>
    <t>적자현황</t>
    <phoneticPr fontId="2" type="noConversion"/>
  </si>
  <si>
    <t>판매비와 관리비</t>
    <phoneticPr fontId="2" type="noConversion"/>
  </si>
  <si>
    <t>운영사업원가</t>
    <phoneticPr fontId="2" type="noConversion"/>
  </si>
  <si>
    <t>합   계</t>
    <phoneticPr fontId="2" type="noConversion"/>
  </si>
  <si>
    <t>총수익</t>
    <phoneticPr fontId="2" type="noConversion"/>
  </si>
  <si>
    <t>영업수익</t>
    <phoneticPr fontId="2" type="noConversion"/>
  </si>
  <si>
    <t>영업외수익</t>
    <phoneticPr fontId="2" type="noConversion"/>
  </si>
  <si>
    <t>정보공개청구(7745856) 답변</t>
    <phoneticPr fontId="2" type="noConversion"/>
  </si>
  <si>
    <t>3. 연간 서울/수도권 지하철 시설 유지보수 비용 통계는 다음과 같습니다.</t>
    <phoneticPr fontId="2" type="noConversion"/>
  </si>
  <si>
    <t>4. 연간 서울/수도권 지하철 수익 및 적자현황은 다음과 같습니다.</t>
    <phoneticPr fontId="2" type="noConversion"/>
  </si>
  <si>
    <t>* 서울교통공사는 2017.5.31. 서울메트로와 서울도시철도공사가 통합하여 출범함에 따라 2008~2017년 자료는 양공사 재무제표 단순 통합 수치임을 알려드립니다.</t>
    <phoneticPr fontId="2" type="noConversion"/>
  </si>
  <si>
    <t>(단위:원)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</si>
</sst>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1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1" fontId="5" fillId="0" borderId="1" xfId="1" applyFont="1" applyBorder="1">
      <alignment vertical="center"/>
    </xf>
    <xf numFmtId="41" fontId="3" fillId="0" borderId="1" xfId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1" fontId="6" fillId="0" borderId="1" xfId="1" applyFont="1" applyBorder="1">
      <alignment vertical="center"/>
    </xf>
    <xf numFmtId="176" fontId="3" fillId="0" borderId="1" xfId="1" applyNumberFormat="1" applyFont="1" applyBorder="1">
      <alignment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tabSelected="1" view="pageBreakPreview" zoomScale="85" zoomScaleNormal="85" zoomScaleSheetLayoutView="85" workbookViewId="0">
      <selection activeCell="A2" sqref="A2:N2"/>
    </sheetView>
  </sheetViews>
  <sheetFormatPr defaultRowHeight="16.5" x14ac:dyDescent="0.3"/>
  <cols>
    <col min="1" max="1" width="17" customWidth="1"/>
    <col min="2" max="14" width="20.875" bestFit="1" customWidth="1"/>
  </cols>
  <sheetData>
    <row r="2" spans="1:14" s="4" customFormat="1" ht="26.25" x14ac:dyDescent="0.3">
      <c r="A2" s="12" t="s">
        <v>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4" spans="1:14" s="13" customFormat="1" ht="17.25" x14ac:dyDescent="0.3">
      <c r="A4" s="13" t="s">
        <v>11</v>
      </c>
    </row>
    <row r="6" spans="1:14" x14ac:dyDescent="0.3">
      <c r="A6" t="s">
        <v>9</v>
      </c>
    </row>
    <row r="7" spans="1:14" x14ac:dyDescent="0.3">
      <c r="N7" s="14" t="s">
        <v>12</v>
      </c>
    </row>
    <row r="8" spans="1:14" x14ac:dyDescent="0.3">
      <c r="A8" s="7"/>
      <c r="B8" s="7">
        <v>2008</v>
      </c>
      <c r="C8" s="7">
        <v>2009</v>
      </c>
      <c r="D8" s="7">
        <v>2010</v>
      </c>
      <c r="E8" s="7">
        <v>2011</v>
      </c>
      <c r="F8" s="7">
        <v>2012</v>
      </c>
      <c r="G8" s="7">
        <v>2013</v>
      </c>
      <c r="H8" s="7">
        <v>2014</v>
      </c>
      <c r="I8" s="7">
        <v>2015</v>
      </c>
      <c r="J8" s="7">
        <v>2016</v>
      </c>
      <c r="K8" s="7">
        <v>2017</v>
      </c>
      <c r="L8" s="7">
        <v>2018</v>
      </c>
      <c r="M8" s="7">
        <v>2019</v>
      </c>
      <c r="N8" s="7">
        <v>2020</v>
      </c>
    </row>
    <row r="9" spans="1:14" x14ac:dyDescent="0.3">
      <c r="A9" s="7" t="s">
        <v>2</v>
      </c>
      <c r="B9" s="5">
        <v>1267526348</v>
      </c>
      <c r="C9" s="5">
        <v>1387966057</v>
      </c>
      <c r="D9" s="5">
        <v>1325439644</v>
      </c>
      <c r="E9" s="5">
        <v>227414530</v>
      </c>
      <c r="F9" s="5">
        <v>421345918</v>
      </c>
      <c r="G9" s="5">
        <v>257857061</v>
      </c>
      <c r="H9" s="5">
        <v>900659803</v>
      </c>
      <c r="I9" s="5">
        <v>192887529</v>
      </c>
      <c r="J9" s="5">
        <v>171401709</v>
      </c>
      <c r="K9" s="5">
        <v>1052952938</v>
      </c>
      <c r="L9" s="5">
        <v>241534083</v>
      </c>
      <c r="M9" s="5">
        <v>177849032</v>
      </c>
      <c r="N9" s="5">
        <v>203098238</v>
      </c>
    </row>
    <row r="10" spans="1:14" x14ac:dyDescent="0.3">
      <c r="A10" s="7" t="s">
        <v>3</v>
      </c>
      <c r="B10" s="5">
        <v>39940735027</v>
      </c>
      <c r="C10" s="5">
        <v>42179757855</v>
      </c>
      <c r="D10" s="5">
        <v>27602103131</v>
      </c>
      <c r="E10" s="5">
        <v>21987330273</v>
      </c>
      <c r="F10" s="5">
        <v>22754207357</v>
      </c>
      <c r="G10" s="5">
        <v>26601861392</v>
      </c>
      <c r="H10" s="5">
        <v>35432816197</v>
      </c>
      <c r="I10" s="5">
        <v>30044362738</v>
      </c>
      <c r="J10" s="5">
        <v>34514072663</v>
      </c>
      <c r="K10" s="5">
        <v>36164060319</v>
      </c>
      <c r="L10" s="5">
        <v>34782307561</v>
      </c>
      <c r="M10" s="5">
        <v>35892553468</v>
      </c>
      <c r="N10" s="5">
        <v>41671145502</v>
      </c>
    </row>
    <row r="11" spans="1:14" x14ac:dyDescent="0.3">
      <c r="A11" s="7" t="s">
        <v>4</v>
      </c>
      <c r="B11" s="6">
        <f>SUM(B9:B10)</f>
        <v>41208261375</v>
      </c>
      <c r="C11" s="6">
        <f t="shared" ref="C11:N11" si="0">SUM(C9:C10)</f>
        <v>43567723912</v>
      </c>
      <c r="D11" s="6">
        <f t="shared" si="0"/>
        <v>28927542775</v>
      </c>
      <c r="E11" s="6">
        <f t="shared" si="0"/>
        <v>22214744803</v>
      </c>
      <c r="F11" s="6">
        <f t="shared" si="0"/>
        <v>23175553275</v>
      </c>
      <c r="G11" s="6">
        <f t="shared" si="0"/>
        <v>26859718453</v>
      </c>
      <c r="H11" s="6">
        <f t="shared" si="0"/>
        <v>36333476000</v>
      </c>
      <c r="I11" s="6">
        <f t="shared" si="0"/>
        <v>30237250267</v>
      </c>
      <c r="J11" s="6">
        <f t="shared" si="0"/>
        <v>34685474372</v>
      </c>
      <c r="K11" s="6">
        <f t="shared" si="0"/>
        <v>37217013257</v>
      </c>
      <c r="L11" s="6">
        <f t="shared" si="0"/>
        <v>35023841644</v>
      </c>
      <c r="M11" s="6">
        <f t="shared" si="0"/>
        <v>36070402500</v>
      </c>
      <c r="N11" s="6">
        <f t="shared" si="0"/>
        <v>41874243740</v>
      </c>
    </row>
    <row r="13" spans="1:14" x14ac:dyDescent="0.3">
      <c r="A13" t="s">
        <v>10</v>
      </c>
    </row>
    <row r="14" spans="1:14" x14ac:dyDescent="0.3">
      <c r="N14" s="14" t="s">
        <v>12</v>
      </c>
    </row>
    <row r="15" spans="1:14" x14ac:dyDescent="0.3">
      <c r="A15" s="8"/>
      <c r="B15" s="7">
        <v>2008</v>
      </c>
      <c r="C15" s="7">
        <v>2009</v>
      </c>
      <c r="D15" s="7">
        <v>2010</v>
      </c>
      <c r="E15" s="7">
        <v>2011</v>
      </c>
      <c r="F15" s="7">
        <v>2012</v>
      </c>
      <c r="G15" s="7">
        <v>2013</v>
      </c>
      <c r="H15" s="7">
        <v>2014</v>
      </c>
      <c r="I15" s="7">
        <v>2015</v>
      </c>
      <c r="J15" s="7">
        <v>2016</v>
      </c>
      <c r="K15" s="7">
        <v>2017</v>
      </c>
      <c r="L15" s="7">
        <v>2018</v>
      </c>
      <c r="M15" s="7">
        <v>2019</v>
      </c>
      <c r="N15" s="7">
        <v>2020</v>
      </c>
    </row>
    <row r="16" spans="1:14" s="3" customFormat="1" x14ac:dyDescent="0.3">
      <c r="A16" s="7" t="s">
        <v>5</v>
      </c>
      <c r="B16" s="6">
        <f>SUM(B17:B18)</f>
        <v>1548033609796</v>
      </c>
      <c r="C16" s="6">
        <f>SUM(C17:C18)</f>
        <v>1477715043254</v>
      </c>
      <c r="D16" s="6">
        <f t="shared" ref="D16:N16" si="1">SUM(D17:D18)</f>
        <v>1496133788316</v>
      </c>
      <c r="E16" s="6">
        <f t="shared" si="1"/>
        <v>1546201616438</v>
      </c>
      <c r="F16" s="6">
        <f t="shared" si="1"/>
        <v>1741971489728</v>
      </c>
      <c r="G16" s="6">
        <f t="shared" si="1"/>
        <v>1728804867946</v>
      </c>
      <c r="H16" s="6">
        <f t="shared" si="1"/>
        <v>1850558115944</v>
      </c>
      <c r="I16" s="6">
        <f t="shared" si="1"/>
        <v>1939354323961</v>
      </c>
      <c r="J16" s="6">
        <f t="shared" si="1"/>
        <v>2032377336230</v>
      </c>
      <c r="K16" s="6">
        <f t="shared" si="1"/>
        <v>2044507304830</v>
      </c>
      <c r="L16" s="6">
        <f t="shared" si="1"/>
        <v>2154927481800</v>
      </c>
      <c r="M16" s="6">
        <f t="shared" si="1"/>
        <v>2055044387832</v>
      </c>
      <c r="N16" s="6">
        <f t="shared" si="1"/>
        <v>1610209839251</v>
      </c>
    </row>
    <row r="17" spans="1:14" x14ac:dyDescent="0.3">
      <c r="A17" s="9" t="s">
        <v>6</v>
      </c>
      <c r="B17" s="10">
        <v>1448789588725</v>
      </c>
      <c r="C17" s="10">
        <v>1413186137578</v>
      </c>
      <c r="D17" s="10">
        <v>1443319041670</v>
      </c>
      <c r="E17" s="10">
        <v>1485852833069</v>
      </c>
      <c r="F17" s="10">
        <v>1686525467317</v>
      </c>
      <c r="G17" s="10">
        <v>1663696590277</v>
      </c>
      <c r="H17" s="10">
        <v>1762255805598</v>
      </c>
      <c r="I17" s="10">
        <v>1871932348281</v>
      </c>
      <c r="J17" s="10">
        <v>1971276476674</v>
      </c>
      <c r="K17" s="10">
        <v>1967261829391</v>
      </c>
      <c r="L17" s="10">
        <v>1986511966113</v>
      </c>
      <c r="M17" s="10">
        <v>2004643402499</v>
      </c>
      <c r="N17" s="10">
        <v>1559524670022</v>
      </c>
    </row>
    <row r="18" spans="1:14" x14ac:dyDescent="0.3">
      <c r="A18" s="9" t="s">
        <v>7</v>
      </c>
      <c r="B18" s="10">
        <v>99244021071</v>
      </c>
      <c r="C18" s="10">
        <v>64528905676</v>
      </c>
      <c r="D18" s="10">
        <v>52814746646</v>
      </c>
      <c r="E18" s="10">
        <v>60348783369</v>
      </c>
      <c r="F18" s="10">
        <v>55446022411</v>
      </c>
      <c r="G18" s="10">
        <v>65108277669</v>
      </c>
      <c r="H18" s="10">
        <v>88302310346</v>
      </c>
      <c r="I18" s="10">
        <v>67421975680</v>
      </c>
      <c r="J18" s="10">
        <v>61100859556</v>
      </c>
      <c r="K18" s="10">
        <v>77245475439</v>
      </c>
      <c r="L18" s="10">
        <v>168415515687</v>
      </c>
      <c r="M18" s="10">
        <v>50400985333</v>
      </c>
      <c r="N18" s="10">
        <v>50685169229</v>
      </c>
    </row>
    <row r="19" spans="1:14" s="3" customFormat="1" x14ac:dyDescent="0.3">
      <c r="A19" s="7" t="s">
        <v>1</v>
      </c>
      <c r="B19" s="11">
        <v>-374329496066</v>
      </c>
      <c r="C19" s="11">
        <v>-451410018877</v>
      </c>
      <c r="D19" s="11">
        <v>-478595576853</v>
      </c>
      <c r="E19" s="11">
        <v>-493626102159</v>
      </c>
      <c r="F19" s="11">
        <v>-371541974431</v>
      </c>
      <c r="G19" s="11">
        <v>-417190655022</v>
      </c>
      <c r="H19" s="11">
        <v>-424530357000</v>
      </c>
      <c r="I19" s="11">
        <v>-413708634691</v>
      </c>
      <c r="J19" s="11">
        <v>-385048147441</v>
      </c>
      <c r="K19" s="11">
        <v>-525362473465</v>
      </c>
      <c r="L19" s="11">
        <v>-538892667395</v>
      </c>
      <c r="M19" s="11">
        <v>-586467268145</v>
      </c>
      <c r="N19" s="11">
        <v>-1113736562637</v>
      </c>
    </row>
  </sheetData>
  <mergeCells count="1">
    <mergeCell ref="A2:N2"/>
  </mergeCells>
  <phoneticPr fontId="2" type="noConversion"/>
  <pageMargins left="0.7" right="0.7" top="0.75" bottom="0.75" header="0.3" footer="0.3"/>
  <pageSetup paperSize="9" scale="27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85" zoomScaleNormal="85" workbookViewId="0">
      <selection sqref="A1:O8"/>
    </sheetView>
  </sheetViews>
  <sheetFormatPr defaultRowHeight="16.5" x14ac:dyDescent="0.3"/>
  <cols>
    <col min="1" max="1" width="10.75" customWidth="1"/>
    <col min="2" max="14" width="18.375" bestFit="1" customWidth="1"/>
  </cols>
  <sheetData>
    <row r="1" spans="1:14" x14ac:dyDescent="0.3">
      <c r="A1" t="s">
        <v>0</v>
      </c>
    </row>
    <row r="4" spans="1:14" x14ac:dyDescent="0.3">
      <c r="B4">
        <v>2008</v>
      </c>
      <c r="C4">
        <v>2009</v>
      </c>
      <c r="D4">
        <v>2010</v>
      </c>
      <c r="E4">
        <v>2011</v>
      </c>
      <c r="F4">
        <v>2012</v>
      </c>
      <c r="G4">
        <v>2013</v>
      </c>
      <c r="H4">
        <v>2014</v>
      </c>
      <c r="I4">
        <v>2015</v>
      </c>
      <c r="J4">
        <v>2016</v>
      </c>
      <c r="K4">
        <v>2017</v>
      </c>
      <c r="L4">
        <v>2018</v>
      </c>
      <c r="M4">
        <v>2019</v>
      </c>
      <c r="N4">
        <v>2020</v>
      </c>
    </row>
    <row r="5" spans="1:14" x14ac:dyDescent="0.3">
      <c r="A5" t="s">
        <v>5</v>
      </c>
      <c r="B5" s="1">
        <f>SUM(B6:B7)</f>
        <v>1548033609796</v>
      </c>
      <c r="C5" s="1">
        <f>SUM(C6:C7)</f>
        <v>1477715043254</v>
      </c>
      <c r="D5" s="1">
        <f t="shared" ref="D5:N5" si="0">SUM(D6:D7)</f>
        <v>1496133788316</v>
      </c>
      <c r="E5" s="1">
        <f t="shared" si="0"/>
        <v>1546201616438</v>
      </c>
      <c r="F5" s="1">
        <f t="shared" si="0"/>
        <v>1741971489728</v>
      </c>
      <c r="G5" s="1">
        <f t="shared" si="0"/>
        <v>1728804867946</v>
      </c>
      <c r="H5" s="1">
        <f t="shared" si="0"/>
        <v>1850558115944</v>
      </c>
      <c r="I5" s="1">
        <f t="shared" si="0"/>
        <v>1939354323961</v>
      </c>
      <c r="J5" s="1">
        <f t="shared" si="0"/>
        <v>2032377336230</v>
      </c>
      <c r="K5" s="1">
        <f t="shared" si="0"/>
        <v>2044507304830</v>
      </c>
      <c r="L5" s="1">
        <f t="shared" si="0"/>
        <v>2154927481800</v>
      </c>
      <c r="M5" s="1">
        <f t="shared" si="0"/>
        <v>2055044387832</v>
      </c>
      <c r="N5" s="1">
        <f t="shared" si="0"/>
        <v>1610209839251</v>
      </c>
    </row>
    <row r="6" spans="1:14" x14ac:dyDescent="0.3">
      <c r="A6" t="s">
        <v>6</v>
      </c>
      <c r="B6" s="1">
        <v>1448789588725</v>
      </c>
      <c r="C6" s="1">
        <v>1413186137578</v>
      </c>
      <c r="D6" s="1">
        <v>1443319041670</v>
      </c>
      <c r="E6" s="1">
        <v>1485852833069</v>
      </c>
      <c r="F6" s="1">
        <v>1686525467317</v>
      </c>
      <c r="G6" s="1">
        <v>1663696590277</v>
      </c>
      <c r="H6" s="1">
        <v>1762255805598</v>
      </c>
      <c r="I6" s="1">
        <v>1871932348281</v>
      </c>
      <c r="J6" s="1">
        <v>1971276476674</v>
      </c>
      <c r="K6" s="1">
        <v>1967261829391</v>
      </c>
      <c r="L6" s="1">
        <v>1986511966113</v>
      </c>
      <c r="M6" s="1">
        <v>2004643402499</v>
      </c>
      <c r="N6" s="1">
        <v>1559524670022</v>
      </c>
    </row>
    <row r="7" spans="1:14" x14ac:dyDescent="0.3">
      <c r="A7" t="s">
        <v>7</v>
      </c>
      <c r="B7" s="1">
        <v>99244021071</v>
      </c>
      <c r="C7" s="1">
        <v>64528905676</v>
      </c>
      <c r="D7" s="1">
        <v>52814746646</v>
      </c>
      <c r="E7" s="1">
        <v>60348783369</v>
      </c>
      <c r="F7" s="1">
        <v>55446022411</v>
      </c>
      <c r="G7" s="1">
        <v>65108277669</v>
      </c>
      <c r="H7" s="1">
        <v>88302310346</v>
      </c>
      <c r="I7" s="1">
        <v>67421975680</v>
      </c>
      <c r="J7" s="1">
        <v>61100859556</v>
      </c>
      <c r="K7" s="1">
        <v>77245475439</v>
      </c>
      <c r="L7" s="1">
        <v>168415515687</v>
      </c>
      <c r="M7" s="1">
        <v>50400985333</v>
      </c>
      <c r="N7" s="1">
        <v>50685169229</v>
      </c>
    </row>
    <row r="8" spans="1:14" x14ac:dyDescent="0.3">
      <c r="A8" t="s">
        <v>1</v>
      </c>
      <c r="B8" s="2">
        <v>-374329496066</v>
      </c>
      <c r="C8" s="2">
        <v>-451410018877</v>
      </c>
      <c r="D8" s="2">
        <v>-478595576853</v>
      </c>
      <c r="E8" s="2">
        <v>-493626102159</v>
      </c>
      <c r="F8" s="2">
        <v>-371541974431</v>
      </c>
      <c r="G8" s="2">
        <v>-417190655022</v>
      </c>
      <c r="H8" s="2">
        <v>-424530357000</v>
      </c>
      <c r="I8" s="2">
        <v>-413708634691</v>
      </c>
      <c r="J8" s="2">
        <v>-385048147441</v>
      </c>
      <c r="K8" s="2">
        <v>-525362473465</v>
      </c>
      <c r="L8" s="2">
        <v>-538892667395</v>
      </c>
      <c r="M8" s="2">
        <v>-586467268145</v>
      </c>
      <c r="N8" s="2">
        <v>-1113736562637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홍길둥-0000</dc:creator>
  <cp:lastModifiedBy>홍길둥-0000</cp:lastModifiedBy>
  <dcterms:created xsi:type="dcterms:W3CDTF">2021-04-27T01:06:15Z</dcterms:created>
  <dcterms:modified xsi:type="dcterms:W3CDTF">2021-04-27T01:58:10Z</dcterms:modified>
</cp:coreProperties>
</file>