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20" windowWidth="18315" windowHeight="8055" activeTab="3"/>
  </bookViews>
  <sheets>
    <sheet name="实时参数" sheetId="1" r:id="rId1"/>
    <sheet name="详细参数" sheetId="2" r:id="rId2"/>
    <sheet name="控制数据" sheetId="3" r:id="rId3"/>
    <sheet name="多台电梯监控数据" sheetId="4" r:id="rId4"/>
  </sheets>
  <calcPr calcId="125725"/>
</workbook>
</file>

<file path=xl/calcChain.xml><?xml version="1.0" encoding="utf-8"?>
<calcChain xmlns="http://schemas.openxmlformats.org/spreadsheetml/2006/main">
  <c r="B4" i="3"/>
  <c r="B3"/>
  <c r="B668" i="2"/>
  <c r="B632"/>
  <c r="B631"/>
  <c r="B3" i="1"/>
  <c r="B3" i="2"/>
  <c r="B671" l="1"/>
  <c r="B669"/>
  <c r="B670"/>
  <c r="B633"/>
  <c r="B4" i="1"/>
  <c r="B4" i="2"/>
  <c r="B5" s="1"/>
  <c r="B6" s="1"/>
  <c r="B672" l="1"/>
  <c r="B634"/>
  <c r="B5" i="1"/>
  <c r="B8" i="2"/>
  <c r="B673" l="1"/>
  <c r="B6" i="1"/>
  <c r="B635" i="2"/>
  <c r="B7" i="1"/>
  <c r="B11" i="2"/>
  <c r="B674" l="1"/>
  <c r="B637"/>
  <c r="B636"/>
  <c r="B21" i="1"/>
  <c r="B12" i="2"/>
  <c r="B675" l="1"/>
  <c r="B638"/>
  <c r="B641"/>
  <c r="B639"/>
  <c r="B640"/>
  <c r="B22" i="1"/>
  <c r="B13" i="2"/>
  <c r="B676" l="1"/>
  <c r="B642"/>
  <c r="B643" s="1"/>
  <c r="B23" i="1"/>
  <c r="B14" i="2"/>
  <c r="B677" l="1"/>
  <c r="B678" s="1"/>
  <c r="B679" s="1"/>
  <c r="B680"/>
  <c r="B681" s="1"/>
  <c r="B682" s="1"/>
  <c r="B683" s="1"/>
  <c r="B684" s="1"/>
  <c r="B685" s="1"/>
  <c r="B686" s="1"/>
  <c r="B687" s="1"/>
  <c r="B24" i="1"/>
  <c r="B644" i="2"/>
  <c r="B645" s="1"/>
  <c r="B646" s="1"/>
  <c r="B25" i="1"/>
  <c r="B15" i="2"/>
  <c r="B688" l="1"/>
  <c r="B689" s="1"/>
  <c r="B690" s="1"/>
  <c r="B691" s="1"/>
  <c r="B692" s="1"/>
  <c r="B693" s="1"/>
  <c r="B694" s="1"/>
  <c r="B695" s="1"/>
  <c r="B696" s="1"/>
  <c r="B697" s="1"/>
  <c r="B698" s="1"/>
  <c r="B699" s="1"/>
  <c r="B700" s="1"/>
  <c r="B701" s="1"/>
  <c r="B702" s="1"/>
  <c r="B703" s="1"/>
  <c r="B704" s="1"/>
  <c r="B705" s="1"/>
  <c r="B706" s="1"/>
  <c r="B707" s="1"/>
  <c r="B708" s="1"/>
  <c r="B709" s="1"/>
  <c r="B710" s="1"/>
  <c r="B711" s="1"/>
  <c r="B712" s="1"/>
  <c r="B713" s="1"/>
  <c r="B714" s="1"/>
  <c r="B715" s="1"/>
  <c r="B716" s="1"/>
  <c r="B717" s="1"/>
  <c r="B647"/>
  <c r="B648" s="1"/>
  <c r="B649" s="1"/>
  <c r="B650" s="1"/>
  <c r="B651" s="1"/>
  <c r="B652" s="1"/>
  <c r="B653" s="1"/>
  <c r="B654" s="1"/>
  <c r="B655" s="1"/>
  <c r="B656" s="1"/>
  <c r="B657" s="1"/>
  <c r="B658" s="1"/>
  <c r="B659" s="1"/>
  <c r="B660" s="1"/>
  <c r="B661" s="1"/>
  <c r="B662" s="1"/>
  <c r="B663" s="1"/>
  <c r="B664" s="1"/>
  <c r="B665" s="1"/>
  <c r="B666" s="1"/>
  <c r="B667" s="1"/>
  <c r="B50" i="1"/>
  <c r="B16" i="2"/>
  <c r="B51" i="1" l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7" i="2"/>
  <c r="B18" s="1"/>
  <c r="B19" s="1"/>
  <c r="B20" s="1"/>
  <c r="B21" s="1"/>
  <c r="B23" s="1"/>
  <c r="B24" s="1"/>
  <c r="B25" s="1"/>
  <c r="B26" s="1"/>
  <c r="B27" s="1"/>
  <c r="B28" s="1"/>
  <c r="B29" s="1"/>
  <c r="B30" s="1"/>
  <c r="B31" s="1"/>
  <c r="B32" s="1"/>
  <c r="B36" s="1"/>
  <c r="B39" s="1"/>
  <c r="B40" s="1"/>
  <c r="B41" s="1"/>
  <c r="B42" s="1"/>
  <c r="B43" s="1"/>
  <c r="B44" s="1"/>
  <c r="B48" s="1"/>
  <c r="B49" s="1"/>
  <c r="B50" s="1"/>
  <c r="B51" s="1"/>
  <c r="B52" s="1"/>
  <c r="B53" s="1"/>
  <c r="B54" s="1"/>
  <c r="B55" s="1"/>
  <c r="B56" s="1"/>
  <c r="B57" s="1"/>
  <c r="B60" s="1"/>
  <c r="B61" s="1"/>
  <c r="B62" s="1"/>
  <c r="B63" s="1"/>
  <c r="B64" s="1"/>
  <c r="B65" s="1"/>
  <c r="B82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3" s="1"/>
  <c r="B145" s="1"/>
  <c r="B149" s="1"/>
  <c r="B150" s="1"/>
  <c r="B152" s="1"/>
  <c r="B155" s="1"/>
  <c r="B156" s="1"/>
  <c r="B157" s="1"/>
  <c r="B158" s="1"/>
  <c r="B159" s="1"/>
  <c r="B160" s="1"/>
  <c r="B161" s="1"/>
  <c r="B162" s="1"/>
  <c r="B163" s="1"/>
  <c r="B209" s="1"/>
  <c r="B248" s="1"/>
  <c r="B263" s="1"/>
  <c r="B297" s="1"/>
  <c r="B345" s="1"/>
  <c r="B393" s="1"/>
  <c r="B444" s="1"/>
  <c r="B494" s="1"/>
  <c r="B543" s="1"/>
  <c r="B544" s="1"/>
  <c r="B545" s="1"/>
  <c r="B546" s="1"/>
  <c r="B548" s="1"/>
  <c r="B550" s="1"/>
  <c r="B551" s="1"/>
  <c r="B626" s="1"/>
  <c r="B627" s="1"/>
  <c r="B628" s="1"/>
  <c r="B629" s="1"/>
  <c r="B630" s="1"/>
  <c r="B103" i="1" l="1"/>
  <c r="B104" s="1"/>
  <c r="B105" s="1"/>
  <c r="B106" s="1"/>
  <c r="B107" l="1"/>
  <c r="B108" l="1"/>
  <c r="B109" s="1"/>
  <c r="B110" s="1"/>
  <c r="B111" l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</calcChain>
</file>

<file path=xl/sharedStrings.xml><?xml version="1.0" encoding="utf-8"?>
<sst xmlns="http://schemas.openxmlformats.org/spreadsheetml/2006/main" count="1136" uniqueCount="831">
  <si>
    <t>电梯实际速度</t>
  </si>
  <si>
    <t>0.000~4.000</t>
  </si>
  <si>
    <t>运行转速</t>
  </si>
  <si>
    <t>0~999V</t>
  </si>
  <si>
    <t>输出电流</t>
  </si>
  <si>
    <t>0.1~999.9A</t>
  </si>
  <si>
    <t>输出频率</t>
  </si>
  <si>
    <t>0.01Hz~100.00Hz</t>
  </si>
  <si>
    <t>门机状态</t>
  </si>
  <si>
    <t>运行次数高位</t>
  </si>
  <si>
    <t>运行次数低位</t>
  </si>
  <si>
    <t>运行停机</t>
  </si>
  <si>
    <t>群控模式</t>
  </si>
  <si>
    <t>电梯状态</t>
  </si>
  <si>
    <t>故障子码</t>
  </si>
  <si>
    <t>当前楼层</t>
  </si>
  <si>
    <t>设定范围</t>
  </si>
  <si>
    <t>控制器额定功率</t>
  </si>
  <si>
    <t>0.1~999.9 Kw</t>
  </si>
  <si>
    <t>控制器额定电流</t>
  </si>
  <si>
    <t>0.1~999.9 A</t>
  </si>
  <si>
    <t>主控板软件版本</t>
  </si>
  <si>
    <t>0~9.99</t>
  </si>
  <si>
    <t>轿顶板软件版本</t>
  </si>
  <si>
    <t>曳引机类型选择</t>
  </si>
  <si>
    <t>控制方式选择</t>
  </si>
  <si>
    <t>电梯最大运行速度</t>
  </si>
  <si>
    <t>0.25~F00.03</t>
  </si>
  <si>
    <t>电梯额定速度</t>
  </si>
  <si>
    <t>电梯额定载重</t>
  </si>
  <si>
    <t>100kg~50000kg</t>
  </si>
  <si>
    <t>5.00~100.00Hz</t>
  </si>
  <si>
    <t>曳引机机械参数</t>
  </si>
  <si>
    <t>10.0~6000.0</t>
  </si>
  <si>
    <t>曲线运行延迟时间</t>
  </si>
  <si>
    <t>0.000~2.000s</t>
  </si>
  <si>
    <t>起动速度</t>
  </si>
  <si>
    <t>0.00~0.030m/s</t>
  </si>
  <si>
    <t>起动速度保持时间</t>
  </si>
  <si>
    <t>停车抱闸释放延迟时间</t>
  </si>
  <si>
    <t>停车零速保持时间</t>
  </si>
  <si>
    <t>起动斜坡时间</t>
  </si>
  <si>
    <t>0.001~2.000 s</t>
  </si>
  <si>
    <t>加速度</t>
  </si>
  <si>
    <t>开始段急加速</t>
  </si>
  <si>
    <t>结束段急加速</t>
  </si>
  <si>
    <t>减速度</t>
  </si>
  <si>
    <t>开始段急减速</t>
  </si>
  <si>
    <t>结束段急减速</t>
  </si>
  <si>
    <t>检修运行加速度</t>
  </si>
  <si>
    <t>上行平层距离调整</t>
  </si>
  <si>
    <t>0-60mm</t>
  </si>
  <si>
    <t>下行平层距离调整</t>
  </si>
  <si>
    <t>上下平层调整独立使能</t>
  </si>
  <si>
    <t>抱闸力检测方式</t>
  </si>
  <si>
    <t>抱闸力检测周期</t>
  </si>
  <si>
    <t>抱闸力检测时间点</t>
  </si>
  <si>
    <t>抱闸检测力矩大小</t>
  </si>
  <si>
    <t>60-150%</t>
  </si>
  <si>
    <t>抱闸检测允许脉冲大小</t>
  </si>
  <si>
    <t>1-99</t>
  </si>
  <si>
    <t>抱闸检测成功次数</t>
  </si>
  <si>
    <t>0-65535</t>
  </si>
  <si>
    <t>起动预转矩选择</t>
  </si>
  <si>
    <t>无称重电流系数</t>
  </si>
  <si>
    <t>0~9999</t>
  </si>
  <si>
    <t>1~9999</t>
  </si>
  <si>
    <t>异步曳引机额定功率</t>
  </si>
  <si>
    <t>0.2~500.0Kw</t>
  </si>
  <si>
    <t>异步曳引机额定电压</t>
  </si>
  <si>
    <t>异步曳引机额定电流</t>
  </si>
  <si>
    <t>0.0~999.9A</t>
  </si>
  <si>
    <t>异步曳引机额定频率</t>
  </si>
  <si>
    <t>1.00~ F00.05</t>
  </si>
  <si>
    <t>异步曳引机额定转速</t>
  </si>
  <si>
    <t>1~24000rpm</t>
  </si>
  <si>
    <t>异步曳引机功率因数</t>
  </si>
  <si>
    <t>0.001~1.000</t>
  </si>
  <si>
    <t>异步曳引机参数自整定</t>
  </si>
  <si>
    <t>异步曳引机定子电阻</t>
  </si>
  <si>
    <t>0.000~65.535Ω</t>
  </si>
  <si>
    <t>异步曳引机转子电阻</t>
  </si>
  <si>
    <t>异步曳引机漏感</t>
  </si>
  <si>
    <t>0.0~6553.5mH</t>
  </si>
  <si>
    <t>异步曳引机互感</t>
  </si>
  <si>
    <t>异步曳引机空载电流</t>
  </si>
  <si>
    <t>异步曳引机性能优化</t>
  </si>
  <si>
    <t>0~65535</t>
  </si>
  <si>
    <t>0~200</t>
  </si>
  <si>
    <t>0.00~50.00Hz</t>
  </si>
  <si>
    <t>转矩限定</t>
  </si>
  <si>
    <t>1~4000</t>
  </si>
  <si>
    <t>电流环执行周期</t>
  </si>
  <si>
    <t>1-10K</t>
  </si>
  <si>
    <t>同步曳引机额定功率</t>
  </si>
  <si>
    <t>0.4~400.0kW</t>
  </si>
  <si>
    <t>同步曳引机额定电压</t>
  </si>
  <si>
    <t>同步曳引机额定电流</t>
  </si>
  <si>
    <t>同步曳引机额定频率</t>
  </si>
  <si>
    <t>同步曳引机额定转速</t>
  </si>
  <si>
    <t>同步曳引机定子电阻</t>
  </si>
  <si>
    <t>0.000~9.999Ω</t>
  </si>
  <si>
    <t>同步曳引机交轴电感</t>
  </si>
  <si>
    <t>0.0~999.9mH</t>
  </si>
  <si>
    <t>同步曳引机直轴电感</t>
  </si>
  <si>
    <t>同步曳引机初始角度</t>
  </si>
  <si>
    <t>0.0~359.9°</t>
  </si>
  <si>
    <t>性能优化参数</t>
  </si>
  <si>
    <t>编码器接口卡选择</t>
  </si>
  <si>
    <t>编码器每转脉冲数</t>
  </si>
  <si>
    <t>1~11000</t>
  </si>
  <si>
    <t>00~99</t>
  </si>
  <si>
    <t>个位：低速滤波系数</t>
  </si>
  <si>
    <t>十位：高速滤波系数</t>
  </si>
  <si>
    <t>总楼层</t>
  </si>
  <si>
    <t>2~48</t>
  </si>
  <si>
    <t>门机数量</t>
  </si>
  <si>
    <t>1~2</t>
  </si>
  <si>
    <t>司机功能参数</t>
  </si>
  <si>
    <t>检修参数设置</t>
  </si>
  <si>
    <t>门锁短接检测功能</t>
  </si>
  <si>
    <t>应急运行参数设置</t>
  </si>
  <si>
    <t>电梯增加功能选择</t>
  </si>
  <si>
    <t>其它：保留</t>
  </si>
  <si>
    <t>该功能启用后：</t>
  </si>
  <si>
    <t>上行残障呼梯信号作为开门信号；下行残障呼梯信号作为关门信号</t>
  </si>
  <si>
    <t>最近一次故障子码</t>
  </si>
  <si>
    <t>0-9999</t>
  </si>
  <si>
    <t>最近一次设定速度</t>
  </si>
  <si>
    <t>0.000-4.000m/s</t>
  </si>
  <si>
    <t>最近一次电梯位置</t>
  </si>
  <si>
    <t>0.00-299.99m</t>
  </si>
  <si>
    <t>0-4095</t>
  </si>
  <si>
    <t>最近一次输出频率</t>
  </si>
  <si>
    <t>0.00-100.00Hz</t>
  </si>
  <si>
    <t>最近一次故障类型</t>
  </si>
  <si>
    <t>0~4899</t>
  </si>
  <si>
    <t>四位数据：</t>
  </si>
  <si>
    <t>最近一次故障月日</t>
  </si>
  <si>
    <t>0101~1231</t>
  </si>
  <si>
    <t>最近一次故障时间</t>
  </si>
  <si>
    <t>0.000~4.000m/s</t>
  </si>
  <si>
    <t>0~999.9A</t>
  </si>
  <si>
    <t>名称</t>
  </si>
  <si>
    <t>控制器最大输出频率</t>
  </si>
  <si>
    <t>异步曳引机抑制震荡模式</t>
  </si>
  <si>
    <t>异步曳引机抑制震荡系数</t>
  </si>
  <si>
    <t>同步曳引机反电势</t>
  </si>
  <si>
    <t>同步曳引机静止自整定电压给定</t>
  </si>
  <si>
    <t>编码器旋转方向设定</t>
  </si>
  <si>
    <t>编码器信号滤波系数</t>
  </si>
  <si>
    <t>最近一次故障时运行速度</t>
  </si>
  <si>
    <t>最近一次故障时直流母线电压</t>
  </si>
  <si>
    <t>最近一次故障时输出电流</t>
  </si>
  <si>
    <t>地址</t>
    <phoneticPr fontId="1" type="noConversion"/>
  </si>
  <si>
    <t>名称</t>
    <phoneticPr fontId="1" type="noConversion"/>
  </si>
  <si>
    <t>范围</t>
    <phoneticPr fontId="1" type="noConversion"/>
  </si>
  <si>
    <t>51200（高8位从200开始）</t>
    <phoneticPr fontId="1" type="noConversion"/>
  </si>
  <si>
    <r>
      <t>0</t>
    </r>
    <r>
      <rPr>
        <sz val="11"/>
        <color theme="1"/>
        <rFont val="宋体"/>
        <family val="3"/>
        <charset val="134"/>
      </rPr>
      <t>：异步曳引机</t>
    </r>
  </si>
  <si>
    <r>
      <t>1</t>
    </r>
    <r>
      <rPr>
        <sz val="11"/>
        <color theme="1"/>
        <rFont val="宋体"/>
        <family val="3"/>
        <charset val="134"/>
      </rPr>
      <t>：同步曳引机</t>
    </r>
  </si>
  <si>
    <r>
      <t>0</t>
    </r>
    <r>
      <rPr>
        <sz val="11"/>
        <color theme="1"/>
        <rFont val="宋体"/>
        <family val="3"/>
        <charset val="134"/>
      </rPr>
      <t>：恒压频比（</t>
    </r>
    <r>
      <rPr>
        <sz val="11"/>
        <color theme="1"/>
        <rFont val="Arial"/>
        <family val="2"/>
      </rPr>
      <t>VF</t>
    </r>
    <r>
      <rPr>
        <sz val="11"/>
        <color theme="1"/>
        <rFont val="宋体"/>
        <family val="3"/>
        <charset val="134"/>
      </rPr>
      <t>）控制</t>
    </r>
  </si>
  <si>
    <r>
      <t>1</t>
    </r>
    <r>
      <rPr>
        <sz val="11"/>
        <color theme="1"/>
        <rFont val="宋体"/>
        <family val="3"/>
        <charset val="134"/>
      </rPr>
      <t>：开环矢量（</t>
    </r>
    <r>
      <rPr>
        <sz val="11"/>
        <color theme="1"/>
        <rFont val="Arial"/>
        <family val="2"/>
      </rPr>
      <t>SVC</t>
    </r>
    <r>
      <rPr>
        <sz val="11"/>
        <color theme="1"/>
        <rFont val="宋体"/>
        <family val="3"/>
        <charset val="134"/>
      </rPr>
      <t>）控制</t>
    </r>
  </si>
  <si>
    <r>
      <t>2</t>
    </r>
    <r>
      <rPr>
        <sz val="11"/>
        <color theme="1"/>
        <rFont val="宋体"/>
        <family val="3"/>
        <charset val="134"/>
      </rPr>
      <t>：编码器闭环（</t>
    </r>
    <r>
      <rPr>
        <sz val="11"/>
        <color theme="1"/>
        <rFont val="Arial"/>
        <family val="2"/>
      </rPr>
      <t>VC</t>
    </r>
    <r>
      <rPr>
        <sz val="11"/>
        <color theme="1"/>
        <rFont val="宋体"/>
        <family val="3"/>
        <charset val="134"/>
      </rPr>
      <t>）控制</t>
    </r>
  </si>
  <si>
    <r>
      <t>0.250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Arial"/>
        <family val="2"/>
      </rPr>
      <t>4.000m/s</t>
    </r>
  </si>
  <si>
    <r>
      <t>0</t>
    </r>
    <r>
      <rPr>
        <sz val="11"/>
        <color theme="1"/>
        <rFont val="宋体"/>
        <family val="3"/>
        <charset val="134"/>
      </rPr>
      <t>：斜坡无效</t>
    </r>
  </si>
  <si>
    <r>
      <t>0.020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Arial"/>
        <family val="2"/>
      </rPr>
      <t>2.000 m/s</t>
    </r>
    <r>
      <rPr>
        <vertAlign val="superscript"/>
        <sz val="11"/>
        <color theme="1"/>
        <rFont val="Arial"/>
        <family val="2"/>
      </rPr>
      <t>2</t>
    </r>
  </si>
  <si>
    <r>
      <t>0.020</t>
    </r>
    <r>
      <rPr>
        <sz val="11"/>
        <color theme="1"/>
        <rFont val="宋体"/>
        <family val="3"/>
        <charset val="134"/>
      </rPr>
      <t>～</t>
    </r>
    <r>
      <rPr>
        <sz val="11"/>
        <color theme="1"/>
        <rFont val="Arial"/>
        <family val="2"/>
      </rPr>
      <t>2.000  m/s</t>
    </r>
    <r>
      <rPr>
        <vertAlign val="superscript"/>
        <sz val="11"/>
        <color theme="1"/>
        <rFont val="Arial"/>
        <family val="2"/>
      </rPr>
      <t>3</t>
    </r>
  </si>
  <si>
    <r>
      <t>0</t>
    </r>
    <r>
      <rPr>
        <sz val="11"/>
        <color theme="1"/>
        <rFont val="宋体"/>
        <family val="3"/>
        <charset val="134"/>
      </rPr>
      <t>：用</t>
    </r>
    <r>
      <rPr>
        <sz val="11"/>
        <color theme="1"/>
        <rFont val="Arial"/>
        <family val="2"/>
      </rPr>
      <t>F19.03</t>
    </r>
    <r>
      <rPr>
        <sz val="11"/>
        <color theme="1"/>
        <rFont val="宋体"/>
        <family val="3"/>
        <charset val="134"/>
      </rPr>
      <t>进行上下行平层调整</t>
    </r>
  </si>
  <si>
    <r>
      <t>1</t>
    </r>
    <r>
      <rPr>
        <sz val="11"/>
        <color theme="1"/>
        <rFont val="宋体"/>
        <family val="3"/>
        <charset val="134"/>
      </rPr>
      <t>：上行用</t>
    </r>
    <r>
      <rPr>
        <sz val="11"/>
        <color theme="1"/>
        <rFont val="Arial"/>
        <family val="2"/>
      </rPr>
      <t>F03.15</t>
    </r>
    <r>
      <rPr>
        <sz val="11"/>
        <color theme="1"/>
        <rFont val="宋体"/>
        <family val="3"/>
        <charset val="134"/>
      </rPr>
      <t>进行平层调整、下行用</t>
    </r>
    <r>
      <rPr>
        <sz val="11"/>
        <color theme="1"/>
        <rFont val="Arial"/>
        <family val="2"/>
      </rPr>
      <t>F03.16</t>
    </r>
    <r>
      <rPr>
        <sz val="11"/>
        <color theme="1"/>
        <rFont val="宋体"/>
        <family val="3"/>
        <charset val="134"/>
      </rPr>
      <t>进行平层调整；</t>
    </r>
  </si>
  <si>
    <r>
      <t>F03.15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F03.16</t>
    </r>
    <r>
      <rPr>
        <sz val="11"/>
        <color theme="1"/>
        <rFont val="宋体"/>
        <family val="3"/>
        <charset val="134"/>
      </rPr>
      <t>出厂值为</t>
    </r>
    <r>
      <rPr>
        <sz val="11"/>
        <color theme="1"/>
        <rFont val="Arial"/>
        <family val="2"/>
      </rPr>
      <t>30mm</t>
    </r>
    <r>
      <rPr>
        <sz val="11"/>
        <color theme="1"/>
        <rFont val="宋体"/>
        <family val="3"/>
        <charset val="134"/>
      </rPr>
      <t>，调整方法如下：</t>
    </r>
  </si>
  <si>
    <r>
      <t>如果电梯上行时都超过平层</t>
    </r>
    <r>
      <rPr>
        <sz val="11"/>
        <color theme="1"/>
        <rFont val="Arial"/>
        <family val="2"/>
      </rPr>
      <t>10mm</t>
    </r>
    <r>
      <rPr>
        <sz val="11"/>
        <color theme="1"/>
        <rFont val="宋体"/>
        <family val="3"/>
        <charset val="134"/>
      </rPr>
      <t>，则将</t>
    </r>
    <r>
      <rPr>
        <sz val="11"/>
        <color theme="1"/>
        <rFont val="Arial"/>
        <family val="2"/>
      </rPr>
      <t>F03.15</t>
    </r>
    <r>
      <rPr>
        <sz val="11"/>
        <color theme="1"/>
        <rFont val="宋体"/>
        <family val="3"/>
        <charset val="134"/>
      </rPr>
      <t>减小</t>
    </r>
    <r>
      <rPr>
        <sz val="11"/>
        <color theme="1"/>
        <rFont val="Arial"/>
        <family val="2"/>
      </rPr>
      <t>10mm,</t>
    </r>
    <r>
      <rPr>
        <sz val="11"/>
        <color theme="1"/>
        <rFont val="宋体"/>
        <family val="3"/>
        <charset val="134"/>
      </rPr>
      <t>修改为</t>
    </r>
    <r>
      <rPr>
        <sz val="11"/>
        <color theme="1"/>
        <rFont val="Arial"/>
        <family val="2"/>
      </rPr>
      <t>20mm;</t>
    </r>
    <r>
      <rPr>
        <sz val="11"/>
        <color theme="1"/>
        <rFont val="宋体"/>
        <family val="3"/>
        <charset val="134"/>
      </rPr>
      <t>如果电梯下行都欠平层</t>
    </r>
    <r>
      <rPr>
        <sz val="11"/>
        <color theme="1"/>
        <rFont val="Arial"/>
        <family val="2"/>
      </rPr>
      <t>15mm,</t>
    </r>
    <r>
      <rPr>
        <sz val="11"/>
        <color theme="1"/>
        <rFont val="宋体"/>
        <family val="3"/>
        <charset val="134"/>
      </rPr>
      <t>则将</t>
    </r>
    <r>
      <rPr>
        <sz val="11"/>
        <color theme="1"/>
        <rFont val="Arial"/>
        <family val="2"/>
      </rPr>
      <t>F03.16</t>
    </r>
    <r>
      <rPr>
        <sz val="11"/>
        <color theme="1"/>
        <rFont val="宋体"/>
        <family val="3"/>
        <charset val="134"/>
      </rPr>
      <t>增大</t>
    </r>
    <r>
      <rPr>
        <sz val="11"/>
        <color theme="1"/>
        <rFont val="Arial"/>
        <family val="2"/>
      </rPr>
      <t>15mm</t>
    </r>
    <r>
      <rPr>
        <sz val="11"/>
        <color theme="1"/>
        <rFont val="宋体"/>
        <family val="3"/>
        <charset val="134"/>
      </rPr>
      <t>，修改为</t>
    </r>
    <r>
      <rPr>
        <sz val="11"/>
        <color theme="1"/>
        <rFont val="Arial"/>
        <family val="2"/>
      </rPr>
      <t>45mm</t>
    </r>
  </si>
  <si>
    <r>
      <t>0</t>
    </r>
    <r>
      <rPr>
        <sz val="11"/>
        <color theme="1"/>
        <rFont val="宋体"/>
        <family val="3"/>
        <charset val="134"/>
      </rPr>
      <t>：无效</t>
    </r>
  </si>
  <si>
    <r>
      <t>1</t>
    </r>
    <r>
      <rPr>
        <sz val="11"/>
        <color theme="1"/>
        <rFont val="宋体"/>
        <family val="3"/>
        <charset val="134"/>
      </rPr>
      <t>：手动启动检测</t>
    </r>
  </si>
  <si>
    <r>
      <t>2</t>
    </r>
    <r>
      <rPr>
        <sz val="11"/>
        <color theme="1"/>
        <rFont val="宋体"/>
        <family val="3"/>
        <charset val="134"/>
      </rPr>
      <t>：自动启动检测</t>
    </r>
  </si>
  <si>
    <r>
      <t>1-15</t>
    </r>
    <r>
      <rPr>
        <sz val="11"/>
        <color theme="1"/>
        <rFont val="宋体"/>
        <family val="3"/>
        <charset val="134"/>
      </rPr>
      <t>天</t>
    </r>
  </si>
  <si>
    <r>
      <t>00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00-23:59</t>
    </r>
  </si>
  <si>
    <r>
      <t>0</t>
    </r>
    <r>
      <rPr>
        <sz val="11"/>
        <color theme="1"/>
        <rFont val="宋体"/>
        <family val="3"/>
        <charset val="134"/>
      </rPr>
      <t>：无预转矩</t>
    </r>
  </si>
  <si>
    <r>
      <t>1</t>
    </r>
    <r>
      <rPr>
        <sz val="11"/>
        <color theme="1"/>
        <rFont val="宋体"/>
        <family val="3"/>
        <charset val="134"/>
      </rPr>
      <t>：模拟量称重</t>
    </r>
  </si>
  <si>
    <r>
      <t>2</t>
    </r>
    <r>
      <rPr>
        <sz val="11"/>
        <color theme="1"/>
        <rFont val="宋体"/>
        <family val="3"/>
        <charset val="134"/>
      </rPr>
      <t>：数字量称重</t>
    </r>
  </si>
  <si>
    <r>
      <t>3</t>
    </r>
    <r>
      <rPr>
        <sz val="11"/>
        <color theme="1"/>
        <rFont val="宋体"/>
        <family val="3"/>
        <charset val="134"/>
      </rPr>
      <t>：预转矩自动补偿</t>
    </r>
  </si>
  <si>
    <r>
      <t>无称重速度环</t>
    </r>
    <r>
      <rPr>
        <sz val="11"/>
        <color theme="1"/>
        <rFont val="Arial"/>
        <family val="2"/>
      </rPr>
      <t>KP</t>
    </r>
  </si>
  <si>
    <r>
      <t>无称重速度环</t>
    </r>
    <r>
      <rPr>
        <sz val="11"/>
        <color theme="1"/>
        <rFont val="Arial"/>
        <family val="2"/>
      </rPr>
      <t>KI</t>
    </r>
  </si>
  <si>
    <r>
      <t>0</t>
    </r>
    <r>
      <rPr>
        <sz val="11"/>
        <color theme="1"/>
        <rFont val="宋体"/>
        <family val="3"/>
        <charset val="134"/>
      </rPr>
      <t>：不动作</t>
    </r>
  </si>
  <si>
    <r>
      <t>1</t>
    </r>
    <r>
      <rPr>
        <sz val="11"/>
        <color theme="1"/>
        <rFont val="宋体"/>
        <family val="3"/>
        <charset val="134"/>
      </rPr>
      <t>：静止参数自整定</t>
    </r>
  </si>
  <si>
    <r>
      <t>2</t>
    </r>
    <r>
      <rPr>
        <sz val="11"/>
        <color theme="1"/>
        <rFont val="宋体"/>
        <family val="3"/>
        <charset val="134"/>
      </rPr>
      <t>：旋转参数自整定</t>
    </r>
  </si>
  <si>
    <r>
      <t>BIT0</t>
    </r>
    <r>
      <rPr>
        <sz val="11"/>
        <color theme="1"/>
        <rFont val="宋体"/>
        <family val="3"/>
        <charset val="134"/>
      </rPr>
      <t>：励磁电流优化</t>
    </r>
  </si>
  <si>
    <r>
      <t>0</t>
    </r>
    <r>
      <rPr>
        <sz val="11"/>
        <color theme="1"/>
        <rFont val="宋体"/>
        <family val="3"/>
        <charset val="134"/>
      </rPr>
      <t>：正常处理</t>
    </r>
  </si>
  <si>
    <r>
      <t>1</t>
    </r>
    <r>
      <rPr>
        <sz val="11"/>
        <color theme="1"/>
        <rFont val="宋体"/>
        <family val="3"/>
        <charset val="134"/>
      </rPr>
      <t>：优化处理</t>
    </r>
  </si>
  <si>
    <r>
      <t>BIT1</t>
    </r>
    <r>
      <rPr>
        <sz val="11"/>
        <color theme="1"/>
        <rFont val="宋体"/>
        <family val="3"/>
        <charset val="134"/>
      </rPr>
      <t>：励磁电流优化方法</t>
    </r>
  </si>
  <si>
    <r>
      <t>0</t>
    </r>
    <r>
      <rPr>
        <sz val="11"/>
        <color theme="1"/>
        <rFont val="宋体"/>
        <family val="3"/>
        <charset val="134"/>
      </rPr>
      <t>：电压法</t>
    </r>
  </si>
  <si>
    <r>
      <t>1</t>
    </r>
    <r>
      <rPr>
        <sz val="11"/>
        <color theme="1"/>
        <rFont val="宋体"/>
        <family val="3"/>
        <charset val="134"/>
      </rPr>
      <t>：电流法</t>
    </r>
  </si>
  <si>
    <r>
      <t>BIT2</t>
    </r>
    <r>
      <rPr>
        <sz val="11"/>
        <color theme="1"/>
        <rFont val="宋体"/>
        <family val="3"/>
        <charset val="134"/>
      </rPr>
      <t>：异步预转矩补偿新算法</t>
    </r>
  </si>
  <si>
    <r>
      <t>0</t>
    </r>
    <r>
      <rPr>
        <sz val="11"/>
        <color theme="1"/>
        <rFont val="宋体"/>
        <family val="3"/>
        <charset val="134"/>
      </rPr>
      <t>：异步预转矩补偿新算法无效</t>
    </r>
  </si>
  <si>
    <r>
      <t>1</t>
    </r>
    <r>
      <rPr>
        <sz val="11"/>
        <color theme="1"/>
        <rFont val="宋体"/>
        <family val="3"/>
        <charset val="134"/>
      </rPr>
      <t>：异步预转矩补偿新算法有效</t>
    </r>
  </si>
  <si>
    <r>
      <t>BIT3</t>
    </r>
    <r>
      <rPr>
        <sz val="11"/>
        <color theme="1"/>
        <rFont val="宋体"/>
        <family val="3"/>
        <charset val="134"/>
      </rPr>
      <t>：减速点处理</t>
    </r>
  </si>
  <si>
    <r>
      <t>0</t>
    </r>
    <r>
      <rPr>
        <sz val="11"/>
        <color theme="1"/>
        <rFont val="宋体"/>
        <family val="3"/>
        <charset val="134"/>
      </rPr>
      <t>：优化</t>
    </r>
  </si>
  <si>
    <r>
      <t>1</t>
    </r>
    <r>
      <rPr>
        <sz val="11"/>
        <color theme="1"/>
        <rFont val="宋体"/>
        <family val="3"/>
        <charset val="134"/>
      </rPr>
      <t>：正常</t>
    </r>
  </si>
  <si>
    <r>
      <t>BIT4</t>
    </r>
    <r>
      <rPr>
        <sz val="11"/>
        <color theme="1"/>
        <rFont val="宋体"/>
        <family val="3"/>
        <charset val="134"/>
      </rPr>
      <t>：转子电阻辨识频率</t>
    </r>
  </si>
  <si>
    <r>
      <t>BIT5~BIT15</t>
    </r>
    <r>
      <rPr>
        <sz val="11"/>
        <color theme="1"/>
        <rFont val="宋体"/>
        <family val="3"/>
        <charset val="134"/>
      </rPr>
      <t>：保留</t>
    </r>
  </si>
  <si>
    <r>
      <t>0</t>
    </r>
    <r>
      <rPr>
        <sz val="11"/>
        <color theme="1"/>
        <rFont val="宋体"/>
        <family val="3"/>
        <charset val="134"/>
      </rPr>
      <t>：根据励磁分量抑制震荡</t>
    </r>
  </si>
  <si>
    <r>
      <t>1</t>
    </r>
    <r>
      <rPr>
        <sz val="11"/>
        <color theme="1"/>
        <rFont val="宋体"/>
        <family val="3"/>
        <charset val="134"/>
      </rPr>
      <t>：根据转矩分量抑制震荡</t>
    </r>
  </si>
  <si>
    <r>
      <t>低速速度环</t>
    </r>
    <r>
      <rPr>
        <sz val="11"/>
        <color theme="1"/>
        <rFont val="Arial"/>
        <family val="2"/>
      </rPr>
      <t>KP</t>
    </r>
  </si>
  <si>
    <r>
      <t>低速速度换</t>
    </r>
    <r>
      <rPr>
        <sz val="11"/>
        <color theme="1"/>
        <rFont val="Arial"/>
        <family val="2"/>
      </rPr>
      <t>KI</t>
    </r>
  </si>
  <si>
    <r>
      <t>高速速度换</t>
    </r>
    <r>
      <rPr>
        <sz val="11"/>
        <color theme="1"/>
        <rFont val="Arial"/>
        <family val="2"/>
      </rPr>
      <t>KP</t>
    </r>
  </si>
  <si>
    <r>
      <t>高速速度换</t>
    </r>
    <r>
      <rPr>
        <sz val="11"/>
        <color theme="1"/>
        <rFont val="Arial"/>
        <family val="2"/>
      </rPr>
      <t>KI</t>
    </r>
  </si>
  <si>
    <r>
      <t>速度环</t>
    </r>
    <r>
      <rPr>
        <sz val="11"/>
        <color theme="1"/>
        <rFont val="Arial"/>
        <family val="2"/>
      </rPr>
      <t>PI</t>
    </r>
    <r>
      <rPr>
        <sz val="11"/>
        <color theme="1"/>
        <rFont val="宋体"/>
        <family val="3"/>
        <charset val="134"/>
      </rPr>
      <t>切换频率</t>
    </r>
    <r>
      <rPr>
        <sz val="11"/>
        <color theme="1"/>
        <rFont val="Arial"/>
        <family val="2"/>
      </rPr>
      <t>1</t>
    </r>
  </si>
  <si>
    <r>
      <t>速度环</t>
    </r>
    <r>
      <rPr>
        <sz val="11"/>
        <color theme="1"/>
        <rFont val="Arial"/>
        <family val="2"/>
      </rPr>
      <t>PI</t>
    </r>
    <r>
      <rPr>
        <sz val="11"/>
        <color theme="1"/>
        <rFont val="宋体"/>
        <family val="3"/>
        <charset val="134"/>
      </rPr>
      <t>切换频率</t>
    </r>
    <r>
      <rPr>
        <sz val="11"/>
        <color theme="1"/>
        <rFont val="Arial"/>
        <family val="2"/>
      </rPr>
      <t>2</t>
    </r>
  </si>
  <si>
    <r>
      <t>0.0%~200.0%</t>
    </r>
    <r>
      <rPr>
        <sz val="11"/>
        <color theme="1"/>
        <rFont val="宋体"/>
        <family val="3"/>
        <charset val="134"/>
      </rPr>
      <t>曳引机额定电流</t>
    </r>
  </si>
  <si>
    <r>
      <t>电流环</t>
    </r>
    <r>
      <rPr>
        <sz val="11"/>
        <color theme="1"/>
        <rFont val="Arial"/>
        <family val="2"/>
      </rPr>
      <t>KP</t>
    </r>
  </si>
  <si>
    <r>
      <t>电流环</t>
    </r>
    <r>
      <rPr>
        <sz val="11"/>
        <color theme="1"/>
        <rFont val="Arial"/>
        <family val="2"/>
      </rPr>
      <t>KI</t>
    </r>
  </si>
  <si>
    <r>
      <t>0.0%~100.0%</t>
    </r>
    <r>
      <rPr>
        <sz val="11"/>
        <color theme="1"/>
        <rFont val="宋体"/>
        <family val="3"/>
        <charset val="134"/>
      </rPr>
      <t>曳引机额定电压</t>
    </r>
  </si>
  <si>
    <r>
      <t>同步曳引机</t>
    </r>
    <r>
      <rPr>
        <sz val="11"/>
        <color theme="1"/>
        <rFont val="Arial"/>
        <family val="2"/>
      </rPr>
      <t>Z</t>
    </r>
    <r>
      <rPr>
        <sz val="11"/>
        <color theme="1"/>
        <rFont val="宋体"/>
        <family val="3"/>
        <charset val="134"/>
      </rPr>
      <t>脉冲初始角度</t>
    </r>
  </si>
  <si>
    <r>
      <t>正余弦编码器</t>
    </r>
    <r>
      <rPr>
        <sz val="11"/>
        <color theme="1"/>
        <rFont val="Arial"/>
        <family val="2"/>
      </rPr>
      <t>C</t>
    </r>
    <r>
      <rPr>
        <sz val="11"/>
        <color theme="1"/>
        <rFont val="宋体"/>
        <family val="3"/>
        <charset val="134"/>
      </rPr>
      <t>幅值</t>
    </r>
  </si>
  <si>
    <r>
      <t>正余弦编码器</t>
    </r>
    <r>
      <rPr>
        <sz val="11"/>
        <color theme="1"/>
        <rFont val="Arial"/>
        <family val="2"/>
      </rPr>
      <t>C</t>
    </r>
    <r>
      <rPr>
        <sz val="11"/>
        <color theme="1"/>
        <rFont val="宋体"/>
        <family val="3"/>
        <charset val="134"/>
      </rPr>
      <t>零偏</t>
    </r>
  </si>
  <si>
    <r>
      <t>正余弦编码器</t>
    </r>
    <r>
      <rPr>
        <sz val="11"/>
        <color theme="1"/>
        <rFont val="Arial"/>
        <family val="2"/>
      </rPr>
      <t>D</t>
    </r>
    <r>
      <rPr>
        <sz val="11"/>
        <color theme="1"/>
        <rFont val="宋体"/>
        <family val="3"/>
        <charset val="134"/>
      </rPr>
      <t>幅值</t>
    </r>
  </si>
  <si>
    <r>
      <t>正余弦编码器</t>
    </r>
    <r>
      <rPr>
        <sz val="11"/>
        <color theme="1"/>
        <rFont val="Arial"/>
        <family val="2"/>
      </rPr>
      <t>D</t>
    </r>
    <r>
      <rPr>
        <sz val="11"/>
        <color theme="1"/>
        <rFont val="宋体"/>
        <family val="3"/>
        <charset val="134"/>
      </rPr>
      <t>零偏</t>
    </r>
  </si>
  <si>
    <r>
      <t>正余弦编码器</t>
    </r>
    <r>
      <rPr>
        <sz val="11"/>
        <color theme="1"/>
        <rFont val="Arial"/>
        <family val="2"/>
      </rPr>
      <t>CD</t>
    </r>
    <r>
      <rPr>
        <sz val="11"/>
        <color theme="1"/>
        <rFont val="宋体"/>
        <family val="3"/>
        <charset val="134"/>
      </rPr>
      <t>相序</t>
    </r>
  </si>
  <si>
    <r>
      <t>0</t>
    </r>
    <r>
      <rPr>
        <sz val="11"/>
        <color theme="1"/>
        <rFont val="宋体"/>
        <family val="3"/>
        <charset val="134"/>
      </rPr>
      <t>：正常</t>
    </r>
  </si>
  <si>
    <r>
      <t>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CD</t>
    </r>
    <r>
      <rPr>
        <sz val="11"/>
        <color theme="1"/>
        <rFont val="宋体"/>
        <family val="3"/>
        <charset val="134"/>
      </rPr>
      <t>相序相反</t>
    </r>
  </si>
  <si>
    <r>
      <t>BIT0</t>
    </r>
    <r>
      <rPr>
        <sz val="11"/>
        <color theme="1"/>
        <rFont val="宋体"/>
        <family val="3"/>
        <charset val="134"/>
      </rPr>
      <t>：检修运行自动参数自整定</t>
    </r>
  </si>
  <si>
    <r>
      <t>0</t>
    </r>
    <r>
      <rPr>
        <sz val="11"/>
        <color theme="1"/>
        <rFont val="宋体"/>
        <family val="3"/>
        <charset val="134"/>
      </rPr>
      <t>：不自动进行参数整定</t>
    </r>
  </si>
  <si>
    <r>
      <t>1</t>
    </r>
    <r>
      <rPr>
        <sz val="11"/>
        <color theme="1"/>
        <rFont val="宋体"/>
        <family val="3"/>
        <charset val="134"/>
      </rPr>
      <t>：自动进行参数整定</t>
    </r>
  </si>
  <si>
    <r>
      <t>BIT1</t>
    </r>
    <r>
      <rPr>
        <sz val="11"/>
        <color theme="1"/>
        <rFont val="宋体"/>
        <family val="3"/>
        <charset val="134"/>
      </rPr>
      <t>：电流环参数自动优化</t>
    </r>
  </si>
  <si>
    <r>
      <t>0</t>
    </r>
    <r>
      <rPr>
        <sz val="11"/>
        <color theme="1"/>
        <rFont val="宋体"/>
        <family val="3"/>
        <charset val="134"/>
      </rPr>
      <t>：手动优化</t>
    </r>
  </si>
  <si>
    <r>
      <t>1</t>
    </r>
    <r>
      <rPr>
        <sz val="11"/>
        <color theme="1"/>
        <rFont val="宋体"/>
        <family val="3"/>
        <charset val="134"/>
      </rPr>
      <t>：自动优化</t>
    </r>
  </si>
  <si>
    <r>
      <t>BIT2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SINCOS</t>
    </r>
    <r>
      <rPr>
        <sz val="11"/>
        <color theme="1"/>
        <rFont val="宋体"/>
        <family val="3"/>
        <charset val="134"/>
      </rPr>
      <t>编码器性能优化</t>
    </r>
  </si>
  <si>
    <r>
      <t>BIT3</t>
    </r>
    <r>
      <rPr>
        <sz val="11"/>
        <color theme="1"/>
        <rFont val="宋体"/>
        <family val="3"/>
        <charset val="134"/>
      </rPr>
      <t>：电梯速度与电网电压优化</t>
    </r>
  </si>
  <si>
    <r>
      <t>BIT4</t>
    </r>
    <r>
      <rPr>
        <sz val="11"/>
        <color theme="1"/>
        <rFont val="宋体"/>
        <family val="3"/>
        <charset val="134"/>
      </rPr>
      <t>：保留</t>
    </r>
  </si>
  <si>
    <r>
      <t>BIT5</t>
    </r>
    <r>
      <rPr>
        <sz val="11"/>
        <color theme="1"/>
        <rFont val="宋体"/>
        <family val="3"/>
        <charset val="134"/>
      </rPr>
      <t>：保留</t>
    </r>
  </si>
  <si>
    <r>
      <t>BIT6</t>
    </r>
    <r>
      <rPr>
        <sz val="11"/>
        <color theme="1"/>
        <rFont val="宋体"/>
        <family val="3"/>
        <charset val="134"/>
      </rPr>
      <t>：启动舒适感</t>
    </r>
  </si>
  <si>
    <r>
      <t>0</t>
    </r>
    <r>
      <rPr>
        <sz val="11"/>
        <color theme="1"/>
        <rFont val="宋体"/>
        <family val="3"/>
        <charset val="134"/>
      </rPr>
      <t>：方式</t>
    </r>
    <r>
      <rPr>
        <sz val="11"/>
        <color theme="1"/>
        <rFont val="Arial"/>
        <family val="2"/>
      </rPr>
      <t>0</t>
    </r>
  </si>
  <si>
    <r>
      <t>1</t>
    </r>
    <r>
      <rPr>
        <sz val="11"/>
        <color theme="1"/>
        <rFont val="宋体"/>
        <family val="3"/>
        <charset val="134"/>
      </rPr>
      <t>：方式</t>
    </r>
    <r>
      <rPr>
        <sz val="11"/>
        <color theme="1"/>
        <rFont val="Arial"/>
        <family val="2"/>
      </rPr>
      <t>1</t>
    </r>
  </si>
  <si>
    <r>
      <t>BIT7</t>
    </r>
    <r>
      <rPr>
        <sz val="11"/>
        <color theme="1"/>
        <rFont val="宋体"/>
        <family val="3"/>
        <charset val="134"/>
      </rPr>
      <t>：高速舒适感</t>
    </r>
  </si>
  <si>
    <r>
      <t>BIT8</t>
    </r>
    <r>
      <rPr>
        <sz val="11"/>
        <color theme="1"/>
        <rFont val="宋体"/>
        <family val="3"/>
        <charset val="134"/>
      </rPr>
      <t>：性能参数电流</t>
    </r>
  </si>
  <si>
    <r>
      <t>0</t>
    </r>
    <r>
      <rPr>
        <sz val="11"/>
        <color theme="1"/>
        <rFont val="宋体"/>
        <family val="3"/>
        <charset val="134"/>
      </rPr>
      <t>：不处理</t>
    </r>
  </si>
  <si>
    <r>
      <t>1</t>
    </r>
    <r>
      <rPr>
        <sz val="11"/>
        <color theme="1"/>
        <rFont val="宋体"/>
        <family val="3"/>
        <charset val="134"/>
      </rPr>
      <t>：处理</t>
    </r>
  </si>
  <si>
    <r>
      <t>Bit10-bit9</t>
    </r>
    <r>
      <rPr>
        <sz val="11"/>
        <color theme="1"/>
        <rFont val="宋体"/>
        <family val="3"/>
        <charset val="134"/>
      </rPr>
      <t>：性能优化</t>
    </r>
  </si>
  <si>
    <r>
      <t>00</t>
    </r>
    <r>
      <rPr>
        <sz val="11"/>
        <color theme="1"/>
        <rFont val="宋体"/>
        <family val="3"/>
        <charset val="134"/>
      </rPr>
      <t>：方式</t>
    </r>
    <r>
      <rPr>
        <sz val="11"/>
        <color theme="1"/>
        <rFont val="Arial"/>
        <family val="2"/>
      </rPr>
      <t>0</t>
    </r>
  </si>
  <si>
    <r>
      <t>01</t>
    </r>
    <r>
      <rPr>
        <sz val="11"/>
        <color theme="1"/>
        <rFont val="宋体"/>
        <family val="3"/>
        <charset val="134"/>
      </rPr>
      <t>：方式</t>
    </r>
    <r>
      <rPr>
        <sz val="11"/>
        <color theme="1"/>
        <rFont val="Arial"/>
        <family val="2"/>
      </rPr>
      <t>1</t>
    </r>
  </si>
  <si>
    <r>
      <t>10</t>
    </r>
    <r>
      <rPr>
        <sz val="11"/>
        <color theme="1"/>
        <rFont val="宋体"/>
        <family val="3"/>
        <charset val="134"/>
      </rPr>
      <t>：方式</t>
    </r>
    <r>
      <rPr>
        <sz val="11"/>
        <color theme="1"/>
        <rFont val="Arial"/>
        <family val="2"/>
      </rPr>
      <t>2</t>
    </r>
  </si>
  <si>
    <r>
      <t>11</t>
    </r>
    <r>
      <rPr>
        <sz val="11"/>
        <color theme="1"/>
        <rFont val="宋体"/>
        <family val="3"/>
        <charset val="134"/>
      </rPr>
      <t>：方式</t>
    </r>
    <r>
      <rPr>
        <sz val="11"/>
        <color theme="1"/>
        <rFont val="Arial"/>
        <family val="2"/>
      </rPr>
      <t>3</t>
    </r>
  </si>
  <si>
    <r>
      <t>BIT11-BIT14</t>
    </r>
    <r>
      <rPr>
        <sz val="11"/>
        <color theme="1"/>
        <rFont val="宋体"/>
        <family val="3"/>
        <charset val="134"/>
      </rPr>
      <t>：保留</t>
    </r>
  </si>
  <si>
    <r>
      <t>BIT15</t>
    </r>
    <r>
      <rPr>
        <sz val="11"/>
        <color theme="1"/>
        <rFont val="宋体"/>
        <family val="3"/>
        <charset val="134"/>
      </rPr>
      <t>：振动优化</t>
    </r>
  </si>
  <si>
    <r>
      <t>0</t>
    </r>
    <r>
      <rPr>
        <sz val="11"/>
        <color theme="1"/>
        <rFont val="宋体"/>
        <family val="3"/>
        <charset val="134"/>
      </rPr>
      <t>：振动优化老方法</t>
    </r>
  </si>
  <si>
    <r>
      <t>1</t>
    </r>
    <r>
      <rPr>
        <sz val="11"/>
        <color theme="1"/>
        <rFont val="宋体"/>
        <family val="3"/>
        <charset val="134"/>
      </rPr>
      <t>：振动优化新方法</t>
    </r>
  </si>
  <si>
    <r>
      <t>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Arial"/>
        <family val="2"/>
      </rPr>
      <t>ABZ</t>
    </r>
    <r>
      <rPr>
        <sz val="11"/>
        <color rgb="FF000000"/>
        <rFont val="宋体"/>
        <family val="3"/>
        <charset val="134"/>
      </rPr>
      <t>增量编码器卡</t>
    </r>
  </si>
  <si>
    <r>
      <t>2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Arial"/>
        <family val="2"/>
      </rPr>
      <t>UVW</t>
    </r>
    <r>
      <rPr>
        <sz val="11"/>
        <color rgb="FF000000"/>
        <rFont val="宋体"/>
        <family val="3"/>
        <charset val="134"/>
      </rPr>
      <t>编码器卡</t>
    </r>
  </si>
  <si>
    <r>
      <t>3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Arial"/>
        <family val="2"/>
      </rPr>
      <t>SINCOS</t>
    </r>
    <r>
      <rPr>
        <sz val="11"/>
        <color rgb="FF000000"/>
        <rFont val="宋体"/>
        <family val="3"/>
        <charset val="134"/>
      </rPr>
      <t>编码器卡</t>
    </r>
  </si>
  <si>
    <r>
      <t>4</t>
    </r>
    <r>
      <rPr>
        <sz val="11"/>
        <color rgb="FF000000"/>
        <rFont val="宋体"/>
        <family val="3"/>
        <charset val="134"/>
      </rPr>
      <t>：带分频输出串行通讯编码器卡</t>
    </r>
    <r>
      <rPr>
        <sz val="11"/>
        <color rgb="FF000000"/>
        <rFont val="Arial"/>
        <family val="2"/>
      </rPr>
      <t>(MT70-PG4-SC)</t>
    </r>
  </si>
  <si>
    <r>
      <t>0</t>
    </r>
    <r>
      <rPr>
        <sz val="11"/>
        <color theme="1"/>
        <rFont val="宋体"/>
        <family val="3"/>
        <charset val="134"/>
      </rPr>
      <t>：方向一致</t>
    </r>
  </si>
  <si>
    <r>
      <t>1</t>
    </r>
    <r>
      <rPr>
        <sz val="11"/>
        <color theme="1"/>
        <rFont val="宋体"/>
        <family val="3"/>
        <charset val="134"/>
      </rPr>
      <t>：方向取反</t>
    </r>
  </si>
  <si>
    <r>
      <t>前门服务层</t>
    </r>
    <r>
      <rPr>
        <sz val="11"/>
        <color theme="1"/>
        <rFont val="Arial"/>
        <family val="2"/>
      </rPr>
      <t>1</t>
    </r>
  </si>
  <si>
    <r>
      <t>0~65535</t>
    </r>
    <r>
      <rPr>
        <sz val="11"/>
        <color theme="1"/>
        <rFont val="宋体"/>
        <family val="3"/>
        <charset val="134"/>
      </rPr>
      <t>（设定</t>
    </r>
    <r>
      <rPr>
        <sz val="11"/>
        <color theme="1"/>
        <rFont val="Arial"/>
        <family val="2"/>
      </rPr>
      <t>1~16</t>
    </r>
    <r>
      <rPr>
        <sz val="11"/>
        <color theme="1"/>
        <rFont val="宋体"/>
        <family val="3"/>
        <charset val="134"/>
      </rPr>
      <t>层）</t>
    </r>
  </si>
  <si>
    <r>
      <t>前门服务层</t>
    </r>
    <r>
      <rPr>
        <sz val="11"/>
        <color theme="1"/>
        <rFont val="Arial"/>
        <family val="2"/>
      </rPr>
      <t>2</t>
    </r>
  </si>
  <si>
    <r>
      <t>0~65535</t>
    </r>
    <r>
      <rPr>
        <sz val="11"/>
        <color theme="1"/>
        <rFont val="宋体"/>
        <family val="3"/>
        <charset val="134"/>
      </rPr>
      <t>（设定</t>
    </r>
    <r>
      <rPr>
        <sz val="11"/>
        <color theme="1"/>
        <rFont val="Arial"/>
        <family val="2"/>
      </rPr>
      <t>17~32</t>
    </r>
    <r>
      <rPr>
        <sz val="11"/>
        <color theme="1"/>
        <rFont val="宋体"/>
        <family val="3"/>
        <charset val="134"/>
      </rPr>
      <t>层）</t>
    </r>
  </si>
  <si>
    <r>
      <t>前门服务层</t>
    </r>
    <r>
      <rPr>
        <sz val="11"/>
        <color theme="1"/>
        <rFont val="Arial"/>
        <family val="2"/>
      </rPr>
      <t>3</t>
    </r>
  </si>
  <si>
    <r>
      <t>0~65535</t>
    </r>
    <r>
      <rPr>
        <sz val="11"/>
        <color theme="1"/>
        <rFont val="宋体"/>
        <family val="3"/>
        <charset val="134"/>
      </rPr>
      <t>（设定</t>
    </r>
    <r>
      <rPr>
        <sz val="11"/>
        <color theme="1"/>
        <rFont val="Arial"/>
        <family val="2"/>
      </rPr>
      <t>33~48</t>
    </r>
    <r>
      <rPr>
        <sz val="11"/>
        <color theme="1"/>
        <rFont val="宋体"/>
        <family val="3"/>
        <charset val="134"/>
      </rPr>
      <t>层）</t>
    </r>
  </si>
  <si>
    <r>
      <t>后门服务层</t>
    </r>
    <r>
      <rPr>
        <sz val="11"/>
        <color theme="1"/>
        <rFont val="Arial"/>
        <family val="2"/>
      </rPr>
      <t>1</t>
    </r>
  </si>
  <si>
    <r>
      <t>后门服务层</t>
    </r>
    <r>
      <rPr>
        <sz val="11"/>
        <color theme="1"/>
        <rFont val="Arial"/>
        <family val="2"/>
      </rPr>
      <t>2</t>
    </r>
  </si>
  <si>
    <r>
      <t>后门服务层</t>
    </r>
    <r>
      <rPr>
        <sz val="11"/>
        <color theme="1"/>
        <rFont val="Arial"/>
        <family val="2"/>
      </rPr>
      <t>3</t>
    </r>
  </si>
  <si>
    <r>
      <t>BIT0</t>
    </r>
    <r>
      <rPr>
        <sz val="11"/>
        <color theme="1"/>
        <rFont val="宋体"/>
        <family val="3"/>
        <charset val="134"/>
      </rPr>
      <t>：司机功能开通</t>
    </r>
  </si>
  <si>
    <r>
      <t>0</t>
    </r>
    <r>
      <rPr>
        <sz val="11"/>
        <color theme="1"/>
        <rFont val="宋体"/>
        <family val="3"/>
        <charset val="134"/>
      </rPr>
      <t>：无司机功能</t>
    </r>
  </si>
  <si>
    <r>
      <t>1</t>
    </r>
    <r>
      <rPr>
        <sz val="11"/>
        <color theme="1"/>
        <rFont val="宋体"/>
        <family val="3"/>
        <charset val="134"/>
      </rPr>
      <t>：有司机功能</t>
    </r>
  </si>
  <si>
    <r>
      <t>BIT2-BIT1</t>
    </r>
    <r>
      <rPr>
        <sz val="11"/>
        <color theme="1"/>
        <rFont val="宋体"/>
        <family val="3"/>
        <charset val="134"/>
      </rPr>
      <t>：司机模式下外召动作处理</t>
    </r>
  </si>
  <si>
    <r>
      <t>0</t>
    </r>
    <r>
      <rPr>
        <sz val="11"/>
        <color theme="1"/>
        <rFont val="宋体"/>
        <family val="3"/>
        <charset val="134"/>
      </rPr>
      <t>：蜂鸣不动作、内召无闪烁</t>
    </r>
  </si>
  <si>
    <r>
      <t>1</t>
    </r>
    <r>
      <rPr>
        <sz val="11"/>
        <color theme="1"/>
        <rFont val="宋体"/>
        <family val="3"/>
        <charset val="134"/>
      </rPr>
      <t>：蜂鸣不动作、内召闪烁</t>
    </r>
  </si>
  <si>
    <r>
      <t>2</t>
    </r>
    <r>
      <rPr>
        <sz val="11"/>
        <color theme="1"/>
        <rFont val="宋体"/>
        <family val="3"/>
        <charset val="134"/>
      </rPr>
      <t>：蜂鸣动作、内召无闪烁</t>
    </r>
  </si>
  <si>
    <r>
      <t>3</t>
    </r>
    <r>
      <rPr>
        <sz val="11"/>
        <color theme="1"/>
        <rFont val="宋体"/>
        <family val="3"/>
        <charset val="134"/>
      </rPr>
      <t>：蜂鸣动作、内召闪烁</t>
    </r>
  </si>
  <si>
    <r>
      <t>BIT3:</t>
    </r>
    <r>
      <rPr>
        <sz val="11"/>
        <color theme="1"/>
        <rFont val="宋体"/>
        <family val="3"/>
        <charset val="134"/>
      </rPr>
      <t>关门到位无登记指令自动开门</t>
    </r>
  </si>
  <si>
    <r>
      <t>0</t>
    </r>
    <r>
      <rPr>
        <sz val="11"/>
        <color theme="1"/>
        <rFont val="宋体"/>
        <family val="3"/>
        <charset val="134"/>
      </rPr>
      <t>：自动开门</t>
    </r>
  </si>
  <si>
    <r>
      <t>1</t>
    </r>
    <r>
      <rPr>
        <sz val="11"/>
        <color theme="1"/>
        <rFont val="宋体"/>
        <family val="3"/>
        <charset val="134"/>
      </rPr>
      <t>：不自动开门</t>
    </r>
  </si>
  <si>
    <r>
      <t>BIT4</t>
    </r>
    <r>
      <rPr>
        <sz val="11"/>
        <color theme="1"/>
        <rFont val="宋体"/>
        <family val="3"/>
        <charset val="134"/>
      </rPr>
      <t>：司机模式下并联群控选择</t>
    </r>
  </si>
  <si>
    <r>
      <t>0</t>
    </r>
    <r>
      <rPr>
        <sz val="11"/>
        <color theme="1"/>
        <rFont val="宋体"/>
        <family val="3"/>
        <charset val="134"/>
      </rPr>
      <t>：可以并联群控</t>
    </r>
  </si>
  <si>
    <r>
      <t>1</t>
    </r>
    <r>
      <rPr>
        <sz val="11"/>
        <color theme="1"/>
        <rFont val="宋体"/>
        <family val="3"/>
        <charset val="134"/>
      </rPr>
      <t>：脱离并联群控</t>
    </r>
  </si>
  <si>
    <r>
      <t>BIT5:</t>
    </r>
    <r>
      <rPr>
        <sz val="11"/>
        <color theme="1"/>
        <rFont val="宋体"/>
        <family val="3"/>
        <charset val="134"/>
      </rPr>
      <t>进入司机清呼梯信号</t>
    </r>
  </si>
  <si>
    <r>
      <t>0</t>
    </r>
    <r>
      <rPr>
        <sz val="11"/>
        <color theme="1"/>
        <rFont val="宋体"/>
        <family val="3"/>
        <charset val="134"/>
      </rPr>
      <t>：第一次进入司机模式不清除内外召信号</t>
    </r>
  </si>
  <si>
    <r>
      <t>1</t>
    </r>
    <r>
      <rPr>
        <sz val="11"/>
        <color theme="1"/>
        <rFont val="宋体"/>
        <family val="3"/>
        <charset val="134"/>
      </rPr>
      <t>：第一次进入司机模式清除内外召信号</t>
    </r>
  </si>
  <si>
    <r>
      <t>BIT6</t>
    </r>
    <r>
      <rPr>
        <sz val="11"/>
        <color theme="1"/>
        <rFont val="宋体"/>
        <family val="3"/>
        <charset val="134"/>
      </rPr>
      <t>：司机模式响应外招</t>
    </r>
  </si>
  <si>
    <r>
      <t>0</t>
    </r>
    <r>
      <rPr>
        <sz val="11"/>
        <color theme="1"/>
        <rFont val="宋体"/>
        <family val="3"/>
        <charset val="134"/>
      </rPr>
      <t>：响应外招</t>
    </r>
  </si>
  <si>
    <r>
      <t>1</t>
    </r>
    <r>
      <rPr>
        <sz val="11"/>
        <color theme="1"/>
        <rFont val="宋体"/>
        <family val="3"/>
        <charset val="134"/>
      </rPr>
      <t>：不响应外招（轿内只是闪烁提示）</t>
    </r>
  </si>
  <si>
    <r>
      <t>BIT7</t>
    </r>
    <r>
      <rPr>
        <sz val="11"/>
        <color theme="1"/>
        <rFont val="宋体"/>
        <family val="3"/>
        <charset val="134"/>
      </rPr>
      <t>：关门方式选择</t>
    </r>
  </si>
  <si>
    <r>
      <t>0</t>
    </r>
    <r>
      <rPr>
        <sz val="11"/>
        <color theme="1"/>
        <rFont val="宋体"/>
        <family val="3"/>
        <charset val="134"/>
      </rPr>
      <t>：关门按钮长按关门</t>
    </r>
  </si>
  <si>
    <r>
      <t>1</t>
    </r>
    <r>
      <rPr>
        <sz val="11"/>
        <color theme="1"/>
        <rFont val="宋体"/>
        <family val="3"/>
        <charset val="134"/>
      </rPr>
      <t>：点动关门</t>
    </r>
    <r>
      <rPr>
        <sz val="11"/>
        <color theme="1"/>
        <rFont val="Arial"/>
        <family val="2"/>
      </rPr>
      <t xml:space="preserve"> </t>
    </r>
  </si>
  <si>
    <r>
      <t>BIT8</t>
    </r>
    <r>
      <rPr>
        <sz val="11"/>
        <color theme="1"/>
        <rFont val="宋体"/>
        <family val="3"/>
        <charset val="134"/>
      </rPr>
      <t>：司机模式锁梯</t>
    </r>
  </si>
  <si>
    <r>
      <t>0</t>
    </r>
    <r>
      <rPr>
        <sz val="11"/>
        <color theme="1"/>
        <rFont val="宋体"/>
        <family val="3"/>
        <charset val="134"/>
      </rPr>
      <t>：司机模式不能锁梯</t>
    </r>
  </si>
  <si>
    <r>
      <t>1</t>
    </r>
    <r>
      <rPr>
        <sz val="11"/>
        <color theme="1"/>
        <rFont val="宋体"/>
        <family val="3"/>
        <charset val="134"/>
      </rPr>
      <t>：司机模式正常锁梯</t>
    </r>
  </si>
  <si>
    <r>
      <t>BIT9</t>
    </r>
    <r>
      <rPr>
        <sz val="11"/>
        <color theme="1"/>
        <rFont val="宋体"/>
        <family val="3"/>
        <charset val="134"/>
      </rPr>
      <t>：手拉门自动关门</t>
    </r>
  </si>
  <si>
    <r>
      <t>0</t>
    </r>
    <r>
      <rPr>
        <sz val="11"/>
        <color theme="1"/>
        <rFont val="宋体"/>
        <family val="3"/>
        <charset val="134"/>
      </rPr>
      <t>：手拉门软件内部自动关门</t>
    </r>
  </si>
  <si>
    <r>
      <t>1</t>
    </r>
    <r>
      <rPr>
        <sz val="11"/>
        <color theme="1"/>
        <rFont val="宋体"/>
        <family val="3"/>
        <charset val="134"/>
      </rPr>
      <t>：通过关门按钮关门</t>
    </r>
  </si>
  <si>
    <r>
      <t>BIT10</t>
    </r>
    <r>
      <rPr>
        <sz val="11"/>
        <color theme="1"/>
        <rFont val="宋体"/>
        <family val="3"/>
        <charset val="134"/>
      </rPr>
      <t>：手拉门方式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启用</t>
    </r>
  </si>
  <si>
    <r>
      <t>0</t>
    </r>
    <r>
      <rPr>
        <sz val="11"/>
        <color theme="1"/>
        <rFont val="宋体"/>
        <family val="3"/>
        <charset val="134"/>
      </rPr>
      <t>：不启用手拉门方式</t>
    </r>
    <r>
      <rPr>
        <sz val="11"/>
        <color theme="1"/>
        <rFont val="Arial"/>
        <family val="2"/>
      </rPr>
      <t>2</t>
    </r>
  </si>
  <si>
    <r>
      <t>1</t>
    </r>
    <r>
      <rPr>
        <sz val="11"/>
        <color theme="1"/>
        <rFont val="宋体"/>
        <family val="3"/>
        <charset val="134"/>
      </rPr>
      <t>：启用手拉门方式</t>
    </r>
    <r>
      <rPr>
        <sz val="11"/>
        <color theme="1"/>
        <rFont val="Arial"/>
        <family val="2"/>
      </rPr>
      <t>2</t>
    </r>
  </si>
  <si>
    <r>
      <t>BIT11</t>
    </r>
    <r>
      <rPr>
        <sz val="11"/>
        <color theme="1"/>
        <rFont val="宋体"/>
        <family val="3"/>
        <charset val="134"/>
      </rPr>
      <t>：手拉门节能方式</t>
    </r>
  </si>
  <si>
    <r>
      <t>1</t>
    </r>
    <r>
      <rPr>
        <sz val="11"/>
        <color theme="1"/>
        <rFont val="宋体"/>
        <family val="3"/>
        <charset val="134"/>
      </rPr>
      <t>：新节能方式</t>
    </r>
  </si>
  <si>
    <r>
      <t>BIT12</t>
    </r>
    <r>
      <rPr>
        <sz val="11"/>
        <color theme="1"/>
        <rFont val="宋体"/>
        <family val="3"/>
        <charset val="134"/>
      </rPr>
      <t>：手拉门门锁判断关门到位</t>
    </r>
  </si>
  <si>
    <r>
      <t>0</t>
    </r>
    <r>
      <rPr>
        <sz val="11"/>
        <color theme="1"/>
        <rFont val="宋体"/>
        <family val="3"/>
        <charset val="134"/>
      </rPr>
      <t>：按照关门时间给出关门到位</t>
    </r>
  </si>
  <si>
    <r>
      <t>1</t>
    </r>
    <r>
      <rPr>
        <sz val="11"/>
        <color theme="1"/>
        <rFont val="宋体"/>
        <family val="3"/>
        <charset val="134"/>
      </rPr>
      <t>：门锁闭合认为关门到位有效</t>
    </r>
  </si>
  <si>
    <r>
      <t>BIT13</t>
    </r>
    <r>
      <rPr>
        <sz val="11"/>
        <color theme="1"/>
        <rFont val="宋体"/>
        <family val="3"/>
        <charset val="134"/>
      </rPr>
      <t>：保留</t>
    </r>
  </si>
  <si>
    <r>
      <t>BIT14</t>
    </r>
    <r>
      <rPr>
        <sz val="11"/>
        <color theme="1"/>
        <rFont val="宋体"/>
        <family val="3"/>
        <charset val="134"/>
      </rPr>
      <t>：关门到位过程中上下平曾脱离一个反平层处理</t>
    </r>
  </si>
  <si>
    <r>
      <t>1</t>
    </r>
    <r>
      <rPr>
        <sz val="11"/>
        <color theme="1"/>
        <rFont val="宋体"/>
        <family val="3"/>
        <charset val="134"/>
      </rPr>
      <t>：反平层处理</t>
    </r>
  </si>
  <si>
    <r>
      <t>BIT15</t>
    </r>
    <r>
      <rPr>
        <sz val="11"/>
        <color theme="1"/>
        <rFont val="宋体"/>
        <family val="3"/>
        <charset val="134"/>
      </rPr>
      <t>：手动风扇模式选择</t>
    </r>
  </si>
  <si>
    <r>
      <t>0</t>
    </r>
    <r>
      <rPr>
        <sz val="11"/>
        <color theme="1"/>
        <rFont val="宋体"/>
        <family val="3"/>
        <charset val="134"/>
      </rPr>
      <t>：按一下按钮风扇运行、再按一下按钮风扇停止。</t>
    </r>
  </si>
  <si>
    <r>
      <t>1</t>
    </r>
    <r>
      <rPr>
        <sz val="11"/>
        <color theme="1"/>
        <rFont val="宋体"/>
        <family val="3"/>
        <charset val="134"/>
      </rPr>
      <t>：按一下按钮风扇运行，执行</t>
    </r>
    <r>
      <rPr>
        <sz val="11"/>
        <color theme="1"/>
        <rFont val="Arial"/>
        <family val="2"/>
      </rPr>
      <t>F16.06</t>
    </r>
    <r>
      <rPr>
        <sz val="11"/>
        <color theme="1"/>
        <rFont val="宋体"/>
        <family val="3"/>
        <charset val="134"/>
      </rPr>
      <t>设定的时间后停止。</t>
    </r>
  </si>
  <si>
    <r>
      <t>备注：</t>
    </r>
    <r>
      <rPr>
        <sz val="11"/>
        <color theme="1"/>
        <rFont val="Arial"/>
        <family val="2"/>
      </rPr>
      <t>Bit9-Bit15</t>
    </r>
    <r>
      <rPr>
        <sz val="11"/>
        <color theme="1"/>
        <rFont val="宋体"/>
        <family val="3"/>
        <charset val="134"/>
      </rPr>
      <t>功能与司机模式无关</t>
    </r>
  </si>
  <si>
    <r>
      <t>BIT0</t>
    </r>
    <r>
      <rPr>
        <sz val="11"/>
        <color theme="1"/>
        <rFont val="宋体"/>
        <family val="3"/>
        <charset val="134"/>
      </rPr>
      <t>：检修自动关门</t>
    </r>
  </si>
  <si>
    <r>
      <t>0</t>
    </r>
    <r>
      <rPr>
        <sz val="11"/>
        <color theme="1"/>
        <rFont val="宋体"/>
        <family val="3"/>
        <charset val="134"/>
      </rPr>
      <t>：检修不关门</t>
    </r>
  </si>
  <si>
    <r>
      <t>1</t>
    </r>
    <r>
      <rPr>
        <sz val="11"/>
        <color theme="1"/>
        <rFont val="宋体"/>
        <family val="3"/>
        <charset val="134"/>
      </rPr>
      <t>：检修自动关门</t>
    </r>
  </si>
  <si>
    <r>
      <t>BIT1</t>
    </r>
    <r>
      <rPr>
        <sz val="11"/>
        <color theme="1"/>
        <rFont val="宋体"/>
        <family val="3"/>
        <charset val="134"/>
      </rPr>
      <t>：检修运行过流检测</t>
    </r>
  </si>
  <si>
    <r>
      <t>0</t>
    </r>
    <r>
      <rPr>
        <sz val="11"/>
        <color theme="1"/>
        <rFont val="宋体"/>
        <family val="3"/>
        <charset val="134"/>
      </rPr>
      <t>：检修运行不限制</t>
    </r>
    <r>
      <rPr>
        <sz val="11"/>
        <color theme="1"/>
        <rFont val="Arial"/>
        <family val="2"/>
      </rPr>
      <t>110%</t>
    </r>
    <r>
      <rPr>
        <sz val="11"/>
        <color theme="1"/>
        <rFont val="宋体"/>
        <family val="3"/>
        <charset val="134"/>
      </rPr>
      <t>额定电流</t>
    </r>
  </si>
  <si>
    <r>
      <t>1</t>
    </r>
    <r>
      <rPr>
        <sz val="11"/>
        <color theme="1"/>
        <rFont val="宋体"/>
        <family val="3"/>
        <charset val="134"/>
      </rPr>
      <t>：检修运行限制</t>
    </r>
    <r>
      <rPr>
        <sz val="11"/>
        <color theme="1"/>
        <rFont val="Arial"/>
        <family val="2"/>
      </rPr>
      <t>110%</t>
    </r>
    <r>
      <rPr>
        <sz val="11"/>
        <color theme="1"/>
        <rFont val="宋体"/>
        <family val="3"/>
        <charset val="134"/>
      </rPr>
      <t>额定电流</t>
    </r>
  </si>
  <si>
    <r>
      <t>BIT2</t>
    </r>
    <r>
      <rPr>
        <sz val="11"/>
        <color theme="1"/>
        <rFont val="宋体"/>
        <family val="3"/>
        <charset val="134"/>
      </rPr>
      <t>：检修停车方式选择</t>
    </r>
  </si>
  <si>
    <r>
      <t>0</t>
    </r>
    <r>
      <rPr>
        <sz val="11"/>
        <color theme="1"/>
        <rFont val="宋体"/>
        <family val="3"/>
        <charset val="134"/>
      </rPr>
      <t>：立即停车</t>
    </r>
  </si>
  <si>
    <r>
      <t>1</t>
    </r>
    <r>
      <rPr>
        <sz val="11"/>
        <color theme="1"/>
        <rFont val="宋体"/>
        <family val="3"/>
        <charset val="134"/>
      </rPr>
      <t>：减速停车</t>
    </r>
  </si>
  <si>
    <r>
      <t>BIT3</t>
    </r>
    <r>
      <rPr>
        <sz val="11"/>
        <color theme="1"/>
        <rFont val="宋体"/>
        <family val="3"/>
        <charset val="134"/>
      </rPr>
      <t>：检修模式下检测门锁短接故障</t>
    </r>
  </si>
  <si>
    <r>
      <t>0</t>
    </r>
    <r>
      <rPr>
        <sz val="11"/>
        <color theme="1"/>
        <rFont val="宋体"/>
        <family val="3"/>
        <charset val="134"/>
      </rPr>
      <t>：检修检测门锁短接故障</t>
    </r>
  </si>
  <si>
    <r>
      <t>1</t>
    </r>
    <r>
      <rPr>
        <sz val="11"/>
        <color theme="1"/>
        <rFont val="宋体"/>
        <family val="3"/>
        <charset val="134"/>
      </rPr>
      <t>：检修不检测门锁短接故障</t>
    </r>
  </si>
  <si>
    <r>
      <t>BIT4</t>
    </r>
    <r>
      <rPr>
        <sz val="11"/>
        <color theme="1"/>
        <rFont val="宋体"/>
        <family val="3"/>
        <charset val="134"/>
      </rPr>
      <t>：检修模式下检测上下强迫同时动作</t>
    </r>
  </si>
  <si>
    <r>
      <t>0</t>
    </r>
    <r>
      <rPr>
        <sz val="11"/>
        <color theme="1"/>
        <rFont val="宋体"/>
        <family val="3"/>
        <charset val="134"/>
      </rPr>
      <t>：检修检测上下强迫同时动作</t>
    </r>
  </si>
  <si>
    <r>
      <t>1</t>
    </r>
    <r>
      <rPr>
        <sz val="11"/>
        <color theme="1"/>
        <rFont val="宋体"/>
        <family val="3"/>
        <charset val="134"/>
      </rPr>
      <t>：检修不检测上下强迫同时动作</t>
    </r>
  </si>
  <si>
    <r>
      <t>BIT5</t>
    </r>
    <r>
      <rPr>
        <sz val="11"/>
        <color theme="1"/>
        <rFont val="宋体"/>
        <family val="3"/>
        <charset val="134"/>
      </rPr>
      <t>：检修模式下检测开关门同时动作</t>
    </r>
  </si>
  <si>
    <r>
      <t>0</t>
    </r>
    <r>
      <rPr>
        <sz val="11"/>
        <color theme="1"/>
        <rFont val="宋体"/>
        <family val="3"/>
        <charset val="134"/>
      </rPr>
      <t>：检测开关门到位同时动作</t>
    </r>
  </si>
  <si>
    <r>
      <t>1</t>
    </r>
    <r>
      <rPr>
        <sz val="11"/>
        <color theme="1"/>
        <rFont val="宋体"/>
        <family val="3"/>
        <charset val="134"/>
      </rPr>
      <t>：不检测开关门到位同时动作</t>
    </r>
  </si>
  <si>
    <r>
      <t>BIT6</t>
    </r>
    <r>
      <rPr>
        <sz val="11"/>
        <color theme="1"/>
        <rFont val="宋体"/>
        <family val="3"/>
        <charset val="134"/>
      </rPr>
      <t>：检修模式下门机非服务层允许开关门</t>
    </r>
  </si>
  <si>
    <r>
      <t>0</t>
    </r>
    <r>
      <rPr>
        <sz val="11"/>
        <color theme="1"/>
        <rFont val="宋体"/>
        <family val="3"/>
        <charset val="134"/>
      </rPr>
      <t>：不允许开关门</t>
    </r>
  </si>
  <si>
    <r>
      <t>1</t>
    </r>
    <r>
      <rPr>
        <sz val="11"/>
        <color theme="1"/>
        <rFont val="宋体"/>
        <family val="3"/>
        <charset val="134"/>
      </rPr>
      <t>：允许开关门</t>
    </r>
  </si>
  <si>
    <r>
      <t>BIT7</t>
    </r>
    <r>
      <rPr>
        <sz val="11"/>
        <color theme="1"/>
        <rFont val="宋体"/>
        <family val="3"/>
        <charset val="134"/>
      </rPr>
      <t>：检测平层开关异常</t>
    </r>
  </si>
  <si>
    <r>
      <t>0</t>
    </r>
    <r>
      <rPr>
        <sz val="11"/>
        <color theme="1"/>
        <rFont val="宋体"/>
        <family val="3"/>
        <charset val="134"/>
      </rPr>
      <t>：不检测平层开关异常</t>
    </r>
  </si>
  <si>
    <r>
      <t>1</t>
    </r>
    <r>
      <rPr>
        <sz val="11"/>
        <color theme="1"/>
        <rFont val="宋体"/>
        <family val="3"/>
        <charset val="134"/>
      </rPr>
      <t>：检测平层开关异常</t>
    </r>
  </si>
  <si>
    <r>
      <t>BIT8</t>
    </r>
    <r>
      <rPr>
        <sz val="11"/>
        <color theme="1"/>
        <rFont val="宋体"/>
        <family val="3"/>
        <charset val="134"/>
      </rPr>
      <t>：检修运行检测门机关门到位</t>
    </r>
  </si>
  <si>
    <r>
      <t>0</t>
    </r>
    <r>
      <rPr>
        <sz val="11"/>
        <color theme="1"/>
        <rFont val="宋体"/>
        <family val="3"/>
        <charset val="134"/>
      </rPr>
      <t>：不检测关门到位</t>
    </r>
  </si>
  <si>
    <r>
      <t>1</t>
    </r>
    <r>
      <rPr>
        <sz val="11"/>
        <color theme="1"/>
        <rFont val="宋体"/>
        <family val="3"/>
        <charset val="134"/>
      </rPr>
      <t>：检测关门到位</t>
    </r>
  </si>
  <si>
    <r>
      <t>BIT9</t>
    </r>
    <r>
      <rPr>
        <sz val="11"/>
        <color theme="1"/>
        <rFont val="宋体"/>
        <family val="3"/>
        <charset val="134"/>
      </rPr>
      <t>：检修运行端站强迫减速停车</t>
    </r>
  </si>
  <si>
    <r>
      <t>0</t>
    </r>
    <r>
      <rPr>
        <sz val="11"/>
        <color theme="1"/>
        <rFont val="宋体"/>
        <family val="3"/>
        <charset val="134"/>
      </rPr>
      <t>：不停车</t>
    </r>
  </si>
  <si>
    <r>
      <t>1</t>
    </r>
    <r>
      <rPr>
        <sz val="11"/>
        <color theme="1"/>
        <rFont val="宋体"/>
        <family val="3"/>
        <charset val="134"/>
      </rPr>
      <t>：停车</t>
    </r>
  </si>
  <si>
    <r>
      <t>BIT10</t>
    </r>
    <r>
      <rPr>
        <sz val="11"/>
        <color theme="1"/>
        <rFont val="宋体"/>
        <family val="3"/>
        <charset val="134"/>
      </rPr>
      <t>：检修运行非平层区开门</t>
    </r>
  </si>
  <si>
    <r>
      <t>0</t>
    </r>
    <r>
      <rPr>
        <sz val="11"/>
        <color theme="1"/>
        <rFont val="宋体"/>
        <family val="3"/>
        <charset val="134"/>
      </rPr>
      <t>：不允许开门</t>
    </r>
  </si>
  <si>
    <r>
      <t>1</t>
    </r>
    <r>
      <rPr>
        <sz val="11"/>
        <color theme="1"/>
        <rFont val="宋体"/>
        <family val="3"/>
        <charset val="134"/>
      </rPr>
      <t>：允许开门</t>
    </r>
  </si>
  <si>
    <r>
      <t>BIT11</t>
    </r>
    <r>
      <rPr>
        <sz val="11"/>
        <color theme="1"/>
        <rFont val="宋体"/>
        <family val="3"/>
        <charset val="134"/>
      </rPr>
      <t>：输出回路检测模式</t>
    </r>
  </si>
  <si>
    <r>
      <t>0</t>
    </r>
    <r>
      <rPr>
        <sz val="11"/>
        <color theme="1"/>
        <rFont val="宋体"/>
        <family val="3"/>
        <charset val="134"/>
      </rPr>
      <t>：只在慢车模式下起作用</t>
    </r>
  </si>
  <si>
    <r>
      <t>1</t>
    </r>
    <r>
      <rPr>
        <sz val="11"/>
        <color theme="1"/>
        <rFont val="宋体"/>
        <family val="3"/>
        <charset val="134"/>
      </rPr>
      <t>：快车、慢车运行启动均检测</t>
    </r>
  </si>
  <si>
    <r>
      <t>该参数配合</t>
    </r>
    <r>
      <rPr>
        <sz val="11"/>
        <color theme="1"/>
        <rFont val="Arial"/>
        <family val="2"/>
      </rPr>
      <t>F27.28 Bit15</t>
    </r>
    <r>
      <rPr>
        <sz val="11"/>
        <color theme="1"/>
        <rFont val="宋体"/>
        <family val="3"/>
        <charset val="134"/>
      </rPr>
      <t>一起使用</t>
    </r>
  </si>
  <si>
    <r>
      <t>BIT0:</t>
    </r>
    <r>
      <rPr>
        <sz val="11"/>
        <color theme="1"/>
        <rFont val="宋体"/>
        <family val="3"/>
        <charset val="134"/>
      </rPr>
      <t>门锁短接检测功能</t>
    </r>
  </si>
  <si>
    <r>
      <t>0</t>
    </r>
    <r>
      <rPr>
        <sz val="11"/>
        <color theme="1"/>
        <rFont val="宋体"/>
        <family val="3"/>
        <charset val="134"/>
      </rPr>
      <t>：不开通</t>
    </r>
  </si>
  <si>
    <r>
      <t>1</t>
    </r>
    <r>
      <rPr>
        <sz val="11"/>
        <color theme="1"/>
        <rFont val="宋体"/>
        <family val="3"/>
        <charset val="134"/>
      </rPr>
      <t>：开通</t>
    </r>
  </si>
  <si>
    <r>
      <t>BIT1</t>
    </r>
    <r>
      <rPr>
        <sz val="11"/>
        <color theme="1"/>
        <rFont val="宋体"/>
        <family val="3"/>
        <charset val="134"/>
      </rPr>
      <t>：门锁短接检测方式</t>
    </r>
  </si>
  <si>
    <r>
      <t>0</t>
    </r>
    <r>
      <rPr>
        <sz val="11"/>
        <color theme="1"/>
        <rFont val="宋体"/>
        <family val="3"/>
        <charset val="134"/>
      </rPr>
      <t>：总的门锁回路一起检测</t>
    </r>
  </si>
  <si>
    <r>
      <t>1</t>
    </r>
    <r>
      <rPr>
        <sz val="11"/>
        <color theme="1"/>
        <rFont val="宋体"/>
        <family val="3"/>
        <charset val="134"/>
      </rPr>
      <t>：每条门锁回路单独检测</t>
    </r>
  </si>
  <si>
    <r>
      <t>BIT2</t>
    </r>
    <r>
      <rPr>
        <sz val="11"/>
        <color theme="1"/>
        <rFont val="宋体"/>
        <family val="3"/>
        <charset val="134"/>
      </rPr>
      <t>：门锁短接故障自动复位</t>
    </r>
  </si>
  <si>
    <r>
      <t>0</t>
    </r>
    <r>
      <rPr>
        <sz val="11"/>
        <color theme="1"/>
        <rFont val="宋体"/>
        <family val="3"/>
        <charset val="134"/>
      </rPr>
      <t>：不自动复位</t>
    </r>
  </si>
  <si>
    <r>
      <t>1</t>
    </r>
    <r>
      <rPr>
        <sz val="11"/>
        <color theme="1"/>
        <rFont val="宋体"/>
        <family val="3"/>
        <charset val="134"/>
      </rPr>
      <t>：自动复位</t>
    </r>
  </si>
  <si>
    <r>
      <t>BIT3</t>
    </r>
    <r>
      <rPr>
        <sz val="11"/>
        <color theme="1"/>
        <rFont val="宋体"/>
        <family val="3"/>
        <charset val="134"/>
      </rPr>
      <t>：封门输出测试门锁短接</t>
    </r>
  </si>
  <si>
    <r>
      <t>0</t>
    </r>
    <r>
      <rPr>
        <sz val="11"/>
        <color theme="1"/>
        <rFont val="宋体"/>
        <family val="3"/>
        <charset val="134"/>
      </rPr>
      <t>：不启动</t>
    </r>
  </si>
  <si>
    <r>
      <t>1</t>
    </r>
    <r>
      <rPr>
        <sz val="11"/>
        <color theme="1"/>
        <rFont val="宋体"/>
        <family val="3"/>
        <charset val="134"/>
      </rPr>
      <t>：启动封门输出测试门锁短接</t>
    </r>
  </si>
  <si>
    <r>
      <t>BIT4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X28</t>
    </r>
    <r>
      <rPr>
        <sz val="11"/>
        <color theme="1"/>
        <rFont val="宋体"/>
        <family val="3"/>
        <charset val="134"/>
      </rPr>
      <t>高压门锁短接输入</t>
    </r>
  </si>
  <si>
    <r>
      <t>0</t>
    </r>
    <r>
      <rPr>
        <sz val="11"/>
        <color theme="1"/>
        <rFont val="宋体"/>
        <family val="3"/>
        <charset val="134"/>
      </rPr>
      <t>：高压门锁短接输入功能无效</t>
    </r>
  </si>
  <si>
    <r>
      <t>1</t>
    </r>
    <r>
      <rPr>
        <sz val="11"/>
        <color theme="1"/>
        <rFont val="宋体"/>
        <family val="3"/>
        <charset val="134"/>
      </rPr>
      <t>：高压门锁短接输入功能有效</t>
    </r>
    <r>
      <rPr>
        <sz val="11"/>
        <color theme="1"/>
        <rFont val="Arial"/>
        <family val="2"/>
      </rPr>
      <t>BIT5~BIT15</t>
    </r>
    <r>
      <rPr>
        <sz val="11"/>
        <color theme="1"/>
        <rFont val="宋体"/>
        <family val="3"/>
        <charset val="134"/>
      </rPr>
      <t>：保留</t>
    </r>
  </si>
  <si>
    <r>
      <t>BIT0</t>
    </r>
    <r>
      <rPr>
        <sz val="11"/>
        <color theme="1"/>
        <rFont val="宋体"/>
        <family val="3"/>
        <charset val="134"/>
      </rPr>
      <t>：应急自救超时保护</t>
    </r>
  </si>
  <si>
    <r>
      <t>0</t>
    </r>
    <r>
      <rPr>
        <sz val="11"/>
        <color theme="1"/>
        <rFont val="宋体"/>
        <family val="3"/>
        <charset val="134"/>
      </rPr>
      <t>：保护</t>
    </r>
  </si>
  <si>
    <r>
      <t>1</t>
    </r>
    <r>
      <rPr>
        <sz val="11"/>
        <color theme="1"/>
        <rFont val="宋体"/>
        <family val="3"/>
        <charset val="134"/>
      </rPr>
      <t>：不保护</t>
    </r>
  </si>
  <si>
    <r>
      <t xml:space="preserve">BIT1: </t>
    </r>
    <r>
      <rPr>
        <sz val="11"/>
        <color theme="1"/>
        <rFont val="宋体"/>
        <family val="3"/>
        <charset val="134"/>
      </rPr>
      <t>永磁同步曳引机应急自溜车运行</t>
    </r>
  </si>
  <si>
    <r>
      <t>BIT2</t>
    </r>
    <r>
      <rPr>
        <sz val="11"/>
        <color theme="1"/>
        <rFont val="宋体"/>
        <family val="3"/>
        <charset val="134"/>
      </rPr>
      <t>：应急运行方向判断</t>
    </r>
  </si>
  <si>
    <r>
      <t>0</t>
    </r>
    <r>
      <rPr>
        <sz val="11"/>
        <color theme="1"/>
        <rFont val="宋体"/>
        <family val="3"/>
        <charset val="134"/>
      </rPr>
      <t>：自动判断</t>
    </r>
  </si>
  <si>
    <r>
      <t>1</t>
    </r>
    <r>
      <rPr>
        <sz val="11"/>
        <color theme="1"/>
        <rFont val="宋体"/>
        <family val="3"/>
        <charset val="134"/>
      </rPr>
      <t>：根据称重信号判断</t>
    </r>
  </si>
  <si>
    <r>
      <t>BIT3</t>
    </r>
    <r>
      <rPr>
        <sz val="11"/>
        <color theme="1"/>
        <rFont val="宋体"/>
        <family val="3"/>
        <charset val="134"/>
      </rPr>
      <t>：应急运行方向固定上行</t>
    </r>
  </si>
  <si>
    <r>
      <t>0</t>
    </r>
    <r>
      <rPr>
        <sz val="11"/>
        <color theme="1"/>
        <rFont val="宋体"/>
        <family val="3"/>
        <charset val="134"/>
      </rPr>
      <t>：应急方向不由该位决定</t>
    </r>
  </si>
  <si>
    <r>
      <t>1</t>
    </r>
    <r>
      <rPr>
        <sz val="11"/>
        <color theme="1"/>
        <rFont val="宋体"/>
        <family val="3"/>
        <charset val="134"/>
      </rPr>
      <t>：应急方向固定上行</t>
    </r>
  </si>
  <si>
    <r>
      <t>BIT4</t>
    </r>
    <r>
      <rPr>
        <sz val="11"/>
        <color theme="1"/>
        <rFont val="宋体"/>
        <family val="3"/>
        <charset val="134"/>
      </rPr>
      <t>：应急运行方向固定下行</t>
    </r>
  </si>
  <si>
    <r>
      <t>1</t>
    </r>
    <r>
      <rPr>
        <sz val="11"/>
        <color theme="1"/>
        <rFont val="宋体"/>
        <family val="3"/>
        <charset val="134"/>
      </rPr>
      <t>：应急方向固定下行</t>
    </r>
  </si>
  <si>
    <r>
      <t>BIT5</t>
    </r>
    <r>
      <rPr>
        <sz val="11"/>
        <color theme="1"/>
        <rFont val="宋体"/>
        <family val="3"/>
        <charset val="134"/>
      </rPr>
      <t>：开通自溜车转驱动功能</t>
    </r>
  </si>
  <si>
    <r>
      <t>BIT6</t>
    </r>
    <r>
      <rPr>
        <sz val="11"/>
        <color theme="1"/>
        <rFont val="宋体"/>
        <family val="3"/>
        <charset val="134"/>
      </rPr>
      <t>：自溜车转驱动方式</t>
    </r>
  </si>
  <si>
    <r>
      <t>0</t>
    </r>
    <r>
      <rPr>
        <sz val="11"/>
        <color theme="1"/>
        <rFont val="宋体"/>
        <family val="3"/>
        <charset val="134"/>
      </rPr>
      <t>：时间设定，</t>
    </r>
    <r>
      <rPr>
        <sz val="11"/>
        <color theme="1"/>
        <rFont val="Arial"/>
        <family val="2"/>
      </rPr>
      <t>50S</t>
    </r>
    <r>
      <rPr>
        <sz val="11"/>
        <color theme="1"/>
        <rFont val="宋体"/>
        <family val="3"/>
        <charset val="134"/>
      </rPr>
      <t>未到平层转驱动</t>
    </r>
  </si>
  <si>
    <r>
      <t>1</t>
    </r>
    <r>
      <rPr>
        <sz val="11"/>
        <color theme="1"/>
        <rFont val="宋体"/>
        <family val="3"/>
        <charset val="134"/>
      </rPr>
      <t>：速度设定，自溜车</t>
    </r>
    <r>
      <rPr>
        <sz val="11"/>
        <color theme="1"/>
        <rFont val="Arial"/>
        <family val="2"/>
      </rPr>
      <t>10S</t>
    </r>
    <r>
      <rPr>
        <sz val="11"/>
        <color theme="1"/>
        <rFont val="宋体"/>
        <family val="3"/>
        <charset val="134"/>
      </rPr>
      <t>后，速度小于</t>
    </r>
    <r>
      <rPr>
        <sz val="11"/>
        <color theme="1"/>
        <rFont val="Arial"/>
        <family val="2"/>
      </rPr>
      <t>F26.28</t>
    </r>
  </si>
  <si>
    <r>
      <t>BIT7</t>
    </r>
    <r>
      <rPr>
        <sz val="11"/>
        <color theme="1"/>
        <rFont val="宋体"/>
        <family val="3"/>
        <charset val="134"/>
      </rPr>
      <t>：应急蜂鸣提示方式</t>
    </r>
  </si>
  <si>
    <r>
      <t>0</t>
    </r>
    <r>
      <rPr>
        <sz val="11"/>
        <color theme="1"/>
        <rFont val="宋体"/>
        <family val="3"/>
        <charset val="134"/>
      </rPr>
      <t>：连续</t>
    </r>
    <r>
      <rPr>
        <sz val="11"/>
        <color theme="1"/>
        <rFont val="Arial"/>
        <family val="2"/>
      </rPr>
      <t xml:space="preserve"> </t>
    </r>
  </si>
  <si>
    <r>
      <t>1</t>
    </r>
    <r>
      <rPr>
        <sz val="11"/>
        <color theme="1"/>
        <rFont val="宋体"/>
        <family val="3"/>
        <charset val="134"/>
      </rPr>
      <t>：间歇</t>
    </r>
  </si>
  <si>
    <r>
      <t>BIT8:</t>
    </r>
    <r>
      <rPr>
        <sz val="11"/>
        <color theme="1"/>
        <rFont val="宋体"/>
        <family val="3"/>
        <charset val="134"/>
      </rPr>
      <t>应急运行启动自动补偿</t>
    </r>
  </si>
  <si>
    <r>
      <t>0</t>
    </r>
    <r>
      <rPr>
        <sz val="11"/>
        <color theme="1"/>
        <rFont val="宋体"/>
        <family val="3"/>
        <charset val="134"/>
      </rPr>
      <t>：不开通启动补偿</t>
    </r>
  </si>
  <si>
    <r>
      <t>1</t>
    </r>
    <r>
      <rPr>
        <sz val="11"/>
        <color theme="1"/>
        <rFont val="宋体"/>
        <family val="3"/>
        <charset val="134"/>
      </rPr>
      <t>：开通启动补偿</t>
    </r>
  </si>
  <si>
    <r>
      <t>BIT9</t>
    </r>
    <r>
      <rPr>
        <sz val="11"/>
        <color theme="1"/>
        <rFont val="宋体"/>
        <family val="3"/>
        <charset val="134"/>
      </rPr>
      <t>：应急完成门机动作</t>
    </r>
  </si>
  <si>
    <r>
      <t>0</t>
    </r>
    <r>
      <rPr>
        <sz val="11"/>
        <color theme="1"/>
        <rFont val="宋体"/>
        <family val="3"/>
        <charset val="134"/>
      </rPr>
      <t>：保持开门</t>
    </r>
  </si>
  <si>
    <r>
      <t>1</t>
    </r>
    <r>
      <rPr>
        <sz val="11"/>
        <color theme="1"/>
        <rFont val="宋体"/>
        <family val="3"/>
        <charset val="134"/>
      </rPr>
      <t>：开门到位后关门</t>
    </r>
  </si>
  <si>
    <r>
      <t>BIT10</t>
    </r>
    <r>
      <rPr>
        <sz val="11"/>
        <color theme="1"/>
        <rFont val="宋体"/>
        <family val="3"/>
        <charset val="134"/>
      </rPr>
      <t>：应急运行自动判断方向抱闸动作</t>
    </r>
  </si>
  <si>
    <r>
      <t>0</t>
    </r>
    <r>
      <rPr>
        <sz val="11"/>
        <color theme="1"/>
        <rFont val="宋体"/>
        <family val="3"/>
        <charset val="134"/>
      </rPr>
      <t>：动作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</t>
    </r>
  </si>
  <si>
    <r>
      <t>1</t>
    </r>
    <r>
      <rPr>
        <sz val="11"/>
        <color theme="1"/>
        <rFont val="宋体"/>
        <family val="3"/>
        <charset val="134"/>
      </rPr>
      <t>：动作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次</t>
    </r>
  </si>
  <si>
    <r>
      <t>BIT11-BIT15:</t>
    </r>
    <r>
      <rPr>
        <sz val="11"/>
        <color theme="1"/>
        <rFont val="宋体"/>
        <family val="3"/>
        <charset val="134"/>
      </rPr>
      <t>保留</t>
    </r>
  </si>
  <si>
    <r>
      <t>BIT0</t>
    </r>
    <r>
      <rPr>
        <sz val="11"/>
        <color theme="1"/>
        <rFont val="宋体"/>
        <family val="3"/>
        <charset val="134"/>
      </rPr>
      <t>：无运行命令停机自动开门</t>
    </r>
  </si>
  <si>
    <r>
      <t>0</t>
    </r>
    <r>
      <rPr>
        <sz val="11"/>
        <color theme="1"/>
        <rFont val="宋体"/>
        <family val="3"/>
        <charset val="134"/>
      </rPr>
      <t>：不自动开门</t>
    </r>
  </si>
  <si>
    <r>
      <t>1</t>
    </r>
    <r>
      <rPr>
        <sz val="11"/>
        <color theme="1"/>
        <rFont val="宋体"/>
        <family val="3"/>
        <charset val="134"/>
      </rPr>
      <t>：自动开门</t>
    </r>
  </si>
  <si>
    <r>
      <t>BIT1</t>
    </r>
    <r>
      <rPr>
        <sz val="11"/>
        <color theme="1"/>
        <rFont val="宋体"/>
        <family val="3"/>
        <charset val="134"/>
      </rPr>
      <t>：并联待梯功能选择</t>
    </r>
  </si>
  <si>
    <r>
      <t>0</t>
    </r>
    <r>
      <rPr>
        <sz val="11"/>
        <color theme="1"/>
        <rFont val="宋体"/>
        <family val="3"/>
        <charset val="134"/>
      </rPr>
      <t>：分散待梯</t>
    </r>
  </si>
  <si>
    <r>
      <t>1</t>
    </r>
    <r>
      <rPr>
        <sz val="11"/>
        <color theme="1"/>
        <rFont val="宋体"/>
        <family val="3"/>
        <charset val="134"/>
      </rPr>
      <t>：集中待梯</t>
    </r>
  </si>
  <si>
    <r>
      <t>BIT2</t>
    </r>
    <r>
      <rPr>
        <sz val="11"/>
        <color theme="1"/>
        <rFont val="宋体"/>
        <family val="3"/>
        <charset val="134"/>
      </rPr>
      <t>：应急运行恢复自动返基站</t>
    </r>
  </si>
  <si>
    <r>
      <t>0</t>
    </r>
    <r>
      <rPr>
        <sz val="11"/>
        <color theme="1"/>
        <rFont val="宋体"/>
        <family val="3"/>
        <charset val="134"/>
      </rPr>
      <t>：自动返基站</t>
    </r>
  </si>
  <si>
    <r>
      <t>1</t>
    </r>
    <r>
      <rPr>
        <sz val="11"/>
        <color theme="1"/>
        <rFont val="宋体"/>
        <family val="3"/>
        <charset val="134"/>
      </rPr>
      <t>：不返基站</t>
    </r>
  </si>
  <si>
    <r>
      <t>BIT3</t>
    </r>
    <r>
      <rPr>
        <sz val="11"/>
        <color theme="1"/>
        <rFont val="宋体"/>
        <family val="3"/>
        <charset val="134"/>
      </rPr>
      <t>消防返基站模式清除条件</t>
    </r>
  </si>
  <si>
    <r>
      <t>0</t>
    </r>
    <r>
      <rPr>
        <sz val="11"/>
        <color theme="1"/>
        <rFont val="宋体"/>
        <family val="3"/>
        <charset val="134"/>
      </rPr>
      <t>：掉电或者消防开关无效</t>
    </r>
  </si>
  <si>
    <r>
      <t>1</t>
    </r>
    <r>
      <rPr>
        <sz val="11"/>
        <color theme="1"/>
        <rFont val="宋体"/>
        <family val="3"/>
        <charset val="134"/>
      </rPr>
      <t>：消防员输入有效后清除</t>
    </r>
  </si>
  <si>
    <r>
      <t>BIT4</t>
    </r>
    <r>
      <rPr>
        <sz val="11"/>
        <color theme="1"/>
        <rFont val="宋体"/>
        <family val="3"/>
        <charset val="134"/>
      </rPr>
      <t>：消防员操作电梯非服务层允许服务</t>
    </r>
  </si>
  <si>
    <r>
      <t>0</t>
    </r>
    <r>
      <rPr>
        <sz val="11"/>
        <color theme="1"/>
        <rFont val="宋体"/>
        <family val="3"/>
        <charset val="134"/>
      </rPr>
      <t>：不允许服务</t>
    </r>
  </si>
  <si>
    <r>
      <t>1</t>
    </r>
    <r>
      <rPr>
        <sz val="11"/>
        <color theme="1"/>
        <rFont val="宋体"/>
        <family val="3"/>
        <charset val="134"/>
      </rPr>
      <t>：允许服务</t>
    </r>
  </si>
  <si>
    <r>
      <t>BIT5</t>
    </r>
    <r>
      <rPr>
        <sz val="11"/>
        <color theme="1"/>
        <rFont val="宋体"/>
        <family val="3"/>
        <charset val="134"/>
      </rPr>
      <t>：消防员操作门机非服务层允许开门</t>
    </r>
  </si>
  <si>
    <r>
      <t>BIT6:</t>
    </r>
    <r>
      <rPr>
        <sz val="11"/>
        <color theme="1"/>
        <rFont val="宋体"/>
        <family val="3"/>
        <charset val="134"/>
      </rPr>
      <t>消防返基站上电开门选择</t>
    </r>
  </si>
  <si>
    <r>
      <t>0</t>
    </r>
    <r>
      <rPr>
        <sz val="11"/>
        <color theme="1"/>
        <rFont val="宋体"/>
        <family val="3"/>
        <charset val="134"/>
      </rPr>
      <t>：开门</t>
    </r>
  </si>
  <si>
    <r>
      <t>1</t>
    </r>
    <r>
      <rPr>
        <sz val="11"/>
        <color theme="1"/>
        <rFont val="宋体"/>
        <family val="3"/>
        <charset val="134"/>
      </rPr>
      <t>：不开门</t>
    </r>
  </si>
  <si>
    <r>
      <t>BIT7:E0041</t>
    </r>
    <r>
      <rPr>
        <sz val="11"/>
        <color theme="1"/>
        <rFont val="宋体"/>
        <family val="3"/>
        <charset val="134"/>
      </rPr>
      <t>清内招指令选择</t>
    </r>
  </si>
  <si>
    <r>
      <t>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E0041</t>
    </r>
    <r>
      <rPr>
        <sz val="11"/>
        <color theme="1"/>
        <rFont val="宋体"/>
        <family val="3"/>
        <charset val="134"/>
      </rPr>
      <t>故障清内招指令</t>
    </r>
  </si>
  <si>
    <r>
      <t>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E0041</t>
    </r>
    <r>
      <rPr>
        <sz val="11"/>
        <color theme="1"/>
        <rFont val="宋体"/>
        <family val="3"/>
        <charset val="134"/>
      </rPr>
      <t>故障不清内招指令</t>
    </r>
  </si>
  <si>
    <r>
      <t>BIT8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E0051</t>
    </r>
    <r>
      <rPr>
        <sz val="11"/>
        <color theme="1"/>
        <rFont val="宋体"/>
        <family val="3"/>
        <charset val="134"/>
      </rPr>
      <t>清内招指令选择</t>
    </r>
  </si>
  <si>
    <r>
      <t>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E0051</t>
    </r>
    <r>
      <rPr>
        <sz val="11"/>
        <color theme="1"/>
        <rFont val="宋体"/>
        <family val="3"/>
        <charset val="134"/>
      </rPr>
      <t>故障清内招指令</t>
    </r>
  </si>
  <si>
    <r>
      <t>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E0051</t>
    </r>
    <r>
      <rPr>
        <sz val="11"/>
        <color theme="1"/>
        <rFont val="宋体"/>
        <family val="3"/>
        <charset val="134"/>
      </rPr>
      <t>故障不清内招指令</t>
    </r>
  </si>
  <si>
    <r>
      <t>BIT9</t>
    </r>
    <r>
      <rPr>
        <sz val="11"/>
        <color theme="1"/>
        <rFont val="宋体"/>
        <family val="3"/>
        <charset val="134"/>
      </rPr>
      <t>：手拉门功能开通</t>
    </r>
  </si>
  <si>
    <r>
      <t>0</t>
    </r>
    <r>
      <rPr>
        <sz val="11"/>
        <color theme="1"/>
        <rFont val="宋体"/>
        <family val="3"/>
        <charset val="134"/>
      </rPr>
      <t>：不开通手拉门功能</t>
    </r>
  </si>
  <si>
    <r>
      <t>1</t>
    </r>
    <r>
      <rPr>
        <sz val="11"/>
        <color theme="1"/>
        <rFont val="宋体"/>
        <family val="3"/>
        <charset val="134"/>
      </rPr>
      <t>：开通手拉门功能</t>
    </r>
  </si>
  <si>
    <r>
      <t>BIT10</t>
    </r>
    <r>
      <rPr>
        <sz val="11"/>
        <color theme="1"/>
        <rFont val="宋体"/>
        <family val="3"/>
        <charset val="134"/>
      </rPr>
      <t>：上下限位开关选择</t>
    </r>
  </si>
  <si>
    <r>
      <t>0</t>
    </r>
    <r>
      <rPr>
        <sz val="11"/>
        <color theme="1"/>
        <rFont val="宋体"/>
        <family val="3"/>
        <charset val="134"/>
      </rPr>
      <t>：用实际上下限位开关</t>
    </r>
  </si>
  <si>
    <r>
      <t>1</t>
    </r>
    <r>
      <rPr>
        <sz val="11"/>
        <color theme="1"/>
        <rFont val="宋体"/>
        <family val="3"/>
        <charset val="134"/>
      </rPr>
      <t>：用平层和端站开关合成</t>
    </r>
  </si>
  <si>
    <r>
      <t>BIT11</t>
    </r>
    <r>
      <rPr>
        <sz val="11"/>
        <color theme="1"/>
        <rFont val="宋体"/>
        <family val="3"/>
        <charset val="134"/>
      </rPr>
      <t>：自动返平层</t>
    </r>
  </si>
  <si>
    <r>
      <t>0</t>
    </r>
    <r>
      <rPr>
        <sz val="11"/>
        <color theme="1"/>
        <rFont val="宋体"/>
        <family val="3"/>
        <charset val="134"/>
      </rPr>
      <t>：满足运行条件自动返平层</t>
    </r>
  </si>
  <si>
    <r>
      <t>1</t>
    </r>
    <r>
      <rPr>
        <sz val="11"/>
        <color theme="1"/>
        <rFont val="宋体"/>
        <family val="3"/>
        <charset val="134"/>
      </rPr>
      <t>：给运行指令返平层</t>
    </r>
  </si>
  <si>
    <r>
      <t>BIT12</t>
    </r>
    <r>
      <rPr>
        <sz val="11"/>
        <color theme="1"/>
        <rFont val="宋体"/>
        <family val="3"/>
        <charset val="134"/>
      </rPr>
      <t>：开门待梯轿厢节能选择</t>
    </r>
  </si>
  <si>
    <r>
      <t>0</t>
    </r>
    <r>
      <rPr>
        <sz val="11"/>
        <color theme="1"/>
        <rFont val="宋体"/>
        <family val="3"/>
        <charset val="134"/>
      </rPr>
      <t>：开门待梯轿厢灯不节能</t>
    </r>
  </si>
  <si>
    <r>
      <t>1</t>
    </r>
    <r>
      <rPr>
        <sz val="11"/>
        <color theme="1"/>
        <rFont val="宋体"/>
        <family val="3"/>
        <charset val="134"/>
      </rPr>
      <t>：开门待梯轿厢灯节能</t>
    </r>
  </si>
  <si>
    <r>
      <t>BIT13</t>
    </r>
    <r>
      <rPr>
        <sz val="11"/>
        <color theme="1"/>
        <rFont val="宋体"/>
        <family val="3"/>
        <charset val="134"/>
      </rPr>
      <t>：消防员模式楼层登记个数</t>
    </r>
  </si>
  <si>
    <r>
      <t>0</t>
    </r>
    <r>
      <rPr>
        <sz val="11"/>
        <color theme="1"/>
        <rFont val="宋体"/>
        <family val="3"/>
        <charset val="134"/>
      </rPr>
      <t>：只能登记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个内招指令</t>
    </r>
  </si>
  <si>
    <r>
      <t>1</t>
    </r>
    <r>
      <rPr>
        <sz val="11"/>
        <color theme="1"/>
        <rFont val="宋体"/>
        <family val="3"/>
        <charset val="134"/>
      </rPr>
      <t>：可以登记多个内招指令</t>
    </r>
  </si>
  <si>
    <r>
      <t>BIT14</t>
    </r>
    <r>
      <rPr>
        <sz val="11"/>
        <color theme="1"/>
        <rFont val="宋体"/>
        <family val="3"/>
        <charset val="134"/>
      </rPr>
      <t>：自动返平层超时检测</t>
    </r>
  </si>
  <si>
    <r>
      <t>0</t>
    </r>
    <r>
      <rPr>
        <sz val="11"/>
        <color theme="1"/>
        <rFont val="宋体"/>
        <family val="3"/>
        <charset val="134"/>
      </rPr>
      <t>：检测</t>
    </r>
  </si>
  <si>
    <r>
      <t>1</t>
    </r>
    <r>
      <rPr>
        <sz val="11"/>
        <color theme="1"/>
        <rFont val="宋体"/>
        <family val="3"/>
        <charset val="134"/>
      </rPr>
      <t>：不检测</t>
    </r>
  </si>
  <si>
    <r>
      <t xml:space="preserve">BIT15 </t>
    </r>
    <r>
      <rPr>
        <sz val="11"/>
        <color theme="1"/>
        <rFont val="宋体"/>
        <family val="3"/>
        <charset val="134"/>
      </rPr>
      <t>反向消号</t>
    </r>
  </si>
  <si>
    <r>
      <t>0</t>
    </r>
    <r>
      <rPr>
        <sz val="11"/>
        <color theme="1"/>
        <rFont val="宋体"/>
        <family val="3"/>
        <charset val="134"/>
      </rPr>
      <t>：正常反向时内招消号</t>
    </r>
  </si>
  <si>
    <r>
      <t>1</t>
    </r>
    <r>
      <rPr>
        <sz val="11"/>
        <color theme="1"/>
        <rFont val="宋体"/>
        <family val="3"/>
        <charset val="134"/>
      </rPr>
      <t>：反向时不清内招消号</t>
    </r>
  </si>
  <si>
    <r>
      <t>程序控制选择</t>
    </r>
    <r>
      <rPr>
        <sz val="11"/>
        <color theme="1"/>
        <rFont val="Arial"/>
        <family val="2"/>
      </rPr>
      <t>1</t>
    </r>
  </si>
  <si>
    <r>
      <t xml:space="preserve">BIT0: </t>
    </r>
    <r>
      <rPr>
        <sz val="11"/>
        <color theme="1"/>
        <rFont val="宋体"/>
        <family val="3"/>
        <charset val="134"/>
      </rPr>
      <t>内外召到站闪烁提示</t>
    </r>
  </si>
  <si>
    <r>
      <t>BIT1</t>
    </r>
    <r>
      <rPr>
        <sz val="11"/>
        <color theme="1"/>
        <rFont val="宋体"/>
        <family val="3"/>
        <charset val="134"/>
      </rPr>
      <t>：开门延迟按钮双击取消功能</t>
    </r>
  </si>
  <si>
    <r>
      <t>0</t>
    </r>
    <r>
      <rPr>
        <sz val="11"/>
        <color theme="1"/>
        <rFont val="宋体"/>
        <family val="3"/>
        <charset val="134"/>
      </rPr>
      <t>：双击取消不起作用</t>
    </r>
  </si>
  <si>
    <r>
      <t>1</t>
    </r>
    <r>
      <rPr>
        <sz val="11"/>
        <color theme="1"/>
        <rFont val="宋体"/>
        <family val="3"/>
        <charset val="134"/>
      </rPr>
      <t>：双击取消起作用</t>
    </r>
  </si>
  <si>
    <r>
      <t>BIT2</t>
    </r>
    <r>
      <rPr>
        <sz val="11"/>
        <color theme="1"/>
        <rFont val="宋体"/>
        <family val="3"/>
        <charset val="134"/>
      </rPr>
      <t>：内招优先功能</t>
    </r>
  </si>
  <si>
    <r>
      <t>0</t>
    </r>
    <r>
      <rPr>
        <sz val="11"/>
        <color theme="1"/>
        <rFont val="宋体"/>
        <family val="3"/>
        <charset val="134"/>
      </rPr>
      <t>：该功能无效</t>
    </r>
  </si>
  <si>
    <r>
      <t>1</t>
    </r>
    <r>
      <rPr>
        <sz val="11"/>
        <color theme="1"/>
        <rFont val="宋体"/>
        <family val="3"/>
        <charset val="134"/>
      </rPr>
      <t>：有内招不响应外招</t>
    </r>
    <r>
      <rPr>
        <sz val="11"/>
        <color theme="1"/>
        <rFont val="Arial"/>
        <family val="2"/>
      </rPr>
      <t xml:space="preserve"> </t>
    </r>
  </si>
  <si>
    <r>
      <t>BIT3</t>
    </r>
    <r>
      <rPr>
        <sz val="11"/>
        <color theme="1"/>
        <rFont val="宋体"/>
        <family val="3"/>
        <charset val="134"/>
      </rPr>
      <t>：锁梯时关闭外招显示</t>
    </r>
  </si>
  <si>
    <r>
      <t>0</t>
    </r>
    <r>
      <rPr>
        <sz val="11"/>
        <color theme="1"/>
        <rFont val="宋体"/>
        <family val="3"/>
        <charset val="134"/>
      </rPr>
      <t>：锁梯时关闭外招显示</t>
    </r>
  </si>
  <si>
    <r>
      <t>1</t>
    </r>
    <r>
      <rPr>
        <sz val="11"/>
        <color theme="1"/>
        <rFont val="宋体"/>
        <family val="3"/>
        <charset val="134"/>
      </rPr>
      <t>：外招正常显示</t>
    </r>
  </si>
  <si>
    <r>
      <t>BIT4</t>
    </r>
    <r>
      <rPr>
        <sz val="11"/>
        <color theme="1"/>
        <rFont val="宋体"/>
        <family val="3"/>
        <charset val="134"/>
      </rPr>
      <t>：小键盘显示故障代码</t>
    </r>
  </si>
  <si>
    <r>
      <t>0</t>
    </r>
    <r>
      <rPr>
        <sz val="11"/>
        <color theme="1"/>
        <rFont val="宋体"/>
        <family val="3"/>
        <charset val="134"/>
      </rPr>
      <t>：小键盘显示故障代码</t>
    </r>
  </si>
  <si>
    <r>
      <t>1</t>
    </r>
    <r>
      <rPr>
        <sz val="11"/>
        <color theme="1"/>
        <rFont val="宋体"/>
        <family val="3"/>
        <charset val="134"/>
      </rPr>
      <t>：小键盘不显示故障代码</t>
    </r>
  </si>
  <si>
    <r>
      <t>BIT5</t>
    </r>
    <r>
      <rPr>
        <sz val="11"/>
        <color theme="1"/>
        <rFont val="宋体"/>
        <family val="3"/>
        <charset val="134"/>
      </rPr>
      <t>：小键盘允许参数整定</t>
    </r>
  </si>
  <si>
    <r>
      <t>0</t>
    </r>
    <r>
      <rPr>
        <sz val="11"/>
        <color theme="1"/>
        <rFont val="宋体"/>
        <family val="3"/>
        <charset val="134"/>
      </rPr>
      <t>：不允许</t>
    </r>
  </si>
  <si>
    <r>
      <t>1</t>
    </r>
    <r>
      <rPr>
        <sz val="11"/>
        <color theme="1"/>
        <rFont val="宋体"/>
        <family val="3"/>
        <charset val="134"/>
      </rPr>
      <t>：允许</t>
    </r>
  </si>
  <si>
    <r>
      <t>BIT6</t>
    </r>
    <r>
      <rPr>
        <sz val="11"/>
        <color theme="1"/>
        <rFont val="宋体"/>
        <family val="3"/>
        <charset val="134"/>
      </rPr>
      <t>：小键盘允许修改编码器方向</t>
    </r>
  </si>
  <si>
    <r>
      <t>BIT7:</t>
    </r>
    <r>
      <rPr>
        <sz val="11"/>
        <color theme="1"/>
        <rFont val="宋体"/>
        <family val="3"/>
        <charset val="134"/>
      </rPr>
      <t>无开门到位关门按钮关门</t>
    </r>
  </si>
  <si>
    <r>
      <t>0</t>
    </r>
    <r>
      <rPr>
        <sz val="11"/>
        <color theme="1"/>
        <rFont val="宋体"/>
        <family val="3"/>
        <charset val="134"/>
      </rPr>
      <t>：关门按钮不可以关门</t>
    </r>
  </si>
  <si>
    <r>
      <t>1</t>
    </r>
    <r>
      <rPr>
        <sz val="11"/>
        <color theme="1"/>
        <rFont val="宋体"/>
        <family val="3"/>
        <charset val="134"/>
      </rPr>
      <t>：关门按钮可以关门</t>
    </r>
  </si>
  <si>
    <r>
      <t>BIT8:</t>
    </r>
    <r>
      <rPr>
        <sz val="11"/>
        <color theme="1"/>
        <rFont val="宋体"/>
        <family val="3"/>
        <charset val="134"/>
      </rPr>
      <t>锁梯时门状态</t>
    </r>
  </si>
  <si>
    <r>
      <t>0</t>
    </r>
    <r>
      <rPr>
        <sz val="11"/>
        <color theme="1"/>
        <rFont val="宋体"/>
        <family val="3"/>
        <charset val="134"/>
      </rPr>
      <t>：关门锁梯</t>
    </r>
  </si>
  <si>
    <r>
      <t>1</t>
    </r>
    <r>
      <rPr>
        <sz val="11"/>
        <color theme="1"/>
        <rFont val="宋体"/>
        <family val="3"/>
        <charset val="134"/>
      </rPr>
      <t>：开门锁梯</t>
    </r>
  </si>
  <si>
    <r>
      <t>BIT9:</t>
    </r>
    <r>
      <rPr>
        <sz val="11"/>
        <color theme="1"/>
        <rFont val="宋体"/>
        <family val="3"/>
        <charset val="134"/>
      </rPr>
      <t>消防员运行低速开关门</t>
    </r>
  </si>
  <si>
    <r>
      <t>0</t>
    </r>
    <r>
      <rPr>
        <sz val="11"/>
        <color theme="1"/>
        <rFont val="宋体"/>
        <family val="3"/>
        <charset val="134"/>
      </rPr>
      <t>：不进行低速开关门</t>
    </r>
  </si>
  <si>
    <r>
      <t>1</t>
    </r>
    <r>
      <rPr>
        <sz val="11"/>
        <color theme="1"/>
        <rFont val="宋体"/>
        <family val="3"/>
        <charset val="134"/>
      </rPr>
      <t>：低速开关门</t>
    </r>
  </si>
  <si>
    <r>
      <t>BIT10</t>
    </r>
    <r>
      <rPr>
        <sz val="11"/>
        <color theme="1"/>
        <rFont val="宋体"/>
        <family val="3"/>
        <charset val="134"/>
      </rPr>
      <t>：消防返基站蜂鸣动作</t>
    </r>
  </si>
  <si>
    <r>
      <t>0</t>
    </r>
    <r>
      <rPr>
        <sz val="11"/>
        <color theme="1"/>
        <rFont val="宋体"/>
        <family val="3"/>
        <charset val="134"/>
      </rPr>
      <t>：消防返基站蜂鸣动作</t>
    </r>
  </si>
  <si>
    <r>
      <t>1</t>
    </r>
    <r>
      <rPr>
        <sz val="11"/>
        <color theme="1"/>
        <rFont val="宋体"/>
        <family val="3"/>
        <charset val="134"/>
      </rPr>
      <t>：消防返基站蜂鸣不动作</t>
    </r>
  </si>
  <si>
    <r>
      <t>BIT11</t>
    </r>
    <r>
      <rPr>
        <sz val="11"/>
        <color theme="1"/>
        <rFont val="宋体"/>
        <family val="3"/>
        <charset val="134"/>
      </rPr>
      <t>：位置偏差过大蜂鸣动作</t>
    </r>
  </si>
  <si>
    <r>
      <t>0</t>
    </r>
    <r>
      <rPr>
        <sz val="11"/>
        <color theme="1"/>
        <rFont val="宋体"/>
        <family val="3"/>
        <charset val="134"/>
      </rPr>
      <t>：位置偏差过大蜂鸣动作</t>
    </r>
  </si>
  <si>
    <r>
      <t>1</t>
    </r>
    <r>
      <rPr>
        <sz val="11"/>
        <color theme="1"/>
        <rFont val="宋体"/>
        <family val="3"/>
        <charset val="134"/>
      </rPr>
      <t>：位置偏差过大蜂鸣不动作</t>
    </r>
  </si>
  <si>
    <r>
      <t>BIT12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E38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E39</t>
    </r>
    <r>
      <rPr>
        <sz val="11"/>
        <color theme="1"/>
        <rFont val="宋体"/>
        <family val="3"/>
        <charset val="134"/>
      </rPr>
      <t>故障自动复位</t>
    </r>
  </si>
  <si>
    <r>
      <t>0</t>
    </r>
    <r>
      <rPr>
        <sz val="11"/>
        <color theme="1"/>
        <rFont val="宋体"/>
        <family val="3"/>
        <charset val="134"/>
      </rPr>
      <t>：满足复位条件不自动复位</t>
    </r>
  </si>
  <si>
    <r>
      <t>1</t>
    </r>
    <r>
      <rPr>
        <sz val="11"/>
        <color theme="1"/>
        <rFont val="宋体"/>
        <family val="3"/>
        <charset val="134"/>
      </rPr>
      <t>：满足条件最多复位</t>
    </r>
    <r>
      <rPr>
        <sz val="11"/>
        <color theme="1"/>
        <rFont val="Arial"/>
        <family val="2"/>
      </rPr>
      <t>3</t>
    </r>
    <r>
      <rPr>
        <sz val="11"/>
        <color theme="1"/>
        <rFont val="宋体"/>
        <family val="3"/>
        <charset val="134"/>
      </rPr>
      <t>次</t>
    </r>
  </si>
  <si>
    <r>
      <t>BIT13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E45</t>
    </r>
    <r>
      <rPr>
        <sz val="11"/>
        <color theme="1"/>
        <rFont val="宋体"/>
        <family val="3"/>
        <charset val="134"/>
      </rPr>
      <t>故障自动复位</t>
    </r>
  </si>
  <si>
    <r>
      <t>BIT14:E55</t>
    </r>
    <r>
      <rPr>
        <sz val="11"/>
        <color theme="1"/>
        <rFont val="宋体"/>
        <family val="3"/>
        <charset val="134"/>
      </rPr>
      <t>故障自动复位</t>
    </r>
  </si>
  <si>
    <r>
      <t>BIT15</t>
    </r>
    <r>
      <rPr>
        <sz val="11"/>
        <color theme="1"/>
        <rFont val="宋体"/>
        <family val="3"/>
        <charset val="134"/>
      </rPr>
      <t>：超短层功能</t>
    </r>
  </si>
  <si>
    <r>
      <t>1</t>
    </r>
    <r>
      <rPr>
        <sz val="11"/>
        <color theme="1"/>
        <rFont val="宋体"/>
        <family val="3"/>
        <charset val="134"/>
      </rPr>
      <t>：开通超短层功能</t>
    </r>
    <r>
      <rPr>
        <sz val="11"/>
        <color theme="1"/>
        <rFont val="Arial"/>
        <family val="2"/>
      </rPr>
      <t xml:space="preserve"> </t>
    </r>
  </si>
  <si>
    <r>
      <t>程序控制选择</t>
    </r>
    <r>
      <rPr>
        <sz val="11"/>
        <color theme="1"/>
        <rFont val="Arial"/>
        <family val="2"/>
      </rPr>
      <t>2</t>
    </r>
  </si>
  <si>
    <r>
      <t>BIT0:</t>
    </r>
    <r>
      <rPr>
        <sz val="11"/>
        <color theme="1"/>
        <rFont val="宋体"/>
        <family val="3"/>
        <charset val="134"/>
      </rPr>
      <t>安全回路故障优先处理</t>
    </r>
  </si>
  <si>
    <r>
      <t>0</t>
    </r>
    <r>
      <rPr>
        <sz val="11"/>
        <color theme="1"/>
        <rFont val="宋体"/>
        <family val="3"/>
        <charset val="134"/>
      </rPr>
      <t>：安全回路故障级别正常</t>
    </r>
  </si>
  <si>
    <r>
      <t>1</t>
    </r>
    <r>
      <rPr>
        <sz val="11"/>
        <color theme="1"/>
        <rFont val="宋体"/>
        <family val="3"/>
        <charset val="134"/>
      </rPr>
      <t>：安全回路故障级别高</t>
    </r>
  </si>
  <si>
    <r>
      <t>说明：（设定为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时、系统如果有其它故障，此时安全回路断开后，系统自动复位原来故障，当前故障代码更新为安全回路断开故障）</t>
    </r>
  </si>
  <si>
    <r>
      <t>BIT1:</t>
    </r>
    <r>
      <rPr>
        <sz val="11"/>
        <color theme="1"/>
        <rFont val="宋体"/>
        <family val="3"/>
        <charset val="134"/>
      </rPr>
      <t>门锁故障检测</t>
    </r>
  </si>
  <si>
    <r>
      <t>0</t>
    </r>
    <r>
      <rPr>
        <sz val="11"/>
        <color theme="1"/>
        <rFont val="宋体"/>
        <family val="3"/>
        <charset val="134"/>
      </rPr>
      <t>：正常检测</t>
    </r>
  </si>
  <si>
    <r>
      <t>1</t>
    </r>
    <r>
      <rPr>
        <sz val="11"/>
        <color theme="1"/>
        <rFont val="宋体"/>
        <family val="3"/>
        <charset val="134"/>
      </rPr>
      <t>：快速检测</t>
    </r>
  </si>
  <si>
    <r>
      <t>BIT2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E43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E44</t>
    </r>
    <r>
      <rPr>
        <sz val="11"/>
        <color theme="1"/>
        <rFont val="宋体"/>
        <family val="3"/>
        <charset val="134"/>
      </rPr>
      <t>故障自动复位</t>
    </r>
  </si>
  <si>
    <r>
      <t>BIT3</t>
    </r>
    <r>
      <rPr>
        <sz val="11"/>
        <color theme="1"/>
        <rFont val="宋体"/>
        <family val="3"/>
        <charset val="134"/>
      </rPr>
      <t>：单门内招辅指令用做残障</t>
    </r>
  </si>
  <si>
    <r>
      <t>1</t>
    </r>
    <r>
      <rPr>
        <sz val="11"/>
        <color theme="1"/>
        <rFont val="宋体"/>
        <family val="3"/>
        <charset val="134"/>
      </rPr>
      <t>：该功能有效</t>
    </r>
  </si>
  <si>
    <r>
      <t>BIT4</t>
    </r>
    <r>
      <rPr>
        <sz val="11"/>
        <color theme="1"/>
        <rFont val="宋体"/>
        <family val="3"/>
        <charset val="134"/>
      </rPr>
      <t>：对折指令用途</t>
    </r>
  </si>
  <si>
    <r>
      <t>0</t>
    </r>
    <r>
      <rPr>
        <sz val="11"/>
        <color theme="1"/>
        <rFont val="宋体"/>
        <family val="3"/>
        <charset val="134"/>
      </rPr>
      <t>：残障</t>
    </r>
  </si>
  <si>
    <r>
      <t>1</t>
    </r>
    <r>
      <rPr>
        <sz val="11"/>
        <color theme="1"/>
        <rFont val="宋体"/>
        <family val="3"/>
        <charset val="134"/>
      </rPr>
      <t>：后门</t>
    </r>
  </si>
  <si>
    <r>
      <t>BIT5</t>
    </r>
    <r>
      <rPr>
        <sz val="11"/>
        <color theme="1"/>
        <rFont val="宋体"/>
        <family val="3"/>
        <charset val="134"/>
      </rPr>
      <t>：内招指令对折</t>
    </r>
  </si>
  <si>
    <r>
      <t>0</t>
    </r>
    <r>
      <rPr>
        <sz val="11"/>
        <color theme="1"/>
        <rFont val="宋体"/>
        <family val="3"/>
        <charset val="134"/>
      </rPr>
      <t>：此功能无效。</t>
    </r>
    <r>
      <rPr>
        <sz val="11"/>
        <color theme="1"/>
        <rFont val="Arial"/>
        <family val="2"/>
      </rPr>
      <t>CN2</t>
    </r>
    <r>
      <rPr>
        <sz val="11"/>
        <color theme="1"/>
        <rFont val="宋体"/>
        <family val="3"/>
        <charset val="134"/>
      </rPr>
      <t>用于前门或者普通召唤，</t>
    </r>
    <r>
      <rPr>
        <sz val="11"/>
        <color theme="1"/>
        <rFont val="Arial"/>
        <family val="2"/>
      </rPr>
      <t>CN3</t>
    </r>
    <r>
      <rPr>
        <sz val="11"/>
        <color theme="1"/>
        <rFont val="宋体"/>
        <family val="3"/>
        <charset val="134"/>
      </rPr>
      <t>用于后门或者残障</t>
    </r>
  </si>
  <si>
    <r>
      <t>1</t>
    </r>
    <r>
      <rPr>
        <sz val="11"/>
        <color theme="1"/>
        <rFont val="宋体"/>
        <family val="3"/>
        <charset val="134"/>
      </rPr>
      <t>：功能有效。</t>
    </r>
    <r>
      <rPr>
        <sz val="11"/>
        <color theme="1"/>
        <rFont val="Arial"/>
        <family val="2"/>
      </rPr>
      <t>CN2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CN3</t>
    </r>
    <r>
      <rPr>
        <sz val="11"/>
        <color theme="1"/>
        <rFont val="宋体"/>
        <family val="3"/>
        <charset val="134"/>
      </rPr>
      <t>指令的</t>
    </r>
    <r>
      <rPr>
        <sz val="11"/>
        <color theme="1"/>
        <rFont val="Arial"/>
        <family val="2"/>
      </rPr>
      <t>1-16</t>
    </r>
    <r>
      <rPr>
        <sz val="11"/>
        <color theme="1"/>
        <rFont val="宋体"/>
        <family val="3"/>
        <charset val="134"/>
      </rPr>
      <t>为前门或者普通召唤。</t>
    </r>
    <r>
      <rPr>
        <sz val="11"/>
        <color theme="1"/>
        <rFont val="Arial"/>
        <family val="2"/>
      </rPr>
      <t>17-32</t>
    </r>
    <r>
      <rPr>
        <sz val="11"/>
        <color theme="1"/>
        <rFont val="宋体"/>
        <family val="3"/>
        <charset val="134"/>
      </rPr>
      <t>为后门或者残障召唤</t>
    </r>
  </si>
  <si>
    <r>
      <t>BIT6</t>
    </r>
    <r>
      <rPr>
        <sz val="11"/>
        <color theme="1"/>
        <rFont val="宋体"/>
        <family val="3"/>
        <charset val="134"/>
      </rPr>
      <t>：残障外召板</t>
    </r>
    <r>
      <rPr>
        <sz val="11"/>
        <color theme="1"/>
        <rFont val="Times New Roman"/>
        <family val="1"/>
      </rPr>
      <t> </t>
    </r>
    <r>
      <rPr>
        <sz val="11"/>
        <color theme="1"/>
        <rFont val="宋体"/>
        <family val="3"/>
        <charset val="134"/>
      </rPr>
      <t>残障功能</t>
    </r>
  </si>
  <si>
    <r>
      <t>BIT7</t>
    </r>
    <r>
      <rPr>
        <sz val="11"/>
        <color theme="1"/>
        <rFont val="宋体"/>
        <family val="3"/>
        <charset val="134"/>
      </rPr>
      <t>：普通外召残障功能</t>
    </r>
  </si>
  <si>
    <r>
      <t>BIT8</t>
    </r>
    <r>
      <rPr>
        <sz val="11"/>
        <color theme="1"/>
        <rFont val="宋体"/>
        <family val="3"/>
        <charset val="134"/>
      </rPr>
      <t>：停梯溜车保护功能开通</t>
    </r>
  </si>
  <si>
    <r>
      <t>BIT11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Arial"/>
        <family val="2"/>
      </rPr>
      <t>BIT10,BIT9</t>
    </r>
    <r>
      <rPr>
        <sz val="11"/>
        <color theme="1"/>
        <rFont val="宋体"/>
        <family val="3"/>
        <charset val="134"/>
      </rPr>
      <t>内召显示协议</t>
    </r>
  </si>
  <si>
    <r>
      <t>000</t>
    </r>
    <r>
      <rPr>
        <sz val="11"/>
        <color theme="1"/>
        <rFont val="宋体"/>
        <family val="3"/>
        <charset val="134"/>
      </rPr>
      <t>：标准</t>
    </r>
  </si>
  <si>
    <r>
      <t>001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MNC</t>
    </r>
  </si>
  <si>
    <r>
      <t>010</t>
    </r>
    <r>
      <rPr>
        <sz val="11"/>
        <color theme="1"/>
        <rFont val="宋体"/>
        <family val="3"/>
        <charset val="134"/>
      </rPr>
      <t>：保留</t>
    </r>
  </si>
  <si>
    <r>
      <t>011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 xml:space="preserve">IKS </t>
    </r>
  </si>
  <si>
    <r>
      <t>100</t>
    </r>
    <r>
      <rPr>
        <sz val="11"/>
        <color theme="1"/>
        <rFont val="宋体"/>
        <family val="3"/>
        <charset val="134"/>
      </rPr>
      <t>：通用对外协议</t>
    </r>
  </si>
  <si>
    <r>
      <t>101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EXXT</t>
    </r>
  </si>
  <si>
    <r>
      <t>110</t>
    </r>
    <r>
      <rPr>
        <sz val="11"/>
        <color theme="1"/>
        <rFont val="宋体"/>
        <family val="3"/>
        <charset val="134"/>
      </rPr>
      <t>：保留</t>
    </r>
  </si>
  <si>
    <r>
      <t>111</t>
    </r>
    <r>
      <rPr>
        <sz val="11"/>
        <color theme="1"/>
        <rFont val="宋体"/>
        <family val="3"/>
        <charset val="134"/>
      </rPr>
      <t>：保留</t>
    </r>
  </si>
  <si>
    <r>
      <t>BIT12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E38\E39</t>
    </r>
    <r>
      <rPr>
        <sz val="11"/>
        <color theme="1"/>
        <rFont val="宋体"/>
        <family val="3"/>
        <charset val="134"/>
      </rPr>
      <t>故障返基站处理</t>
    </r>
  </si>
  <si>
    <r>
      <t>0</t>
    </r>
    <r>
      <rPr>
        <sz val="11"/>
        <color theme="1"/>
        <rFont val="宋体"/>
        <family val="3"/>
        <charset val="134"/>
      </rPr>
      <t>：不返基站</t>
    </r>
  </si>
  <si>
    <r>
      <t>1</t>
    </r>
    <r>
      <rPr>
        <sz val="11"/>
        <color theme="1"/>
        <rFont val="宋体"/>
        <family val="3"/>
        <charset val="134"/>
      </rPr>
      <t>：返基站</t>
    </r>
  </si>
  <si>
    <r>
      <t>BIT13</t>
    </r>
    <r>
      <rPr>
        <sz val="11"/>
        <color theme="1"/>
        <rFont val="宋体"/>
        <family val="3"/>
        <charset val="134"/>
      </rPr>
      <t>：轿厢移动监测输出自动复位</t>
    </r>
  </si>
  <si>
    <r>
      <t>0</t>
    </r>
    <r>
      <rPr>
        <sz val="11"/>
        <color theme="1"/>
        <rFont val="宋体"/>
        <family val="3"/>
        <charset val="134"/>
      </rPr>
      <t>：自动复位（门锁通自动复位）</t>
    </r>
  </si>
  <si>
    <r>
      <t>1</t>
    </r>
    <r>
      <rPr>
        <sz val="11"/>
        <color theme="1"/>
        <rFont val="宋体"/>
        <family val="3"/>
        <charset val="134"/>
      </rPr>
      <t>：手动复位（报</t>
    </r>
    <r>
      <rPr>
        <sz val="11"/>
        <color theme="1"/>
        <rFont val="Arial"/>
        <family val="2"/>
      </rPr>
      <t>E0064</t>
    </r>
    <r>
      <rPr>
        <sz val="11"/>
        <color theme="1"/>
        <rFont val="宋体"/>
        <family val="3"/>
        <charset val="134"/>
      </rPr>
      <t>故障）</t>
    </r>
  </si>
  <si>
    <r>
      <t>BIT14</t>
    </r>
    <r>
      <rPr>
        <sz val="11"/>
        <color theme="1"/>
        <rFont val="宋体"/>
        <family val="3"/>
        <charset val="134"/>
      </rPr>
      <t>：消防员运行掉电恢复</t>
    </r>
  </si>
  <si>
    <r>
      <t>1</t>
    </r>
    <r>
      <rPr>
        <sz val="11"/>
        <color theme="1"/>
        <rFont val="宋体"/>
        <family val="3"/>
        <charset val="134"/>
      </rPr>
      <t>：直接消防员运行</t>
    </r>
  </si>
  <si>
    <r>
      <t>BIT15</t>
    </r>
    <r>
      <rPr>
        <sz val="11"/>
        <color theme="1"/>
        <rFont val="宋体"/>
        <family val="3"/>
        <charset val="134"/>
      </rPr>
      <t>：小键盘允许修改电梯运行方向</t>
    </r>
  </si>
  <si>
    <r>
      <t>程序控制选择</t>
    </r>
    <r>
      <rPr>
        <sz val="11"/>
        <color theme="1"/>
        <rFont val="Arial"/>
        <family val="2"/>
      </rPr>
      <t>3</t>
    </r>
  </si>
  <si>
    <r>
      <t>BIT0</t>
    </r>
    <r>
      <rPr>
        <sz val="11"/>
        <color theme="1"/>
        <rFont val="宋体"/>
        <family val="3"/>
        <charset val="134"/>
      </rPr>
      <t>：关门到位光幕判断</t>
    </r>
  </si>
  <si>
    <r>
      <t>0</t>
    </r>
    <r>
      <rPr>
        <sz val="11"/>
        <color theme="1"/>
        <rFont val="宋体"/>
        <family val="3"/>
        <charset val="134"/>
      </rPr>
      <t>：关门到位光幕起作用</t>
    </r>
  </si>
  <si>
    <r>
      <t>1</t>
    </r>
    <r>
      <rPr>
        <sz val="11"/>
        <color theme="1"/>
        <rFont val="宋体"/>
        <family val="3"/>
        <charset val="134"/>
      </rPr>
      <t>：关门到位光幕不起作用</t>
    </r>
  </si>
  <si>
    <r>
      <t>BIT1:</t>
    </r>
    <r>
      <rPr>
        <sz val="11"/>
        <color theme="1"/>
        <rFont val="宋体"/>
        <family val="3"/>
        <charset val="134"/>
      </rPr>
      <t>消防员消防基站退出</t>
    </r>
  </si>
  <si>
    <r>
      <t>0</t>
    </r>
    <r>
      <rPr>
        <sz val="11"/>
        <color theme="1"/>
        <rFont val="宋体"/>
        <family val="3"/>
        <charset val="134"/>
      </rPr>
      <t>：消防员消防基站退出</t>
    </r>
  </si>
  <si>
    <r>
      <t>1</t>
    </r>
    <r>
      <rPr>
        <sz val="11"/>
        <color theme="1"/>
        <rFont val="宋体"/>
        <family val="3"/>
        <charset val="134"/>
      </rPr>
      <t>：消防员开关无效退出消防模式</t>
    </r>
  </si>
  <si>
    <r>
      <t>BIT2</t>
    </r>
    <r>
      <rPr>
        <sz val="11"/>
        <color theme="1"/>
        <rFont val="宋体"/>
        <family val="3"/>
        <charset val="134"/>
      </rPr>
      <t>：消防状态时外招有楼层显示</t>
    </r>
  </si>
  <si>
    <r>
      <t>0</t>
    </r>
    <r>
      <rPr>
        <sz val="11"/>
        <color theme="1"/>
        <rFont val="宋体"/>
        <family val="3"/>
        <charset val="134"/>
      </rPr>
      <t>：有楼层显示</t>
    </r>
  </si>
  <si>
    <r>
      <t>1</t>
    </r>
    <r>
      <rPr>
        <sz val="11"/>
        <color theme="1"/>
        <rFont val="宋体"/>
        <family val="3"/>
        <charset val="134"/>
      </rPr>
      <t>：无楼层显示</t>
    </r>
  </si>
  <si>
    <r>
      <t>BIT3</t>
    </r>
    <r>
      <rPr>
        <sz val="11"/>
        <color theme="1"/>
        <rFont val="宋体"/>
        <family val="3"/>
        <charset val="134"/>
      </rPr>
      <t>：故障自动复位</t>
    </r>
  </si>
  <si>
    <r>
      <t>0</t>
    </r>
    <r>
      <rPr>
        <sz val="11"/>
        <color theme="1"/>
        <rFont val="宋体"/>
        <family val="3"/>
        <charset val="134"/>
      </rPr>
      <t>：不能故障自动复位</t>
    </r>
  </si>
  <si>
    <r>
      <t>1</t>
    </r>
    <r>
      <rPr>
        <sz val="11"/>
        <color theme="1"/>
        <rFont val="宋体"/>
        <family val="3"/>
        <charset val="134"/>
      </rPr>
      <t>：一小时自动复位一次</t>
    </r>
  </si>
  <si>
    <r>
      <t>BIT4</t>
    </r>
    <r>
      <rPr>
        <sz val="11"/>
        <color theme="1"/>
        <rFont val="宋体"/>
        <family val="3"/>
        <charset val="134"/>
      </rPr>
      <t>：主控板照明逻辑取反</t>
    </r>
  </si>
  <si>
    <r>
      <t>0</t>
    </r>
    <r>
      <rPr>
        <sz val="11"/>
        <color theme="1"/>
        <rFont val="宋体"/>
        <family val="3"/>
        <charset val="134"/>
      </rPr>
      <t>：不取反</t>
    </r>
  </si>
  <si>
    <r>
      <t>1</t>
    </r>
    <r>
      <rPr>
        <sz val="11"/>
        <color theme="1"/>
        <rFont val="宋体"/>
        <family val="3"/>
        <charset val="134"/>
      </rPr>
      <t>：逻辑取反</t>
    </r>
  </si>
  <si>
    <r>
      <t>BIT5</t>
    </r>
    <r>
      <rPr>
        <sz val="11"/>
        <color theme="1"/>
        <rFont val="宋体"/>
        <family val="3"/>
        <charset val="134"/>
      </rPr>
      <t>：手拉门光幕减速停车</t>
    </r>
  </si>
  <si>
    <r>
      <t>BIT6</t>
    </r>
    <r>
      <rPr>
        <sz val="11"/>
        <color theme="1"/>
        <rFont val="宋体"/>
        <family val="3"/>
        <charset val="134"/>
      </rPr>
      <t>：门锁判断抱闸保护</t>
    </r>
  </si>
  <si>
    <r>
      <t>0</t>
    </r>
    <r>
      <rPr>
        <sz val="11"/>
        <color theme="1"/>
        <rFont val="宋体"/>
        <family val="3"/>
        <charset val="134"/>
      </rPr>
      <t>：门锁断开执行抱闸保护</t>
    </r>
  </si>
  <si>
    <r>
      <t>1</t>
    </r>
    <r>
      <rPr>
        <sz val="11"/>
        <color theme="1"/>
        <rFont val="宋体"/>
        <family val="3"/>
        <charset val="134"/>
      </rPr>
      <t>：门锁断开闭合都执行抱闸保护</t>
    </r>
  </si>
  <si>
    <r>
      <t>BIT7</t>
    </r>
    <r>
      <rPr>
        <sz val="11"/>
        <color theme="1"/>
        <rFont val="宋体"/>
        <family val="3"/>
        <charset val="134"/>
      </rPr>
      <t>：端站返平层方向</t>
    </r>
  </si>
  <si>
    <r>
      <t>0</t>
    </r>
    <r>
      <rPr>
        <sz val="11"/>
        <color theme="1"/>
        <rFont val="宋体"/>
        <family val="3"/>
        <charset val="134"/>
      </rPr>
      <t>：就近返平层</t>
    </r>
  </si>
  <si>
    <r>
      <t>1</t>
    </r>
    <r>
      <rPr>
        <sz val="11"/>
        <color theme="1"/>
        <rFont val="宋体"/>
        <family val="3"/>
        <charset val="134"/>
      </rPr>
      <t>：远离端站方向返平层</t>
    </r>
  </si>
  <si>
    <r>
      <t>BIT8</t>
    </r>
    <r>
      <rPr>
        <sz val="11"/>
        <color theme="1"/>
        <rFont val="宋体"/>
        <family val="3"/>
        <charset val="134"/>
      </rPr>
      <t>：并联电梯空闲保持</t>
    </r>
  </si>
  <si>
    <r>
      <t>0</t>
    </r>
    <r>
      <rPr>
        <sz val="11"/>
        <color theme="1"/>
        <rFont val="宋体"/>
        <family val="3"/>
        <charset val="134"/>
      </rPr>
      <t>：并联电梯空闲保持无效</t>
    </r>
  </si>
  <si>
    <r>
      <t>1</t>
    </r>
    <r>
      <rPr>
        <sz val="11"/>
        <color theme="1"/>
        <rFont val="宋体"/>
        <family val="3"/>
        <charset val="134"/>
      </rPr>
      <t>：并联电梯空闲保持有效</t>
    </r>
  </si>
  <si>
    <r>
      <t>BIT9:</t>
    </r>
    <r>
      <rPr>
        <sz val="11"/>
        <color theme="1"/>
        <rFont val="宋体"/>
        <family val="3"/>
        <charset val="134"/>
      </rPr>
      <t>自动返平层判断关门到位</t>
    </r>
  </si>
  <si>
    <r>
      <t>0</t>
    </r>
    <r>
      <rPr>
        <sz val="11"/>
        <color theme="1"/>
        <rFont val="宋体"/>
        <family val="3"/>
        <charset val="134"/>
      </rPr>
      <t>：判断关门到位</t>
    </r>
  </si>
  <si>
    <r>
      <t>1</t>
    </r>
    <r>
      <rPr>
        <sz val="11"/>
        <color theme="1"/>
        <rFont val="宋体"/>
        <family val="3"/>
        <charset val="134"/>
      </rPr>
      <t>：不判断关门到位</t>
    </r>
  </si>
  <si>
    <r>
      <t>BIT10:</t>
    </r>
    <r>
      <rPr>
        <sz val="11"/>
        <color theme="1"/>
        <rFont val="宋体"/>
        <family val="3"/>
        <charset val="134"/>
      </rPr>
      <t>无开门到位信号可以自动关门</t>
    </r>
  </si>
  <si>
    <r>
      <t>0</t>
    </r>
    <r>
      <rPr>
        <sz val="11"/>
        <color theme="1"/>
        <rFont val="宋体"/>
        <family val="3"/>
        <charset val="134"/>
      </rPr>
      <t>：不能自动关门</t>
    </r>
  </si>
  <si>
    <r>
      <t>1</t>
    </r>
    <r>
      <rPr>
        <sz val="11"/>
        <color theme="1"/>
        <rFont val="宋体"/>
        <family val="3"/>
        <charset val="134"/>
      </rPr>
      <t>：超过</t>
    </r>
    <r>
      <rPr>
        <sz val="11"/>
        <color theme="1"/>
        <rFont val="Arial"/>
        <family val="2"/>
      </rPr>
      <t>F22.03</t>
    </r>
    <r>
      <rPr>
        <sz val="11"/>
        <color theme="1"/>
        <rFont val="宋体"/>
        <family val="3"/>
        <charset val="134"/>
      </rPr>
      <t>时间无开门到位信号自动关门</t>
    </r>
  </si>
  <si>
    <r>
      <t>BIT11</t>
    </r>
    <r>
      <rPr>
        <sz val="11"/>
        <color theme="1"/>
        <rFont val="宋体"/>
        <family val="3"/>
        <charset val="134"/>
      </rPr>
      <t>：强迫减速开关类型</t>
    </r>
  </si>
  <si>
    <r>
      <t>0</t>
    </r>
    <r>
      <rPr>
        <sz val="11"/>
        <color theme="1"/>
        <rFont val="宋体"/>
        <family val="3"/>
        <charset val="134"/>
      </rPr>
      <t>：普通强迫减速开关</t>
    </r>
  </si>
  <si>
    <r>
      <t>1</t>
    </r>
    <r>
      <rPr>
        <sz val="11"/>
        <color theme="1"/>
        <rFont val="宋体"/>
        <family val="3"/>
        <charset val="134"/>
      </rPr>
      <t>：触发式强迫减速开关</t>
    </r>
  </si>
  <si>
    <r>
      <t>BIT12</t>
    </r>
    <r>
      <rPr>
        <sz val="11"/>
        <color theme="1"/>
        <rFont val="宋体"/>
        <family val="3"/>
        <charset val="134"/>
      </rPr>
      <t>：抱闸异常侦测黏连</t>
    </r>
  </si>
  <si>
    <r>
      <t>0</t>
    </r>
    <r>
      <rPr>
        <sz val="11"/>
        <color theme="1"/>
        <rFont val="宋体"/>
        <family val="3"/>
        <charset val="134"/>
      </rPr>
      <t>：不侦测</t>
    </r>
  </si>
  <si>
    <r>
      <t>1</t>
    </r>
    <r>
      <rPr>
        <sz val="11"/>
        <color theme="1"/>
        <rFont val="宋体"/>
        <family val="3"/>
        <charset val="134"/>
      </rPr>
      <t>：侦测</t>
    </r>
  </si>
  <si>
    <r>
      <t>BIT13</t>
    </r>
    <r>
      <rPr>
        <sz val="11"/>
        <color theme="1"/>
        <rFont val="宋体"/>
        <family val="3"/>
        <charset val="134"/>
      </rPr>
      <t>：溜车判断门锁条件</t>
    </r>
  </si>
  <si>
    <r>
      <t>0</t>
    </r>
    <r>
      <rPr>
        <sz val="11"/>
        <color theme="1"/>
        <rFont val="宋体"/>
        <family val="3"/>
        <charset val="134"/>
      </rPr>
      <t>：门锁闭合检测溜车</t>
    </r>
  </si>
  <si>
    <r>
      <t>1</t>
    </r>
    <r>
      <rPr>
        <sz val="11"/>
        <color theme="1"/>
        <rFont val="宋体"/>
        <family val="3"/>
        <charset val="134"/>
      </rPr>
      <t>：由</t>
    </r>
    <r>
      <rPr>
        <sz val="11"/>
        <color theme="1"/>
        <rFont val="Arial"/>
        <family val="2"/>
      </rPr>
      <t>F27.28 Bit6</t>
    </r>
    <r>
      <rPr>
        <sz val="11"/>
        <color theme="1"/>
        <rFont val="宋体"/>
        <family val="3"/>
        <charset val="134"/>
      </rPr>
      <t>判断检测溜车</t>
    </r>
  </si>
  <si>
    <r>
      <t>BIT14</t>
    </r>
    <r>
      <rPr>
        <sz val="11"/>
        <color theme="1"/>
        <rFont val="宋体"/>
        <family val="3"/>
        <charset val="134"/>
      </rPr>
      <t>：启动检测输出回路是否正常</t>
    </r>
  </si>
  <si>
    <r>
      <t>0</t>
    </r>
    <r>
      <rPr>
        <sz val="11"/>
        <color theme="1"/>
        <rFont val="宋体"/>
        <family val="3"/>
        <charset val="134"/>
      </rPr>
      <t>：不检测</t>
    </r>
  </si>
  <si>
    <r>
      <t>1</t>
    </r>
    <r>
      <rPr>
        <sz val="11"/>
        <color theme="1"/>
        <rFont val="宋体"/>
        <family val="3"/>
        <charset val="134"/>
      </rPr>
      <t>：检测</t>
    </r>
  </si>
  <si>
    <r>
      <t>BIT15:</t>
    </r>
    <r>
      <rPr>
        <sz val="11"/>
        <color theme="1"/>
        <rFont val="宋体"/>
        <family val="3"/>
        <charset val="134"/>
      </rPr>
      <t>停车检测电梯溜车</t>
    </r>
  </si>
  <si>
    <r>
      <t>当检测到停车后，电梯溜车超过</t>
    </r>
    <r>
      <rPr>
        <sz val="11"/>
        <color theme="1"/>
        <rFont val="Arial"/>
        <family val="2"/>
      </rPr>
      <t>5CM,</t>
    </r>
    <r>
      <rPr>
        <sz val="11"/>
        <color theme="1"/>
        <rFont val="宋体"/>
        <family val="3"/>
        <charset val="134"/>
      </rPr>
      <t>控制系统报</t>
    </r>
    <r>
      <rPr>
        <sz val="11"/>
        <color theme="1"/>
        <rFont val="Arial"/>
        <family val="2"/>
      </rPr>
      <t>64</t>
    </r>
    <r>
      <rPr>
        <sz val="11"/>
        <color theme="1"/>
        <rFont val="宋体"/>
        <family val="3"/>
        <charset val="134"/>
      </rPr>
      <t>号故障</t>
    </r>
  </si>
  <si>
    <r>
      <t>程序控制选择</t>
    </r>
    <r>
      <rPr>
        <sz val="11"/>
        <color theme="1"/>
        <rFont val="Arial"/>
        <family val="2"/>
      </rPr>
      <t>4</t>
    </r>
  </si>
  <si>
    <r>
      <t>BIT1-BIT0:</t>
    </r>
    <r>
      <rPr>
        <sz val="11"/>
        <color theme="1"/>
        <rFont val="宋体"/>
        <family val="3"/>
        <charset val="134"/>
      </rPr>
      <t>并联同层待梯选择</t>
    </r>
  </si>
  <si>
    <r>
      <t>00</t>
    </r>
    <r>
      <rPr>
        <sz val="11"/>
        <color theme="1"/>
        <rFont val="宋体"/>
        <family val="3"/>
        <charset val="134"/>
      </rPr>
      <t>：运行次数少的服务</t>
    </r>
  </si>
  <si>
    <r>
      <t>01</t>
    </r>
    <r>
      <rPr>
        <sz val="11"/>
        <color theme="1"/>
        <rFont val="宋体"/>
        <family val="3"/>
        <charset val="134"/>
      </rPr>
      <t>：主梯服务</t>
    </r>
  </si>
  <si>
    <r>
      <t>10</t>
    </r>
    <r>
      <rPr>
        <sz val="11"/>
        <color theme="1"/>
        <rFont val="宋体"/>
        <family val="3"/>
        <charset val="134"/>
      </rPr>
      <t>：副梯服务</t>
    </r>
  </si>
  <si>
    <r>
      <t>11</t>
    </r>
    <r>
      <rPr>
        <sz val="11"/>
        <color theme="1"/>
        <rFont val="宋体"/>
        <family val="3"/>
        <charset val="134"/>
      </rPr>
      <t>：副梯服务</t>
    </r>
  </si>
  <si>
    <r>
      <t>BIT2</t>
    </r>
    <r>
      <rPr>
        <sz val="11"/>
        <color theme="1"/>
        <rFont val="宋体"/>
        <family val="3"/>
        <charset val="134"/>
      </rPr>
      <t>：集中待梯返基站模式</t>
    </r>
  </si>
  <si>
    <r>
      <t>0</t>
    </r>
    <r>
      <rPr>
        <sz val="11"/>
        <color theme="1"/>
        <rFont val="宋体"/>
        <family val="3"/>
        <charset val="134"/>
      </rPr>
      <t>：返各自基站</t>
    </r>
  </si>
  <si>
    <r>
      <t>1</t>
    </r>
    <r>
      <rPr>
        <sz val="11"/>
        <color theme="1"/>
        <rFont val="宋体"/>
        <family val="3"/>
        <charset val="134"/>
      </rPr>
      <t>：就近返基站</t>
    </r>
  </si>
  <si>
    <r>
      <t>BIT4-BIT3</t>
    </r>
    <r>
      <rPr>
        <sz val="11"/>
        <color theme="1"/>
        <rFont val="宋体"/>
        <family val="3"/>
        <charset val="134"/>
      </rPr>
      <t>：门区急停时门状态</t>
    </r>
  </si>
  <si>
    <r>
      <t>00</t>
    </r>
    <r>
      <rPr>
        <sz val="11"/>
        <color theme="1"/>
        <rFont val="宋体"/>
        <family val="3"/>
        <charset val="134"/>
      </rPr>
      <t>：保持开门</t>
    </r>
  </si>
  <si>
    <r>
      <t>01</t>
    </r>
    <r>
      <rPr>
        <sz val="11"/>
        <color theme="1"/>
        <rFont val="宋体"/>
        <family val="3"/>
        <charset val="134"/>
      </rPr>
      <t>：保持关门</t>
    </r>
  </si>
  <si>
    <r>
      <t>10</t>
    </r>
    <r>
      <rPr>
        <sz val="11"/>
        <color theme="1"/>
        <rFont val="宋体"/>
        <family val="3"/>
        <charset val="134"/>
      </rPr>
      <t>：保持原门机状态不变</t>
    </r>
  </si>
  <si>
    <r>
      <t>11</t>
    </r>
    <r>
      <rPr>
        <sz val="11"/>
        <color theme="1"/>
        <rFont val="宋体"/>
        <family val="3"/>
        <charset val="134"/>
      </rPr>
      <t>：保持原门机状态不变</t>
    </r>
  </si>
  <si>
    <r>
      <t>BIT5:</t>
    </r>
    <r>
      <rPr>
        <sz val="11"/>
        <color theme="1"/>
        <rFont val="宋体"/>
        <family val="3"/>
        <charset val="134"/>
      </rPr>
      <t>开关门到位信号类型</t>
    </r>
  </si>
  <si>
    <r>
      <t>0</t>
    </r>
    <r>
      <rPr>
        <sz val="11"/>
        <color theme="1"/>
        <rFont val="宋体"/>
        <family val="3"/>
        <charset val="134"/>
      </rPr>
      <t>：电平信号</t>
    </r>
  </si>
  <si>
    <r>
      <t>1</t>
    </r>
    <r>
      <rPr>
        <sz val="11"/>
        <color theme="1"/>
        <rFont val="宋体"/>
        <family val="3"/>
        <charset val="134"/>
      </rPr>
      <t>：沿触发带自保持</t>
    </r>
  </si>
  <si>
    <r>
      <t>BIT6:</t>
    </r>
    <r>
      <rPr>
        <sz val="11"/>
        <color theme="1"/>
        <rFont val="宋体"/>
        <family val="3"/>
        <charset val="134"/>
      </rPr>
      <t>前后门光幕动作</t>
    </r>
  </si>
  <si>
    <r>
      <t>0</t>
    </r>
    <r>
      <rPr>
        <sz val="11"/>
        <color theme="1"/>
        <rFont val="宋体"/>
        <family val="3"/>
        <charset val="134"/>
      </rPr>
      <t>：分开</t>
    </r>
  </si>
  <si>
    <r>
      <t>1</t>
    </r>
    <r>
      <rPr>
        <sz val="11"/>
        <color theme="1"/>
        <rFont val="宋体"/>
        <family val="3"/>
        <charset val="134"/>
      </rPr>
      <t>：同时动作</t>
    </r>
  </si>
  <si>
    <r>
      <t>BIT7</t>
    </r>
    <r>
      <rPr>
        <sz val="11"/>
        <color theme="1"/>
        <rFont val="宋体"/>
        <family val="3"/>
        <charset val="134"/>
      </rPr>
      <t>：开关门故障</t>
    </r>
    <r>
      <rPr>
        <sz val="11"/>
        <color theme="1"/>
        <rFont val="Arial"/>
        <family val="2"/>
      </rPr>
      <t>30s</t>
    </r>
    <r>
      <rPr>
        <sz val="11"/>
        <color theme="1"/>
        <rFont val="宋体"/>
        <family val="3"/>
        <charset val="134"/>
      </rPr>
      <t>后门机动作</t>
    </r>
  </si>
  <si>
    <r>
      <t>1</t>
    </r>
    <r>
      <rPr>
        <sz val="11"/>
        <color theme="1"/>
        <rFont val="宋体"/>
        <family val="3"/>
        <charset val="134"/>
      </rPr>
      <t>：不输出开关门信号</t>
    </r>
  </si>
  <si>
    <r>
      <t>BIT8</t>
    </r>
    <r>
      <rPr>
        <sz val="11"/>
        <color theme="1"/>
        <rFont val="宋体"/>
        <family val="3"/>
        <charset val="134"/>
      </rPr>
      <t>：故障复位选择</t>
    </r>
  </si>
  <si>
    <r>
      <t>0</t>
    </r>
    <r>
      <rPr>
        <sz val="11"/>
        <color theme="1"/>
        <rFont val="宋体"/>
        <family val="3"/>
        <charset val="134"/>
      </rPr>
      <t>：掉电可以复位故障</t>
    </r>
  </si>
  <si>
    <r>
      <t>1</t>
    </r>
    <r>
      <rPr>
        <sz val="11"/>
        <color theme="1"/>
        <rFont val="宋体"/>
        <family val="3"/>
        <charset val="134"/>
      </rPr>
      <t>：只有操作面板才可以复位故障</t>
    </r>
  </si>
  <si>
    <r>
      <t>BIT9:</t>
    </r>
    <r>
      <rPr>
        <sz val="11"/>
        <color theme="1"/>
        <rFont val="宋体"/>
        <family val="3"/>
        <charset val="134"/>
      </rPr>
      <t>光幕触板持续动作超过</t>
    </r>
    <r>
      <rPr>
        <sz val="11"/>
        <color theme="1"/>
        <rFont val="Arial"/>
        <family val="2"/>
      </rPr>
      <t>15S</t>
    </r>
    <r>
      <rPr>
        <sz val="11"/>
        <color theme="1"/>
        <rFont val="宋体"/>
        <family val="3"/>
        <charset val="134"/>
      </rPr>
      <t>蜂鸣提醒</t>
    </r>
  </si>
  <si>
    <r>
      <t>0</t>
    </r>
    <r>
      <rPr>
        <sz val="11"/>
        <color theme="1"/>
        <rFont val="宋体"/>
        <family val="3"/>
        <charset val="134"/>
      </rPr>
      <t>：不提醒</t>
    </r>
  </si>
  <si>
    <r>
      <t>1</t>
    </r>
    <r>
      <rPr>
        <sz val="11"/>
        <color theme="1"/>
        <rFont val="宋体"/>
        <family val="3"/>
        <charset val="134"/>
      </rPr>
      <t>：间隔蜂鸣提醒</t>
    </r>
  </si>
  <si>
    <r>
      <t>BIT10:</t>
    </r>
    <r>
      <rPr>
        <sz val="11"/>
        <color theme="1"/>
        <rFont val="宋体"/>
        <family val="3"/>
        <charset val="134"/>
      </rPr>
      <t>井道自学习检测运行超时</t>
    </r>
  </si>
  <si>
    <r>
      <t>0</t>
    </r>
    <r>
      <rPr>
        <sz val="11"/>
        <color theme="1"/>
        <rFont val="宋体"/>
        <family val="3"/>
        <charset val="134"/>
      </rPr>
      <t>：检测超时</t>
    </r>
  </si>
  <si>
    <r>
      <t>1</t>
    </r>
    <r>
      <rPr>
        <sz val="11"/>
        <color theme="1"/>
        <rFont val="宋体"/>
        <family val="3"/>
        <charset val="134"/>
      </rPr>
      <t>：不检测超时</t>
    </r>
  </si>
  <si>
    <r>
      <t>BIT11</t>
    </r>
    <r>
      <rPr>
        <sz val="11"/>
        <color theme="1"/>
        <rFont val="宋体"/>
        <family val="3"/>
        <charset val="134"/>
      </rPr>
      <t>：返平层运行超时检测时间延长</t>
    </r>
    <r>
      <rPr>
        <sz val="11"/>
        <color theme="1"/>
        <rFont val="Arial"/>
        <family val="2"/>
      </rPr>
      <t>15S</t>
    </r>
  </si>
  <si>
    <r>
      <t>0</t>
    </r>
    <r>
      <rPr>
        <sz val="11"/>
        <color theme="1"/>
        <rFont val="宋体"/>
        <family val="3"/>
        <charset val="134"/>
      </rPr>
      <t>：不延长</t>
    </r>
  </si>
  <si>
    <r>
      <t>1</t>
    </r>
    <r>
      <rPr>
        <sz val="11"/>
        <color theme="1"/>
        <rFont val="宋体"/>
        <family val="3"/>
        <charset val="134"/>
      </rPr>
      <t>：延长</t>
    </r>
    <r>
      <rPr>
        <sz val="11"/>
        <color theme="1"/>
        <rFont val="Arial"/>
        <family val="2"/>
      </rPr>
      <t>15S</t>
    </r>
  </si>
  <si>
    <r>
      <t>BIT12</t>
    </r>
    <r>
      <rPr>
        <sz val="11"/>
        <color theme="1"/>
        <rFont val="宋体"/>
        <family val="3"/>
        <charset val="134"/>
      </rPr>
      <t>：门锁闭合检测超载</t>
    </r>
  </si>
  <si>
    <r>
      <t>BIT13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VIP</t>
    </r>
    <r>
      <rPr>
        <sz val="11"/>
        <color theme="1"/>
        <rFont val="宋体"/>
        <family val="3"/>
        <charset val="134"/>
      </rPr>
      <t>模式关门动作选择</t>
    </r>
  </si>
  <si>
    <r>
      <t>0</t>
    </r>
    <r>
      <rPr>
        <sz val="11"/>
        <color theme="1"/>
        <rFont val="宋体"/>
        <family val="3"/>
        <charset val="134"/>
      </rPr>
      <t>：持续按关门按钮关门</t>
    </r>
  </si>
  <si>
    <r>
      <t>1</t>
    </r>
    <r>
      <rPr>
        <sz val="11"/>
        <color theme="1"/>
        <rFont val="宋体"/>
        <family val="3"/>
        <charset val="134"/>
      </rPr>
      <t>：按一下关门按钮自动关门</t>
    </r>
  </si>
  <si>
    <r>
      <t>BIT14</t>
    </r>
    <r>
      <rPr>
        <sz val="11"/>
        <color theme="1"/>
        <rFont val="宋体"/>
        <family val="3"/>
        <charset val="134"/>
      </rPr>
      <t>：超载辅助检测开启</t>
    </r>
  </si>
  <si>
    <r>
      <t>0</t>
    </r>
    <r>
      <rPr>
        <sz val="11"/>
        <color theme="1"/>
        <rFont val="宋体"/>
        <family val="3"/>
        <charset val="134"/>
      </rPr>
      <t>：不开启超载辅助检测</t>
    </r>
  </si>
  <si>
    <r>
      <t>1</t>
    </r>
    <r>
      <rPr>
        <sz val="11"/>
        <color theme="1"/>
        <rFont val="宋体"/>
        <family val="3"/>
        <charset val="134"/>
      </rPr>
      <t>：开启超载辅助检测</t>
    </r>
  </si>
  <si>
    <r>
      <t>BIT15:</t>
    </r>
    <r>
      <rPr>
        <sz val="11"/>
        <color theme="1"/>
        <rFont val="宋体"/>
        <family val="3"/>
        <charset val="134"/>
      </rPr>
      <t>外召残障上下行呼梯信号作为本层开关门信号</t>
    </r>
  </si>
  <si>
    <r>
      <t>最近一次</t>
    </r>
    <r>
      <rPr>
        <sz val="11"/>
        <color theme="1"/>
        <rFont val="Arial"/>
        <family val="2"/>
      </rPr>
      <t>X1-X16</t>
    </r>
    <r>
      <rPr>
        <sz val="11"/>
        <color theme="1"/>
        <rFont val="宋体"/>
        <family val="3"/>
        <charset val="134"/>
      </rPr>
      <t>端子状态</t>
    </r>
  </si>
  <si>
    <r>
      <t>Bit15-bit0</t>
    </r>
    <r>
      <rPr>
        <sz val="11"/>
        <color theme="1"/>
        <rFont val="宋体"/>
        <family val="3"/>
        <charset val="134"/>
      </rPr>
      <t>依次代表</t>
    </r>
    <r>
      <rPr>
        <sz val="11"/>
        <color theme="1"/>
        <rFont val="Arial"/>
        <family val="2"/>
      </rPr>
      <t>X16-X1</t>
    </r>
  </si>
  <si>
    <r>
      <t>最近一次</t>
    </r>
    <r>
      <rPr>
        <sz val="11"/>
        <color theme="1"/>
        <rFont val="Arial"/>
        <family val="2"/>
      </rPr>
      <t>X17-X28</t>
    </r>
    <r>
      <rPr>
        <sz val="11"/>
        <color theme="1"/>
        <rFont val="宋体"/>
        <family val="3"/>
        <charset val="134"/>
      </rPr>
      <t>端子状态</t>
    </r>
  </si>
  <si>
    <r>
      <t>Bit11-bit0</t>
    </r>
    <r>
      <rPr>
        <sz val="11"/>
        <color theme="1"/>
        <rFont val="宋体"/>
        <family val="3"/>
        <charset val="134"/>
      </rPr>
      <t>依次代表</t>
    </r>
    <r>
      <rPr>
        <sz val="11"/>
        <color theme="1"/>
        <rFont val="Arial"/>
        <family val="2"/>
      </rPr>
      <t>X28-X17</t>
    </r>
  </si>
  <si>
    <r>
      <t>0</t>
    </r>
    <r>
      <rPr>
        <sz val="11"/>
        <color rgb="FF000000"/>
        <rFont val="宋体"/>
        <family val="3"/>
        <charset val="134"/>
      </rPr>
      <t>：无异常记录</t>
    </r>
  </si>
  <si>
    <r>
      <t>E0001</t>
    </r>
    <r>
      <rPr>
        <sz val="11"/>
        <color rgb="FF000000"/>
        <rFont val="宋体"/>
        <family val="3"/>
        <charset val="134"/>
      </rPr>
      <t>：加速过流</t>
    </r>
  </si>
  <si>
    <r>
      <t>E0002</t>
    </r>
    <r>
      <rPr>
        <sz val="11"/>
        <color rgb="FF000000"/>
        <rFont val="宋体"/>
        <family val="3"/>
        <charset val="134"/>
      </rPr>
      <t>：减速过流</t>
    </r>
  </si>
  <si>
    <r>
      <t>E0003</t>
    </r>
    <r>
      <rPr>
        <sz val="11"/>
        <color rgb="FF000000"/>
        <rFont val="宋体"/>
        <family val="3"/>
        <charset val="134"/>
      </rPr>
      <t>：恒速过流</t>
    </r>
  </si>
  <si>
    <r>
      <t>E0004</t>
    </r>
    <r>
      <rPr>
        <sz val="11"/>
        <color rgb="FF000000"/>
        <rFont val="宋体"/>
        <family val="3"/>
        <charset val="134"/>
      </rPr>
      <t>：加速过压</t>
    </r>
  </si>
  <si>
    <r>
      <t>E0005</t>
    </r>
    <r>
      <rPr>
        <sz val="11"/>
        <color rgb="FF000000"/>
        <rFont val="宋体"/>
        <family val="3"/>
        <charset val="134"/>
      </rPr>
      <t>：减速过压</t>
    </r>
  </si>
  <si>
    <r>
      <t>E0006</t>
    </r>
    <r>
      <rPr>
        <sz val="11"/>
        <color rgb="FF000000"/>
        <rFont val="宋体"/>
        <family val="3"/>
        <charset val="134"/>
      </rPr>
      <t>：恒速过压</t>
    </r>
  </si>
  <si>
    <r>
      <t>E0007</t>
    </r>
    <r>
      <rPr>
        <sz val="11"/>
        <color rgb="FF000000"/>
        <rFont val="宋体"/>
        <family val="3"/>
        <charset val="134"/>
      </rPr>
      <t>：静态电流过大</t>
    </r>
  </si>
  <si>
    <r>
      <t>E0008</t>
    </r>
    <r>
      <rPr>
        <sz val="11"/>
        <color rgb="FF000000"/>
        <rFont val="宋体"/>
        <family val="3"/>
        <charset val="134"/>
      </rPr>
      <t>：功率模块故障</t>
    </r>
  </si>
  <si>
    <r>
      <t>E0009</t>
    </r>
    <r>
      <rPr>
        <sz val="11"/>
        <color rgb="FF000000"/>
        <rFont val="宋体"/>
        <family val="3"/>
        <charset val="134"/>
      </rPr>
      <t>：散热器过热</t>
    </r>
  </si>
  <si>
    <r>
      <t>E0010</t>
    </r>
    <r>
      <rPr>
        <sz val="11"/>
        <color rgb="FF000000"/>
        <rFont val="宋体"/>
        <family val="3"/>
        <charset val="134"/>
      </rPr>
      <t>：制动单元故障</t>
    </r>
  </si>
  <si>
    <r>
      <t>E0011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Arial"/>
        <family val="2"/>
      </rPr>
      <t>CPU</t>
    </r>
    <r>
      <rPr>
        <sz val="11"/>
        <color rgb="FF000000"/>
        <rFont val="宋体"/>
        <family val="3"/>
        <charset val="134"/>
      </rPr>
      <t>故障</t>
    </r>
  </si>
  <si>
    <r>
      <t>E0012</t>
    </r>
    <r>
      <rPr>
        <sz val="11"/>
        <color rgb="FF000000"/>
        <rFont val="宋体"/>
        <family val="3"/>
        <charset val="134"/>
      </rPr>
      <t>：参数自整定故障</t>
    </r>
  </si>
  <si>
    <r>
      <t>E0013</t>
    </r>
    <r>
      <rPr>
        <sz val="11"/>
        <color rgb="FF000000"/>
        <rFont val="宋体"/>
        <family val="3"/>
        <charset val="134"/>
      </rPr>
      <t>：上电缓冲接触器未吸合</t>
    </r>
  </si>
  <si>
    <r>
      <t>E0014</t>
    </r>
    <r>
      <rPr>
        <sz val="11"/>
        <color rgb="FF000000"/>
        <rFont val="宋体"/>
        <family val="3"/>
        <charset val="134"/>
      </rPr>
      <t>：电流检测电路故障</t>
    </r>
  </si>
  <si>
    <r>
      <t>E0015</t>
    </r>
    <r>
      <rPr>
        <sz val="11"/>
        <color rgb="FF000000"/>
        <rFont val="宋体"/>
        <family val="3"/>
        <charset val="134"/>
      </rPr>
      <t>：输入缺相</t>
    </r>
  </si>
  <si>
    <r>
      <t>E0016</t>
    </r>
    <r>
      <rPr>
        <sz val="11"/>
        <color rgb="FF000000"/>
        <rFont val="宋体"/>
        <family val="3"/>
        <charset val="134"/>
      </rPr>
      <t>：输出缺相</t>
    </r>
  </si>
  <si>
    <r>
      <t>E0017</t>
    </r>
    <r>
      <rPr>
        <sz val="11"/>
        <color rgb="FF000000"/>
        <rFont val="宋体"/>
        <family val="3"/>
        <charset val="134"/>
      </rPr>
      <t>：控制器过载</t>
    </r>
  </si>
  <si>
    <r>
      <t>E0018</t>
    </r>
    <r>
      <rPr>
        <sz val="11"/>
        <color rgb="FF000000"/>
        <rFont val="宋体"/>
        <family val="3"/>
        <charset val="134"/>
      </rPr>
      <t>：曳引机速度偏差过大</t>
    </r>
  </si>
  <si>
    <r>
      <t>E0019</t>
    </r>
    <r>
      <rPr>
        <sz val="11"/>
        <color rgb="FF000000"/>
        <rFont val="宋体"/>
        <family val="3"/>
        <charset val="134"/>
      </rPr>
      <t>：曳引机过载</t>
    </r>
  </si>
  <si>
    <r>
      <t>E0020</t>
    </r>
    <r>
      <rPr>
        <sz val="11"/>
        <color rgb="FF000000"/>
        <rFont val="宋体"/>
        <family val="3"/>
        <charset val="134"/>
      </rPr>
      <t>：曳引机过热</t>
    </r>
  </si>
  <si>
    <r>
      <t>E0021</t>
    </r>
    <r>
      <rPr>
        <sz val="11"/>
        <color rgb="FF000000"/>
        <rFont val="宋体"/>
        <family val="3"/>
        <charset val="134"/>
      </rPr>
      <t>：主控板</t>
    </r>
    <r>
      <rPr>
        <sz val="11"/>
        <color rgb="FF000000"/>
        <rFont val="Arial"/>
        <family val="2"/>
      </rPr>
      <t>EEPROM</t>
    </r>
    <r>
      <rPr>
        <sz val="11"/>
        <color rgb="FF000000"/>
        <rFont val="宋体"/>
        <family val="3"/>
        <charset val="134"/>
      </rPr>
      <t>读写异常</t>
    </r>
  </si>
  <si>
    <r>
      <t>E0022</t>
    </r>
    <r>
      <rPr>
        <sz val="11"/>
        <color rgb="FF000000"/>
        <rFont val="宋体"/>
        <family val="3"/>
        <charset val="134"/>
      </rPr>
      <t>：操作面板</t>
    </r>
    <r>
      <rPr>
        <sz val="11"/>
        <color rgb="FF000000"/>
        <rFont val="Arial"/>
        <family val="2"/>
      </rPr>
      <t>EEPROM</t>
    </r>
    <r>
      <rPr>
        <sz val="11"/>
        <color rgb="FF000000"/>
        <rFont val="宋体"/>
        <family val="3"/>
        <charset val="134"/>
      </rPr>
      <t>读写异常（仅操作面板显示），控制器不进行任何保护</t>
    </r>
  </si>
  <si>
    <r>
      <t>E0023</t>
    </r>
    <r>
      <rPr>
        <sz val="11"/>
        <color rgb="FF000000"/>
        <rFont val="宋体"/>
        <family val="3"/>
        <charset val="134"/>
      </rPr>
      <t>：参数设定错误</t>
    </r>
  </si>
  <si>
    <r>
      <t>E0024</t>
    </r>
    <r>
      <rPr>
        <sz val="11"/>
        <color rgb="FF000000"/>
        <rFont val="宋体"/>
        <family val="3"/>
        <charset val="134"/>
      </rPr>
      <t>：输入线电压检测故障</t>
    </r>
  </si>
  <si>
    <r>
      <t>E0025~E0029</t>
    </r>
    <r>
      <rPr>
        <sz val="11"/>
        <color rgb="FF000000"/>
        <rFont val="宋体"/>
        <family val="3"/>
        <charset val="134"/>
      </rPr>
      <t>：保留</t>
    </r>
  </si>
  <si>
    <r>
      <t>E0030</t>
    </r>
    <r>
      <rPr>
        <sz val="11"/>
        <color rgb="FF000000"/>
        <rFont val="宋体"/>
        <family val="3"/>
        <charset val="134"/>
      </rPr>
      <t>：编码器反向</t>
    </r>
  </si>
  <si>
    <r>
      <t>E0031</t>
    </r>
    <r>
      <rPr>
        <sz val="11"/>
        <color rgb="FF000000"/>
        <rFont val="宋体"/>
        <family val="3"/>
        <charset val="134"/>
      </rPr>
      <t>：编码器断线</t>
    </r>
  </si>
  <si>
    <r>
      <t>E0032</t>
    </r>
    <r>
      <rPr>
        <sz val="11"/>
        <color rgb="FF000000"/>
        <rFont val="宋体"/>
        <family val="3"/>
        <charset val="134"/>
      </rPr>
      <t>：曳引机速度超速</t>
    </r>
  </si>
  <si>
    <r>
      <t>E0033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Arial"/>
        <family val="2"/>
      </rPr>
      <t>ABZ</t>
    </r>
    <r>
      <rPr>
        <sz val="11"/>
        <color rgb="FF000000"/>
        <rFont val="宋体"/>
        <family val="3"/>
        <charset val="134"/>
      </rPr>
      <t>编码器</t>
    </r>
    <r>
      <rPr>
        <sz val="11"/>
        <color rgb="FF000000"/>
        <rFont val="Arial"/>
        <family val="2"/>
      </rPr>
      <t>Z</t>
    </r>
    <r>
      <rPr>
        <sz val="11"/>
        <color rgb="FF000000"/>
        <rFont val="宋体"/>
        <family val="3"/>
        <charset val="134"/>
      </rPr>
      <t>信号丢失</t>
    </r>
  </si>
  <si>
    <r>
      <t>E0034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Arial"/>
        <family val="2"/>
      </rPr>
      <t>UVW</t>
    </r>
    <r>
      <rPr>
        <sz val="11"/>
        <color rgb="FF000000"/>
        <rFont val="宋体"/>
        <family val="3"/>
        <charset val="134"/>
      </rPr>
      <t>编码器</t>
    </r>
    <r>
      <rPr>
        <sz val="11"/>
        <color rgb="FF000000"/>
        <rFont val="Arial"/>
        <family val="2"/>
      </rPr>
      <t>UVW</t>
    </r>
    <r>
      <rPr>
        <sz val="11"/>
        <color rgb="FF000000"/>
        <rFont val="宋体"/>
        <family val="3"/>
        <charset val="134"/>
      </rPr>
      <t>错误</t>
    </r>
  </si>
  <si>
    <r>
      <t>E0035</t>
    </r>
    <r>
      <rPr>
        <sz val="11"/>
        <color rgb="FF000000"/>
        <rFont val="宋体"/>
        <family val="3"/>
        <charset val="134"/>
      </rPr>
      <t>：正余弦编码器</t>
    </r>
    <r>
      <rPr>
        <sz val="11"/>
        <color rgb="FF000000"/>
        <rFont val="Arial"/>
        <family val="2"/>
      </rPr>
      <t>CD</t>
    </r>
    <r>
      <rPr>
        <sz val="11"/>
        <color rgb="FF000000"/>
        <rFont val="宋体"/>
        <family val="3"/>
        <charset val="134"/>
      </rPr>
      <t>错误</t>
    </r>
  </si>
  <si>
    <r>
      <t>E0036:</t>
    </r>
    <r>
      <rPr>
        <sz val="11"/>
        <color rgb="FF000000"/>
        <rFont val="宋体"/>
        <family val="3"/>
        <charset val="134"/>
      </rPr>
      <t>最短距离超高</t>
    </r>
  </si>
  <si>
    <r>
      <t>E0037</t>
    </r>
    <r>
      <rPr>
        <sz val="11"/>
        <color rgb="FF000000"/>
        <rFont val="宋体"/>
        <family val="3"/>
        <charset val="134"/>
      </rPr>
      <t>：电梯保养提示</t>
    </r>
  </si>
  <si>
    <r>
      <t>E0038</t>
    </r>
    <r>
      <rPr>
        <sz val="11"/>
        <color rgb="FF000000"/>
        <rFont val="宋体"/>
        <family val="3"/>
        <charset val="134"/>
      </rPr>
      <t>：上强迫减速开关断开</t>
    </r>
  </si>
  <si>
    <r>
      <t>E0039</t>
    </r>
    <r>
      <rPr>
        <sz val="11"/>
        <color rgb="FF000000"/>
        <rFont val="宋体"/>
        <family val="3"/>
        <charset val="134"/>
      </rPr>
      <t>：下强迫减速开关断开</t>
    </r>
  </si>
  <si>
    <r>
      <t>E0040</t>
    </r>
    <r>
      <rPr>
        <sz val="11"/>
        <color rgb="FF000000"/>
        <rFont val="宋体"/>
        <family val="3"/>
        <charset val="134"/>
      </rPr>
      <t>：电梯运行超时</t>
    </r>
  </si>
  <si>
    <r>
      <t>E0041</t>
    </r>
    <r>
      <rPr>
        <sz val="11"/>
        <color rgb="FF000000"/>
        <rFont val="宋体"/>
        <family val="3"/>
        <charset val="134"/>
      </rPr>
      <t>：安全回路断开</t>
    </r>
  </si>
  <si>
    <r>
      <t>E0042</t>
    </r>
    <r>
      <rPr>
        <sz val="11"/>
        <color rgb="FF000000"/>
        <rFont val="宋体"/>
        <family val="3"/>
        <charset val="134"/>
      </rPr>
      <t>：运行中门锁断开</t>
    </r>
  </si>
  <si>
    <r>
      <t>E0043</t>
    </r>
    <r>
      <rPr>
        <sz val="11"/>
        <color rgb="FF000000"/>
        <rFont val="宋体"/>
        <family val="3"/>
        <charset val="134"/>
      </rPr>
      <t>：运行中上限位信号断开</t>
    </r>
  </si>
  <si>
    <r>
      <t>E0044</t>
    </r>
    <r>
      <rPr>
        <sz val="11"/>
        <color rgb="FF000000"/>
        <rFont val="宋体"/>
        <family val="3"/>
        <charset val="134"/>
      </rPr>
      <t>：运行中下限位信号断开</t>
    </r>
  </si>
  <si>
    <r>
      <t>E0045</t>
    </r>
    <r>
      <rPr>
        <sz val="11"/>
        <color rgb="FF000000"/>
        <rFont val="宋体"/>
        <family val="3"/>
        <charset val="134"/>
      </rPr>
      <t>：上下强迫减速开关断开</t>
    </r>
  </si>
  <si>
    <r>
      <t>E0046</t>
    </r>
    <r>
      <rPr>
        <sz val="11"/>
        <color rgb="FF000000"/>
        <rFont val="宋体"/>
        <family val="3"/>
        <charset val="134"/>
      </rPr>
      <t>：再平层异常</t>
    </r>
  </si>
  <si>
    <r>
      <t>E0047</t>
    </r>
    <r>
      <rPr>
        <sz val="11"/>
        <color rgb="FF000000"/>
        <rFont val="宋体"/>
        <family val="3"/>
        <charset val="134"/>
      </rPr>
      <t>：封门接触器反馈异常</t>
    </r>
  </si>
  <si>
    <r>
      <t>E0048</t>
    </r>
    <r>
      <rPr>
        <sz val="11"/>
        <color rgb="FF000000"/>
        <rFont val="宋体"/>
        <family val="3"/>
        <charset val="134"/>
      </rPr>
      <t>：开门故障</t>
    </r>
  </si>
  <si>
    <r>
      <t>E0049</t>
    </r>
    <r>
      <rPr>
        <sz val="11"/>
        <color rgb="FF000000"/>
        <rFont val="宋体"/>
        <family val="3"/>
        <charset val="134"/>
      </rPr>
      <t>：关门故障</t>
    </r>
  </si>
  <si>
    <r>
      <t>E0050</t>
    </r>
    <r>
      <rPr>
        <sz val="11"/>
        <color rgb="FF000000"/>
        <rFont val="宋体"/>
        <family val="3"/>
        <charset val="134"/>
      </rPr>
      <t>：井道自学习故障</t>
    </r>
  </si>
  <si>
    <r>
      <t>E0051</t>
    </r>
    <r>
      <rPr>
        <sz val="11"/>
        <color rgb="FF000000"/>
        <rFont val="宋体"/>
        <family val="3"/>
        <charset val="134"/>
      </rPr>
      <t>：</t>
    </r>
    <r>
      <rPr>
        <sz val="11"/>
        <color rgb="FF000000"/>
        <rFont val="Arial"/>
        <family val="2"/>
      </rPr>
      <t>CAN</t>
    </r>
    <r>
      <rPr>
        <sz val="11"/>
        <color rgb="FF000000"/>
        <rFont val="宋体"/>
        <family val="3"/>
        <charset val="134"/>
      </rPr>
      <t>通讯故障</t>
    </r>
  </si>
  <si>
    <r>
      <t>E0052</t>
    </r>
    <r>
      <rPr>
        <sz val="11"/>
        <color rgb="FF000000"/>
        <rFont val="宋体"/>
        <family val="3"/>
        <charset val="134"/>
      </rPr>
      <t>：外召通讯故障</t>
    </r>
  </si>
  <si>
    <r>
      <t>E0053</t>
    </r>
    <r>
      <rPr>
        <sz val="11"/>
        <color rgb="FF000000"/>
        <rFont val="宋体"/>
        <family val="3"/>
        <charset val="134"/>
      </rPr>
      <t>：门锁短接故障</t>
    </r>
  </si>
  <si>
    <r>
      <t>E0054</t>
    </r>
    <r>
      <rPr>
        <sz val="11"/>
        <color rgb="FF000000"/>
        <rFont val="宋体"/>
        <family val="3"/>
        <charset val="134"/>
      </rPr>
      <t>：同步机封星接触器反馈异常</t>
    </r>
  </si>
  <si>
    <r>
      <t>E0055</t>
    </r>
    <r>
      <rPr>
        <sz val="11"/>
        <color rgb="FF000000"/>
        <rFont val="宋体"/>
        <family val="3"/>
        <charset val="134"/>
      </rPr>
      <t>：换层停靠故障</t>
    </r>
  </si>
  <si>
    <r>
      <t>E0056</t>
    </r>
    <r>
      <rPr>
        <sz val="11"/>
        <color rgb="FF000000"/>
        <rFont val="宋体"/>
        <family val="3"/>
        <charset val="134"/>
      </rPr>
      <t>：运行接触器反馈异常</t>
    </r>
  </si>
  <si>
    <r>
      <t>E0057</t>
    </r>
    <r>
      <rPr>
        <sz val="11"/>
        <color rgb="FF000000"/>
        <rFont val="宋体"/>
        <family val="3"/>
        <charset val="134"/>
      </rPr>
      <t>：抱闸接触器反馈异常</t>
    </r>
  </si>
  <si>
    <r>
      <t>E0058</t>
    </r>
    <r>
      <rPr>
        <sz val="11"/>
        <color rgb="FF000000"/>
        <rFont val="宋体"/>
        <family val="3"/>
        <charset val="134"/>
      </rPr>
      <t>：平层信号异常</t>
    </r>
  </si>
  <si>
    <r>
      <t>E0059</t>
    </r>
    <r>
      <rPr>
        <sz val="11"/>
        <color theme="1"/>
        <rFont val="宋体"/>
        <family val="3"/>
        <charset val="134"/>
      </rPr>
      <t>：同时收到门机开门到位和关门到位信号</t>
    </r>
  </si>
  <si>
    <r>
      <t>E0060</t>
    </r>
    <r>
      <rPr>
        <sz val="11"/>
        <color theme="1"/>
        <rFont val="宋体"/>
        <family val="3"/>
        <charset val="134"/>
      </rPr>
      <t>：强迫减速距离过短</t>
    </r>
  </si>
  <si>
    <r>
      <t>E0061</t>
    </r>
    <r>
      <rPr>
        <sz val="11"/>
        <color theme="1"/>
        <rFont val="宋体"/>
        <family val="3"/>
        <charset val="134"/>
      </rPr>
      <t>：并联群控通讯异常</t>
    </r>
  </si>
  <si>
    <r>
      <t>E0062</t>
    </r>
    <r>
      <rPr>
        <sz val="11"/>
        <color theme="1"/>
        <rFont val="宋体"/>
        <family val="3"/>
        <charset val="134"/>
      </rPr>
      <t>：检修运行过流</t>
    </r>
  </si>
  <si>
    <r>
      <t>E0063</t>
    </r>
    <r>
      <rPr>
        <sz val="11"/>
        <color theme="1"/>
        <rFont val="宋体"/>
        <family val="3"/>
        <charset val="134"/>
      </rPr>
      <t>：提前开门异常</t>
    </r>
  </si>
  <si>
    <r>
      <t>E0064</t>
    </r>
    <r>
      <rPr>
        <sz val="11"/>
        <color theme="1"/>
        <rFont val="宋体"/>
        <family val="3"/>
        <charset val="134"/>
      </rPr>
      <t>：溜车故障</t>
    </r>
  </si>
  <si>
    <r>
      <t>E0065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UCMP</t>
    </r>
    <r>
      <rPr>
        <sz val="11"/>
        <color theme="1"/>
        <rFont val="宋体"/>
        <family val="3"/>
        <charset val="134"/>
      </rPr>
      <t>故障</t>
    </r>
  </si>
  <si>
    <r>
      <t>E0066</t>
    </r>
    <r>
      <rPr>
        <sz val="11"/>
        <color theme="1"/>
        <rFont val="宋体"/>
        <family val="3"/>
        <charset val="134"/>
      </rPr>
      <t>：抱闸制动力不够故障</t>
    </r>
  </si>
  <si>
    <r>
      <t>E0067</t>
    </r>
    <r>
      <rPr>
        <sz val="11"/>
        <color theme="1"/>
        <rFont val="宋体"/>
        <family val="3"/>
        <charset val="134"/>
      </rPr>
      <t>：限速器故障</t>
    </r>
  </si>
  <si>
    <r>
      <t>E0068</t>
    </r>
    <r>
      <rPr>
        <sz val="11"/>
        <color theme="1"/>
        <rFont val="宋体"/>
        <family val="3"/>
        <charset val="134"/>
      </rPr>
      <t>：短信模块故障</t>
    </r>
  </si>
  <si>
    <r>
      <t>E0069</t>
    </r>
    <r>
      <rPr>
        <sz val="11"/>
        <color theme="1"/>
        <rFont val="宋体"/>
        <family val="3"/>
        <charset val="134"/>
      </rPr>
      <t>：内部逻辑故障</t>
    </r>
  </si>
  <si>
    <r>
      <t>E0070</t>
    </r>
    <r>
      <rPr>
        <sz val="11"/>
        <color theme="1"/>
        <rFont val="宋体"/>
        <family val="3"/>
        <charset val="134"/>
      </rPr>
      <t>：底坑进水故障</t>
    </r>
  </si>
  <si>
    <r>
      <t>E0071</t>
    </r>
    <r>
      <rPr>
        <sz val="11"/>
        <color theme="1"/>
        <rFont val="宋体"/>
        <family val="3"/>
        <charset val="134"/>
      </rPr>
      <t>：超载开关故障</t>
    </r>
  </si>
  <si>
    <r>
      <t>E0072</t>
    </r>
    <r>
      <rPr>
        <sz val="11"/>
        <color theme="1"/>
        <rFont val="宋体"/>
        <family val="3"/>
        <charset val="134"/>
      </rPr>
      <t>：轿厢非法移动故障</t>
    </r>
  </si>
  <si>
    <r>
      <t>E0073</t>
    </r>
    <r>
      <rPr>
        <sz val="11"/>
        <color theme="1"/>
        <rFont val="宋体"/>
        <family val="3"/>
        <charset val="134"/>
      </rPr>
      <t>：禁止快车警告</t>
    </r>
  </si>
  <si>
    <r>
      <t>E0074</t>
    </r>
    <r>
      <rPr>
        <sz val="11"/>
        <color theme="1"/>
        <rFont val="宋体"/>
        <family val="3"/>
        <charset val="134"/>
      </rPr>
      <t>：内部故障</t>
    </r>
  </si>
  <si>
    <r>
      <t>高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位代表故障楼层</t>
    </r>
  </si>
  <si>
    <r>
      <t>低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位代表故障类型</t>
    </r>
  </si>
  <si>
    <r>
      <t>00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00~23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59</t>
    </r>
  </si>
  <si>
    <t>保留</t>
    <phoneticPr fontId="1" type="noConversion"/>
  </si>
  <si>
    <t>0-99</t>
    <phoneticPr fontId="1" type="noConversion"/>
  </si>
  <si>
    <r>
      <t>0~9999</t>
    </r>
    <r>
      <rPr>
        <sz val="11"/>
        <color theme="1"/>
        <rFont val="宋体"/>
        <family val="3"/>
        <charset val="134"/>
      </rPr>
      <t>转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分</t>
    </r>
  </si>
  <si>
    <r>
      <t>BIT0~BIT2</t>
    </r>
    <r>
      <rPr>
        <sz val="11"/>
        <color theme="1"/>
        <rFont val="宋体"/>
        <family val="3"/>
        <charset val="134"/>
      </rPr>
      <t>：前门门机状态</t>
    </r>
  </si>
  <si>
    <r>
      <t>000</t>
    </r>
    <r>
      <rPr>
        <sz val="11"/>
        <color theme="1"/>
        <rFont val="宋体"/>
        <family val="3"/>
        <charset val="134"/>
      </rPr>
      <t>：开门中</t>
    </r>
  </si>
  <si>
    <r>
      <t>001</t>
    </r>
    <r>
      <rPr>
        <sz val="11"/>
        <color theme="1"/>
        <rFont val="宋体"/>
        <family val="3"/>
        <charset val="134"/>
      </rPr>
      <t>：开门到位</t>
    </r>
  </si>
  <si>
    <r>
      <t>010</t>
    </r>
    <r>
      <rPr>
        <sz val="11"/>
        <color theme="1"/>
        <rFont val="宋体"/>
        <family val="3"/>
        <charset val="134"/>
      </rPr>
      <t>：关门中</t>
    </r>
  </si>
  <si>
    <r>
      <t>011</t>
    </r>
    <r>
      <rPr>
        <sz val="11"/>
        <color theme="1"/>
        <rFont val="宋体"/>
        <family val="3"/>
        <charset val="134"/>
      </rPr>
      <t>：关门到位</t>
    </r>
  </si>
  <si>
    <r>
      <t>100</t>
    </r>
    <r>
      <rPr>
        <sz val="11"/>
        <color theme="1"/>
        <rFont val="宋体"/>
        <family val="3"/>
        <charset val="134"/>
      </rPr>
      <t>：门机故障</t>
    </r>
    <r>
      <rPr>
        <sz val="11"/>
        <color theme="1"/>
        <rFont val="Arial"/>
        <family val="2"/>
      </rPr>
      <t xml:space="preserve"> </t>
    </r>
  </si>
  <si>
    <r>
      <t>101:</t>
    </r>
    <r>
      <rPr>
        <sz val="11"/>
        <color theme="1"/>
        <rFont val="宋体"/>
        <family val="3"/>
        <charset val="134"/>
      </rPr>
      <t>门机停机</t>
    </r>
  </si>
  <si>
    <r>
      <t>BIT3~BIT5</t>
    </r>
    <r>
      <rPr>
        <sz val="11"/>
        <color theme="1"/>
        <rFont val="宋体"/>
        <family val="3"/>
        <charset val="134"/>
      </rPr>
      <t>：后门门机状态</t>
    </r>
  </si>
  <si>
    <r>
      <t>100</t>
    </r>
    <r>
      <rPr>
        <sz val="11"/>
        <color theme="1"/>
        <rFont val="宋体"/>
        <family val="3"/>
        <charset val="134"/>
      </rPr>
      <t>：门机故障</t>
    </r>
  </si>
  <si>
    <r>
      <t>101</t>
    </r>
    <r>
      <rPr>
        <sz val="11"/>
        <color theme="1"/>
        <rFont val="宋体"/>
        <family val="3"/>
        <charset val="134"/>
      </rPr>
      <t>：门机停机</t>
    </r>
  </si>
  <si>
    <r>
      <t xml:space="preserve">1 </t>
    </r>
    <r>
      <rPr>
        <sz val="11"/>
        <color theme="1"/>
        <rFont val="宋体"/>
        <family val="3"/>
        <charset val="134"/>
      </rPr>
      <t>运行</t>
    </r>
    <r>
      <rPr>
        <sz val="11"/>
        <color theme="1"/>
        <rFont val="Arial"/>
        <family val="2"/>
      </rPr>
      <t xml:space="preserve">0 </t>
    </r>
    <r>
      <rPr>
        <sz val="11"/>
        <color theme="1"/>
        <rFont val="宋体"/>
        <family val="3"/>
        <charset val="134"/>
      </rPr>
      <t>停机</t>
    </r>
  </si>
  <si>
    <r>
      <t xml:space="preserve">1 </t>
    </r>
    <r>
      <rPr>
        <sz val="11"/>
        <color theme="1"/>
        <rFont val="宋体"/>
        <family val="3"/>
        <charset val="134"/>
      </rPr>
      <t>群控，</t>
    </r>
    <r>
      <rPr>
        <sz val="11"/>
        <color theme="1"/>
        <rFont val="Arial"/>
        <family val="2"/>
      </rPr>
      <t>0</t>
    </r>
    <r>
      <rPr>
        <sz val="11"/>
        <color theme="1"/>
        <rFont val="宋体"/>
        <family val="3"/>
        <charset val="134"/>
      </rPr>
      <t>单梯</t>
    </r>
  </si>
  <si>
    <r>
      <t>该功能码由一个</t>
    </r>
    <r>
      <rPr>
        <sz val="11"/>
        <color theme="1"/>
        <rFont val="Arial"/>
        <family val="2"/>
      </rPr>
      <t>16</t>
    </r>
    <r>
      <rPr>
        <sz val="11"/>
        <color theme="1"/>
        <rFont val="宋体"/>
        <family val="3"/>
        <charset val="134"/>
      </rPr>
      <t>个二进制数组成，其中从最低位到最高位分别代表</t>
    </r>
  </si>
  <si>
    <r>
      <t>BIT0~BIT3</t>
    </r>
    <r>
      <rPr>
        <sz val="11"/>
        <color theme="1"/>
        <rFont val="宋体"/>
        <family val="3"/>
        <charset val="134"/>
      </rPr>
      <t>：电梯状态</t>
    </r>
  </si>
  <si>
    <r>
      <t xml:space="preserve"> 0000</t>
    </r>
    <r>
      <rPr>
        <sz val="11"/>
        <color theme="1"/>
        <rFont val="宋体"/>
        <family val="3"/>
        <charset val="134"/>
      </rPr>
      <t>：自动</t>
    </r>
  </si>
  <si>
    <r>
      <t xml:space="preserve"> 0001</t>
    </r>
    <r>
      <rPr>
        <sz val="11"/>
        <color theme="1"/>
        <rFont val="宋体"/>
        <family val="3"/>
        <charset val="134"/>
      </rPr>
      <t>：检修</t>
    </r>
  </si>
  <si>
    <r>
      <t xml:space="preserve"> 0010</t>
    </r>
    <r>
      <rPr>
        <sz val="11"/>
        <color theme="1"/>
        <rFont val="宋体"/>
        <family val="3"/>
        <charset val="134"/>
      </rPr>
      <t>：应急运行</t>
    </r>
  </si>
  <si>
    <r>
      <t xml:space="preserve"> 0011</t>
    </r>
    <r>
      <rPr>
        <sz val="11"/>
        <color theme="1"/>
        <rFont val="宋体"/>
        <family val="3"/>
        <charset val="134"/>
      </rPr>
      <t>：井道自学习</t>
    </r>
  </si>
  <si>
    <r>
      <t xml:space="preserve"> 0100</t>
    </r>
    <r>
      <rPr>
        <sz val="11"/>
        <color theme="1"/>
        <rFont val="宋体"/>
        <family val="3"/>
        <charset val="134"/>
      </rPr>
      <t>：消防返基站</t>
    </r>
  </si>
  <si>
    <r>
      <t xml:space="preserve"> 0101</t>
    </r>
    <r>
      <rPr>
        <sz val="11"/>
        <color theme="1"/>
        <rFont val="宋体"/>
        <family val="3"/>
        <charset val="134"/>
      </rPr>
      <t>：消防员模式</t>
    </r>
  </si>
  <si>
    <r>
      <t xml:space="preserve"> 0110</t>
    </r>
    <r>
      <rPr>
        <sz val="11"/>
        <color theme="1"/>
        <rFont val="宋体"/>
        <family val="3"/>
        <charset val="134"/>
      </rPr>
      <t>：司机模式</t>
    </r>
  </si>
  <si>
    <r>
      <t xml:space="preserve"> 0111</t>
    </r>
    <r>
      <rPr>
        <sz val="11"/>
        <color theme="1"/>
        <rFont val="宋体"/>
        <family val="3"/>
        <charset val="134"/>
      </rPr>
      <t>：独立运行</t>
    </r>
  </si>
  <si>
    <r>
      <t xml:space="preserve"> 1000</t>
    </r>
    <r>
      <rPr>
        <sz val="11"/>
        <color theme="1"/>
        <rFont val="宋体"/>
        <family val="3"/>
        <charset val="134"/>
      </rPr>
      <t>：自动返平层</t>
    </r>
  </si>
  <si>
    <r>
      <t>1001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Arial"/>
        <family val="2"/>
      </rPr>
      <t>VIP</t>
    </r>
    <r>
      <rPr>
        <sz val="11"/>
        <color theme="1"/>
        <rFont val="宋体"/>
        <family val="3"/>
        <charset val="134"/>
      </rPr>
      <t>运行</t>
    </r>
  </si>
  <si>
    <r>
      <t>BIT4</t>
    </r>
    <r>
      <rPr>
        <sz val="11"/>
        <color theme="1"/>
        <rFont val="宋体"/>
        <family val="3"/>
        <charset val="134"/>
      </rPr>
      <t>：上平层</t>
    </r>
  </si>
  <si>
    <r>
      <t>BIT5</t>
    </r>
    <r>
      <rPr>
        <sz val="11"/>
        <color theme="1"/>
        <rFont val="宋体"/>
        <family val="3"/>
        <charset val="134"/>
      </rPr>
      <t>：下平层</t>
    </r>
  </si>
  <si>
    <r>
      <t>BIT6</t>
    </r>
    <r>
      <rPr>
        <sz val="11"/>
        <color theme="1"/>
        <rFont val="宋体"/>
        <family val="3"/>
        <charset val="134"/>
      </rPr>
      <t>：门锁</t>
    </r>
  </si>
  <si>
    <r>
      <t>Bit7</t>
    </r>
    <r>
      <rPr>
        <sz val="11"/>
        <color theme="1"/>
        <rFont val="宋体"/>
        <family val="3"/>
        <charset val="134"/>
      </rPr>
      <t>：系统超载</t>
    </r>
  </si>
  <si>
    <r>
      <t xml:space="preserve">BIT11-BIT8 </t>
    </r>
    <r>
      <rPr>
        <sz val="11"/>
        <color theme="1"/>
        <rFont val="宋体"/>
        <family val="3"/>
        <charset val="134"/>
      </rPr>
      <t>运行方向</t>
    </r>
  </si>
  <si>
    <r>
      <t>0</t>
    </r>
    <r>
      <rPr>
        <sz val="11"/>
        <color theme="1"/>
        <rFont val="宋体"/>
        <family val="3"/>
        <charset val="134"/>
      </rPr>
      <t>：停止</t>
    </r>
  </si>
  <si>
    <r>
      <t>1</t>
    </r>
    <r>
      <rPr>
        <sz val="11"/>
        <color theme="1"/>
        <rFont val="宋体"/>
        <family val="3"/>
        <charset val="134"/>
      </rPr>
      <t>：上行</t>
    </r>
  </si>
  <si>
    <r>
      <t>2</t>
    </r>
    <r>
      <rPr>
        <sz val="11"/>
        <color theme="1"/>
        <rFont val="宋体"/>
        <family val="3"/>
        <charset val="134"/>
      </rPr>
      <t>：下行</t>
    </r>
  </si>
  <si>
    <r>
      <t>BIT12</t>
    </r>
    <r>
      <rPr>
        <sz val="11"/>
        <color theme="1"/>
        <rFont val="宋体"/>
        <family val="3"/>
        <charset val="134"/>
      </rPr>
      <t>：故障</t>
    </r>
  </si>
  <si>
    <r>
      <t>BIT13</t>
    </r>
    <r>
      <rPr>
        <sz val="11"/>
        <color theme="1"/>
        <rFont val="宋体"/>
        <family val="3"/>
        <charset val="134"/>
      </rPr>
      <t>：系统满载</t>
    </r>
  </si>
  <si>
    <r>
      <t>BIT14</t>
    </r>
    <r>
      <rPr>
        <sz val="11"/>
        <color theme="1"/>
        <rFont val="宋体"/>
        <family val="3"/>
        <charset val="134"/>
      </rPr>
      <t>：锁梯</t>
    </r>
  </si>
  <si>
    <r>
      <t>BIT15</t>
    </r>
    <r>
      <rPr>
        <sz val="11"/>
        <color theme="1"/>
        <rFont val="宋体"/>
        <family val="3"/>
        <charset val="134"/>
      </rPr>
      <t>：安全回路</t>
    </r>
  </si>
  <si>
    <r>
      <t>16~1</t>
    </r>
    <r>
      <rPr>
        <sz val="11"/>
        <color theme="1"/>
        <rFont val="宋体"/>
        <family val="3"/>
        <charset val="134"/>
      </rPr>
      <t>内召楼层登记状态</t>
    </r>
  </si>
  <si>
    <r>
      <t>16</t>
    </r>
    <r>
      <rPr>
        <sz val="11"/>
        <color theme="1"/>
        <rFont val="宋体"/>
        <family val="3"/>
        <charset val="134"/>
      </rPr>
      <t>个二进制数代表该层有无登记</t>
    </r>
  </si>
  <si>
    <r>
      <t>32~17</t>
    </r>
    <r>
      <rPr>
        <sz val="11"/>
        <color theme="1"/>
        <rFont val="宋体"/>
        <family val="3"/>
        <charset val="134"/>
      </rPr>
      <t>内召楼层登记状态</t>
    </r>
  </si>
  <si>
    <r>
      <t>=1</t>
    </r>
    <r>
      <rPr>
        <sz val="11"/>
        <color theme="1"/>
        <rFont val="宋体"/>
        <family val="3"/>
        <charset val="134"/>
      </rPr>
      <t>：该层有登记</t>
    </r>
  </si>
  <si>
    <r>
      <t>48~33</t>
    </r>
    <r>
      <rPr>
        <sz val="11"/>
        <color theme="1"/>
        <rFont val="宋体"/>
        <family val="3"/>
        <charset val="134"/>
      </rPr>
      <t>内召楼层登记状态</t>
    </r>
  </si>
  <si>
    <r>
      <t>=0</t>
    </r>
    <r>
      <rPr>
        <sz val="11"/>
        <color theme="1"/>
        <rFont val="宋体"/>
        <family val="3"/>
        <charset val="134"/>
      </rPr>
      <t>：该层无登记</t>
    </r>
  </si>
  <si>
    <r>
      <t>16~1</t>
    </r>
    <r>
      <rPr>
        <sz val="11"/>
        <color theme="1"/>
        <rFont val="宋体"/>
        <family val="3"/>
        <charset val="134"/>
      </rPr>
      <t>外召上行楼层登记状态</t>
    </r>
  </si>
  <si>
    <r>
      <t>32~17</t>
    </r>
    <r>
      <rPr>
        <sz val="11"/>
        <color theme="1"/>
        <rFont val="宋体"/>
        <family val="3"/>
        <charset val="134"/>
      </rPr>
      <t>外召上行楼层登记状态</t>
    </r>
  </si>
  <si>
    <r>
      <t>48~33</t>
    </r>
    <r>
      <rPr>
        <sz val="11"/>
        <color theme="1"/>
        <rFont val="宋体"/>
        <family val="3"/>
        <charset val="134"/>
      </rPr>
      <t>外召上行楼层登记状态</t>
    </r>
  </si>
  <si>
    <r>
      <t>16~1</t>
    </r>
    <r>
      <rPr>
        <sz val="11"/>
        <color theme="1"/>
        <rFont val="宋体"/>
        <family val="3"/>
        <charset val="134"/>
      </rPr>
      <t>外召下行楼层登记状态</t>
    </r>
  </si>
  <si>
    <r>
      <t>32~17</t>
    </r>
    <r>
      <rPr>
        <sz val="11"/>
        <color theme="1"/>
        <rFont val="宋体"/>
        <family val="3"/>
        <charset val="134"/>
      </rPr>
      <t>外召下行楼层登记状态</t>
    </r>
  </si>
  <si>
    <r>
      <t>48~33</t>
    </r>
    <r>
      <rPr>
        <sz val="11"/>
        <color theme="1"/>
        <rFont val="宋体"/>
        <family val="3"/>
        <charset val="134"/>
      </rPr>
      <t>外召下行楼层登记状态</t>
    </r>
  </si>
  <si>
    <r>
      <rPr>
        <sz val="11"/>
        <color theme="1"/>
        <rFont val="宋体"/>
        <family val="2"/>
        <charset val="134"/>
      </rPr>
      <t>保留</t>
    </r>
    <phoneticPr fontId="1" type="noConversion"/>
  </si>
  <si>
    <t>运行次数限定值</t>
    <phoneticPr fontId="1" type="noConversion"/>
  </si>
  <si>
    <t>0-65535</t>
    <phoneticPr fontId="1" type="noConversion"/>
  </si>
  <si>
    <t>25600（高8位从100开始）</t>
    <phoneticPr fontId="1" type="noConversion"/>
  </si>
  <si>
    <t>RLY1功能选择</t>
  </si>
  <si>
    <t>RLY2功能选择</t>
  </si>
  <si>
    <t>RLY3功能选择</t>
  </si>
  <si>
    <t>RLY4功能选择</t>
  </si>
  <si>
    <t>RLY5功能选择</t>
  </si>
  <si>
    <t>RLY6功能选择</t>
  </si>
  <si>
    <t xml:space="preserve">主板D1端子功能 </t>
    <phoneticPr fontId="1" type="noConversion"/>
  </si>
  <si>
    <t>主板D2端子功能</t>
  </si>
  <si>
    <t>主板D3端子功能</t>
  </si>
  <si>
    <t>主板D4端子功能</t>
  </si>
  <si>
    <t>主板D5端子功能</t>
  </si>
  <si>
    <t>主板D6端子功能</t>
  </si>
  <si>
    <t>主板D7端子功能</t>
  </si>
  <si>
    <t>主板D8端子功能</t>
  </si>
  <si>
    <t>主板D9端子功能</t>
  </si>
  <si>
    <t>主板D10端子功能</t>
  </si>
  <si>
    <t>主板D11端子功能</t>
  </si>
  <si>
    <t>主板D12端子功能</t>
  </si>
  <si>
    <t>主板D13端子功能</t>
  </si>
  <si>
    <t>主板D14端子功能</t>
  </si>
  <si>
    <t>主板D15端子功能</t>
  </si>
  <si>
    <t>主板D16端子功能</t>
  </si>
  <si>
    <t>主板D17端子功能</t>
  </si>
  <si>
    <t>主板D18端子功能</t>
  </si>
  <si>
    <t>主板D19端子功能</t>
  </si>
  <si>
    <t>主板D20端子功能</t>
  </si>
  <si>
    <t>主板D21端子功能</t>
  </si>
  <si>
    <t>主板D22端子功能</t>
  </si>
  <si>
    <t>主板D23端子功能</t>
  </si>
  <si>
    <t>主板D24端子功能</t>
  </si>
  <si>
    <t>主板D25高压端子功能</t>
    <phoneticPr fontId="1" type="noConversion"/>
  </si>
  <si>
    <t>主板D26高压端子功能</t>
    <phoneticPr fontId="1" type="noConversion"/>
  </si>
  <si>
    <t>主板D27高压端子功能</t>
    <phoneticPr fontId="1" type="noConversion"/>
  </si>
  <si>
    <t>轿顶板D1端子功能</t>
    <phoneticPr fontId="1" type="noConversion"/>
  </si>
  <si>
    <t>轿顶板D2端子功能</t>
  </si>
  <si>
    <t>轿顶板D3端子功能</t>
  </si>
  <si>
    <t>轿顶板D4端子功能</t>
  </si>
  <si>
    <t>轿顶板D5端子功能</t>
  </si>
  <si>
    <t>轿顶板D6端子功能</t>
  </si>
  <si>
    <t>轿顶板D7端子功能</t>
  </si>
  <si>
    <t>轿顶板D8端子功能</t>
  </si>
  <si>
    <t>主操纵箱D1端子功能</t>
    <phoneticPr fontId="1" type="noConversion"/>
  </si>
  <si>
    <t>主操纵箱D2端子功能</t>
  </si>
  <si>
    <t>主操纵箱D3端子功能</t>
  </si>
  <si>
    <t>主操纵箱D4端子功能</t>
  </si>
  <si>
    <t>主操纵箱D5端子功能</t>
  </si>
  <si>
    <t>主操纵箱D6端子功能</t>
  </si>
  <si>
    <t>主操纵箱D7端子功能</t>
  </si>
  <si>
    <t>主操纵箱D8端子功能</t>
  </si>
  <si>
    <t>辅操纵箱D1端子功能</t>
    <phoneticPr fontId="1" type="noConversion"/>
  </si>
  <si>
    <t>辅操纵箱D2端子功能</t>
  </si>
  <si>
    <t>辅操纵箱D3端子功能</t>
  </si>
  <si>
    <t>辅操纵箱D4端子功能</t>
  </si>
  <si>
    <t>辅操纵箱D5端子功能</t>
  </si>
  <si>
    <t>辅操纵箱D6端子功能</t>
  </si>
  <si>
    <t>辅操纵箱D7端子功能</t>
  </si>
  <si>
    <t>辅操纵箱D8端子功能</t>
  </si>
  <si>
    <t>轿顶板继电器Y1功能</t>
    <phoneticPr fontId="1" type="noConversion"/>
  </si>
  <si>
    <t>轿顶板继电器Y2功能</t>
  </si>
  <si>
    <t>轿顶板继电器Y3功能</t>
  </si>
  <si>
    <t>轿顶板继电器Y4功能</t>
  </si>
  <si>
    <t>轿顶板继电器Y5功能</t>
  </si>
  <si>
    <t>轿顶板继电器Y6功能</t>
  </si>
  <si>
    <t>轿顶板继电器Y7功能</t>
  </si>
  <si>
    <t>外招通讯参数</t>
    <phoneticPr fontId="1" type="noConversion"/>
  </si>
  <si>
    <r>
      <t>轿顶板输入</t>
    </r>
    <r>
      <rPr>
        <sz val="11"/>
        <color theme="1"/>
        <rFont val="Arial"/>
        <family val="2"/>
      </rPr>
      <t>IO</t>
    </r>
    <r>
      <rPr>
        <sz val="11"/>
        <color theme="1"/>
        <rFont val="宋体"/>
        <family val="3"/>
        <charset val="134"/>
      </rPr>
      <t>状态显示</t>
    </r>
    <r>
      <rPr>
        <sz val="11"/>
        <color theme="1"/>
        <rFont val="Arial"/>
        <family val="2"/>
      </rPr>
      <t xml:space="preserve">1    </t>
    </r>
  </si>
  <si>
    <r>
      <t>轿顶板输入</t>
    </r>
    <r>
      <rPr>
        <sz val="11"/>
        <color theme="1"/>
        <rFont val="Arial"/>
        <family val="2"/>
      </rPr>
      <t>IO</t>
    </r>
    <r>
      <rPr>
        <sz val="11"/>
        <color theme="1"/>
        <rFont val="宋体"/>
        <family val="3"/>
        <charset val="134"/>
      </rPr>
      <t>状态显示</t>
    </r>
    <r>
      <rPr>
        <sz val="11"/>
        <color theme="1"/>
        <rFont val="Arial"/>
        <family val="2"/>
      </rPr>
      <t xml:space="preserve">2    </t>
    </r>
  </si>
  <si>
    <r>
      <t>轿顶板输入逻辑状态显示</t>
    </r>
    <r>
      <rPr>
        <sz val="11"/>
        <color theme="1"/>
        <rFont val="Arial"/>
        <family val="2"/>
      </rPr>
      <t xml:space="preserve">1  </t>
    </r>
  </si>
  <si>
    <r>
      <t>轿顶板输入逻辑状态显示</t>
    </r>
    <r>
      <rPr>
        <sz val="11"/>
        <color theme="1"/>
        <rFont val="Arial"/>
        <family val="2"/>
      </rPr>
      <t xml:space="preserve">2  </t>
    </r>
  </si>
  <si>
    <r>
      <t>轿顶板输出逻辑状态显示</t>
    </r>
    <r>
      <rPr>
        <sz val="11"/>
        <color theme="1"/>
        <rFont val="Arial"/>
        <family val="2"/>
      </rPr>
      <t xml:space="preserve">1  </t>
    </r>
  </si>
  <si>
    <r>
      <t>轿顶板输出逻辑状态显示</t>
    </r>
    <r>
      <rPr>
        <sz val="11"/>
        <color theme="1"/>
        <rFont val="Arial"/>
        <family val="2"/>
      </rPr>
      <t>2</t>
    </r>
  </si>
  <si>
    <r>
      <t>主控板输入</t>
    </r>
    <r>
      <rPr>
        <sz val="11"/>
        <color theme="1"/>
        <rFont val="Arial"/>
        <family val="2"/>
      </rPr>
      <t>IO</t>
    </r>
    <r>
      <rPr>
        <sz val="11"/>
        <color theme="1"/>
        <rFont val="宋体"/>
        <family val="3"/>
        <charset val="134"/>
      </rPr>
      <t>状态显示</t>
    </r>
    <r>
      <rPr>
        <sz val="11"/>
        <color theme="1"/>
        <rFont val="Arial"/>
        <family val="2"/>
      </rPr>
      <t xml:space="preserve">1    </t>
    </r>
  </si>
  <si>
    <r>
      <t>主控板输入</t>
    </r>
    <r>
      <rPr>
        <sz val="11"/>
        <color theme="1"/>
        <rFont val="Arial"/>
        <family val="2"/>
      </rPr>
      <t>IO</t>
    </r>
    <r>
      <rPr>
        <sz val="11"/>
        <color theme="1"/>
        <rFont val="宋体"/>
        <family val="3"/>
        <charset val="134"/>
      </rPr>
      <t>状态显示</t>
    </r>
    <r>
      <rPr>
        <sz val="11"/>
        <color theme="1"/>
        <rFont val="Arial"/>
        <family val="2"/>
      </rPr>
      <t xml:space="preserve">2    </t>
    </r>
  </si>
  <si>
    <r>
      <t>主控板输入逻辑状态显示</t>
    </r>
    <r>
      <rPr>
        <sz val="11"/>
        <color theme="1"/>
        <rFont val="Arial"/>
        <family val="2"/>
      </rPr>
      <t xml:space="preserve">1  </t>
    </r>
  </si>
  <si>
    <r>
      <t>主控板输入逻辑状态显示</t>
    </r>
    <r>
      <rPr>
        <sz val="11"/>
        <color theme="1"/>
        <rFont val="Arial"/>
        <family val="2"/>
      </rPr>
      <t xml:space="preserve">2  </t>
    </r>
  </si>
  <si>
    <r>
      <t>主控板输入逻辑状态显示</t>
    </r>
    <r>
      <rPr>
        <sz val="11"/>
        <color theme="1"/>
        <rFont val="Arial"/>
        <family val="2"/>
      </rPr>
      <t xml:space="preserve">3  </t>
    </r>
  </si>
  <si>
    <r>
      <t>主控板输出逻辑状态显示</t>
    </r>
    <r>
      <rPr>
        <sz val="11"/>
        <color theme="1"/>
        <rFont val="Arial"/>
        <family val="2"/>
      </rPr>
      <t xml:space="preserve">1  </t>
    </r>
  </si>
  <si>
    <r>
      <t>16</t>
    </r>
    <r>
      <rPr>
        <sz val="11"/>
        <color theme="1"/>
        <rFont val="宋体"/>
        <family val="3"/>
        <charset val="134"/>
      </rPr>
      <t>个二进制数代表该位有效无效</t>
    </r>
    <phoneticPr fontId="1" type="noConversion"/>
  </si>
  <si>
    <t>0断开连接、1正常</t>
    <phoneticPr fontId="1" type="noConversion"/>
  </si>
  <si>
    <t>母线电压</t>
    <phoneticPr fontId="1" type="noConversion"/>
  </si>
  <si>
    <t>键盘</t>
    <phoneticPr fontId="1" type="noConversion"/>
  </si>
  <si>
    <r>
      <t>0</t>
    </r>
    <r>
      <rPr>
        <sz val="11"/>
        <color theme="1"/>
        <rFont val="宋体"/>
        <family val="3"/>
        <charset val="134"/>
      </rPr>
      <t>键盘、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外招</t>
    </r>
    <phoneticPr fontId="1" type="noConversion"/>
  </si>
  <si>
    <t>通讯故障是否锁梯</t>
    <phoneticPr fontId="1" type="noConversion"/>
  </si>
  <si>
    <r>
      <t>0</t>
    </r>
    <r>
      <rPr>
        <sz val="11"/>
        <color theme="1"/>
        <rFont val="宋体"/>
        <family val="3"/>
        <charset val="134"/>
      </rPr>
      <t>无效、</t>
    </r>
    <r>
      <rPr>
        <sz val="11"/>
        <color theme="1"/>
        <rFont val="Arial"/>
        <family val="2"/>
      </rPr>
      <t>1</t>
    </r>
    <r>
      <rPr>
        <sz val="11"/>
        <color theme="1"/>
        <rFont val="宋体"/>
        <family val="3"/>
        <charset val="134"/>
      </rPr>
      <t>不锁梯、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通讯故障时锁梯</t>
    </r>
    <phoneticPr fontId="1" type="noConversion"/>
  </si>
  <si>
    <t>CIC与主板通讯状态</t>
    <phoneticPr fontId="1" type="noConversion"/>
  </si>
  <si>
    <t>网络信号质量</t>
    <phoneticPr fontId="1" type="noConversion"/>
  </si>
  <si>
    <t>运行次数限定值</t>
  </si>
  <si>
    <t>主板反馈数据</t>
    <phoneticPr fontId="1" type="noConversion"/>
  </si>
  <si>
    <t>0-31</t>
    <phoneticPr fontId="1" type="noConversion"/>
  </si>
  <si>
    <t>状态字</t>
    <phoneticPr fontId="1" type="noConversion"/>
  </si>
  <si>
    <t>bit0：屏蔽E68             bit1：轿厢有人</t>
    <phoneticPr fontId="1" type="noConversion"/>
  </si>
  <si>
    <t>当前楼层</t>
    <phoneticPr fontId="1" type="noConversion"/>
  </si>
  <si>
    <t>门状态</t>
    <phoneticPr fontId="1" type="noConversion"/>
  </si>
  <si>
    <t>电梯状态</t>
    <phoneticPr fontId="1" type="noConversion"/>
  </si>
  <si>
    <t>故障子码</t>
    <phoneticPr fontId="1" type="noConversion"/>
  </si>
  <si>
    <t>索引</t>
    <phoneticPr fontId="1" type="noConversion"/>
  </si>
  <si>
    <t>范围</t>
    <phoneticPr fontId="1" type="noConversion"/>
  </si>
  <si>
    <t>见实时参数51210</t>
    <phoneticPr fontId="1" type="noConversion"/>
  </si>
  <si>
    <t>见实时参数51205</t>
    <phoneticPr fontId="1" type="noConversion"/>
  </si>
  <si>
    <t>见实时参数51212</t>
    <phoneticPr fontId="1" type="noConversion"/>
  </si>
  <si>
    <t>见实时参数51211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</si>
</sst>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vertAlign val="superscript"/>
      <sz val="11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0" fontId="7" fillId="0" borderId="8" xfId="0" applyFont="1" applyBorder="1" applyAlignment="1">
      <alignment horizontal="justify" vertical="center" wrapText="1"/>
    </xf>
    <xf numFmtId="0" fontId="7" fillId="0" borderId="4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justify" vertical="center" wrapText="1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justify" vertical="center" wrapText="1"/>
    </xf>
    <xf numFmtId="0" fontId="3" fillId="3" borderId="4" xfId="0" applyFont="1" applyFill="1" applyBorder="1" applyAlignment="1">
      <alignment horizontal="justify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justify" vertical="center" wrapText="1"/>
    </xf>
    <xf numFmtId="0" fontId="4" fillId="0" borderId="6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141"/>
  <sheetViews>
    <sheetView topLeftCell="A91" workbookViewId="0">
      <selection activeCell="E50" sqref="E50"/>
    </sheetView>
  </sheetViews>
  <sheetFormatPr defaultRowHeight="13.5"/>
  <cols>
    <col min="2" max="2" width="14.875" style="11" customWidth="1"/>
    <col min="3" max="3" width="26.5" style="11" customWidth="1"/>
    <col min="4" max="4" width="20.375" style="11" customWidth="1"/>
  </cols>
  <sheetData>
    <row r="1" spans="2:4" ht="14.25" thickBot="1">
      <c r="B1" s="12" t="s">
        <v>154</v>
      </c>
      <c r="C1" s="12" t="s">
        <v>155</v>
      </c>
      <c r="D1" s="12" t="s">
        <v>156</v>
      </c>
    </row>
    <row r="2" spans="2:4" ht="27.75" thickBot="1">
      <c r="B2" s="12" t="s">
        <v>157</v>
      </c>
      <c r="C2" s="12" t="s">
        <v>0</v>
      </c>
      <c r="D2" s="13" t="s">
        <v>1</v>
      </c>
    </row>
    <row r="3" spans="2:4" ht="15" thickBot="1">
      <c r="B3" s="14">
        <f>COUNTA(B$2:B2)+51200</f>
        <v>51201</v>
      </c>
      <c r="C3" s="14" t="s">
        <v>2</v>
      </c>
      <c r="D3" s="15" t="s">
        <v>677</v>
      </c>
    </row>
    <row r="4" spans="2:4" ht="15" thickBot="1">
      <c r="B4" s="14">
        <f>COUNTA(B$2:B3)+51200</f>
        <v>51202</v>
      </c>
      <c r="C4" s="28" t="s">
        <v>809</v>
      </c>
      <c r="D4" s="15" t="s">
        <v>3</v>
      </c>
    </row>
    <row r="5" spans="2:4" ht="15" thickBot="1">
      <c r="B5" s="14">
        <f>COUNTA(B$2:B4)+51200</f>
        <v>51203</v>
      </c>
      <c r="C5" s="14" t="s">
        <v>4</v>
      </c>
      <c r="D5" s="15" t="s">
        <v>5</v>
      </c>
    </row>
    <row r="6" spans="2:4" ht="15" thickBot="1">
      <c r="B6" s="14">
        <f>COUNTA(B$2:B5)+51200</f>
        <v>51204</v>
      </c>
      <c r="C6" s="14" t="s">
        <v>6</v>
      </c>
      <c r="D6" s="16" t="s">
        <v>7</v>
      </c>
    </row>
    <row r="7" spans="2:4" ht="27.75">
      <c r="B7" s="33">
        <f>COUNTA(B$2:B6)+51200</f>
        <v>51205</v>
      </c>
      <c r="C7" s="33" t="s">
        <v>8</v>
      </c>
      <c r="D7" s="17" t="s">
        <v>678</v>
      </c>
    </row>
    <row r="8" spans="2:4" ht="14.25">
      <c r="B8" s="34"/>
      <c r="C8" s="34"/>
      <c r="D8" s="18" t="s">
        <v>679</v>
      </c>
    </row>
    <row r="9" spans="2:4" ht="14.25">
      <c r="B9" s="34"/>
      <c r="C9" s="34"/>
      <c r="D9" s="18" t="s">
        <v>680</v>
      </c>
    </row>
    <row r="10" spans="2:4" ht="14.25">
      <c r="B10" s="34"/>
      <c r="C10" s="34"/>
      <c r="D10" s="18" t="s">
        <v>681</v>
      </c>
    </row>
    <row r="11" spans="2:4" ht="14.25">
      <c r="B11" s="34"/>
      <c r="C11" s="34"/>
      <c r="D11" s="18" t="s">
        <v>682</v>
      </c>
    </row>
    <row r="12" spans="2:4" ht="14.25">
      <c r="B12" s="34"/>
      <c r="C12" s="34"/>
      <c r="D12" s="18" t="s">
        <v>683</v>
      </c>
    </row>
    <row r="13" spans="2:4" ht="14.25">
      <c r="B13" s="34"/>
      <c r="C13" s="34"/>
      <c r="D13" s="18" t="s">
        <v>684</v>
      </c>
    </row>
    <row r="14" spans="2:4" ht="27.75">
      <c r="B14" s="34"/>
      <c r="C14" s="34"/>
      <c r="D14" s="18" t="s">
        <v>685</v>
      </c>
    </row>
    <row r="15" spans="2:4" ht="14.25">
      <c r="B15" s="34"/>
      <c r="C15" s="34"/>
      <c r="D15" s="18" t="s">
        <v>679</v>
      </c>
    </row>
    <row r="16" spans="2:4" ht="14.25">
      <c r="B16" s="34"/>
      <c r="C16" s="34"/>
      <c r="D16" s="18" t="s">
        <v>680</v>
      </c>
    </row>
    <row r="17" spans="2:4" ht="14.25">
      <c r="B17" s="34"/>
      <c r="C17" s="34"/>
      <c r="D17" s="18" t="s">
        <v>681</v>
      </c>
    </row>
    <row r="18" spans="2:4" ht="14.25">
      <c r="B18" s="34"/>
      <c r="C18" s="34"/>
      <c r="D18" s="18" t="s">
        <v>682</v>
      </c>
    </row>
    <row r="19" spans="2:4" ht="14.25">
      <c r="B19" s="34"/>
      <c r="C19" s="34"/>
      <c r="D19" s="18" t="s">
        <v>686</v>
      </c>
    </row>
    <row r="20" spans="2:4" ht="15" thickBot="1">
      <c r="B20" s="35"/>
      <c r="C20" s="35"/>
      <c r="D20" s="15" t="s">
        <v>687</v>
      </c>
    </row>
    <row r="21" spans="2:4" ht="15" thickBot="1">
      <c r="B21" s="14">
        <f>COUNTA(B$2:B20)+51200</f>
        <v>51206</v>
      </c>
      <c r="C21" s="14" t="s">
        <v>9</v>
      </c>
      <c r="D21" s="15"/>
    </row>
    <row r="22" spans="2:4" ht="15" thickBot="1">
      <c r="B22" s="14">
        <f>COUNTA(B$2:B21)+51200</f>
        <v>51207</v>
      </c>
      <c r="C22" s="14" t="s">
        <v>10</v>
      </c>
      <c r="D22" s="15"/>
    </row>
    <row r="23" spans="2:4" ht="15" thickBot="1">
      <c r="B23" s="12">
        <f>COUNTA(B$2:B22)+51200</f>
        <v>51208</v>
      </c>
      <c r="C23" s="12" t="s">
        <v>11</v>
      </c>
      <c r="D23" s="13" t="s">
        <v>688</v>
      </c>
    </row>
    <row r="24" spans="2:4" ht="15" thickBot="1">
      <c r="B24" s="14">
        <f>COUNTA(B$2:B23)+51200</f>
        <v>51209</v>
      </c>
      <c r="C24" s="14" t="s">
        <v>12</v>
      </c>
      <c r="D24" s="15" t="s">
        <v>689</v>
      </c>
    </row>
    <row r="25" spans="2:4" ht="41.25">
      <c r="B25" s="33">
        <f>COUNTA(B$2:B24)+51200</f>
        <v>51210</v>
      </c>
      <c r="C25" s="33" t="s">
        <v>13</v>
      </c>
      <c r="D25" s="19" t="s">
        <v>690</v>
      </c>
    </row>
    <row r="26" spans="2:4" ht="14.25">
      <c r="B26" s="34"/>
      <c r="C26" s="34"/>
      <c r="D26" s="18" t="s">
        <v>691</v>
      </c>
    </row>
    <row r="27" spans="2:4" ht="14.25">
      <c r="B27" s="34"/>
      <c r="C27" s="34"/>
      <c r="D27" s="18" t="s">
        <v>692</v>
      </c>
    </row>
    <row r="28" spans="2:4" ht="14.25">
      <c r="B28" s="34"/>
      <c r="C28" s="34"/>
      <c r="D28" s="18" t="s">
        <v>693</v>
      </c>
    </row>
    <row r="29" spans="2:4" ht="14.25">
      <c r="B29" s="34"/>
      <c r="C29" s="34"/>
      <c r="D29" s="18" t="s">
        <v>694</v>
      </c>
    </row>
    <row r="30" spans="2:4" ht="14.25">
      <c r="B30" s="34"/>
      <c r="C30" s="34"/>
      <c r="D30" s="18" t="s">
        <v>695</v>
      </c>
    </row>
    <row r="31" spans="2:4" ht="14.25">
      <c r="B31" s="34"/>
      <c r="C31" s="34"/>
      <c r="D31" s="18" t="s">
        <v>696</v>
      </c>
    </row>
    <row r="32" spans="2:4" ht="14.25">
      <c r="B32" s="34"/>
      <c r="C32" s="34"/>
      <c r="D32" s="18" t="s">
        <v>697</v>
      </c>
    </row>
    <row r="33" spans="2:4" ht="14.25">
      <c r="B33" s="34"/>
      <c r="C33" s="34"/>
      <c r="D33" s="18" t="s">
        <v>698</v>
      </c>
    </row>
    <row r="34" spans="2:4" ht="14.25">
      <c r="B34" s="34"/>
      <c r="C34" s="34"/>
      <c r="D34" s="18" t="s">
        <v>699</v>
      </c>
    </row>
    <row r="35" spans="2:4" ht="14.25">
      <c r="B35" s="34"/>
      <c r="C35" s="34"/>
      <c r="D35" s="18" t="s">
        <v>700</v>
      </c>
    </row>
    <row r="36" spans="2:4" ht="14.25">
      <c r="B36" s="34"/>
      <c r="C36" s="34"/>
      <c r="D36" s="18" t="s">
        <v>701</v>
      </c>
    </row>
    <row r="37" spans="2:4" ht="14.25">
      <c r="B37" s="34"/>
      <c r="C37" s="34"/>
      <c r="D37" s="18"/>
    </row>
    <row r="38" spans="2:4" ht="14.25">
      <c r="B38" s="34"/>
      <c r="C38" s="34"/>
      <c r="D38" s="18" t="s">
        <v>702</v>
      </c>
    </row>
    <row r="39" spans="2:4" ht="14.25">
      <c r="B39" s="34"/>
      <c r="C39" s="34"/>
      <c r="D39" s="18" t="s">
        <v>703</v>
      </c>
    </row>
    <row r="40" spans="2:4" ht="14.25">
      <c r="B40" s="34"/>
      <c r="C40" s="34"/>
      <c r="D40" s="18" t="s">
        <v>704</v>
      </c>
    </row>
    <row r="41" spans="2:4" ht="14.25">
      <c r="B41" s="34"/>
      <c r="C41" s="34"/>
      <c r="D41" s="18" t="s">
        <v>705</v>
      </c>
    </row>
    <row r="42" spans="2:4" ht="14.25">
      <c r="B42" s="34"/>
      <c r="C42" s="34"/>
      <c r="D42" s="18" t="s">
        <v>706</v>
      </c>
    </row>
    <row r="43" spans="2:4" ht="14.25">
      <c r="B43" s="34"/>
      <c r="C43" s="34"/>
      <c r="D43" s="18" t="s">
        <v>707</v>
      </c>
    </row>
    <row r="44" spans="2:4" ht="14.25">
      <c r="B44" s="34"/>
      <c r="C44" s="34"/>
      <c r="D44" s="18" t="s">
        <v>708</v>
      </c>
    </row>
    <row r="45" spans="2:4" ht="14.25">
      <c r="B45" s="34"/>
      <c r="C45" s="34"/>
      <c r="D45" s="18" t="s">
        <v>709</v>
      </c>
    </row>
    <row r="46" spans="2:4" ht="14.25">
      <c r="B46" s="34"/>
      <c r="C46" s="34"/>
      <c r="D46" s="18" t="s">
        <v>710</v>
      </c>
    </row>
    <row r="47" spans="2:4" ht="14.25">
      <c r="B47" s="34"/>
      <c r="C47" s="34"/>
      <c r="D47" s="18" t="s">
        <v>711</v>
      </c>
    </row>
    <row r="48" spans="2:4" ht="14.25">
      <c r="B48" s="34"/>
      <c r="C48" s="34"/>
      <c r="D48" s="18" t="s">
        <v>712</v>
      </c>
    </row>
    <row r="49" spans="2:4" ht="15" thickBot="1">
      <c r="B49" s="35"/>
      <c r="C49" s="35"/>
      <c r="D49" s="15" t="s">
        <v>713</v>
      </c>
    </row>
    <row r="50" spans="2:4" ht="15" thickBot="1">
      <c r="B50" s="14">
        <f>COUNTA(B$2:B49)+51200</f>
        <v>51211</v>
      </c>
      <c r="C50" s="14" t="s">
        <v>14</v>
      </c>
      <c r="D50" s="15"/>
    </row>
    <row r="51" spans="2:4" ht="15" thickBot="1">
      <c r="B51" s="12">
        <f>COUNTA(B$2:B50)+51200</f>
        <v>51212</v>
      </c>
      <c r="C51" s="12" t="s">
        <v>15</v>
      </c>
      <c r="D51" s="13"/>
    </row>
    <row r="52" spans="2:4" ht="28.5" thickBot="1">
      <c r="B52" s="4">
        <f>COUNTA(B$2:B51)+51200</f>
        <v>51213</v>
      </c>
      <c r="C52" s="4" t="s">
        <v>714</v>
      </c>
      <c r="D52" s="18" t="s">
        <v>715</v>
      </c>
    </row>
    <row r="53" spans="2:4" ht="15" thickBot="1">
      <c r="B53" s="4">
        <f>COUNTA(B$2:B52)+51200</f>
        <v>51214</v>
      </c>
      <c r="C53" s="4" t="s">
        <v>716</v>
      </c>
      <c r="D53" s="18" t="s">
        <v>717</v>
      </c>
    </row>
    <row r="54" spans="2:4" ht="15" thickBot="1">
      <c r="B54" s="4">
        <f>COUNTA(B$2:B53)+51200</f>
        <v>51215</v>
      </c>
      <c r="C54" s="4" t="s">
        <v>718</v>
      </c>
      <c r="D54" s="18" t="s">
        <v>719</v>
      </c>
    </row>
    <row r="55" spans="2:4" ht="15" thickBot="1">
      <c r="B55" s="4">
        <f>COUNTA(B$2:B54)+51200</f>
        <v>51216</v>
      </c>
      <c r="C55" s="4" t="s">
        <v>720</v>
      </c>
      <c r="D55" s="18"/>
    </row>
    <row r="56" spans="2:4" ht="15" thickBot="1">
      <c r="B56" s="4">
        <f>COUNTA(B$2:B55)+51200</f>
        <v>51217</v>
      </c>
      <c r="C56" s="4" t="s">
        <v>721</v>
      </c>
      <c r="D56" s="20"/>
    </row>
    <row r="57" spans="2:4" ht="15" thickBot="1">
      <c r="B57" s="4">
        <f>COUNTA(B$2:B56)+51200</f>
        <v>51218</v>
      </c>
      <c r="C57" s="4" t="s">
        <v>722</v>
      </c>
      <c r="D57" s="20"/>
    </row>
    <row r="58" spans="2:4" ht="15" thickBot="1">
      <c r="B58" s="4">
        <f>COUNTA(B$2:B57)+51200</f>
        <v>51219</v>
      </c>
      <c r="C58" s="4" t="s">
        <v>723</v>
      </c>
      <c r="D58" s="20"/>
    </row>
    <row r="59" spans="2:4" ht="15" thickBot="1">
      <c r="B59" s="4">
        <f>COUNTA(B$2:B58)+51200</f>
        <v>51220</v>
      </c>
      <c r="C59" s="4" t="s">
        <v>724</v>
      </c>
      <c r="D59" s="20"/>
    </row>
    <row r="60" spans="2:4" ht="15" thickBot="1">
      <c r="B60" s="4">
        <f>COUNTA(B$2:B59)+51200</f>
        <v>51221</v>
      </c>
      <c r="C60" s="4" t="s">
        <v>725</v>
      </c>
      <c r="D60" s="21"/>
    </row>
    <row r="61" spans="2:4" ht="15" thickBot="1">
      <c r="B61" s="22">
        <f>COUNTA(B$2:B60)+51200</f>
        <v>51222</v>
      </c>
      <c r="C61" s="22" t="s">
        <v>114</v>
      </c>
      <c r="D61" s="31" t="s">
        <v>676</v>
      </c>
    </row>
    <row r="62" spans="2:4" ht="27.75" customHeight="1">
      <c r="B62" s="23">
        <f>COUNTA(B$2:B61)+51200</f>
        <v>51223</v>
      </c>
      <c r="C62" s="30" t="s">
        <v>795</v>
      </c>
      <c r="D62" s="36" t="s">
        <v>807</v>
      </c>
    </row>
    <row r="63" spans="2:4" ht="14.25">
      <c r="B63" s="23">
        <f>COUNTA(B$2:B62)+51200</f>
        <v>51224</v>
      </c>
      <c r="C63" s="30" t="s">
        <v>796</v>
      </c>
      <c r="D63" s="37"/>
    </row>
    <row r="64" spans="2:4" ht="14.25">
      <c r="B64" s="23">
        <f>COUNTA(B$2:B63)+51200</f>
        <v>51225</v>
      </c>
      <c r="C64" s="30" t="s">
        <v>797</v>
      </c>
      <c r="D64" s="37"/>
    </row>
    <row r="65" spans="2:4" ht="14.25">
      <c r="B65" s="23">
        <f>COUNTA(B$2:B64)+51200</f>
        <v>51226</v>
      </c>
      <c r="C65" s="30" t="s">
        <v>798</v>
      </c>
      <c r="D65" s="37"/>
    </row>
    <row r="66" spans="2:4" ht="14.25">
      <c r="B66" s="23">
        <f>COUNTA(B$2:B65)+51200</f>
        <v>51227</v>
      </c>
      <c r="C66" s="30" t="s">
        <v>799</v>
      </c>
      <c r="D66" s="37"/>
    </row>
    <row r="67" spans="2:4" ht="14.25">
      <c r="B67" s="23">
        <f>COUNTA(B$2:B66)+51200</f>
        <v>51228</v>
      </c>
      <c r="C67" s="30" t="s">
        <v>800</v>
      </c>
      <c r="D67" s="37"/>
    </row>
    <row r="68" spans="2:4" ht="14.25">
      <c r="B68" s="23">
        <f>COUNTA(B$2:B67)+51200</f>
        <v>51229</v>
      </c>
      <c r="C68" s="30" t="s">
        <v>801</v>
      </c>
      <c r="D68" s="37"/>
    </row>
    <row r="69" spans="2:4" ht="14.25">
      <c r="B69" s="23">
        <f>COUNTA(B$2:B68)+51200</f>
        <v>51230</v>
      </c>
      <c r="C69" s="30" t="s">
        <v>802</v>
      </c>
      <c r="D69" s="37"/>
    </row>
    <row r="70" spans="2:4" ht="14.25">
      <c r="B70" s="23">
        <f>COUNTA(B$2:B69)+51200</f>
        <v>51231</v>
      </c>
      <c r="C70" s="30" t="s">
        <v>803</v>
      </c>
      <c r="D70" s="37"/>
    </row>
    <row r="71" spans="2:4" ht="14.25">
      <c r="B71" s="23">
        <f>COUNTA(B$2:B70)+51200</f>
        <v>51232</v>
      </c>
      <c r="C71" s="30" t="s">
        <v>804</v>
      </c>
      <c r="D71" s="37"/>
    </row>
    <row r="72" spans="2:4" ht="14.25">
      <c r="B72" s="23">
        <f>COUNTA(B$2:B71)+51200</f>
        <v>51233</v>
      </c>
      <c r="C72" s="30" t="s">
        <v>805</v>
      </c>
      <c r="D72" s="37"/>
    </row>
    <row r="73" spans="2:4" ht="15" thickBot="1">
      <c r="B73" s="23">
        <f>COUNTA(B$2:B72)+51200</f>
        <v>51234</v>
      </c>
      <c r="C73" s="30" t="s">
        <v>806</v>
      </c>
      <c r="D73" s="38"/>
    </row>
    <row r="74" spans="2:4" ht="14.25">
      <c r="B74" s="23">
        <f>COUNTA(B$2:B73)+51200</f>
        <v>51235</v>
      </c>
      <c r="C74" s="29" t="s">
        <v>814</v>
      </c>
      <c r="D74" s="29" t="s">
        <v>808</v>
      </c>
    </row>
    <row r="75" spans="2:4" ht="14.25">
      <c r="B75" s="23">
        <f>COUNTA(B$2:B74)+51200</f>
        <v>51236</v>
      </c>
      <c r="C75" s="29" t="s">
        <v>815</v>
      </c>
      <c r="D75" s="23" t="s">
        <v>818</v>
      </c>
    </row>
    <row r="76" spans="2:4" ht="14.25">
      <c r="B76" s="23">
        <f>COUNTA(B$2:B75)+51200</f>
        <v>51237</v>
      </c>
      <c r="C76" s="29" t="s">
        <v>816</v>
      </c>
      <c r="D76" s="32" t="s">
        <v>817</v>
      </c>
    </row>
    <row r="77" spans="2:4" ht="29.25" customHeight="1">
      <c r="B77" s="23">
        <f>COUNTA(B$2:B76)+51200</f>
        <v>51238</v>
      </c>
      <c r="C77" s="29" t="s">
        <v>819</v>
      </c>
      <c r="D77" s="32" t="s">
        <v>820</v>
      </c>
    </row>
    <row r="78" spans="2:4" ht="14.25">
      <c r="B78" s="23">
        <f>COUNTA(B$2:B77)+51200</f>
        <v>51239</v>
      </c>
      <c r="C78" s="23" t="s">
        <v>726</v>
      </c>
      <c r="D78" s="23" t="s">
        <v>726</v>
      </c>
    </row>
    <row r="79" spans="2:4" ht="14.25">
      <c r="B79" s="23">
        <f>COUNTA(B$2:B78)+51200</f>
        <v>51240</v>
      </c>
      <c r="C79" s="23" t="s">
        <v>726</v>
      </c>
      <c r="D79" s="23" t="s">
        <v>726</v>
      </c>
    </row>
    <row r="80" spans="2:4" ht="14.25">
      <c r="B80" s="23">
        <f>COUNTA(B$2:B79)+51200</f>
        <v>51241</v>
      </c>
      <c r="C80" s="23" t="s">
        <v>726</v>
      </c>
      <c r="D80" s="23" t="s">
        <v>726</v>
      </c>
    </row>
    <row r="81" spans="2:4" ht="14.25">
      <c r="B81" s="23">
        <f>COUNTA(B$2:B80)+51200</f>
        <v>51242</v>
      </c>
      <c r="C81" s="23" t="s">
        <v>726</v>
      </c>
      <c r="D81" s="23" t="s">
        <v>726</v>
      </c>
    </row>
    <row r="82" spans="2:4" ht="14.25">
      <c r="B82" s="23">
        <f>COUNTA(B$2:B81)+51200</f>
        <v>51243</v>
      </c>
      <c r="C82" s="23" t="s">
        <v>726</v>
      </c>
      <c r="D82" s="23" t="s">
        <v>726</v>
      </c>
    </row>
    <row r="83" spans="2:4" ht="14.25">
      <c r="B83" s="23">
        <f>COUNTA(B$2:B82)+51200</f>
        <v>51244</v>
      </c>
      <c r="C83" s="23" t="s">
        <v>726</v>
      </c>
      <c r="D83" s="23" t="s">
        <v>726</v>
      </c>
    </row>
    <row r="84" spans="2:4" ht="14.25">
      <c r="B84" s="23">
        <f>COUNTA(B$2:B83)+51200</f>
        <v>51245</v>
      </c>
      <c r="C84" s="23" t="s">
        <v>726</v>
      </c>
      <c r="D84" s="23" t="s">
        <v>726</v>
      </c>
    </row>
    <row r="85" spans="2:4" ht="14.25">
      <c r="B85" s="23">
        <f>COUNTA(B$2:B84)+51200</f>
        <v>51246</v>
      </c>
      <c r="C85" s="23" t="s">
        <v>726</v>
      </c>
      <c r="D85" s="23" t="s">
        <v>726</v>
      </c>
    </row>
    <row r="86" spans="2:4" ht="14.25">
      <c r="B86" s="23">
        <f>COUNTA(B$2:B85)+51200</f>
        <v>51247</v>
      </c>
      <c r="C86" s="23" t="s">
        <v>726</v>
      </c>
      <c r="D86" s="23" t="s">
        <v>726</v>
      </c>
    </row>
    <row r="87" spans="2:4" ht="14.25">
      <c r="B87" s="23">
        <f>COUNTA(B$2:B86)+51200</f>
        <v>51248</v>
      </c>
      <c r="C87" s="23" t="s">
        <v>726</v>
      </c>
      <c r="D87" s="23" t="s">
        <v>726</v>
      </c>
    </row>
    <row r="88" spans="2:4" ht="14.25">
      <c r="B88" s="23">
        <f>COUNTA(B$2:B87)+51200</f>
        <v>51249</v>
      </c>
      <c r="C88" s="23" t="s">
        <v>726</v>
      </c>
      <c r="D88" s="23" t="s">
        <v>726</v>
      </c>
    </row>
    <row r="89" spans="2:4" ht="14.25">
      <c r="B89" s="23">
        <f>COUNTA(B$2:B88)+51200</f>
        <v>51250</v>
      </c>
      <c r="C89" s="23" t="s">
        <v>726</v>
      </c>
      <c r="D89" s="23" t="s">
        <v>726</v>
      </c>
    </row>
    <row r="90" spans="2:4" ht="14.25">
      <c r="B90" s="23">
        <f>COUNTA(B$2:B89)+51200</f>
        <v>51251</v>
      </c>
      <c r="C90" s="23" t="s">
        <v>726</v>
      </c>
      <c r="D90" s="23" t="s">
        <v>726</v>
      </c>
    </row>
    <row r="91" spans="2:4" ht="14.25">
      <c r="B91" s="23">
        <f>COUNTA(B$2:B90)+51200</f>
        <v>51252</v>
      </c>
      <c r="C91" s="23" t="s">
        <v>726</v>
      </c>
      <c r="D91" s="23" t="s">
        <v>726</v>
      </c>
    </row>
    <row r="92" spans="2:4" ht="14.25">
      <c r="B92" s="23">
        <f>COUNTA(B$2:B91)+51200</f>
        <v>51253</v>
      </c>
      <c r="C92" s="23" t="s">
        <v>726</v>
      </c>
      <c r="D92" s="23" t="s">
        <v>726</v>
      </c>
    </row>
    <row r="93" spans="2:4" ht="14.25">
      <c r="B93" s="23">
        <f>COUNTA(B$2:B92)+51200</f>
        <v>51254</v>
      </c>
      <c r="C93" s="23" t="s">
        <v>726</v>
      </c>
      <c r="D93" s="23" t="s">
        <v>726</v>
      </c>
    </row>
    <row r="94" spans="2:4" ht="14.25">
      <c r="B94" s="23">
        <f>COUNTA(B$2:B93)+51200</f>
        <v>51255</v>
      </c>
      <c r="C94" s="23" t="s">
        <v>726</v>
      </c>
      <c r="D94" s="23" t="s">
        <v>726</v>
      </c>
    </row>
    <row r="95" spans="2:4" ht="14.25">
      <c r="B95" s="23">
        <f>COUNTA(B$2:B94)+51200</f>
        <v>51256</v>
      </c>
      <c r="C95" s="23" t="s">
        <v>726</v>
      </c>
      <c r="D95" s="23" t="s">
        <v>726</v>
      </c>
    </row>
    <row r="96" spans="2:4" ht="14.25">
      <c r="B96" s="23">
        <f>COUNTA(B$2:B95)+51200</f>
        <v>51257</v>
      </c>
      <c r="C96" s="23" t="s">
        <v>726</v>
      </c>
      <c r="D96" s="23" t="s">
        <v>726</v>
      </c>
    </row>
    <row r="97" spans="2:4" ht="14.25">
      <c r="B97" s="23">
        <f>COUNTA(B$2:B96)+51200</f>
        <v>51258</v>
      </c>
      <c r="C97" s="23" t="s">
        <v>726</v>
      </c>
      <c r="D97" s="23" t="s">
        <v>726</v>
      </c>
    </row>
    <row r="98" spans="2:4" ht="14.25">
      <c r="B98" s="23">
        <f>COUNTA(B$2:B97)+51200</f>
        <v>51259</v>
      </c>
      <c r="C98" s="23" t="s">
        <v>726</v>
      </c>
      <c r="D98" s="23" t="s">
        <v>726</v>
      </c>
    </row>
    <row r="99" spans="2:4" ht="14.25">
      <c r="B99" s="23">
        <f>COUNTA(B$2:B98)+51200</f>
        <v>51260</v>
      </c>
      <c r="C99" s="23" t="s">
        <v>726</v>
      </c>
      <c r="D99" s="23" t="s">
        <v>726</v>
      </c>
    </row>
    <row r="100" spans="2:4" ht="14.25">
      <c r="B100" s="23">
        <f>COUNTA(B$2:B99)+51200</f>
        <v>51261</v>
      </c>
      <c r="C100" s="23" t="s">
        <v>726</v>
      </c>
      <c r="D100" s="23" t="s">
        <v>726</v>
      </c>
    </row>
    <row r="101" spans="2:4" ht="14.25">
      <c r="B101" s="23">
        <f>COUNTA(B$2:B100)+51200</f>
        <v>51262</v>
      </c>
      <c r="C101" s="23" t="s">
        <v>726</v>
      </c>
      <c r="D101" s="23" t="s">
        <v>726</v>
      </c>
    </row>
    <row r="102" spans="2:4" ht="14.25">
      <c r="B102" s="23">
        <f>COUNTA(B$2:B101)+51200</f>
        <v>51263</v>
      </c>
      <c r="C102" s="23" t="s">
        <v>726</v>
      </c>
      <c r="D102" s="23" t="s">
        <v>726</v>
      </c>
    </row>
    <row r="103" spans="2:4" ht="14.25">
      <c r="B103" s="23">
        <f>COUNTA(B$2:B102)+51200</f>
        <v>51264</v>
      </c>
      <c r="C103" s="23" t="s">
        <v>726</v>
      </c>
      <c r="D103" s="23" t="s">
        <v>726</v>
      </c>
    </row>
    <row r="104" spans="2:4" ht="14.25">
      <c r="B104" s="23">
        <f>COUNTA(B$2:B103)+51200</f>
        <v>51265</v>
      </c>
      <c r="C104" s="23" t="s">
        <v>726</v>
      </c>
      <c r="D104" s="23" t="s">
        <v>726</v>
      </c>
    </row>
    <row r="105" spans="2:4" ht="14.25">
      <c r="B105" s="23">
        <f>COUNTA(B$2:B104)+51200</f>
        <v>51266</v>
      </c>
      <c r="C105" s="23" t="s">
        <v>726</v>
      </c>
      <c r="D105" s="23" t="s">
        <v>726</v>
      </c>
    </row>
    <row r="106" spans="2:4" ht="14.25">
      <c r="B106" s="23">
        <f>COUNTA(B$2:B105)+51200</f>
        <v>51267</v>
      </c>
      <c r="C106" s="23" t="s">
        <v>726</v>
      </c>
      <c r="D106" s="23" t="s">
        <v>726</v>
      </c>
    </row>
    <row r="107" spans="2:4" ht="14.25">
      <c r="B107" s="23">
        <f>COUNTA(B$2:B106)+51200</f>
        <v>51268</v>
      </c>
      <c r="C107" s="23" t="s">
        <v>726</v>
      </c>
      <c r="D107" s="23" t="s">
        <v>726</v>
      </c>
    </row>
    <row r="108" spans="2:4" ht="14.25">
      <c r="B108" s="23">
        <f>COUNTA(B$2:B107)+51200</f>
        <v>51269</v>
      </c>
      <c r="C108" s="23" t="s">
        <v>726</v>
      </c>
      <c r="D108" s="23" t="s">
        <v>726</v>
      </c>
    </row>
    <row r="109" spans="2:4" ht="14.25">
      <c r="B109" s="23">
        <f>COUNTA(B$2:B108)+51200</f>
        <v>51270</v>
      </c>
      <c r="C109" s="23" t="s">
        <v>726</v>
      </c>
      <c r="D109" s="23" t="s">
        <v>726</v>
      </c>
    </row>
    <row r="110" spans="2:4" ht="14.25">
      <c r="B110" s="23">
        <f>COUNTA(B$2:B109)+51200</f>
        <v>51271</v>
      </c>
      <c r="C110" s="23" t="s">
        <v>726</v>
      </c>
      <c r="D110" s="23" t="s">
        <v>726</v>
      </c>
    </row>
    <row r="111" spans="2:4" ht="14.25">
      <c r="B111" s="23">
        <f>COUNTA(B$2:B110)+51200</f>
        <v>51272</v>
      </c>
      <c r="C111" s="23" t="s">
        <v>726</v>
      </c>
      <c r="D111" s="23" t="s">
        <v>726</v>
      </c>
    </row>
    <row r="112" spans="2:4" ht="14.25">
      <c r="B112" s="23">
        <f>COUNTA(B$2:B111)+51200</f>
        <v>51273</v>
      </c>
      <c r="C112" s="23" t="s">
        <v>726</v>
      </c>
      <c r="D112" s="23" t="s">
        <v>726</v>
      </c>
    </row>
    <row r="113" spans="2:4" ht="14.25">
      <c r="B113" s="23">
        <f>COUNTA(B$2:B112)+51200</f>
        <v>51274</v>
      </c>
      <c r="C113" s="23" t="s">
        <v>726</v>
      </c>
      <c r="D113" s="23" t="s">
        <v>726</v>
      </c>
    </row>
    <row r="114" spans="2:4" ht="14.25">
      <c r="B114" s="23">
        <f>COUNTA(B$2:B113)+51200</f>
        <v>51275</v>
      </c>
      <c r="C114" s="23" t="s">
        <v>726</v>
      </c>
      <c r="D114" s="23" t="s">
        <v>726</v>
      </c>
    </row>
    <row r="115" spans="2:4" ht="14.25">
      <c r="B115" s="23">
        <f>COUNTA(B$2:B114)+51200</f>
        <v>51276</v>
      </c>
      <c r="C115" s="23" t="s">
        <v>726</v>
      </c>
      <c r="D115" s="23" t="s">
        <v>726</v>
      </c>
    </row>
    <row r="116" spans="2:4" ht="14.25">
      <c r="B116" s="23">
        <f>COUNTA(B$2:B115)+51200</f>
        <v>51277</v>
      </c>
      <c r="C116" s="23" t="s">
        <v>726</v>
      </c>
      <c r="D116" s="23" t="s">
        <v>726</v>
      </c>
    </row>
    <row r="117" spans="2:4" ht="14.25">
      <c r="B117" s="23">
        <f>COUNTA(B$2:B116)+51200</f>
        <v>51278</v>
      </c>
      <c r="C117" s="23" t="s">
        <v>726</v>
      </c>
      <c r="D117" s="23" t="s">
        <v>726</v>
      </c>
    </row>
    <row r="118" spans="2:4" ht="14.25">
      <c r="B118" s="23">
        <f>COUNTA(B$2:B117)+51200</f>
        <v>51279</v>
      </c>
      <c r="C118" s="23" t="s">
        <v>726</v>
      </c>
      <c r="D118" s="23" t="s">
        <v>726</v>
      </c>
    </row>
    <row r="119" spans="2:4" ht="14.25">
      <c r="B119" s="23">
        <f>COUNTA(B$2:B118)+51200</f>
        <v>51280</v>
      </c>
      <c r="C119" s="23" t="s">
        <v>726</v>
      </c>
      <c r="D119" s="23" t="s">
        <v>726</v>
      </c>
    </row>
    <row r="120" spans="2:4" ht="14.25">
      <c r="B120" s="23">
        <f>COUNTA(B$2:B119)+51200</f>
        <v>51281</v>
      </c>
      <c r="C120" s="23" t="s">
        <v>726</v>
      </c>
      <c r="D120" s="23" t="s">
        <v>726</v>
      </c>
    </row>
    <row r="121" spans="2:4" ht="14.25">
      <c r="B121" s="23">
        <f>COUNTA(B$2:B120)+51200</f>
        <v>51282</v>
      </c>
      <c r="C121" s="23" t="s">
        <v>726</v>
      </c>
      <c r="D121" s="23" t="s">
        <v>726</v>
      </c>
    </row>
    <row r="122" spans="2:4" ht="14.25">
      <c r="B122" s="23">
        <f>COUNTA(B$2:B121)+51200</f>
        <v>51283</v>
      </c>
      <c r="C122" s="23" t="s">
        <v>726</v>
      </c>
      <c r="D122" s="23" t="s">
        <v>726</v>
      </c>
    </row>
    <row r="123" spans="2:4" ht="14.25">
      <c r="B123" s="23">
        <f>COUNTA(B$2:B122)+51200</f>
        <v>51284</v>
      </c>
      <c r="C123" s="23" t="s">
        <v>726</v>
      </c>
      <c r="D123" s="23" t="s">
        <v>726</v>
      </c>
    </row>
    <row r="124" spans="2:4" ht="14.25">
      <c r="B124" s="23">
        <f>COUNTA(B$2:B123)+51200</f>
        <v>51285</v>
      </c>
      <c r="C124" s="23" t="s">
        <v>726</v>
      </c>
      <c r="D124" s="23" t="s">
        <v>726</v>
      </c>
    </row>
    <row r="125" spans="2:4" ht="14.25">
      <c r="B125" s="23">
        <f>COUNTA(B$2:B124)+51200</f>
        <v>51286</v>
      </c>
      <c r="C125" s="23" t="s">
        <v>726</v>
      </c>
      <c r="D125" s="23" t="s">
        <v>726</v>
      </c>
    </row>
    <row r="126" spans="2:4" ht="14.25">
      <c r="B126" s="23">
        <f>COUNTA(B$2:B125)+51200</f>
        <v>51287</v>
      </c>
      <c r="C126" s="23" t="s">
        <v>726</v>
      </c>
      <c r="D126" s="23" t="s">
        <v>726</v>
      </c>
    </row>
    <row r="127" spans="2:4" ht="14.25">
      <c r="B127" s="23">
        <f>COUNTA(B$2:B126)+51200</f>
        <v>51288</v>
      </c>
      <c r="C127" s="23" t="s">
        <v>726</v>
      </c>
      <c r="D127" s="23" t="s">
        <v>726</v>
      </c>
    </row>
    <row r="128" spans="2:4" ht="14.25">
      <c r="B128" s="23">
        <f>COUNTA(B$2:B127)+51200</f>
        <v>51289</v>
      </c>
      <c r="C128" s="23" t="s">
        <v>726</v>
      </c>
      <c r="D128" s="23" t="s">
        <v>726</v>
      </c>
    </row>
    <row r="129" spans="2:4" ht="14.25">
      <c r="B129" s="23">
        <f>COUNTA(B$2:B128)+51200</f>
        <v>51290</v>
      </c>
      <c r="C129" s="23" t="s">
        <v>726</v>
      </c>
      <c r="D129" s="23" t="s">
        <v>726</v>
      </c>
    </row>
    <row r="130" spans="2:4" ht="14.25">
      <c r="B130" s="23">
        <f>COUNTA(B$2:B129)+51200</f>
        <v>51291</v>
      </c>
      <c r="C130" s="23" t="s">
        <v>726</v>
      </c>
      <c r="D130" s="23" t="s">
        <v>726</v>
      </c>
    </row>
    <row r="131" spans="2:4" ht="14.25">
      <c r="B131" s="23">
        <f>COUNTA(B$2:B130)+51200</f>
        <v>51292</v>
      </c>
      <c r="C131" s="23" t="s">
        <v>726</v>
      </c>
      <c r="D131" s="23" t="s">
        <v>726</v>
      </c>
    </row>
    <row r="132" spans="2:4" ht="14.25">
      <c r="B132" s="23">
        <f>COUNTA(B$2:B131)+51200</f>
        <v>51293</v>
      </c>
      <c r="C132" s="23" t="s">
        <v>726</v>
      </c>
      <c r="D132" s="23" t="s">
        <v>726</v>
      </c>
    </row>
    <row r="133" spans="2:4" ht="14.25">
      <c r="B133" s="23">
        <f>COUNTA(B$2:B132)+51200</f>
        <v>51294</v>
      </c>
      <c r="C133" s="23" t="s">
        <v>726</v>
      </c>
      <c r="D133" s="23" t="s">
        <v>726</v>
      </c>
    </row>
    <row r="134" spans="2:4" ht="14.25">
      <c r="B134" s="23">
        <f>COUNTA(B$2:B133)+51200</f>
        <v>51295</v>
      </c>
      <c r="C134" s="23" t="s">
        <v>726</v>
      </c>
      <c r="D134" s="23" t="s">
        <v>726</v>
      </c>
    </row>
    <row r="135" spans="2:4" ht="14.25">
      <c r="B135" s="23">
        <f>COUNTA(B$2:B134)+51200</f>
        <v>51296</v>
      </c>
      <c r="C135" s="23" t="s">
        <v>726</v>
      </c>
      <c r="D135" s="23" t="s">
        <v>726</v>
      </c>
    </row>
    <row r="136" spans="2:4" ht="14.25">
      <c r="B136" s="23">
        <f>COUNTA(B$2:B135)+51200</f>
        <v>51297</v>
      </c>
      <c r="C136" s="23" t="s">
        <v>726</v>
      </c>
      <c r="D136" s="23" t="s">
        <v>726</v>
      </c>
    </row>
    <row r="137" spans="2:4" ht="14.25">
      <c r="B137" s="23">
        <f>COUNTA(B$2:B136)+51200</f>
        <v>51298</v>
      </c>
      <c r="C137" s="23" t="s">
        <v>726</v>
      </c>
      <c r="D137" s="23" t="s">
        <v>726</v>
      </c>
    </row>
    <row r="138" spans="2:4" ht="14.25">
      <c r="B138" s="23">
        <f>COUNTA(B$2:B137)+51200</f>
        <v>51299</v>
      </c>
      <c r="C138" s="23" t="s">
        <v>726</v>
      </c>
      <c r="D138" s="23" t="s">
        <v>726</v>
      </c>
    </row>
    <row r="139" spans="2:4" ht="14.25">
      <c r="B139" s="23"/>
      <c r="C139" s="23"/>
      <c r="D139" s="23"/>
    </row>
    <row r="140" spans="2:4" ht="14.25">
      <c r="B140" s="23"/>
      <c r="C140" s="23"/>
      <c r="D140" s="23"/>
    </row>
    <row r="141" spans="2:4" ht="14.25">
      <c r="B141" s="23"/>
      <c r="C141" s="23"/>
      <c r="D141" s="23"/>
    </row>
  </sheetData>
  <mergeCells count="5">
    <mergeCell ref="C7:C20"/>
    <mergeCell ref="C25:C49"/>
    <mergeCell ref="B7:B20"/>
    <mergeCell ref="B25:B49"/>
    <mergeCell ref="D62:D7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62"/>
  <sheetViews>
    <sheetView topLeftCell="A629" workbookViewId="0">
      <selection activeCell="C631" sqref="C631"/>
    </sheetView>
  </sheetViews>
  <sheetFormatPr defaultRowHeight="13.5"/>
  <cols>
    <col min="1" max="1" width="15.125" style="3" customWidth="1"/>
    <col min="2" max="2" width="9" style="11"/>
    <col min="3" max="3" width="23.75" style="3" customWidth="1"/>
    <col min="4" max="4" width="27.125" style="3" customWidth="1"/>
    <col min="5" max="16384" width="9" style="3"/>
  </cols>
  <sheetData>
    <row r="1" spans="2:4" ht="14.25" thickBot="1">
      <c r="B1" s="1" t="s">
        <v>154</v>
      </c>
      <c r="C1" s="2" t="s">
        <v>143</v>
      </c>
      <c r="D1" s="2" t="s">
        <v>16</v>
      </c>
    </row>
    <row r="2" spans="2:4" ht="15" thickBot="1">
      <c r="B2" s="4">
        <v>0</v>
      </c>
      <c r="C2" s="5" t="s">
        <v>17</v>
      </c>
      <c r="D2" s="6" t="s">
        <v>18</v>
      </c>
    </row>
    <row r="3" spans="2:4" ht="15" thickBot="1">
      <c r="B3" s="4">
        <f>COUNTA(B$2:B2)</f>
        <v>1</v>
      </c>
      <c r="C3" s="5" t="s">
        <v>19</v>
      </c>
      <c r="D3" s="6" t="s">
        <v>20</v>
      </c>
    </row>
    <row r="4" spans="2:4" ht="15" thickBot="1">
      <c r="B4" s="4">
        <f>COUNTA(B$2:B3)</f>
        <v>2</v>
      </c>
      <c r="C4" s="5" t="s">
        <v>21</v>
      </c>
      <c r="D4" s="6" t="s">
        <v>22</v>
      </c>
    </row>
    <row r="5" spans="2:4" ht="15" thickBot="1">
      <c r="B5" s="4">
        <f>COUNTA(B$2:B4)</f>
        <v>3</v>
      </c>
      <c r="C5" s="5" t="s">
        <v>23</v>
      </c>
      <c r="D5" s="6" t="s">
        <v>22</v>
      </c>
    </row>
    <row r="6" spans="2:4" ht="13.5" customHeight="1">
      <c r="B6" s="42">
        <f>COUNTA(B$2:B5)</f>
        <v>4</v>
      </c>
      <c r="C6" s="39" t="s">
        <v>24</v>
      </c>
      <c r="D6" s="7" t="s">
        <v>158</v>
      </c>
    </row>
    <row r="7" spans="2:4" ht="15" thickBot="1">
      <c r="B7" s="44"/>
      <c r="C7" s="41"/>
      <c r="D7" s="6" t="s">
        <v>159</v>
      </c>
    </row>
    <row r="8" spans="2:4" ht="14.25">
      <c r="B8" s="42">
        <f>COUNTA(B$2:B7)</f>
        <v>5</v>
      </c>
      <c r="C8" s="39" t="s">
        <v>25</v>
      </c>
      <c r="D8" s="7" t="s">
        <v>160</v>
      </c>
    </row>
    <row r="9" spans="2:4" ht="14.25">
      <c r="B9" s="43"/>
      <c r="C9" s="40"/>
      <c r="D9" s="7" t="s">
        <v>161</v>
      </c>
    </row>
    <row r="10" spans="2:4" ht="15" thickBot="1">
      <c r="B10" s="44"/>
      <c r="C10" s="41"/>
      <c r="D10" s="6" t="s">
        <v>162</v>
      </c>
    </row>
    <row r="11" spans="2:4" ht="15" thickBot="1">
      <c r="B11" s="4">
        <f>COUNTA(B$2:B10)</f>
        <v>6</v>
      </c>
      <c r="C11" s="5" t="s">
        <v>26</v>
      </c>
      <c r="D11" s="6" t="s">
        <v>27</v>
      </c>
    </row>
    <row r="12" spans="2:4" ht="15" thickBot="1">
      <c r="B12" s="4">
        <f>COUNTA(B$2:B11)</f>
        <v>7</v>
      </c>
      <c r="C12" s="5" t="s">
        <v>28</v>
      </c>
      <c r="D12" s="6" t="s">
        <v>163</v>
      </c>
    </row>
    <row r="13" spans="2:4" ht="15" thickBot="1">
      <c r="B13" s="4">
        <f>COUNTA(B$2:B12)</f>
        <v>8</v>
      </c>
      <c r="C13" s="5" t="s">
        <v>29</v>
      </c>
      <c r="D13" s="6" t="s">
        <v>30</v>
      </c>
    </row>
    <row r="14" spans="2:4" ht="15" thickBot="1">
      <c r="B14" s="4">
        <f>COUNTA(B$2:B13)</f>
        <v>9</v>
      </c>
      <c r="C14" s="5" t="s">
        <v>144</v>
      </c>
      <c r="D14" s="6" t="s">
        <v>31</v>
      </c>
    </row>
    <row r="15" spans="2:4" ht="15" thickBot="1">
      <c r="B15" s="4">
        <f>COUNTA(B$2:B14)</f>
        <v>10</v>
      </c>
      <c r="C15" s="5" t="s">
        <v>32</v>
      </c>
      <c r="D15" s="6" t="s">
        <v>33</v>
      </c>
    </row>
    <row r="16" spans="2:4" ht="15" thickBot="1">
      <c r="B16" s="4">
        <f>COUNTA(B$2:B15)</f>
        <v>11</v>
      </c>
      <c r="C16" s="5" t="s">
        <v>34</v>
      </c>
      <c r="D16" s="6" t="s">
        <v>35</v>
      </c>
    </row>
    <row r="17" spans="2:4" ht="15" thickBot="1">
      <c r="B17" s="4">
        <f>COUNTA(B$2:B16)</f>
        <v>12</v>
      </c>
      <c r="C17" s="5" t="s">
        <v>36</v>
      </c>
      <c r="D17" s="6" t="s">
        <v>37</v>
      </c>
    </row>
    <row r="18" spans="2:4" ht="15" thickBot="1">
      <c r="B18" s="4">
        <f>COUNTA(B$2:B17)</f>
        <v>13</v>
      </c>
      <c r="C18" s="5" t="s">
        <v>38</v>
      </c>
      <c r="D18" s="6" t="s">
        <v>35</v>
      </c>
    </row>
    <row r="19" spans="2:4" ht="15" thickBot="1">
      <c r="B19" s="4">
        <f>COUNTA(B$2:B18)</f>
        <v>14</v>
      </c>
      <c r="C19" s="5" t="s">
        <v>39</v>
      </c>
      <c r="D19" s="6" t="s">
        <v>35</v>
      </c>
    </row>
    <row r="20" spans="2:4" ht="15" thickBot="1">
      <c r="B20" s="4">
        <f>COUNTA(B$2:B19)</f>
        <v>15</v>
      </c>
      <c r="C20" s="5" t="s">
        <v>40</v>
      </c>
      <c r="D20" s="6" t="s">
        <v>35</v>
      </c>
    </row>
    <row r="21" spans="2:4" ht="14.25">
      <c r="B21" s="42">
        <f>COUNTA(B$2:B20)</f>
        <v>16</v>
      </c>
      <c r="C21" s="39" t="s">
        <v>41</v>
      </c>
      <c r="D21" s="7" t="s">
        <v>164</v>
      </c>
    </row>
    <row r="22" spans="2:4" ht="15" thickBot="1">
      <c r="B22" s="44"/>
      <c r="C22" s="41"/>
      <c r="D22" s="6" t="s">
        <v>42</v>
      </c>
    </row>
    <row r="23" spans="2:4" ht="17.25" thickBot="1">
      <c r="B23" s="4">
        <f>COUNTA(B$2:B22)</f>
        <v>17</v>
      </c>
      <c r="C23" s="5" t="s">
        <v>43</v>
      </c>
      <c r="D23" s="6" t="s">
        <v>165</v>
      </c>
    </row>
    <row r="24" spans="2:4" ht="17.25" thickBot="1">
      <c r="B24" s="4">
        <f>COUNTA(B$2:B23)</f>
        <v>18</v>
      </c>
      <c r="C24" s="5" t="s">
        <v>44</v>
      </c>
      <c r="D24" s="6" t="s">
        <v>166</v>
      </c>
    </row>
    <row r="25" spans="2:4" ht="17.25" thickBot="1">
      <c r="B25" s="4">
        <f>COUNTA(B$2:B24)</f>
        <v>19</v>
      </c>
      <c r="C25" s="5" t="s">
        <v>45</v>
      </c>
      <c r="D25" s="6" t="s">
        <v>166</v>
      </c>
    </row>
    <row r="26" spans="2:4" ht="17.25" thickBot="1">
      <c r="B26" s="4">
        <f>COUNTA(B$2:B25)</f>
        <v>20</v>
      </c>
      <c r="C26" s="5" t="s">
        <v>46</v>
      </c>
      <c r="D26" s="6" t="s">
        <v>165</v>
      </c>
    </row>
    <row r="27" spans="2:4" ht="17.25" thickBot="1">
      <c r="B27" s="4">
        <f>COUNTA(B$2:B26)</f>
        <v>21</v>
      </c>
      <c r="C27" s="5" t="s">
        <v>47</v>
      </c>
      <c r="D27" s="6" t="s">
        <v>166</v>
      </c>
    </row>
    <row r="28" spans="2:4" ht="17.25" thickBot="1">
      <c r="B28" s="4">
        <f>COUNTA(B$2:B27)</f>
        <v>22</v>
      </c>
      <c r="C28" s="5" t="s">
        <v>48</v>
      </c>
      <c r="D28" s="6" t="s">
        <v>166</v>
      </c>
    </row>
    <row r="29" spans="2:4" ht="17.25" thickBot="1">
      <c r="B29" s="4">
        <f>COUNTA(B$2:B28)</f>
        <v>23</v>
      </c>
      <c r="C29" s="5" t="s">
        <v>49</v>
      </c>
      <c r="D29" s="6" t="s">
        <v>165</v>
      </c>
    </row>
    <row r="30" spans="2:4" ht="15" thickBot="1">
      <c r="B30" s="4">
        <f>COUNTA(B$2:B29)</f>
        <v>24</v>
      </c>
      <c r="C30" s="5" t="s">
        <v>50</v>
      </c>
      <c r="D30" s="6" t="s">
        <v>51</v>
      </c>
    </row>
    <row r="31" spans="2:4" ht="15" thickBot="1">
      <c r="B31" s="4">
        <f>COUNTA(B$2:B30)</f>
        <v>25</v>
      </c>
      <c r="C31" s="5" t="s">
        <v>52</v>
      </c>
      <c r="D31" s="6" t="s">
        <v>51</v>
      </c>
    </row>
    <row r="32" spans="2:4" ht="27.75">
      <c r="B32" s="42">
        <f>COUNTA(B$2:B31)</f>
        <v>26</v>
      </c>
      <c r="C32" s="39" t="s">
        <v>53</v>
      </c>
      <c r="D32" s="7" t="s">
        <v>167</v>
      </c>
    </row>
    <row r="33" spans="2:4" ht="28.5">
      <c r="B33" s="43"/>
      <c r="C33" s="40"/>
      <c r="D33" s="7" t="s">
        <v>168</v>
      </c>
    </row>
    <row r="34" spans="2:4" ht="28.5">
      <c r="B34" s="43"/>
      <c r="C34" s="40"/>
      <c r="D34" s="7" t="s">
        <v>169</v>
      </c>
    </row>
    <row r="35" spans="2:4" ht="71.25" thickBot="1">
      <c r="B35" s="44"/>
      <c r="C35" s="41"/>
      <c r="D35" s="5" t="s">
        <v>170</v>
      </c>
    </row>
    <row r="36" spans="2:4" ht="13.5" customHeight="1">
      <c r="B36" s="42">
        <f>COUNTA(B$2:B35)</f>
        <v>27</v>
      </c>
      <c r="C36" s="39" t="s">
        <v>54</v>
      </c>
      <c r="D36" s="7" t="s">
        <v>171</v>
      </c>
    </row>
    <row r="37" spans="2:4" ht="14.25">
      <c r="B37" s="43"/>
      <c r="C37" s="40"/>
      <c r="D37" s="7" t="s">
        <v>172</v>
      </c>
    </row>
    <row r="38" spans="2:4" ht="15" thickBot="1">
      <c r="B38" s="44"/>
      <c r="C38" s="41"/>
      <c r="D38" s="6" t="s">
        <v>173</v>
      </c>
    </row>
    <row r="39" spans="2:4" ht="15" thickBot="1">
      <c r="B39" s="4">
        <f>COUNTA(B$2:B38)</f>
        <v>28</v>
      </c>
      <c r="C39" s="5" t="s">
        <v>55</v>
      </c>
      <c r="D39" s="6" t="s">
        <v>174</v>
      </c>
    </row>
    <row r="40" spans="2:4" ht="15" thickBot="1">
      <c r="B40" s="4">
        <f>COUNTA(B$2:B39)</f>
        <v>29</v>
      </c>
      <c r="C40" s="5" t="s">
        <v>56</v>
      </c>
      <c r="D40" s="6" t="s">
        <v>175</v>
      </c>
    </row>
    <row r="41" spans="2:4" ht="15" thickBot="1">
      <c r="B41" s="4">
        <f>COUNTA(B$2:B40)</f>
        <v>30</v>
      </c>
      <c r="C41" s="5" t="s">
        <v>57</v>
      </c>
      <c r="D41" s="6" t="s">
        <v>58</v>
      </c>
    </row>
    <row r="42" spans="2:4" ht="15" thickBot="1">
      <c r="B42" s="4">
        <f>COUNTA(B$2:B41)</f>
        <v>31</v>
      </c>
      <c r="C42" s="5" t="s">
        <v>59</v>
      </c>
      <c r="D42" s="6" t="s">
        <v>60</v>
      </c>
    </row>
    <row r="43" spans="2:4" ht="15" thickBot="1">
      <c r="B43" s="4">
        <f>COUNTA(B$2:B42)</f>
        <v>32</v>
      </c>
      <c r="C43" s="5" t="s">
        <v>61</v>
      </c>
      <c r="D43" s="6" t="s">
        <v>62</v>
      </c>
    </row>
    <row r="44" spans="2:4" ht="13.5" customHeight="1">
      <c r="B44" s="42">
        <f>COUNTA(B$2:B43)</f>
        <v>33</v>
      </c>
      <c r="C44" s="39" t="s">
        <v>63</v>
      </c>
      <c r="D44" s="7" t="s">
        <v>176</v>
      </c>
    </row>
    <row r="45" spans="2:4" ht="14.25">
      <c r="B45" s="43"/>
      <c r="C45" s="40"/>
      <c r="D45" s="7" t="s">
        <v>177</v>
      </c>
    </row>
    <row r="46" spans="2:4" ht="14.25">
      <c r="B46" s="43"/>
      <c r="C46" s="40"/>
      <c r="D46" s="7" t="s">
        <v>178</v>
      </c>
    </row>
    <row r="47" spans="2:4" ht="15" thickBot="1">
      <c r="B47" s="44"/>
      <c r="C47" s="41"/>
      <c r="D47" s="6" t="s">
        <v>179</v>
      </c>
    </row>
    <row r="48" spans="2:4" ht="15" thickBot="1">
      <c r="B48" s="4">
        <f>COUNTA(B$2:B47)</f>
        <v>34</v>
      </c>
      <c r="C48" s="5" t="s">
        <v>64</v>
      </c>
      <c r="D48" s="6" t="s">
        <v>65</v>
      </c>
    </row>
    <row r="49" spans="2:4" ht="15" thickBot="1">
      <c r="B49" s="4">
        <f>COUNTA(B$2:B48)</f>
        <v>35</v>
      </c>
      <c r="C49" s="5" t="s">
        <v>180</v>
      </c>
      <c r="D49" s="6" t="s">
        <v>66</v>
      </c>
    </row>
    <row r="50" spans="2:4" ht="15" thickBot="1">
      <c r="B50" s="4">
        <f>COUNTA(B$2:B49)</f>
        <v>36</v>
      </c>
      <c r="C50" s="5" t="s">
        <v>181</v>
      </c>
      <c r="D50" s="6" t="s">
        <v>66</v>
      </c>
    </row>
    <row r="51" spans="2:4" ht="15" thickBot="1">
      <c r="B51" s="4">
        <f>COUNTA(B$2:B50)</f>
        <v>37</v>
      </c>
      <c r="C51" s="5" t="s">
        <v>67</v>
      </c>
      <c r="D51" s="6" t="s">
        <v>68</v>
      </c>
    </row>
    <row r="52" spans="2:4" ht="15" thickBot="1">
      <c r="B52" s="4">
        <f>COUNTA(B$2:B51)</f>
        <v>38</v>
      </c>
      <c r="C52" s="5" t="s">
        <v>69</v>
      </c>
      <c r="D52" s="6" t="s">
        <v>3</v>
      </c>
    </row>
    <row r="53" spans="2:4" ht="15" thickBot="1">
      <c r="B53" s="4">
        <f>COUNTA(B$2:B52)</f>
        <v>39</v>
      </c>
      <c r="C53" s="5" t="s">
        <v>70</v>
      </c>
      <c r="D53" s="6" t="s">
        <v>71</v>
      </c>
    </row>
    <row r="54" spans="2:4" ht="15" thickBot="1">
      <c r="B54" s="4">
        <f>COUNTA(B$2:B53)</f>
        <v>40</v>
      </c>
      <c r="C54" s="5" t="s">
        <v>72</v>
      </c>
      <c r="D54" s="6" t="s">
        <v>73</v>
      </c>
    </row>
    <row r="55" spans="2:4" ht="15" thickBot="1">
      <c r="B55" s="4">
        <f>COUNTA(B$2:B54)</f>
        <v>41</v>
      </c>
      <c r="C55" s="5" t="s">
        <v>74</v>
      </c>
      <c r="D55" s="6" t="s">
        <v>75</v>
      </c>
    </row>
    <row r="56" spans="2:4" ht="15" thickBot="1">
      <c r="B56" s="4">
        <f>COUNTA(B$2:B55)</f>
        <v>42</v>
      </c>
      <c r="C56" s="5" t="s">
        <v>76</v>
      </c>
      <c r="D56" s="6" t="s">
        <v>77</v>
      </c>
    </row>
    <row r="57" spans="2:4" ht="13.5" customHeight="1">
      <c r="B57" s="42">
        <f>COUNTA(B$2:B56)</f>
        <v>43</v>
      </c>
      <c r="C57" s="39" t="s">
        <v>78</v>
      </c>
      <c r="D57" s="7" t="s">
        <v>182</v>
      </c>
    </row>
    <row r="58" spans="2:4" ht="14.25">
      <c r="B58" s="43"/>
      <c r="C58" s="40"/>
      <c r="D58" s="7" t="s">
        <v>183</v>
      </c>
    </row>
    <row r="59" spans="2:4" ht="15" thickBot="1">
      <c r="B59" s="44"/>
      <c r="C59" s="41"/>
      <c r="D59" s="6" t="s">
        <v>184</v>
      </c>
    </row>
    <row r="60" spans="2:4" ht="15" thickBot="1">
      <c r="B60" s="4">
        <f>COUNTA(B$2:B59)</f>
        <v>44</v>
      </c>
      <c r="C60" s="5" t="s">
        <v>79</v>
      </c>
      <c r="D60" s="6" t="s">
        <v>80</v>
      </c>
    </row>
    <row r="61" spans="2:4" ht="15" thickBot="1">
      <c r="B61" s="4">
        <f>COUNTA(B$2:B60)</f>
        <v>45</v>
      </c>
      <c r="C61" s="5" t="s">
        <v>81</v>
      </c>
      <c r="D61" s="6" t="s">
        <v>80</v>
      </c>
    </row>
    <row r="62" spans="2:4" ht="15" thickBot="1">
      <c r="B62" s="4">
        <f>COUNTA(B$2:B61)</f>
        <v>46</v>
      </c>
      <c r="C62" s="5" t="s">
        <v>82</v>
      </c>
      <c r="D62" s="6" t="s">
        <v>83</v>
      </c>
    </row>
    <row r="63" spans="2:4" ht="15" thickBot="1">
      <c r="B63" s="4">
        <f>COUNTA(B$2:B62)</f>
        <v>47</v>
      </c>
      <c r="C63" s="5" t="s">
        <v>84</v>
      </c>
      <c r="D63" s="6" t="s">
        <v>83</v>
      </c>
    </row>
    <row r="64" spans="2:4" ht="15" thickBot="1">
      <c r="B64" s="4">
        <f>COUNTA(B$2:B63)</f>
        <v>48</v>
      </c>
      <c r="C64" s="5" t="s">
        <v>85</v>
      </c>
      <c r="D64" s="6" t="s">
        <v>71</v>
      </c>
    </row>
    <row r="65" spans="2:4" ht="13.5" customHeight="1">
      <c r="B65" s="42">
        <f>COUNTA(B$2:B64)</f>
        <v>49</v>
      </c>
      <c r="C65" s="39" t="s">
        <v>86</v>
      </c>
      <c r="D65" s="7" t="s">
        <v>87</v>
      </c>
    </row>
    <row r="66" spans="2:4" ht="14.25">
      <c r="B66" s="43"/>
      <c r="C66" s="40"/>
      <c r="D66" s="7" t="s">
        <v>185</v>
      </c>
    </row>
    <row r="67" spans="2:4" ht="14.25">
      <c r="B67" s="43"/>
      <c r="C67" s="40"/>
      <c r="D67" s="7" t="s">
        <v>186</v>
      </c>
    </row>
    <row r="68" spans="2:4" ht="14.25">
      <c r="B68" s="43"/>
      <c r="C68" s="40"/>
      <c r="D68" s="7" t="s">
        <v>187</v>
      </c>
    </row>
    <row r="69" spans="2:4" ht="14.25">
      <c r="B69" s="43"/>
      <c r="C69" s="40"/>
      <c r="D69" s="7" t="s">
        <v>188</v>
      </c>
    </row>
    <row r="70" spans="2:4" ht="14.25">
      <c r="B70" s="43"/>
      <c r="C70" s="40"/>
      <c r="D70" s="7" t="s">
        <v>189</v>
      </c>
    </row>
    <row r="71" spans="2:4" ht="14.25">
      <c r="B71" s="43"/>
      <c r="C71" s="40"/>
      <c r="D71" s="7" t="s">
        <v>190</v>
      </c>
    </row>
    <row r="72" spans="2:4" ht="14.25">
      <c r="B72" s="43"/>
      <c r="C72" s="40"/>
      <c r="D72" s="7" t="s">
        <v>191</v>
      </c>
    </row>
    <row r="73" spans="2:4" ht="14.25">
      <c r="B73" s="43"/>
      <c r="C73" s="40"/>
      <c r="D73" s="7" t="s">
        <v>192</v>
      </c>
    </row>
    <row r="74" spans="2:4" ht="14.25">
      <c r="B74" s="43"/>
      <c r="C74" s="40"/>
      <c r="D74" s="7" t="s">
        <v>193</v>
      </c>
    </row>
    <row r="75" spans="2:4" ht="14.25">
      <c r="B75" s="43"/>
      <c r="C75" s="40"/>
      <c r="D75" s="7" t="s">
        <v>194</v>
      </c>
    </row>
    <row r="76" spans="2:4" ht="14.25">
      <c r="B76" s="43"/>
      <c r="C76" s="40"/>
      <c r="D76" s="7" t="s">
        <v>195</v>
      </c>
    </row>
    <row r="77" spans="2:4" ht="14.25">
      <c r="B77" s="43"/>
      <c r="C77" s="40"/>
      <c r="D77" s="7" t="s">
        <v>196</v>
      </c>
    </row>
    <row r="78" spans="2:4" ht="14.25">
      <c r="B78" s="43"/>
      <c r="C78" s="40"/>
      <c r="D78" s="7" t="s">
        <v>197</v>
      </c>
    </row>
    <row r="79" spans="2:4" ht="14.25">
      <c r="B79" s="43"/>
      <c r="C79" s="40"/>
      <c r="D79" s="7" t="s">
        <v>195</v>
      </c>
    </row>
    <row r="80" spans="2:4" ht="14.25">
      <c r="B80" s="43"/>
      <c r="C80" s="40"/>
      <c r="D80" s="7" t="s">
        <v>196</v>
      </c>
    </row>
    <row r="81" spans="2:4" ht="15" thickBot="1">
      <c r="B81" s="44"/>
      <c r="C81" s="41"/>
      <c r="D81" s="6" t="s">
        <v>198</v>
      </c>
    </row>
    <row r="82" spans="2:4" ht="14.25">
      <c r="B82" s="42">
        <f>COUNTA(B$2:B81)</f>
        <v>50</v>
      </c>
      <c r="C82" s="39" t="s">
        <v>145</v>
      </c>
      <c r="D82" s="7" t="s">
        <v>199</v>
      </c>
    </row>
    <row r="83" spans="2:4" ht="15" thickBot="1">
      <c r="B83" s="44"/>
      <c r="C83" s="41"/>
      <c r="D83" s="6" t="s">
        <v>200</v>
      </c>
    </row>
    <row r="84" spans="2:4" ht="15" thickBot="1">
      <c r="B84" s="4">
        <f>COUNTA(B$2:B83)</f>
        <v>51</v>
      </c>
      <c r="C84" s="5" t="s">
        <v>146</v>
      </c>
      <c r="D84" s="6" t="s">
        <v>88</v>
      </c>
    </row>
    <row r="85" spans="2:4" ht="15" thickBot="1">
      <c r="B85" s="4">
        <f>COUNTA(B$2:B84)</f>
        <v>52</v>
      </c>
      <c r="C85" s="5" t="s">
        <v>201</v>
      </c>
      <c r="D85" s="6" t="s">
        <v>66</v>
      </c>
    </row>
    <row r="86" spans="2:4" ht="15" thickBot="1">
      <c r="B86" s="4">
        <f>COUNTA(B$2:B85)</f>
        <v>53</v>
      </c>
      <c r="C86" s="5" t="s">
        <v>202</v>
      </c>
      <c r="D86" s="6" t="s">
        <v>66</v>
      </c>
    </row>
    <row r="87" spans="2:4" ht="15" thickBot="1">
      <c r="B87" s="4">
        <f>COUNTA(B$2:B86)</f>
        <v>54</v>
      </c>
      <c r="C87" s="5" t="s">
        <v>203</v>
      </c>
      <c r="D87" s="6" t="s">
        <v>66</v>
      </c>
    </row>
    <row r="88" spans="2:4" ht="15" thickBot="1">
      <c r="B88" s="4">
        <f>COUNTA(B$2:B87)</f>
        <v>55</v>
      </c>
      <c r="C88" s="5" t="s">
        <v>204</v>
      </c>
      <c r="D88" s="6" t="s">
        <v>66</v>
      </c>
    </row>
    <row r="89" spans="2:4" ht="15" thickBot="1">
      <c r="B89" s="4">
        <f>COUNTA(B$2:B88)</f>
        <v>56</v>
      </c>
      <c r="C89" s="5" t="s">
        <v>205</v>
      </c>
      <c r="D89" s="6" t="s">
        <v>89</v>
      </c>
    </row>
    <row r="90" spans="2:4" ht="15" thickBot="1">
      <c r="B90" s="4">
        <f>COUNTA(B$2:B89)</f>
        <v>57</v>
      </c>
      <c r="C90" s="5" t="s">
        <v>206</v>
      </c>
      <c r="D90" s="6" t="s">
        <v>89</v>
      </c>
    </row>
    <row r="91" spans="2:4" ht="15" thickBot="1">
      <c r="B91" s="4">
        <f>COUNTA(B$2:B90)</f>
        <v>58</v>
      </c>
      <c r="C91" s="5" t="s">
        <v>90</v>
      </c>
      <c r="D91" s="6" t="s">
        <v>207</v>
      </c>
    </row>
    <row r="92" spans="2:4" ht="15" thickBot="1">
      <c r="B92" s="4">
        <f>COUNTA(B$2:B91)</f>
        <v>59</v>
      </c>
      <c r="C92" s="5" t="s">
        <v>208</v>
      </c>
      <c r="D92" s="6" t="s">
        <v>91</v>
      </c>
    </row>
    <row r="93" spans="2:4" ht="15" thickBot="1">
      <c r="B93" s="4">
        <f>COUNTA(B$2:B92)</f>
        <v>60</v>
      </c>
      <c r="C93" s="5" t="s">
        <v>209</v>
      </c>
      <c r="D93" s="6" t="s">
        <v>91</v>
      </c>
    </row>
    <row r="94" spans="2:4" ht="15" thickBot="1">
      <c r="B94" s="4">
        <f>COUNTA(B$2:B93)</f>
        <v>61</v>
      </c>
      <c r="C94" s="5" t="s">
        <v>92</v>
      </c>
      <c r="D94" s="6" t="s">
        <v>93</v>
      </c>
    </row>
    <row r="95" spans="2:4" ht="15" thickBot="1">
      <c r="B95" s="4">
        <f>COUNTA(B$2:B94)</f>
        <v>62</v>
      </c>
      <c r="C95" s="5" t="s">
        <v>94</v>
      </c>
      <c r="D95" s="6" t="s">
        <v>95</v>
      </c>
    </row>
    <row r="96" spans="2:4" ht="15" thickBot="1">
      <c r="B96" s="4">
        <f>COUNTA(B$2:B95)</f>
        <v>63</v>
      </c>
      <c r="C96" s="5" t="s">
        <v>96</v>
      </c>
      <c r="D96" s="6" t="s">
        <v>3</v>
      </c>
    </row>
    <row r="97" spans="2:4" ht="15" thickBot="1">
      <c r="B97" s="4">
        <f>COUNTA(B$2:B96)</f>
        <v>64</v>
      </c>
      <c r="C97" s="5" t="s">
        <v>97</v>
      </c>
      <c r="D97" s="6" t="s">
        <v>71</v>
      </c>
    </row>
    <row r="98" spans="2:4" ht="15" thickBot="1">
      <c r="B98" s="4">
        <f>COUNTA(B$2:B97)</f>
        <v>65</v>
      </c>
      <c r="C98" s="5" t="s">
        <v>98</v>
      </c>
      <c r="D98" s="6" t="s">
        <v>73</v>
      </c>
    </row>
    <row r="99" spans="2:4" ht="15" thickBot="1">
      <c r="B99" s="4">
        <f>COUNTA(B$2:B98)</f>
        <v>66</v>
      </c>
      <c r="C99" s="5" t="s">
        <v>99</v>
      </c>
      <c r="D99" s="6" t="s">
        <v>75</v>
      </c>
    </row>
    <row r="100" spans="2:4" ht="15" thickBot="1">
      <c r="B100" s="4">
        <f>COUNTA(B$2:B99)</f>
        <v>67</v>
      </c>
      <c r="C100" s="5" t="s">
        <v>100</v>
      </c>
      <c r="D100" s="6" t="s">
        <v>101</v>
      </c>
    </row>
    <row r="101" spans="2:4" ht="15" thickBot="1">
      <c r="B101" s="4">
        <f>COUNTA(B$2:B100)</f>
        <v>68</v>
      </c>
      <c r="C101" s="5" t="s">
        <v>102</v>
      </c>
      <c r="D101" s="6" t="s">
        <v>103</v>
      </c>
    </row>
    <row r="102" spans="2:4" ht="15" thickBot="1">
      <c r="B102" s="4">
        <f>COUNTA(B$2:B101)</f>
        <v>69</v>
      </c>
      <c r="C102" s="5" t="s">
        <v>104</v>
      </c>
      <c r="D102" s="6" t="s">
        <v>103</v>
      </c>
    </row>
    <row r="103" spans="2:4" ht="15" thickBot="1">
      <c r="B103" s="4">
        <f>COUNTA(B$2:B102)</f>
        <v>70</v>
      </c>
      <c r="C103" s="5" t="s">
        <v>147</v>
      </c>
      <c r="D103" s="6" t="s">
        <v>3</v>
      </c>
    </row>
    <row r="104" spans="2:4" ht="27.75" thickBot="1">
      <c r="B104" s="4">
        <f>COUNTA(B$2:B103)</f>
        <v>71</v>
      </c>
      <c r="C104" s="5" t="s">
        <v>148</v>
      </c>
      <c r="D104" s="6" t="s">
        <v>210</v>
      </c>
    </row>
    <row r="105" spans="2:4" ht="15" thickBot="1">
      <c r="B105" s="4">
        <f>COUNTA(B$2:B104)</f>
        <v>72</v>
      </c>
      <c r="C105" s="5" t="s">
        <v>105</v>
      </c>
      <c r="D105" s="6" t="s">
        <v>106</v>
      </c>
    </row>
    <row r="106" spans="2:4" ht="15" thickBot="1">
      <c r="B106" s="4">
        <f>COUNTA(B$2:B105)</f>
        <v>73</v>
      </c>
      <c r="C106" s="5" t="s">
        <v>211</v>
      </c>
      <c r="D106" s="6" t="s">
        <v>106</v>
      </c>
    </row>
    <row r="107" spans="2:4" ht="15" thickBot="1">
      <c r="B107" s="4">
        <f>COUNTA(B$2:B106)</f>
        <v>74</v>
      </c>
      <c r="C107" s="5" t="s">
        <v>212</v>
      </c>
      <c r="D107" s="6" t="s">
        <v>65</v>
      </c>
    </row>
    <row r="108" spans="2:4" ht="15" thickBot="1">
      <c r="B108" s="4">
        <f>COUNTA(B$2:B107)</f>
        <v>75</v>
      </c>
      <c r="C108" s="5" t="s">
        <v>213</v>
      </c>
      <c r="D108" s="6" t="s">
        <v>65</v>
      </c>
    </row>
    <row r="109" spans="2:4" ht="15" thickBot="1">
      <c r="B109" s="4">
        <f>COUNTA(B$2:B108)</f>
        <v>76</v>
      </c>
      <c r="C109" s="5" t="s">
        <v>214</v>
      </c>
      <c r="D109" s="6" t="s">
        <v>65</v>
      </c>
    </row>
    <row r="110" spans="2:4" ht="15" thickBot="1">
      <c r="B110" s="4">
        <f>COUNTA(B$2:B109)</f>
        <v>77</v>
      </c>
      <c r="C110" s="5" t="s">
        <v>215</v>
      </c>
      <c r="D110" s="6" t="s">
        <v>65</v>
      </c>
    </row>
    <row r="111" spans="2:4" ht="13.5" customHeight="1">
      <c r="B111" s="42">
        <f>COUNTA(B$2:B110)</f>
        <v>78</v>
      </c>
      <c r="C111" s="39" t="s">
        <v>216</v>
      </c>
      <c r="D111" s="7" t="s">
        <v>217</v>
      </c>
    </row>
    <row r="112" spans="2:4" ht="15" thickBot="1">
      <c r="B112" s="44"/>
      <c r="C112" s="41"/>
      <c r="D112" s="6" t="s">
        <v>218</v>
      </c>
    </row>
    <row r="113" spans="2:4" ht="14.25">
      <c r="B113" s="42">
        <f>COUNTA(B$2:B112)</f>
        <v>79</v>
      </c>
      <c r="C113" s="39" t="s">
        <v>107</v>
      </c>
      <c r="D113" s="7" t="s">
        <v>219</v>
      </c>
    </row>
    <row r="114" spans="2:4" ht="14.25">
      <c r="B114" s="43"/>
      <c r="C114" s="40"/>
      <c r="D114" s="7" t="s">
        <v>220</v>
      </c>
    </row>
    <row r="115" spans="2:4" ht="14.25">
      <c r="B115" s="43"/>
      <c r="C115" s="40"/>
      <c r="D115" s="7" t="s">
        <v>221</v>
      </c>
    </row>
    <row r="116" spans="2:4" ht="14.25">
      <c r="B116" s="43"/>
      <c r="C116" s="40"/>
      <c r="D116" s="7" t="s">
        <v>222</v>
      </c>
    </row>
    <row r="117" spans="2:4" ht="14.25">
      <c r="B117" s="43"/>
      <c r="C117" s="40"/>
      <c r="D117" s="7" t="s">
        <v>223</v>
      </c>
    </row>
    <row r="118" spans="2:4" ht="14.25">
      <c r="B118" s="43"/>
      <c r="C118" s="40"/>
      <c r="D118" s="7" t="s">
        <v>224</v>
      </c>
    </row>
    <row r="119" spans="2:4" ht="14.25">
      <c r="B119" s="43"/>
      <c r="C119" s="40"/>
      <c r="D119" s="7" t="s">
        <v>225</v>
      </c>
    </row>
    <row r="120" spans="2:4" ht="14.25">
      <c r="B120" s="43"/>
      <c r="C120" s="40"/>
      <c r="D120" s="7" t="s">
        <v>186</v>
      </c>
    </row>
    <row r="121" spans="2:4" ht="14.25">
      <c r="B121" s="43"/>
      <c r="C121" s="40"/>
      <c r="D121" s="7" t="s">
        <v>187</v>
      </c>
    </row>
    <row r="122" spans="2:4" ht="14.25">
      <c r="B122" s="43"/>
      <c r="C122" s="40"/>
      <c r="D122" s="7" t="s">
        <v>226</v>
      </c>
    </row>
    <row r="123" spans="2:4" ht="14.25">
      <c r="B123" s="43"/>
      <c r="C123" s="40"/>
      <c r="D123" s="7" t="s">
        <v>186</v>
      </c>
    </row>
    <row r="124" spans="2:4" ht="14.25">
      <c r="B124" s="43"/>
      <c r="C124" s="40"/>
      <c r="D124" s="7" t="s">
        <v>187</v>
      </c>
    </row>
    <row r="125" spans="2:4" ht="14.25">
      <c r="B125" s="43"/>
      <c r="C125" s="40"/>
      <c r="D125" s="7" t="s">
        <v>227</v>
      </c>
    </row>
    <row r="126" spans="2:4" ht="14.25">
      <c r="B126" s="43"/>
      <c r="C126" s="40"/>
      <c r="D126" s="7" t="s">
        <v>228</v>
      </c>
    </row>
    <row r="127" spans="2:4" ht="14.25">
      <c r="B127" s="43"/>
      <c r="C127" s="40"/>
      <c r="D127" s="7" t="s">
        <v>229</v>
      </c>
    </row>
    <row r="128" spans="2:4" ht="14.25">
      <c r="B128" s="43"/>
      <c r="C128" s="40"/>
      <c r="D128" s="7" t="s">
        <v>230</v>
      </c>
    </row>
    <row r="129" spans="2:4" ht="14.25">
      <c r="B129" s="43"/>
      <c r="C129" s="40"/>
      <c r="D129" s="7" t="s">
        <v>231</v>
      </c>
    </row>
    <row r="130" spans="2:4" ht="14.25">
      <c r="B130" s="43"/>
      <c r="C130" s="40"/>
      <c r="D130" s="7" t="s">
        <v>232</v>
      </c>
    </row>
    <row r="131" spans="2:4" ht="14.25">
      <c r="B131" s="43"/>
      <c r="C131" s="40"/>
      <c r="D131" s="7" t="s">
        <v>230</v>
      </c>
    </row>
    <row r="132" spans="2:4" ht="14.25">
      <c r="B132" s="43"/>
      <c r="C132" s="40"/>
      <c r="D132" s="7" t="s">
        <v>231</v>
      </c>
    </row>
    <row r="133" spans="2:4" ht="14.25">
      <c r="B133" s="43"/>
      <c r="C133" s="40"/>
      <c r="D133" s="7" t="s">
        <v>233</v>
      </c>
    </row>
    <row r="134" spans="2:4" ht="14.25">
      <c r="B134" s="43"/>
      <c r="C134" s="40"/>
      <c r="D134" s="7" t="s">
        <v>234</v>
      </c>
    </row>
    <row r="135" spans="2:4" ht="14.25">
      <c r="B135" s="43"/>
      <c r="C135" s="40"/>
      <c r="D135" s="7" t="s">
        <v>235</v>
      </c>
    </row>
    <row r="136" spans="2:4" ht="14.25">
      <c r="B136" s="43"/>
      <c r="C136" s="40"/>
      <c r="D136" s="7" t="s">
        <v>236</v>
      </c>
    </row>
    <row r="137" spans="2:4" ht="14.25">
      <c r="B137" s="43"/>
      <c r="C137" s="40"/>
      <c r="D137" s="7" t="s">
        <v>237</v>
      </c>
    </row>
    <row r="138" spans="2:4" ht="14.25">
      <c r="B138" s="43"/>
      <c r="C138" s="40"/>
      <c r="D138" s="7" t="s">
        <v>238</v>
      </c>
    </row>
    <row r="139" spans="2:4" ht="14.25">
      <c r="B139" s="43"/>
      <c r="C139" s="40"/>
      <c r="D139" s="7" t="s">
        <v>239</v>
      </c>
    </row>
    <row r="140" spans="2:4" ht="14.25">
      <c r="B140" s="43"/>
      <c r="C140" s="40"/>
      <c r="D140" s="7" t="s">
        <v>240</v>
      </c>
    </row>
    <row r="141" spans="2:4" ht="14.25">
      <c r="B141" s="43"/>
      <c r="C141" s="40"/>
      <c r="D141" s="7" t="s">
        <v>241</v>
      </c>
    </row>
    <row r="142" spans="2:4" ht="14.25">
      <c r="B142" s="43"/>
      <c r="C142" s="40"/>
      <c r="D142" s="7" t="s">
        <v>242</v>
      </c>
    </row>
    <row r="143" spans="2:4" ht="14.25">
      <c r="B143" s="43"/>
      <c r="C143" s="40"/>
      <c r="D143" s="7" t="s">
        <v>243</v>
      </c>
    </row>
    <row r="144" spans="2:4" ht="15" thickBot="1">
      <c r="B144" s="44"/>
      <c r="C144" s="41"/>
      <c r="D144" s="6" t="s">
        <v>244</v>
      </c>
    </row>
    <row r="145" spans="2:4" ht="14.25">
      <c r="B145" s="42">
        <f>COUNTA(B$2:B144)</f>
        <v>80</v>
      </c>
      <c r="C145" s="45" t="s">
        <v>108</v>
      </c>
      <c r="D145" s="8" t="s">
        <v>245</v>
      </c>
    </row>
    <row r="146" spans="2:4" ht="14.25">
      <c r="B146" s="43"/>
      <c r="C146" s="46"/>
      <c r="D146" s="8" t="s">
        <v>246</v>
      </c>
    </row>
    <row r="147" spans="2:4" ht="14.25">
      <c r="B147" s="43"/>
      <c r="C147" s="46"/>
      <c r="D147" s="8" t="s">
        <v>247</v>
      </c>
    </row>
    <row r="148" spans="2:4" ht="29.25" thickBot="1">
      <c r="B148" s="44"/>
      <c r="C148" s="47"/>
      <c r="D148" s="9" t="s">
        <v>248</v>
      </c>
    </row>
    <row r="149" spans="2:4" ht="15" thickBot="1">
      <c r="B149" s="4">
        <f>COUNTA(B$2:B148)</f>
        <v>81</v>
      </c>
      <c r="C149" s="5" t="s">
        <v>109</v>
      </c>
      <c r="D149" s="6" t="s">
        <v>110</v>
      </c>
    </row>
    <row r="150" spans="2:4" ht="13.5" customHeight="1">
      <c r="B150" s="42">
        <f>COUNTA(B$2:B149)</f>
        <v>82</v>
      </c>
      <c r="C150" s="39" t="s">
        <v>149</v>
      </c>
      <c r="D150" s="7" t="s">
        <v>249</v>
      </c>
    </row>
    <row r="151" spans="2:4" ht="15" thickBot="1">
      <c r="B151" s="44"/>
      <c r="C151" s="41"/>
      <c r="D151" s="6" t="s">
        <v>250</v>
      </c>
    </row>
    <row r="152" spans="2:4" ht="13.5" customHeight="1">
      <c r="B152" s="42">
        <f>COUNTA(B$2:B151)</f>
        <v>83</v>
      </c>
      <c r="C152" s="39" t="s">
        <v>150</v>
      </c>
      <c r="D152" s="7" t="s">
        <v>111</v>
      </c>
    </row>
    <row r="153" spans="2:4">
      <c r="B153" s="43"/>
      <c r="C153" s="40"/>
      <c r="D153" s="10" t="s">
        <v>112</v>
      </c>
    </row>
    <row r="154" spans="2:4" ht="14.25" thickBot="1">
      <c r="B154" s="44"/>
      <c r="C154" s="41"/>
      <c r="D154" s="5" t="s">
        <v>113</v>
      </c>
    </row>
    <row r="155" spans="2:4" ht="15" thickBot="1">
      <c r="B155" s="4">
        <f>COUNTA(B$2:B154)</f>
        <v>84</v>
      </c>
      <c r="C155" s="5" t="s">
        <v>114</v>
      </c>
      <c r="D155" s="6" t="s">
        <v>115</v>
      </c>
    </row>
    <row r="156" spans="2:4" ht="15" thickBot="1">
      <c r="B156" s="4">
        <f>COUNTA(B$2:B155)</f>
        <v>85</v>
      </c>
      <c r="C156" s="5" t="s">
        <v>116</v>
      </c>
      <c r="D156" s="6" t="s">
        <v>117</v>
      </c>
    </row>
    <row r="157" spans="2:4" ht="15" thickBot="1">
      <c r="B157" s="4">
        <f>COUNTA(B$2:B156)</f>
        <v>86</v>
      </c>
      <c r="C157" s="5" t="s">
        <v>251</v>
      </c>
      <c r="D157" s="6" t="s">
        <v>252</v>
      </c>
    </row>
    <row r="158" spans="2:4" ht="15" thickBot="1">
      <c r="B158" s="4">
        <f>COUNTA(B$2:B157)</f>
        <v>87</v>
      </c>
      <c r="C158" s="5" t="s">
        <v>253</v>
      </c>
      <c r="D158" s="6" t="s">
        <v>254</v>
      </c>
    </row>
    <row r="159" spans="2:4" ht="15" thickBot="1">
      <c r="B159" s="4">
        <f>COUNTA(B$2:B158)</f>
        <v>88</v>
      </c>
      <c r="C159" s="5" t="s">
        <v>255</v>
      </c>
      <c r="D159" s="6" t="s">
        <v>256</v>
      </c>
    </row>
    <row r="160" spans="2:4" ht="15" thickBot="1">
      <c r="B160" s="4">
        <f>COUNTA(B$2:B159)</f>
        <v>89</v>
      </c>
      <c r="C160" s="5" t="s">
        <v>257</v>
      </c>
      <c r="D160" s="6" t="s">
        <v>252</v>
      </c>
    </row>
    <row r="161" spans="2:4" ht="15" thickBot="1">
      <c r="B161" s="4">
        <f>COUNTA(B$2:B160)</f>
        <v>90</v>
      </c>
      <c r="C161" s="5" t="s">
        <v>258</v>
      </c>
      <c r="D161" s="6" t="s">
        <v>254</v>
      </c>
    </row>
    <row r="162" spans="2:4" ht="15" thickBot="1">
      <c r="B162" s="4">
        <f>COUNTA(B$2:B161)</f>
        <v>91</v>
      </c>
      <c r="C162" s="5" t="s">
        <v>259</v>
      </c>
      <c r="D162" s="6" t="s">
        <v>256</v>
      </c>
    </row>
    <row r="163" spans="2:4" ht="14.25">
      <c r="B163" s="42">
        <f>COUNTA(B$2:B162)</f>
        <v>92</v>
      </c>
      <c r="C163" s="39" t="s">
        <v>118</v>
      </c>
      <c r="D163" s="7" t="s">
        <v>260</v>
      </c>
    </row>
    <row r="164" spans="2:4" ht="14.25">
      <c r="B164" s="43"/>
      <c r="C164" s="40"/>
      <c r="D164" s="7" t="s">
        <v>261</v>
      </c>
    </row>
    <row r="165" spans="2:4" ht="14.25">
      <c r="B165" s="43"/>
      <c r="C165" s="40"/>
      <c r="D165" s="7" t="s">
        <v>262</v>
      </c>
    </row>
    <row r="166" spans="2:4" ht="27.75">
      <c r="B166" s="43"/>
      <c r="C166" s="40"/>
      <c r="D166" s="7" t="s">
        <v>263</v>
      </c>
    </row>
    <row r="167" spans="2:4" ht="14.25">
      <c r="B167" s="43"/>
      <c r="C167" s="40"/>
      <c r="D167" s="7" t="s">
        <v>264</v>
      </c>
    </row>
    <row r="168" spans="2:4" ht="14.25">
      <c r="B168" s="43"/>
      <c r="C168" s="40"/>
      <c r="D168" s="7" t="s">
        <v>265</v>
      </c>
    </row>
    <row r="169" spans="2:4" ht="14.25">
      <c r="B169" s="43"/>
      <c r="C169" s="40"/>
      <c r="D169" s="7" t="s">
        <v>266</v>
      </c>
    </row>
    <row r="170" spans="2:4" ht="14.25">
      <c r="B170" s="43"/>
      <c r="C170" s="40"/>
      <c r="D170" s="7" t="s">
        <v>267</v>
      </c>
    </row>
    <row r="171" spans="2:4" ht="27.75">
      <c r="B171" s="43"/>
      <c r="C171" s="40"/>
      <c r="D171" s="7" t="s">
        <v>268</v>
      </c>
    </row>
    <row r="172" spans="2:4" ht="14.25">
      <c r="B172" s="43"/>
      <c r="C172" s="40"/>
      <c r="D172" s="7" t="s">
        <v>269</v>
      </c>
    </row>
    <row r="173" spans="2:4" ht="14.25">
      <c r="B173" s="43"/>
      <c r="C173" s="40"/>
      <c r="D173" s="7" t="s">
        <v>270</v>
      </c>
    </row>
    <row r="174" spans="2:4" ht="14.25">
      <c r="B174" s="43"/>
      <c r="C174" s="40"/>
      <c r="D174" s="7" t="s">
        <v>271</v>
      </c>
    </row>
    <row r="175" spans="2:4" ht="14.25">
      <c r="B175" s="43"/>
      <c r="C175" s="40"/>
      <c r="D175" s="7" t="s">
        <v>272</v>
      </c>
    </row>
    <row r="176" spans="2:4" ht="14.25">
      <c r="B176" s="43"/>
      <c r="C176" s="40"/>
      <c r="D176" s="7" t="s">
        <v>273</v>
      </c>
    </row>
    <row r="177" spans="2:4" ht="14.25">
      <c r="B177" s="43"/>
      <c r="C177" s="40"/>
      <c r="D177" s="7" t="s">
        <v>274</v>
      </c>
    </row>
    <row r="178" spans="2:4" ht="27.75">
      <c r="B178" s="43"/>
      <c r="C178" s="40"/>
      <c r="D178" s="7" t="s">
        <v>275</v>
      </c>
    </row>
    <row r="179" spans="2:4" ht="27.75">
      <c r="B179" s="43"/>
      <c r="C179" s="40"/>
      <c r="D179" s="7" t="s">
        <v>276</v>
      </c>
    </row>
    <row r="180" spans="2:4" ht="14.25">
      <c r="B180" s="43"/>
      <c r="C180" s="40"/>
      <c r="D180" s="7" t="s">
        <v>277</v>
      </c>
    </row>
    <row r="181" spans="2:4" ht="14.25">
      <c r="B181" s="43"/>
      <c r="C181" s="40"/>
      <c r="D181" s="7" t="s">
        <v>278</v>
      </c>
    </row>
    <row r="182" spans="2:4" ht="27.75">
      <c r="B182" s="43"/>
      <c r="C182" s="40"/>
      <c r="D182" s="7" t="s">
        <v>279</v>
      </c>
    </row>
    <row r="183" spans="2:4" ht="14.25">
      <c r="B183" s="43"/>
      <c r="C183" s="40"/>
      <c r="D183" s="7" t="s">
        <v>280</v>
      </c>
    </row>
    <row r="184" spans="2:4" ht="14.25">
      <c r="B184" s="43"/>
      <c r="C184" s="40"/>
      <c r="D184" s="7" t="s">
        <v>281</v>
      </c>
    </row>
    <row r="185" spans="2:4" ht="14.25">
      <c r="B185" s="43"/>
      <c r="C185" s="40"/>
      <c r="D185" s="7" t="s">
        <v>282</v>
      </c>
    </row>
    <row r="186" spans="2:4" ht="14.25">
      <c r="B186" s="43"/>
      <c r="C186" s="40"/>
      <c r="D186" s="7" t="s">
        <v>283</v>
      </c>
    </row>
    <row r="187" spans="2:4" ht="14.25">
      <c r="B187" s="43"/>
      <c r="C187" s="40"/>
      <c r="D187" s="7" t="s">
        <v>284</v>
      </c>
    </row>
    <row r="188" spans="2:4" ht="14.25">
      <c r="B188" s="43"/>
      <c r="C188" s="40"/>
      <c r="D188" s="7" t="s">
        <v>285</v>
      </c>
    </row>
    <row r="189" spans="2:4" ht="14.25">
      <c r="B189" s="43"/>
      <c r="C189" s="40"/>
      <c r="D189" s="7" t="s">
        <v>286</v>
      </c>
    </row>
    <row r="190" spans="2:4" ht="14.25">
      <c r="B190" s="43"/>
      <c r="C190" s="40"/>
      <c r="D190" s="7" t="s">
        <v>287</v>
      </c>
    </row>
    <row r="191" spans="2:4" ht="14.25">
      <c r="B191" s="43"/>
      <c r="C191" s="40"/>
      <c r="D191" s="7" t="s">
        <v>288</v>
      </c>
    </row>
    <row r="192" spans="2:4" ht="14.25">
      <c r="B192" s="43"/>
      <c r="C192" s="40"/>
      <c r="D192" s="7" t="s">
        <v>289</v>
      </c>
    </row>
    <row r="193" spans="2:4" ht="14.25">
      <c r="B193" s="43"/>
      <c r="C193" s="40"/>
      <c r="D193" s="7" t="s">
        <v>290</v>
      </c>
    </row>
    <row r="194" spans="2:4" ht="14.25">
      <c r="B194" s="43"/>
      <c r="C194" s="40"/>
      <c r="D194" s="7" t="s">
        <v>291</v>
      </c>
    </row>
    <row r="195" spans="2:4" ht="14.25">
      <c r="B195" s="43"/>
      <c r="C195" s="40"/>
      <c r="D195" s="7" t="s">
        <v>292</v>
      </c>
    </row>
    <row r="196" spans="2:4" ht="14.25">
      <c r="B196" s="43"/>
      <c r="C196" s="40"/>
      <c r="D196" s="7" t="s">
        <v>217</v>
      </c>
    </row>
    <row r="197" spans="2:4" ht="14.25">
      <c r="B197" s="43"/>
      <c r="C197" s="40"/>
      <c r="D197" s="7" t="s">
        <v>293</v>
      </c>
    </row>
    <row r="198" spans="2:4" ht="27.75">
      <c r="B198" s="43"/>
      <c r="C198" s="40"/>
      <c r="D198" s="7" t="s">
        <v>294</v>
      </c>
    </row>
    <row r="199" spans="2:4" ht="14.25">
      <c r="B199" s="43"/>
      <c r="C199" s="40"/>
      <c r="D199" s="7" t="s">
        <v>295</v>
      </c>
    </row>
    <row r="200" spans="2:4" ht="14.25">
      <c r="B200" s="43"/>
      <c r="C200" s="40"/>
      <c r="D200" s="7" t="s">
        <v>296</v>
      </c>
    </row>
    <row r="201" spans="2:4" ht="14.25">
      <c r="B201" s="43"/>
      <c r="C201" s="40"/>
      <c r="D201" s="7" t="s">
        <v>297</v>
      </c>
    </row>
    <row r="202" spans="2:4" ht="27.75">
      <c r="B202" s="43"/>
      <c r="C202" s="40"/>
      <c r="D202" s="7" t="s">
        <v>298</v>
      </c>
    </row>
    <row r="203" spans="2:4" ht="14.25">
      <c r="B203" s="43"/>
      <c r="C203" s="40"/>
      <c r="D203" s="7" t="s">
        <v>234</v>
      </c>
    </row>
    <row r="204" spans="2:4" ht="14.25">
      <c r="B204" s="43"/>
      <c r="C204" s="40"/>
      <c r="D204" s="7" t="s">
        <v>299</v>
      </c>
    </row>
    <row r="205" spans="2:4" ht="14.25">
      <c r="B205" s="43"/>
      <c r="C205" s="40"/>
      <c r="D205" s="7" t="s">
        <v>300</v>
      </c>
    </row>
    <row r="206" spans="2:4" ht="27.75">
      <c r="B206" s="43"/>
      <c r="C206" s="40"/>
      <c r="D206" s="7" t="s">
        <v>301</v>
      </c>
    </row>
    <row r="207" spans="2:4" ht="28.5">
      <c r="B207" s="43"/>
      <c r="C207" s="40"/>
      <c r="D207" s="7" t="s">
        <v>302</v>
      </c>
    </row>
    <row r="208" spans="2:4" ht="28.5" thickBot="1">
      <c r="B208" s="44"/>
      <c r="C208" s="41"/>
      <c r="D208" s="5" t="s">
        <v>303</v>
      </c>
    </row>
    <row r="209" spans="2:4" ht="14.25">
      <c r="B209" s="42">
        <f>COUNTA(B$2:B208)</f>
        <v>93</v>
      </c>
      <c r="C209" s="39" t="s">
        <v>119</v>
      </c>
      <c r="D209" s="7" t="s">
        <v>304</v>
      </c>
    </row>
    <row r="210" spans="2:4" ht="14.25">
      <c r="B210" s="43"/>
      <c r="C210" s="40"/>
      <c r="D210" s="7" t="s">
        <v>305</v>
      </c>
    </row>
    <row r="211" spans="2:4" ht="14.25">
      <c r="B211" s="43"/>
      <c r="C211" s="40"/>
      <c r="D211" s="7" t="s">
        <v>306</v>
      </c>
    </row>
    <row r="212" spans="2:4" ht="14.25">
      <c r="B212" s="43"/>
      <c r="C212" s="40"/>
      <c r="D212" s="7" t="s">
        <v>307</v>
      </c>
    </row>
    <row r="213" spans="2:4" ht="27.75">
      <c r="B213" s="43"/>
      <c r="C213" s="40"/>
      <c r="D213" s="7" t="s">
        <v>308</v>
      </c>
    </row>
    <row r="214" spans="2:4" ht="14.25">
      <c r="B214" s="43"/>
      <c r="C214" s="40"/>
      <c r="D214" s="7" t="s">
        <v>309</v>
      </c>
    </row>
    <row r="215" spans="2:4" ht="14.25">
      <c r="B215" s="43"/>
      <c r="C215" s="40"/>
      <c r="D215" s="7" t="s">
        <v>310</v>
      </c>
    </row>
    <row r="216" spans="2:4" ht="14.25">
      <c r="B216" s="43"/>
      <c r="C216" s="40"/>
      <c r="D216" s="7" t="s">
        <v>311</v>
      </c>
    </row>
    <row r="217" spans="2:4" ht="14.25">
      <c r="B217" s="43"/>
      <c r="C217" s="40"/>
      <c r="D217" s="7" t="s">
        <v>312</v>
      </c>
    </row>
    <row r="218" spans="2:4" ht="27.75">
      <c r="B218" s="43"/>
      <c r="C218" s="40"/>
      <c r="D218" s="7" t="s">
        <v>313</v>
      </c>
    </row>
    <row r="219" spans="2:4" ht="14.25">
      <c r="B219" s="43"/>
      <c r="C219" s="40"/>
      <c r="D219" s="7" t="s">
        <v>314</v>
      </c>
    </row>
    <row r="220" spans="2:4" ht="14.25">
      <c r="B220" s="43"/>
      <c r="C220" s="40"/>
      <c r="D220" s="7" t="s">
        <v>315</v>
      </c>
    </row>
    <row r="221" spans="2:4" ht="27.75">
      <c r="B221" s="43"/>
      <c r="C221" s="40"/>
      <c r="D221" s="7" t="s">
        <v>316</v>
      </c>
    </row>
    <row r="222" spans="2:4" ht="14.25">
      <c r="B222" s="43"/>
      <c r="C222" s="40"/>
      <c r="D222" s="7" t="s">
        <v>317</v>
      </c>
    </row>
    <row r="223" spans="2:4" ht="27.75">
      <c r="B223" s="43"/>
      <c r="C223" s="40"/>
      <c r="D223" s="7" t="s">
        <v>318</v>
      </c>
    </row>
    <row r="224" spans="2:4" ht="27.75">
      <c r="B224" s="43"/>
      <c r="C224" s="40"/>
      <c r="D224" s="7" t="s">
        <v>319</v>
      </c>
    </row>
    <row r="225" spans="2:4" ht="14.25">
      <c r="B225" s="43"/>
      <c r="C225" s="40"/>
      <c r="D225" s="7" t="s">
        <v>320</v>
      </c>
    </row>
    <row r="226" spans="2:4" ht="14.25">
      <c r="B226" s="43"/>
      <c r="C226" s="40"/>
      <c r="D226" s="7" t="s">
        <v>321</v>
      </c>
    </row>
    <row r="227" spans="2:4" ht="27.75">
      <c r="B227" s="43"/>
      <c r="C227" s="40"/>
      <c r="D227" s="7" t="s">
        <v>322</v>
      </c>
    </row>
    <row r="228" spans="2:4" ht="14.25">
      <c r="B228" s="43"/>
      <c r="C228" s="40"/>
      <c r="D228" s="7" t="s">
        <v>323</v>
      </c>
    </row>
    <row r="229" spans="2:4" ht="14.25">
      <c r="B229" s="43"/>
      <c r="C229" s="40"/>
      <c r="D229" s="7" t="s">
        <v>324</v>
      </c>
    </row>
    <row r="230" spans="2:4" ht="14.25">
      <c r="B230" s="43"/>
      <c r="C230" s="40"/>
      <c r="D230" s="7"/>
    </row>
    <row r="231" spans="2:4" ht="14.25">
      <c r="B231" s="43"/>
      <c r="C231" s="40"/>
      <c r="D231" s="7" t="s">
        <v>325</v>
      </c>
    </row>
    <row r="232" spans="2:4" ht="14.25">
      <c r="B232" s="43"/>
      <c r="C232" s="40"/>
      <c r="D232" s="7" t="s">
        <v>326</v>
      </c>
    </row>
    <row r="233" spans="2:4" ht="14.25">
      <c r="B233" s="43"/>
      <c r="C233" s="40"/>
      <c r="D233" s="7" t="s">
        <v>327</v>
      </c>
    </row>
    <row r="234" spans="2:4" ht="14.25">
      <c r="B234" s="43"/>
      <c r="C234" s="40"/>
      <c r="D234" s="7"/>
    </row>
    <row r="235" spans="2:4" ht="27.75">
      <c r="B235" s="43"/>
      <c r="C235" s="40"/>
      <c r="D235" s="7" t="s">
        <v>328</v>
      </c>
    </row>
    <row r="236" spans="2:4" ht="14.25">
      <c r="B236" s="43"/>
      <c r="C236" s="40"/>
      <c r="D236" s="7" t="s">
        <v>329</v>
      </c>
    </row>
    <row r="237" spans="2:4" ht="14.25">
      <c r="B237" s="43"/>
      <c r="C237" s="40"/>
      <c r="D237" s="7" t="s">
        <v>330</v>
      </c>
    </row>
    <row r="238" spans="2:4" ht="27.75">
      <c r="B238" s="43"/>
      <c r="C238" s="40"/>
      <c r="D238" s="7" t="s">
        <v>331</v>
      </c>
    </row>
    <row r="239" spans="2:4" ht="14.25">
      <c r="B239" s="43"/>
      <c r="C239" s="40"/>
      <c r="D239" s="7" t="s">
        <v>332</v>
      </c>
    </row>
    <row r="240" spans="2:4" ht="14.25">
      <c r="B240" s="43"/>
      <c r="C240" s="40"/>
      <c r="D240" s="7" t="s">
        <v>333</v>
      </c>
    </row>
    <row r="241" spans="2:4" ht="14.25">
      <c r="B241" s="43"/>
      <c r="C241" s="40"/>
      <c r="D241" s="7" t="s">
        <v>334</v>
      </c>
    </row>
    <row r="242" spans="2:4" ht="14.25">
      <c r="B242" s="43"/>
      <c r="C242" s="40"/>
      <c r="D242" s="7" t="s">
        <v>335</v>
      </c>
    </row>
    <row r="243" spans="2:4" ht="14.25">
      <c r="B243" s="43"/>
      <c r="C243" s="40"/>
      <c r="D243" s="7" t="s">
        <v>336</v>
      </c>
    </row>
    <row r="244" spans="2:4" ht="14.25">
      <c r="B244" s="43"/>
      <c r="C244" s="40"/>
      <c r="D244" s="7" t="s">
        <v>337</v>
      </c>
    </row>
    <row r="245" spans="2:4" ht="14.25">
      <c r="B245" s="43"/>
      <c r="C245" s="40"/>
      <c r="D245" s="7" t="s">
        <v>338</v>
      </c>
    </row>
    <row r="246" spans="2:4" ht="14.25">
      <c r="B246" s="43"/>
      <c r="C246" s="40"/>
      <c r="D246" s="7" t="s">
        <v>339</v>
      </c>
    </row>
    <row r="247" spans="2:4" ht="28.5" thickBot="1">
      <c r="B247" s="44"/>
      <c r="C247" s="41"/>
      <c r="D247" s="5" t="s">
        <v>340</v>
      </c>
    </row>
    <row r="248" spans="2:4" ht="14.25">
      <c r="B248" s="42">
        <f>COUNTA(B$2:B247)</f>
        <v>94</v>
      </c>
      <c r="C248" s="39" t="s">
        <v>120</v>
      </c>
      <c r="D248" s="7" t="s">
        <v>341</v>
      </c>
    </row>
    <row r="249" spans="2:4" ht="14.25">
      <c r="B249" s="43"/>
      <c r="C249" s="40"/>
      <c r="D249" s="7" t="s">
        <v>342</v>
      </c>
    </row>
    <row r="250" spans="2:4" ht="14.25">
      <c r="B250" s="43"/>
      <c r="C250" s="40"/>
      <c r="D250" s="7" t="s">
        <v>343</v>
      </c>
    </row>
    <row r="251" spans="2:4" ht="14.25">
      <c r="B251" s="43"/>
      <c r="C251" s="40"/>
      <c r="D251" s="7" t="s">
        <v>344</v>
      </c>
    </row>
    <row r="252" spans="2:4" ht="14.25">
      <c r="B252" s="43"/>
      <c r="C252" s="40"/>
      <c r="D252" s="7" t="s">
        <v>345</v>
      </c>
    </row>
    <row r="253" spans="2:4" ht="14.25">
      <c r="B253" s="43"/>
      <c r="C253" s="40"/>
      <c r="D253" s="7" t="s">
        <v>346</v>
      </c>
    </row>
    <row r="254" spans="2:4" ht="14.25">
      <c r="B254" s="43"/>
      <c r="C254" s="40"/>
      <c r="D254" s="7" t="s">
        <v>347</v>
      </c>
    </row>
    <row r="255" spans="2:4" ht="14.25">
      <c r="B255" s="43"/>
      <c r="C255" s="40"/>
      <c r="D255" s="7" t="s">
        <v>348</v>
      </c>
    </row>
    <row r="256" spans="2:4" ht="14.25">
      <c r="B256" s="43"/>
      <c r="C256" s="40"/>
      <c r="D256" s="7" t="s">
        <v>349</v>
      </c>
    </row>
    <row r="257" spans="2:4" ht="14.25">
      <c r="B257" s="43"/>
      <c r="C257" s="40"/>
      <c r="D257" s="7" t="s">
        <v>350</v>
      </c>
    </row>
    <row r="258" spans="2:4" ht="14.25">
      <c r="B258" s="43"/>
      <c r="C258" s="40"/>
      <c r="D258" s="7" t="s">
        <v>351</v>
      </c>
    </row>
    <row r="259" spans="2:4" ht="14.25">
      <c r="B259" s="43"/>
      <c r="C259" s="40"/>
      <c r="D259" s="7" t="s">
        <v>352</v>
      </c>
    </row>
    <row r="260" spans="2:4" ht="14.25">
      <c r="B260" s="43"/>
      <c r="C260" s="40"/>
      <c r="D260" s="7" t="s">
        <v>353</v>
      </c>
    </row>
    <row r="261" spans="2:4" ht="14.25">
      <c r="B261" s="43"/>
      <c r="C261" s="40"/>
      <c r="D261" s="7" t="s">
        <v>354</v>
      </c>
    </row>
    <row r="262" spans="2:4" ht="29.25" thickBot="1">
      <c r="B262" s="44"/>
      <c r="C262" s="41"/>
      <c r="D262" s="6" t="s">
        <v>355</v>
      </c>
    </row>
    <row r="263" spans="2:4" ht="14.25">
      <c r="B263" s="42">
        <f>COUNTA(B$2:B262)</f>
        <v>95</v>
      </c>
      <c r="C263" s="39" t="s">
        <v>121</v>
      </c>
      <c r="D263" s="7" t="s">
        <v>356</v>
      </c>
    </row>
    <row r="264" spans="2:4" ht="14.25">
      <c r="B264" s="43"/>
      <c r="C264" s="40"/>
      <c r="D264" s="7" t="s">
        <v>357</v>
      </c>
    </row>
    <row r="265" spans="2:4" ht="14.25">
      <c r="B265" s="43"/>
      <c r="C265" s="40"/>
      <c r="D265" s="7" t="s">
        <v>358</v>
      </c>
    </row>
    <row r="266" spans="2:4" ht="27.75">
      <c r="B266" s="43"/>
      <c r="C266" s="40"/>
      <c r="D266" s="7" t="s">
        <v>359</v>
      </c>
    </row>
    <row r="267" spans="2:4" ht="14.25">
      <c r="B267" s="43"/>
      <c r="C267" s="40"/>
      <c r="D267" s="7" t="s">
        <v>342</v>
      </c>
    </row>
    <row r="268" spans="2:4" ht="14.25">
      <c r="B268" s="43"/>
      <c r="C268" s="40"/>
      <c r="D268" s="7" t="s">
        <v>343</v>
      </c>
    </row>
    <row r="269" spans="2:4" ht="14.25">
      <c r="B269" s="43"/>
      <c r="C269" s="40"/>
      <c r="D269" s="7" t="s">
        <v>360</v>
      </c>
    </row>
    <row r="270" spans="2:4" ht="14.25">
      <c r="B270" s="43"/>
      <c r="C270" s="40"/>
      <c r="D270" s="7" t="s">
        <v>361</v>
      </c>
    </row>
    <row r="271" spans="2:4" ht="14.25">
      <c r="B271" s="43"/>
      <c r="C271" s="40"/>
      <c r="D271" s="7" t="s">
        <v>362</v>
      </c>
    </row>
    <row r="272" spans="2:4" ht="14.25">
      <c r="B272" s="43"/>
      <c r="C272" s="40"/>
      <c r="D272" s="7" t="s">
        <v>363</v>
      </c>
    </row>
    <row r="273" spans="2:4" ht="14.25">
      <c r="B273" s="43"/>
      <c r="C273" s="40"/>
      <c r="D273" s="7" t="s">
        <v>364</v>
      </c>
    </row>
    <row r="274" spans="2:4" ht="14.25">
      <c r="B274" s="43"/>
      <c r="C274" s="40"/>
      <c r="D274" s="7" t="s">
        <v>365</v>
      </c>
    </row>
    <row r="275" spans="2:4" ht="14.25">
      <c r="B275" s="43"/>
      <c r="C275" s="40"/>
      <c r="D275" s="7" t="s">
        <v>366</v>
      </c>
    </row>
    <row r="276" spans="2:4" ht="14.25">
      <c r="B276" s="43"/>
      <c r="C276" s="40"/>
      <c r="D276" s="7" t="s">
        <v>364</v>
      </c>
    </row>
    <row r="277" spans="2:4" ht="14.25">
      <c r="B277" s="43"/>
      <c r="C277" s="40"/>
      <c r="D277" s="7" t="s">
        <v>367</v>
      </c>
    </row>
    <row r="278" spans="2:4" ht="14.25">
      <c r="B278" s="43"/>
      <c r="C278" s="40"/>
      <c r="D278" s="7" t="s">
        <v>368</v>
      </c>
    </row>
    <row r="279" spans="2:4" ht="14.25">
      <c r="B279" s="43"/>
      <c r="C279" s="40"/>
      <c r="D279" s="7" t="s">
        <v>342</v>
      </c>
    </row>
    <row r="280" spans="2:4" ht="14.25">
      <c r="B280" s="43"/>
      <c r="C280" s="40"/>
      <c r="D280" s="7" t="s">
        <v>343</v>
      </c>
    </row>
    <row r="281" spans="2:4" ht="14.25">
      <c r="B281" s="43"/>
      <c r="C281" s="40"/>
      <c r="D281" s="7" t="s">
        <v>369</v>
      </c>
    </row>
    <row r="282" spans="2:4" ht="27.75">
      <c r="B282" s="43"/>
      <c r="C282" s="40"/>
      <c r="D282" s="7" t="s">
        <v>370</v>
      </c>
    </row>
    <row r="283" spans="2:4" ht="28.5">
      <c r="B283" s="43"/>
      <c r="C283" s="40"/>
      <c r="D283" s="7" t="s">
        <v>371</v>
      </c>
    </row>
    <row r="284" spans="2:4" ht="14.25">
      <c r="B284" s="43"/>
      <c r="C284" s="40"/>
      <c r="D284" s="7" t="s">
        <v>372</v>
      </c>
    </row>
    <row r="285" spans="2:4" ht="14.25">
      <c r="B285" s="43"/>
      <c r="C285" s="40"/>
      <c r="D285" s="7" t="s">
        <v>373</v>
      </c>
    </row>
    <row r="286" spans="2:4" ht="14.25">
      <c r="B286" s="43"/>
      <c r="C286" s="40"/>
      <c r="D286" s="7" t="s">
        <v>374</v>
      </c>
    </row>
    <row r="287" spans="2:4" ht="14.25">
      <c r="B287" s="43"/>
      <c r="C287" s="40"/>
      <c r="D287" s="7" t="s">
        <v>375</v>
      </c>
    </row>
    <row r="288" spans="2:4" ht="14.25">
      <c r="B288" s="43"/>
      <c r="C288" s="40"/>
      <c r="D288" s="7" t="s">
        <v>376</v>
      </c>
    </row>
    <row r="289" spans="2:4" ht="14.25">
      <c r="B289" s="43"/>
      <c r="C289" s="40"/>
      <c r="D289" s="7" t="s">
        <v>377</v>
      </c>
    </row>
    <row r="290" spans="2:4" ht="14.25">
      <c r="B290" s="43"/>
      <c r="C290" s="40"/>
      <c r="D290" s="7" t="s">
        <v>378</v>
      </c>
    </row>
    <row r="291" spans="2:4" ht="14.25">
      <c r="B291" s="43"/>
      <c r="C291" s="40"/>
      <c r="D291" s="7" t="s">
        <v>379</v>
      </c>
    </row>
    <row r="292" spans="2:4" ht="14.25">
      <c r="B292" s="43"/>
      <c r="C292" s="40"/>
      <c r="D292" s="7" t="s">
        <v>380</v>
      </c>
    </row>
    <row r="293" spans="2:4" ht="27.75">
      <c r="B293" s="43"/>
      <c r="C293" s="40"/>
      <c r="D293" s="7" t="s">
        <v>381</v>
      </c>
    </row>
    <row r="294" spans="2:4" ht="14.25">
      <c r="B294" s="43"/>
      <c r="C294" s="40"/>
      <c r="D294" s="7" t="s">
        <v>382</v>
      </c>
    </row>
    <row r="295" spans="2:4" ht="14.25">
      <c r="B295" s="43"/>
      <c r="C295" s="40"/>
      <c r="D295" s="7" t="s">
        <v>383</v>
      </c>
    </row>
    <row r="296" spans="2:4" ht="15" thickBot="1">
      <c r="B296" s="44"/>
      <c r="C296" s="41"/>
      <c r="D296" s="6" t="s">
        <v>384</v>
      </c>
    </row>
    <row r="297" spans="2:4" ht="14.25">
      <c r="B297" s="42">
        <f>COUNTA(B$2:B296)</f>
        <v>96</v>
      </c>
      <c r="C297" s="39" t="s">
        <v>122</v>
      </c>
      <c r="D297" s="7" t="s">
        <v>385</v>
      </c>
    </row>
    <row r="298" spans="2:4" ht="14.25">
      <c r="B298" s="43"/>
      <c r="C298" s="40"/>
      <c r="D298" s="7" t="s">
        <v>386</v>
      </c>
    </row>
    <row r="299" spans="2:4" ht="14.25">
      <c r="B299" s="43"/>
      <c r="C299" s="40"/>
      <c r="D299" s="7" t="s">
        <v>387</v>
      </c>
    </row>
    <row r="300" spans="2:4" ht="14.25">
      <c r="B300" s="43"/>
      <c r="C300" s="40"/>
      <c r="D300" s="7" t="s">
        <v>388</v>
      </c>
    </row>
    <row r="301" spans="2:4" ht="14.25">
      <c r="B301" s="43"/>
      <c r="C301" s="40"/>
      <c r="D301" s="7" t="s">
        <v>389</v>
      </c>
    </row>
    <row r="302" spans="2:4" ht="14.25">
      <c r="B302" s="43"/>
      <c r="C302" s="40"/>
      <c r="D302" s="7" t="s">
        <v>390</v>
      </c>
    </row>
    <row r="303" spans="2:4" ht="14.25">
      <c r="B303" s="43"/>
      <c r="C303" s="40"/>
      <c r="D303" s="7" t="s">
        <v>391</v>
      </c>
    </row>
    <row r="304" spans="2:4" ht="14.25">
      <c r="B304" s="43"/>
      <c r="C304" s="40"/>
      <c r="D304" s="7" t="s">
        <v>392</v>
      </c>
    </row>
    <row r="305" spans="2:4" ht="14.25">
      <c r="B305" s="43"/>
      <c r="C305" s="40"/>
      <c r="D305" s="7" t="s">
        <v>393</v>
      </c>
    </row>
    <row r="306" spans="2:4" ht="14.25">
      <c r="B306" s="43"/>
      <c r="C306" s="40"/>
      <c r="D306" s="7" t="s">
        <v>394</v>
      </c>
    </row>
    <row r="307" spans="2:4" ht="14.25">
      <c r="B307" s="43"/>
      <c r="C307" s="40"/>
      <c r="D307" s="7" t="s">
        <v>395</v>
      </c>
    </row>
    <row r="308" spans="2:4" ht="14.25">
      <c r="B308" s="43"/>
      <c r="C308" s="40"/>
      <c r="D308" s="7" t="s">
        <v>396</v>
      </c>
    </row>
    <row r="309" spans="2:4" ht="27.75">
      <c r="B309" s="43"/>
      <c r="C309" s="40"/>
      <c r="D309" s="7" t="s">
        <v>397</v>
      </c>
    </row>
    <row r="310" spans="2:4" ht="14.25">
      <c r="B310" s="43"/>
      <c r="C310" s="40"/>
      <c r="D310" s="7" t="s">
        <v>398</v>
      </c>
    </row>
    <row r="311" spans="2:4" ht="14.25">
      <c r="B311" s="43"/>
      <c r="C311" s="40"/>
      <c r="D311" s="7" t="s">
        <v>399</v>
      </c>
    </row>
    <row r="312" spans="2:4" ht="27.75">
      <c r="B312" s="43"/>
      <c r="C312" s="40"/>
      <c r="D312" s="7" t="s">
        <v>400</v>
      </c>
    </row>
    <row r="313" spans="2:4" ht="14.25">
      <c r="B313" s="43"/>
      <c r="C313" s="40"/>
      <c r="D313" s="7" t="s">
        <v>335</v>
      </c>
    </row>
    <row r="314" spans="2:4" ht="14.25">
      <c r="B314" s="43"/>
      <c r="C314" s="40"/>
      <c r="D314" s="7" t="s">
        <v>336</v>
      </c>
    </row>
    <row r="315" spans="2:4" ht="14.25">
      <c r="B315" s="43"/>
      <c r="C315" s="40"/>
      <c r="D315" s="7" t="s">
        <v>401</v>
      </c>
    </row>
    <row r="316" spans="2:4" ht="14.25">
      <c r="B316" s="43"/>
      <c r="C316" s="40"/>
      <c r="D316" s="7" t="s">
        <v>402</v>
      </c>
    </row>
    <row r="317" spans="2:4" ht="14.25">
      <c r="B317" s="43"/>
      <c r="C317" s="40"/>
      <c r="D317" s="7" t="s">
        <v>403</v>
      </c>
    </row>
    <row r="318" spans="2:4" ht="14.25">
      <c r="B318" s="43"/>
      <c r="C318" s="40"/>
      <c r="D318" s="7" t="s">
        <v>404</v>
      </c>
    </row>
    <row r="319" spans="2:4" ht="14.25">
      <c r="B319" s="43"/>
      <c r="C319" s="40"/>
      <c r="D319" s="7" t="s">
        <v>405</v>
      </c>
    </row>
    <row r="320" spans="2:4" ht="14.25">
      <c r="B320" s="43"/>
      <c r="C320" s="40"/>
      <c r="D320" s="7" t="s">
        <v>406</v>
      </c>
    </row>
    <row r="321" spans="2:4" ht="14.25">
      <c r="B321" s="43"/>
      <c r="C321" s="40"/>
      <c r="D321" s="7" t="s">
        <v>407</v>
      </c>
    </row>
    <row r="322" spans="2:4" ht="14.25">
      <c r="B322" s="43"/>
      <c r="C322" s="40"/>
      <c r="D322" s="7" t="s">
        <v>408</v>
      </c>
    </row>
    <row r="323" spans="2:4" ht="14.25">
      <c r="B323" s="43"/>
      <c r="C323" s="40"/>
      <c r="D323" s="7" t="s">
        <v>409</v>
      </c>
    </row>
    <row r="324" spans="2:4" ht="14.25">
      <c r="B324" s="43"/>
      <c r="C324" s="40"/>
      <c r="D324" s="7" t="s">
        <v>410</v>
      </c>
    </row>
    <row r="325" spans="2:4" ht="14.25">
      <c r="B325" s="43"/>
      <c r="C325" s="40"/>
      <c r="D325" s="7" t="s">
        <v>411</v>
      </c>
    </row>
    <row r="326" spans="2:4" ht="14.25">
      <c r="B326" s="43"/>
      <c r="C326" s="40"/>
      <c r="D326" s="7" t="s">
        <v>412</v>
      </c>
    </row>
    <row r="327" spans="2:4" ht="14.25">
      <c r="B327" s="43"/>
      <c r="C327" s="40"/>
      <c r="D327" s="7" t="s">
        <v>413</v>
      </c>
    </row>
    <row r="328" spans="2:4" ht="14.25">
      <c r="B328" s="43"/>
      <c r="C328" s="40"/>
      <c r="D328" s="7" t="s">
        <v>414</v>
      </c>
    </row>
    <row r="329" spans="2:4" ht="14.25">
      <c r="B329" s="43"/>
      <c r="C329" s="40"/>
      <c r="D329" s="7" t="s">
        <v>415</v>
      </c>
    </row>
    <row r="330" spans="2:4" ht="14.25">
      <c r="B330" s="43"/>
      <c r="C330" s="40"/>
      <c r="D330" s="7" t="s">
        <v>416</v>
      </c>
    </row>
    <row r="331" spans="2:4" ht="14.25">
      <c r="B331" s="43"/>
      <c r="C331" s="40"/>
      <c r="D331" s="7" t="s">
        <v>417</v>
      </c>
    </row>
    <row r="332" spans="2:4" ht="14.25">
      <c r="B332" s="43"/>
      <c r="C332" s="40"/>
      <c r="D332" s="7" t="s">
        <v>418</v>
      </c>
    </row>
    <row r="333" spans="2:4" ht="14.25">
      <c r="B333" s="43"/>
      <c r="C333" s="40"/>
      <c r="D333" s="7" t="s">
        <v>419</v>
      </c>
    </row>
    <row r="334" spans="2:4" ht="14.25">
      <c r="B334" s="43"/>
      <c r="C334" s="40"/>
      <c r="D334" s="7" t="s">
        <v>420</v>
      </c>
    </row>
    <row r="335" spans="2:4" ht="14.25">
      <c r="B335" s="43"/>
      <c r="C335" s="40"/>
      <c r="D335" s="7" t="s">
        <v>421</v>
      </c>
    </row>
    <row r="336" spans="2:4" ht="27.75">
      <c r="B336" s="43"/>
      <c r="C336" s="40"/>
      <c r="D336" s="7" t="s">
        <v>422</v>
      </c>
    </row>
    <row r="337" spans="2:4" ht="14.25">
      <c r="B337" s="43"/>
      <c r="C337" s="40"/>
      <c r="D337" s="7" t="s">
        <v>423</v>
      </c>
    </row>
    <row r="338" spans="2:4" ht="14.25">
      <c r="B338" s="43"/>
      <c r="C338" s="40"/>
      <c r="D338" s="7" t="s">
        <v>424</v>
      </c>
    </row>
    <row r="339" spans="2:4" ht="14.25">
      <c r="B339" s="43"/>
      <c r="C339" s="40"/>
      <c r="D339" s="7" t="s">
        <v>425</v>
      </c>
    </row>
    <row r="340" spans="2:4" ht="14.25">
      <c r="B340" s="43"/>
      <c r="C340" s="40"/>
      <c r="D340" s="7" t="s">
        <v>426</v>
      </c>
    </row>
    <row r="341" spans="2:4" ht="14.25">
      <c r="B341" s="43"/>
      <c r="C341" s="40"/>
      <c r="D341" s="7" t="s">
        <v>427</v>
      </c>
    </row>
    <row r="342" spans="2:4" ht="14.25">
      <c r="B342" s="43"/>
      <c r="C342" s="40"/>
      <c r="D342" s="7" t="s">
        <v>428</v>
      </c>
    </row>
    <row r="343" spans="2:4" ht="14.25">
      <c r="B343" s="43"/>
      <c r="C343" s="40"/>
      <c r="D343" s="7" t="s">
        <v>429</v>
      </c>
    </row>
    <row r="344" spans="2:4" ht="15" thickBot="1">
      <c r="B344" s="44"/>
      <c r="C344" s="41"/>
      <c r="D344" s="6" t="s">
        <v>430</v>
      </c>
    </row>
    <row r="345" spans="2:4" ht="14.25">
      <c r="B345" s="42">
        <f>COUNTA(B$2:B344)</f>
        <v>97</v>
      </c>
      <c r="C345" s="39" t="s">
        <v>431</v>
      </c>
      <c r="D345" s="7" t="s">
        <v>432</v>
      </c>
    </row>
    <row r="346" spans="2:4" ht="14.25">
      <c r="B346" s="43"/>
      <c r="C346" s="40"/>
      <c r="D346" s="7" t="s">
        <v>342</v>
      </c>
    </row>
    <row r="347" spans="2:4" ht="14.25">
      <c r="B347" s="43"/>
      <c r="C347" s="40"/>
      <c r="D347" s="7" t="s">
        <v>343</v>
      </c>
    </row>
    <row r="348" spans="2:4" ht="27.75">
      <c r="B348" s="43"/>
      <c r="C348" s="40"/>
      <c r="D348" s="7" t="s">
        <v>433</v>
      </c>
    </row>
    <row r="349" spans="2:4" ht="14.25">
      <c r="B349" s="43"/>
      <c r="C349" s="40"/>
      <c r="D349" s="7" t="s">
        <v>434</v>
      </c>
    </row>
    <row r="350" spans="2:4" ht="14.25">
      <c r="B350" s="43"/>
      <c r="C350" s="40"/>
      <c r="D350" s="7" t="s">
        <v>435</v>
      </c>
    </row>
    <row r="351" spans="2:4" ht="14.25">
      <c r="B351" s="43"/>
      <c r="C351" s="40"/>
      <c r="D351" s="7" t="s">
        <v>436</v>
      </c>
    </row>
    <row r="352" spans="2:4" ht="14.25">
      <c r="B352" s="43"/>
      <c r="C352" s="40"/>
      <c r="D352" s="7" t="s">
        <v>437</v>
      </c>
    </row>
    <row r="353" spans="2:4" ht="14.25">
      <c r="B353" s="43"/>
      <c r="C353" s="40"/>
      <c r="D353" s="7" t="s">
        <v>438</v>
      </c>
    </row>
    <row r="354" spans="2:4" ht="14.25">
      <c r="B354" s="43"/>
      <c r="C354" s="40"/>
      <c r="D354" s="7" t="s">
        <v>439</v>
      </c>
    </row>
    <row r="355" spans="2:4" ht="14.25">
      <c r="B355" s="43"/>
      <c r="C355" s="40"/>
      <c r="D355" s="7" t="s">
        <v>440</v>
      </c>
    </row>
    <row r="356" spans="2:4" ht="14.25">
      <c r="B356" s="43"/>
      <c r="C356" s="40"/>
      <c r="D356" s="7" t="s">
        <v>441</v>
      </c>
    </row>
    <row r="357" spans="2:4" ht="14.25">
      <c r="B357" s="43"/>
      <c r="C357" s="40"/>
      <c r="D357" s="7" t="s">
        <v>442</v>
      </c>
    </row>
    <row r="358" spans="2:4" ht="14.25">
      <c r="B358" s="43"/>
      <c r="C358" s="40"/>
      <c r="D358" s="7" t="s">
        <v>443</v>
      </c>
    </row>
    <row r="359" spans="2:4" ht="14.25">
      <c r="B359" s="43"/>
      <c r="C359" s="40"/>
      <c r="D359" s="7" t="s">
        <v>444</v>
      </c>
    </row>
    <row r="360" spans="2:4" ht="14.25">
      <c r="B360" s="43"/>
      <c r="C360" s="40"/>
      <c r="D360" s="7" t="s">
        <v>445</v>
      </c>
    </row>
    <row r="361" spans="2:4" ht="14.25">
      <c r="B361" s="43"/>
      <c r="C361" s="40"/>
      <c r="D361" s="7" t="s">
        <v>446</v>
      </c>
    </row>
    <row r="362" spans="2:4" ht="14.25">
      <c r="B362" s="43"/>
      <c r="C362" s="40"/>
      <c r="D362" s="7" t="s">
        <v>447</v>
      </c>
    </row>
    <row r="363" spans="2:4" ht="27.75">
      <c r="B363" s="43"/>
      <c r="C363" s="40"/>
      <c r="D363" s="7" t="s">
        <v>448</v>
      </c>
    </row>
    <row r="364" spans="2:4" ht="14.25">
      <c r="B364" s="43"/>
      <c r="C364" s="40"/>
      <c r="D364" s="7" t="s">
        <v>446</v>
      </c>
    </row>
    <row r="365" spans="2:4" ht="14.25">
      <c r="B365" s="43"/>
      <c r="C365" s="40"/>
      <c r="D365" s="7" t="s">
        <v>447</v>
      </c>
    </row>
    <row r="366" spans="2:4" ht="14.25">
      <c r="B366" s="43"/>
      <c r="C366" s="40"/>
      <c r="D366" s="7" t="s">
        <v>449</v>
      </c>
    </row>
    <row r="367" spans="2:4" ht="14.25">
      <c r="B367" s="43"/>
      <c r="C367" s="40"/>
      <c r="D367" s="7" t="s">
        <v>450</v>
      </c>
    </row>
    <row r="368" spans="2:4" ht="14.25">
      <c r="B368" s="43"/>
      <c r="C368" s="40"/>
      <c r="D368" s="7" t="s">
        <v>451</v>
      </c>
    </row>
    <row r="369" spans="2:4" ht="14.25">
      <c r="B369" s="43"/>
      <c r="C369" s="40"/>
      <c r="D369" s="7" t="s">
        <v>452</v>
      </c>
    </row>
    <row r="370" spans="2:4" ht="14.25">
      <c r="B370" s="43"/>
      <c r="C370" s="40"/>
      <c r="D370" s="7" t="s">
        <v>453</v>
      </c>
    </row>
    <row r="371" spans="2:4" ht="14.25">
      <c r="B371" s="43"/>
      <c r="C371" s="40"/>
      <c r="D371" s="7" t="s">
        <v>454</v>
      </c>
    </row>
    <row r="372" spans="2:4" ht="14.25">
      <c r="B372" s="43"/>
      <c r="C372" s="40"/>
      <c r="D372" s="7" t="s">
        <v>455</v>
      </c>
    </row>
    <row r="373" spans="2:4" ht="14.25">
      <c r="B373" s="43"/>
      <c r="C373" s="40"/>
      <c r="D373" s="7" t="s">
        <v>456</v>
      </c>
    </row>
    <row r="374" spans="2:4" ht="14.25">
      <c r="B374" s="43"/>
      <c r="C374" s="40"/>
      <c r="D374" s="7" t="s">
        <v>457</v>
      </c>
    </row>
    <row r="375" spans="2:4" ht="14.25">
      <c r="B375" s="43"/>
      <c r="C375" s="40"/>
      <c r="D375" s="7" t="s">
        <v>458</v>
      </c>
    </row>
    <row r="376" spans="2:4" ht="14.25">
      <c r="B376" s="43"/>
      <c r="C376" s="40"/>
      <c r="D376" s="7" t="s">
        <v>459</v>
      </c>
    </row>
    <row r="377" spans="2:4" ht="14.25">
      <c r="B377" s="43"/>
      <c r="C377" s="40"/>
      <c r="D377" s="7" t="s">
        <v>460</v>
      </c>
    </row>
    <row r="378" spans="2:4" ht="14.25">
      <c r="B378" s="43"/>
      <c r="C378" s="40"/>
      <c r="D378" s="7" t="s">
        <v>461</v>
      </c>
    </row>
    <row r="379" spans="2:4" ht="14.25">
      <c r="B379" s="43"/>
      <c r="C379" s="40"/>
      <c r="D379" s="7" t="s">
        <v>462</v>
      </c>
    </row>
    <row r="380" spans="2:4" ht="14.25">
      <c r="B380" s="43"/>
      <c r="C380" s="40"/>
      <c r="D380" s="7" t="s">
        <v>463</v>
      </c>
    </row>
    <row r="381" spans="2:4" ht="14.25">
      <c r="B381" s="43"/>
      <c r="C381" s="40"/>
      <c r="D381" s="7" t="s">
        <v>464</v>
      </c>
    </row>
    <row r="382" spans="2:4" ht="14.25">
      <c r="B382" s="43"/>
      <c r="C382" s="40"/>
      <c r="D382" s="7" t="s">
        <v>465</v>
      </c>
    </row>
    <row r="383" spans="2:4" ht="14.25">
      <c r="B383" s="43"/>
      <c r="C383" s="40"/>
      <c r="D383" s="7" t="s">
        <v>466</v>
      </c>
    </row>
    <row r="384" spans="2:4" ht="14.25">
      <c r="B384" s="43"/>
      <c r="C384" s="40"/>
      <c r="D384" s="7" t="s">
        <v>467</v>
      </c>
    </row>
    <row r="385" spans="2:4" ht="14.25">
      <c r="B385" s="43"/>
      <c r="C385" s="40"/>
      <c r="D385" s="7" t="s">
        <v>465</v>
      </c>
    </row>
    <row r="386" spans="2:4" ht="14.25">
      <c r="B386" s="43"/>
      <c r="C386" s="40"/>
      <c r="D386" s="7" t="s">
        <v>466</v>
      </c>
    </row>
    <row r="387" spans="2:4" ht="14.25">
      <c r="B387" s="43"/>
      <c r="C387" s="40"/>
      <c r="D387" s="7" t="s">
        <v>468</v>
      </c>
    </row>
    <row r="388" spans="2:4" ht="14.25">
      <c r="B388" s="43"/>
      <c r="C388" s="40"/>
      <c r="D388" s="7" t="s">
        <v>465</v>
      </c>
    </row>
    <row r="389" spans="2:4" ht="14.25">
      <c r="B389" s="43"/>
      <c r="C389" s="40"/>
      <c r="D389" s="7" t="s">
        <v>466</v>
      </c>
    </row>
    <row r="390" spans="2:4" ht="14.25">
      <c r="B390" s="43"/>
      <c r="C390" s="40"/>
      <c r="D390" s="7" t="s">
        <v>469</v>
      </c>
    </row>
    <row r="391" spans="2:4" ht="14.25">
      <c r="B391" s="43"/>
      <c r="C391" s="40"/>
      <c r="D391" s="7" t="s">
        <v>171</v>
      </c>
    </row>
    <row r="392" spans="2:4" ht="15" thickBot="1">
      <c r="B392" s="44"/>
      <c r="C392" s="41"/>
      <c r="D392" s="6" t="s">
        <v>470</v>
      </c>
    </row>
    <row r="393" spans="2:4" ht="14.25">
      <c r="B393" s="42">
        <f>COUNTA(B$2:B392)</f>
        <v>98</v>
      </c>
      <c r="C393" s="39" t="s">
        <v>471</v>
      </c>
      <c r="D393" s="7" t="s">
        <v>62</v>
      </c>
    </row>
    <row r="394" spans="2:4" ht="14.25">
      <c r="B394" s="43"/>
      <c r="C394" s="40"/>
      <c r="D394" s="7" t="s">
        <v>472</v>
      </c>
    </row>
    <row r="395" spans="2:4" ht="14.25">
      <c r="B395" s="43"/>
      <c r="C395" s="40"/>
      <c r="D395" s="7" t="s">
        <v>473</v>
      </c>
    </row>
    <row r="396" spans="2:4" ht="14.25">
      <c r="B396" s="43"/>
      <c r="C396" s="40"/>
      <c r="D396" s="7" t="s">
        <v>474</v>
      </c>
    </row>
    <row r="397" spans="2:4" ht="68.25">
      <c r="B397" s="43"/>
      <c r="C397" s="40"/>
      <c r="D397" s="10" t="s">
        <v>475</v>
      </c>
    </row>
    <row r="398" spans="2:4" ht="14.25">
      <c r="B398" s="43"/>
      <c r="C398" s="40"/>
      <c r="D398" s="7" t="s">
        <v>476</v>
      </c>
    </row>
    <row r="399" spans="2:4" ht="14.25">
      <c r="B399" s="43"/>
      <c r="C399" s="40"/>
      <c r="D399" s="7" t="s">
        <v>477</v>
      </c>
    </row>
    <row r="400" spans="2:4" ht="14.25">
      <c r="B400" s="43"/>
      <c r="C400" s="40"/>
      <c r="D400" s="7" t="s">
        <v>478</v>
      </c>
    </row>
    <row r="401" spans="2:4" ht="14.25">
      <c r="B401" s="43"/>
      <c r="C401" s="40"/>
      <c r="D401" s="7" t="s">
        <v>479</v>
      </c>
    </row>
    <row r="402" spans="2:4" ht="14.25">
      <c r="B402" s="43"/>
      <c r="C402" s="40"/>
      <c r="D402" s="7" t="s">
        <v>348</v>
      </c>
    </row>
    <row r="403" spans="2:4" ht="14.25">
      <c r="B403" s="43"/>
      <c r="C403" s="40"/>
      <c r="D403" s="7" t="s">
        <v>349</v>
      </c>
    </row>
    <row r="404" spans="2:4" ht="14.25">
      <c r="B404" s="43"/>
      <c r="C404" s="40"/>
      <c r="D404" s="7" t="s">
        <v>480</v>
      </c>
    </row>
    <row r="405" spans="2:4" ht="14.25">
      <c r="B405" s="43"/>
      <c r="C405" s="40"/>
      <c r="D405" s="7" t="s">
        <v>437</v>
      </c>
    </row>
    <row r="406" spans="2:4" ht="14.25">
      <c r="B406" s="43"/>
      <c r="C406" s="40"/>
      <c r="D406" s="7" t="s">
        <v>481</v>
      </c>
    </row>
    <row r="407" spans="2:4" ht="14.25">
      <c r="B407" s="43"/>
      <c r="C407" s="40"/>
      <c r="D407" s="7" t="s">
        <v>482</v>
      </c>
    </row>
    <row r="408" spans="2:4" ht="14.25">
      <c r="B408" s="43"/>
      <c r="C408" s="40"/>
      <c r="D408" s="7" t="s">
        <v>483</v>
      </c>
    </row>
    <row r="409" spans="2:4" ht="14.25">
      <c r="B409" s="43"/>
      <c r="C409" s="40"/>
      <c r="D409" s="7" t="s">
        <v>484</v>
      </c>
    </row>
    <row r="410" spans="2:4" ht="14.25">
      <c r="B410" s="43"/>
      <c r="C410" s="40"/>
      <c r="D410" s="7" t="s">
        <v>485</v>
      </c>
    </row>
    <row r="411" spans="2:4" ht="42">
      <c r="B411" s="43"/>
      <c r="C411" s="40"/>
      <c r="D411" s="7" t="s">
        <v>486</v>
      </c>
    </row>
    <row r="412" spans="2:4" ht="42.75">
      <c r="B412" s="43"/>
      <c r="C412" s="40"/>
      <c r="D412" s="7" t="s">
        <v>487</v>
      </c>
    </row>
    <row r="413" spans="2:4" ht="15">
      <c r="B413" s="43"/>
      <c r="C413" s="40"/>
      <c r="D413" s="7" t="s">
        <v>488</v>
      </c>
    </row>
    <row r="414" spans="2:4" ht="14.25">
      <c r="B414" s="43"/>
      <c r="C414" s="40"/>
      <c r="D414" s="7" t="s">
        <v>342</v>
      </c>
    </row>
    <row r="415" spans="2:4" ht="14.25">
      <c r="B415" s="43"/>
      <c r="C415" s="40"/>
      <c r="D415" s="7" t="s">
        <v>343</v>
      </c>
    </row>
    <row r="416" spans="2:4" ht="14.25">
      <c r="B416" s="43"/>
      <c r="C416" s="40"/>
      <c r="D416" s="7" t="s">
        <v>489</v>
      </c>
    </row>
    <row r="417" spans="2:4" ht="14.25">
      <c r="B417" s="43"/>
      <c r="C417" s="40"/>
      <c r="D417" s="7" t="s">
        <v>342</v>
      </c>
    </row>
    <row r="418" spans="2:4" ht="14.25">
      <c r="B418" s="43"/>
      <c r="C418" s="40"/>
      <c r="D418" s="7" t="s">
        <v>343</v>
      </c>
    </row>
    <row r="419" spans="2:4" ht="14.25">
      <c r="B419" s="43"/>
      <c r="C419" s="40"/>
      <c r="D419" s="7" t="s">
        <v>490</v>
      </c>
    </row>
    <row r="420" spans="2:4" ht="14.25">
      <c r="B420" s="43"/>
      <c r="C420" s="40"/>
      <c r="D420" s="7" t="s">
        <v>342</v>
      </c>
    </row>
    <row r="421" spans="2:4" ht="14.25">
      <c r="B421" s="43"/>
      <c r="C421" s="40"/>
      <c r="D421" s="7" t="s">
        <v>343</v>
      </c>
    </row>
    <row r="422" spans="2:4" ht="27.75">
      <c r="B422" s="43"/>
      <c r="C422" s="40"/>
      <c r="D422" s="7" t="s">
        <v>491</v>
      </c>
    </row>
    <row r="423" spans="2:4" ht="14.25">
      <c r="B423" s="43"/>
      <c r="C423" s="40"/>
      <c r="D423" s="7" t="s">
        <v>492</v>
      </c>
    </row>
    <row r="424" spans="2:4" ht="14.25">
      <c r="B424" s="43"/>
      <c r="C424" s="40"/>
      <c r="D424" s="7" t="s">
        <v>493</v>
      </c>
    </row>
    <row r="425" spans="2:4" ht="14.25">
      <c r="B425" s="43"/>
      <c r="C425" s="40"/>
      <c r="D425" s="7" t="s">
        <v>494</v>
      </c>
    </row>
    <row r="426" spans="2:4" ht="14.25">
      <c r="B426" s="43"/>
      <c r="C426" s="40"/>
      <c r="D426" s="7" t="s">
        <v>495</v>
      </c>
    </row>
    <row r="427" spans="2:4" ht="14.25">
      <c r="B427" s="43"/>
      <c r="C427" s="40"/>
      <c r="D427" s="7" t="s">
        <v>496</v>
      </c>
    </row>
    <row r="428" spans="2:4" ht="14.25">
      <c r="B428" s="43"/>
      <c r="C428" s="40"/>
      <c r="D428" s="7" t="s">
        <v>497</v>
      </c>
    </row>
    <row r="429" spans="2:4" ht="14.25">
      <c r="B429" s="43"/>
      <c r="C429" s="40"/>
      <c r="D429" s="7" t="s">
        <v>498</v>
      </c>
    </row>
    <row r="430" spans="2:4" ht="14.25">
      <c r="B430" s="43"/>
      <c r="C430" s="40"/>
      <c r="D430" s="7" t="s">
        <v>499</v>
      </c>
    </row>
    <row r="431" spans="2:4">
      <c r="B431" s="43"/>
      <c r="C431" s="40"/>
      <c r="D431" s="10" t="s">
        <v>123</v>
      </c>
    </row>
    <row r="432" spans="2:4" ht="27.75">
      <c r="B432" s="43"/>
      <c r="C432" s="40"/>
      <c r="D432" s="7" t="s">
        <v>500</v>
      </c>
    </row>
    <row r="433" spans="2:4" ht="14.25">
      <c r="B433" s="43"/>
      <c r="C433" s="40"/>
      <c r="D433" s="7" t="s">
        <v>501</v>
      </c>
    </row>
    <row r="434" spans="2:4" ht="14.25">
      <c r="B434" s="43"/>
      <c r="C434" s="40"/>
      <c r="D434" s="7" t="s">
        <v>502</v>
      </c>
    </row>
    <row r="435" spans="2:4" ht="27.75">
      <c r="B435" s="43"/>
      <c r="C435" s="40"/>
      <c r="D435" s="7" t="s">
        <v>503</v>
      </c>
    </row>
    <row r="436" spans="2:4" ht="27.75">
      <c r="B436" s="43"/>
      <c r="C436" s="40"/>
      <c r="D436" s="7" t="s">
        <v>504</v>
      </c>
    </row>
    <row r="437" spans="2:4" ht="14.25">
      <c r="B437" s="43"/>
      <c r="C437" s="40"/>
      <c r="D437" s="7" t="s">
        <v>505</v>
      </c>
    </row>
    <row r="438" spans="2:4" ht="14.25">
      <c r="B438" s="43"/>
      <c r="C438" s="40"/>
      <c r="D438" s="7" t="s">
        <v>506</v>
      </c>
    </row>
    <row r="439" spans="2:4" ht="14.25">
      <c r="B439" s="43"/>
      <c r="C439" s="40"/>
      <c r="D439" s="7" t="s">
        <v>186</v>
      </c>
    </row>
    <row r="440" spans="2:4" ht="14.25">
      <c r="B440" s="43"/>
      <c r="C440" s="40"/>
      <c r="D440" s="7" t="s">
        <v>507</v>
      </c>
    </row>
    <row r="441" spans="2:4" ht="27.75">
      <c r="B441" s="43"/>
      <c r="C441" s="40"/>
      <c r="D441" s="7" t="s">
        <v>508</v>
      </c>
    </row>
    <row r="442" spans="2:4" ht="14.25">
      <c r="B442" s="43"/>
      <c r="C442" s="40"/>
      <c r="D442" s="7" t="s">
        <v>446</v>
      </c>
    </row>
    <row r="443" spans="2:4" ht="15" thickBot="1">
      <c r="B443" s="44"/>
      <c r="C443" s="41"/>
      <c r="D443" s="6" t="s">
        <v>447</v>
      </c>
    </row>
    <row r="444" spans="2:4" ht="14.25">
      <c r="B444" s="42">
        <f>COUNTA(B$2:B443)</f>
        <v>99</v>
      </c>
      <c r="C444" s="39" t="s">
        <v>509</v>
      </c>
      <c r="D444" s="7" t="s">
        <v>62</v>
      </c>
    </row>
    <row r="445" spans="2:4" ht="14.25">
      <c r="B445" s="43"/>
      <c r="C445" s="40"/>
      <c r="D445" s="7" t="s">
        <v>510</v>
      </c>
    </row>
    <row r="446" spans="2:4" ht="14.25">
      <c r="B446" s="43"/>
      <c r="C446" s="40"/>
      <c r="D446" s="7" t="s">
        <v>511</v>
      </c>
    </row>
    <row r="447" spans="2:4" ht="14.25">
      <c r="B447" s="43"/>
      <c r="C447" s="40"/>
      <c r="D447" s="7" t="s">
        <v>512</v>
      </c>
    </row>
    <row r="448" spans="2:4" ht="14.25">
      <c r="B448" s="43"/>
      <c r="C448" s="40"/>
      <c r="D448" s="7" t="s">
        <v>513</v>
      </c>
    </row>
    <row r="449" spans="2:4" ht="14.25">
      <c r="B449" s="43"/>
      <c r="C449" s="40"/>
      <c r="D449" s="7" t="s">
        <v>514</v>
      </c>
    </row>
    <row r="450" spans="2:4" ht="27.75">
      <c r="B450" s="43"/>
      <c r="C450" s="40"/>
      <c r="D450" s="7" t="s">
        <v>515</v>
      </c>
    </row>
    <row r="451" spans="2:4" ht="27.75">
      <c r="B451" s="43"/>
      <c r="C451" s="40"/>
      <c r="D451" s="7" t="s">
        <v>516</v>
      </c>
    </row>
    <row r="452" spans="2:4" ht="14.25">
      <c r="B452" s="43"/>
      <c r="C452" s="40"/>
      <c r="D452" s="7" t="s">
        <v>517</v>
      </c>
    </row>
    <row r="453" spans="2:4" ht="14.25">
      <c r="B453" s="43"/>
      <c r="C453" s="40"/>
      <c r="D453" s="7" t="s">
        <v>518</v>
      </c>
    </row>
    <row r="454" spans="2:4" ht="14.25">
      <c r="B454" s="43"/>
      <c r="C454" s="40"/>
      <c r="D454" s="7" t="s">
        <v>519</v>
      </c>
    </row>
    <row r="455" spans="2:4" ht="14.25">
      <c r="B455" s="43"/>
      <c r="C455" s="40"/>
      <c r="D455" s="7" t="s">
        <v>520</v>
      </c>
    </row>
    <row r="456" spans="2:4" ht="14.25">
      <c r="B456" s="43"/>
      <c r="C456" s="40"/>
      <c r="D456" s="7" t="s">
        <v>521</v>
      </c>
    </row>
    <row r="457" spans="2:4" ht="14.25">
      <c r="B457" s="43"/>
      <c r="C457" s="40"/>
      <c r="D457" s="7" t="s">
        <v>522</v>
      </c>
    </row>
    <row r="458" spans="2:4" ht="14.25">
      <c r="B458" s="43"/>
      <c r="C458" s="40"/>
      <c r="D458" s="7" t="s">
        <v>523</v>
      </c>
    </row>
    <row r="459" spans="2:4" ht="14.25">
      <c r="B459" s="43"/>
      <c r="C459" s="40"/>
      <c r="D459" s="7" t="s">
        <v>524</v>
      </c>
    </row>
    <row r="460" spans="2:4" ht="14.25">
      <c r="B460" s="43"/>
      <c r="C460" s="40"/>
      <c r="D460" s="7" t="s">
        <v>525</v>
      </c>
    </row>
    <row r="461" spans="2:4" ht="14.25">
      <c r="B461" s="43"/>
      <c r="C461" s="40"/>
      <c r="D461" s="7" t="s">
        <v>234</v>
      </c>
    </row>
    <row r="462" spans="2:4" ht="14.25">
      <c r="B462" s="43"/>
      <c r="C462" s="40"/>
      <c r="D462" s="7" t="s">
        <v>312</v>
      </c>
    </row>
    <row r="463" spans="2:4" ht="14.25">
      <c r="B463" s="43"/>
      <c r="C463" s="40"/>
      <c r="D463" s="7" t="s">
        <v>526</v>
      </c>
    </row>
    <row r="464" spans="2:4" ht="14.25">
      <c r="B464" s="43"/>
      <c r="C464" s="40"/>
      <c r="D464" s="7" t="s">
        <v>527</v>
      </c>
    </row>
    <row r="465" spans="2:4" ht="27.75">
      <c r="B465" s="43"/>
      <c r="C465" s="40"/>
      <c r="D465" s="7" t="s">
        <v>528</v>
      </c>
    </row>
    <row r="466" spans="2:4" ht="14.25">
      <c r="B466" s="43"/>
      <c r="C466" s="40"/>
      <c r="D466" s="7" t="s">
        <v>529</v>
      </c>
    </row>
    <row r="467" spans="2:4" ht="14.25">
      <c r="B467" s="43"/>
      <c r="C467" s="40"/>
      <c r="D467" s="7" t="s">
        <v>530</v>
      </c>
    </row>
    <row r="468" spans="2:4" ht="14.25">
      <c r="B468" s="43"/>
      <c r="C468" s="40"/>
      <c r="D468" s="7" t="s">
        <v>531</v>
      </c>
    </row>
    <row r="469" spans="2:4" ht="14.25">
      <c r="B469" s="43"/>
      <c r="C469" s="40"/>
      <c r="D469" s="7" t="s">
        <v>532</v>
      </c>
    </row>
    <row r="470" spans="2:4" ht="14.25">
      <c r="B470" s="43"/>
      <c r="C470" s="40"/>
      <c r="D470" s="7" t="s">
        <v>533</v>
      </c>
    </row>
    <row r="471" spans="2:4" ht="14.25">
      <c r="B471" s="43"/>
      <c r="C471" s="40"/>
      <c r="D471" s="7" t="s">
        <v>534</v>
      </c>
    </row>
    <row r="472" spans="2:4" ht="14.25">
      <c r="B472" s="43"/>
      <c r="C472" s="40"/>
      <c r="D472" s="7" t="s">
        <v>535</v>
      </c>
    </row>
    <row r="473" spans="2:4" ht="14.25">
      <c r="B473" s="43"/>
      <c r="C473" s="40"/>
      <c r="D473" s="7" t="s">
        <v>536</v>
      </c>
    </row>
    <row r="474" spans="2:4" ht="14.25">
      <c r="B474" s="43"/>
      <c r="C474" s="40"/>
      <c r="D474" s="7" t="s">
        <v>537</v>
      </c>
    </row>
    <row r="475" spans="2:4" ht="27.75">
      <c r="B475" s="43"/>
      <c r="C475" s="40"/>
      <c r="D475" s="7" t="s">
        <v>538</v>
      </c>
    </row>
    <row r="476" spans="2:4" ht="14.25">
      <c r="B476" s="43"/>
      <c r="C476" s="40"/>
      <c r="D476" s="7" t="s">
        <v>539</v>
      </c>
    </row>
    <row r="477" spans="2:4" ht="27.75">
      <c r="B477" s="43"/>
      <c r="C477" s="40"/>
      <c r="D477" s="7" t="s">
        <v>540</v>
      </c>
    </row>
    <row r="478" spans="2:4" ht="14.25">
      <c r="B478" s="43"/>
      <c r="C478" s="40"/>
      <c r="D478" s="7" t="s">
        <v>541</v>
      </c>
    </row>
    <row r="479" spans="2:4" ht="14.25">
      <c r="B479" s="43"/>
      <c r="C479" s="40"/>
      <c r="D479" s="7" t="s">
        <v>542</v>
      </c>
    </row>
    <row r="480" spans="2:4" ht="14.25">
      <c r="B480" s="43"/>
      <c r="C480" s="40"/>
      <c r="D480" s="7" t="s">
        <v>543</v>
      </c>
    </row>
    <row r="481" spans="2:4" ht="14.25">
      <c r="B481" s="43"/>
      <c r="C481" s="40"/>
      <c r="D481" s="7" t="s">
        <v>544</v>
      </c>
    </row>
    <row r="482" spans="2:4" ht="14.25">
      <c r="B482" s="43"/>
      <c r="C482" s="40"/>
      <c r="D482" s="7" t="s">
        <v>545</v>
      </c>
    </row>
    <row r="483" spans="2:4" ht="14.25">
      <c r="B483" s="43"/>
      <c r="C483" s="40"/>
      <c r="D483" s="7" t="s">
        <v>546</v>
      </c>
    </row>
    <row r="484" spans="2:4" ht="14.25">
      <c r="B484" s="43"/>
      <c r="C484" s="40"/>
      <c r="D484" s="7" t="s">
        <v>547</v>
      </c>
    </row>
    <row r="485" spans="2:4" ht="14.25">
      <c r="B485" s="43"/>
      <c r="C485" s="40"/>
      <c r="D485" s="7" t="s">
        <v>548</v>
      </c>
    </row>
    <row r="486" spans="2:4" ht="14.25">
      <c r="B486" s="43"/>
      <c r="C486" s="40"/>
      <c r="D486" s="7" t="s">
        <v>549</v>
      </c>
    </row>
    <row r="487" spans="2:4" ht="27.75">
      <c r="B487" s="43"/>
      <c r="C487" s="40"/>
      <c r="D487" s="7" t="s">
        <v>550</v>
      </c>
    </row>
    <row r="488" spans="2:4" ht="14.25">
      <c r="B488" s="43"/>
      <c r="C488" s="40"/>
      <c r="D488" s="7" t="s">
        <v>551</v>
      </c>
    </row>
    <row r="489" spans="2:4" ht="14.25">
      <c r="B489" s="43"/>
      <c r="C489" s="40"/>
      <c r="D489" s="7" t="s">
        <v>552</v>
      </c>
    </row>
    <row r="490" spans="2:4" ht="14.25">
      <c r="B490" s="43"/>
      <c r="C490" s="40"/>
      <c r="D490" s="7" t="s">
        <v>553</v>
      </c>
    </row>
    <row r="491" spans="2:4" ht="14.25">
      <c r="B491" s="43"/>
      <c r="C491" s="40"/>
      <c r="D491" s="7" t="s">
        <v>551</v>
      </c>
    </row>
    <row r="492" spans="2:4" ht="14.25">
      <c r="B492" s="43"/>
      <c r="C492" s="40"/>
      <c r="D492" s="7" t="s">
        <v>552</v>
      </c>
    </row>
    <row r="493" spans="2:4" ht="28.5" thickBot="1">
      <c r="B493" s="44"/>
      <c r="C493" s="41"/>
      <c r="D493" s="5" t="s">
        <v>554</v>
      </c>
    </row>
    <row r="494" spans="2:4" ht="14.25">
      <c r="B494" s="42">
        <f>COUNTA(B$2:B493)</f>
        <v>100</v>
      </c>
      <c r="C494" s="39" t="s">
        <v>555</v>
      </c>
      <c r="D494" s="7" t="s">
        <v>62</v>
      </c>
    </row>
    <row r="495" spans="2:4" ht="14.25">
      <c r="B495" s="43"/>
      <c r="C495" s="40"/>
      <c r="D495" s="7" t="s">
        <v>556</v>
      </c>
    </row>
    <row r="496" spans="2:4" ht="14.25">
      <c r="B496" s="43"/>
      <c r="C496" s="40"/>
      <c r="D496" s="7" t="s">
        <v>557</v>
      </c>
    </row>
    <row r="497" spans="2:4" ht="14.25">
      <c r="B497" s="43"/>
      <c r="C497" s="40"/>
      <c r="D497" s="7" t="s">
        <v>558</v>
      </c>
    </row>
    <row r="498" spans="2:4" ht="14.25">
      <c r="B498" s="43"/>
      <c r="C498" s="40"/>
      <c r="D498" s="7" t="s">
        <v>559</v>
      </c>
    </row>
    <row r="499" spans="2:4" ht="14.25">
      <c r="B499" s="43"/>
      <c r="C499" s="40"/>
      <c r="D499" s="7" t="s">
        <v>560</v>
      </c>
    </row>
    <row r="500" spans="2:4" ht="14.25">
      <c r="B500" s="43"/>
      <c r="C500" s="40"/>
      <c r="D500" s="7" t="s">
        <v>561</v>
      </c>
    </row>
    <row r="501" spans="2:4" ht="14.25">
      <c r="B501" s="43"/>
      <c r="C501" s="40"/>
      <c r="D501" s="7" t="s">
        <v>562</v>
      </c>
    </row>
    <row r="502" spans="2:4" ht="14.25">
      <c r="B502" s="43"/>
      <c r="C502" s="40"/>
      <c r="D502" s="7" t="s">
        <v>563</v>
      </c>
    </row>
    <row r="503" spans="2:4" ht="14.25">
      <c r="B503" s="43"/>
      <c r="C503" s="40"/>
      <c r="D503" s="7" t="s">
        <v>564</v>
      </c>
    </row>
    <row r="504" spans="2:4" ht="14.25">
      <c r="B504" s="43"/>
      <c r="C504" s="40"/>
      <c r="D504" s="7" t="s">
        <v>565</v>
      </c>
    </row>
    <row r="505" spans="2:4" ht="14.25">
      <c r="B505" s="43"/>
      <c r="C505" s="40"/>
      <c r="D505" s="7" t="s">
        <v>566</v>
      </c>
    </row>
    <row r="506" spans="2:4" ht="14.25">
      <c r="B506" s="43"/>
      <c r="C506" s="40"/>
      <c r="D506" s="7" t="s">
        <v>567</v>
      </c>
    </row>
    <row r="507" spans="2:4" ht="14.25">
      <c r="B507" s="43"/>
      <c r="C507" s="40"/>
      <c r="D507" s="7" t="s">
        <v>568</v>
      </c>
    </row>
    <row r="508" spans="2:4" ht="14.25">
      <c r="B508" s="43"/>
      <c r="C508" s="40"/>
      <c r="D508" s="7" t="s">
        <v>569</v>
      </c>
    </row>
    <row r="509" spans="2:4" ht="14.25">
      <c r="B509" s="43"/>
      <c r="C509" s="40"/>
      <c r="D509" s="7" t="s">
        <v>570</v>
      </c>
    </row>
    <row r="510" spans="2:4" ht="14.25">
      <c r="B510" s="43"/>
      <c r="C510" s="40"/>
      <c r="D510" s="7" t="s">
        <v>571</v>
      </c>
    </row>
    <row r="511" spans="2:4" ht="14.25">
      <c r="B511" s="43"/>
      <c r="C511" s="40"/>
      <c r="D511" s="7" t="s">
        <v>572</v>
      </c>
    </row>
    <row r="512" spans="2:4" ht="14.25">
      <c r="B512" s="43"/>
      <c r="C512" s="40"/>
      <c r="D512" s="7" t="s">
        <v>573</v>
      </c>
    </row>
    <row r="513" spans="2:4" ht="14.25">
      <c r="B513" s="43"/>
      <c r="C513" s="40"/>
      <c r="D513" s="7" t="s">
        <v>574</v>
      </c>
    </row>
    <row r="514" spans="2:4" ht="27.75">
      <c r="B514" s="43"/>
      <c r="C514" s="40"/>
      <c r="D514" s="7" t="s">
        <v>575</v>
      </c>
    </row>
    <row r="515" spans="2:4" ht="14.25">
      <c r="B515" s="43"/>
      <c r="C515" s="40"/>
      <c r="D515" s="7" t="s">
        <v>379</v>
      </c>
    </row>
    <row r="516" spans="2:4" ht="14.25">
      <c r="B516" s="43"/>
      <c r="C516" s="40"/>
      <c r="D516" s="7" t="s">
        <v>576</v>
      </c>
    </row>
    <row r="517" spans="2:4" ht="14.25">
      <c r="B517" s="43"/>
      <c r="C517" s="40"/>
      <c r="D517" s="7" t="s">
        <v>577</v>
      </c>
    </row>
    <row r="518" spans="2:4" ht="14.25">
      <c r="B518" s="43"/>
      <c r="C518" s="40"/>
      <c r="D518" s="7" t="s">
        <v>578</v>
      </c>
    </row>
    <row r="519" spans="2:4" ht="27.75">
      <c r="B519" s="43"/>
      <c r="C519" s="40"/>
      <c r="D519" s="7" t="s">
        <v>579</v>
      </c>
    </row>
    <row r="520" spans="2:4" ht="27.75">
      <c r="B520" s="43"/>
      <c r="C520" s="40"/>
      <c r="D520" s="7" t="s">
        <v>580</v>
      </c>
    </row>
    <row r="521" spans="2:4" ht="14.25">
      <c r="B521" s="43"/>
      <c r="C521" s="40"/>
      <c r="D521" s="7" t="s">
        <v>581</v>
      </c>
    </row>
    <row r="522" spans="2:4" ht="14.25">
      <c r="B522" s="43"/>
      <c r="C522" s="40"/>
      <c r="D522" s="7" t="s">
        <v>582</v>
      </c>
    </row>
    <row r="523" spans="2:4" ht="14.25">
      <c r="B523" s="43"/>
      <c r="C523" s="40"/>
      <c r="D523" s="7" t="s">
        <v>583</v>
      </c>
    </row>
    <row r="524" spans="2:4" ht="14.25">
      <c r="B524" s="43"/>
      <c r="C524" s="40"/>
      <c r="D524" s="7" t="s">
        <v>584</v>
      </c>
    </row>
    <row r="525" spans="2:4" ht="14.25">
      <c r="B525" s="43"/>
      <c r="C525" s="40"/>
      <c r="D525" s="7" t="s">
        <v>585</v>
      </c>
    </row>
    <row r="526" spans="2:4" ht="28.5">
      <c r="B526" s="43"/>
      <c r="C526" s="40"/>
      <c r="D526" s="7" t="s">
        <v>586</v>
      </c>
    </row>
    <row r="527" spans="2:4" ht="14.25">
      <c r="B527" s="43"/>
      <c r="C527" s="40"/>
      <c r="D527" s="7" t="s">
        <v>587</v>
      </c>
    </row>
    <row r="528" spans="2:4" ht="14.25">
      <c r="B528" s="43"/>
      <c r="C528" s="40"/>
      <c r="D528" s="7" t="s">
        <v>588</v>
      </c>
    </row>
    <row r="529" spans="2:4" ht="14.25">
      <c r="B529" s="43"/>
      <c r="C529" s="40"/>
      <c r="D529" s="7" t="s">
        <v>589</v>
      </c>
    </row>
    <row r="530" spans="2:4" ht="14.25">
      <c r="B530" s="43"/>
      <c r="C530" s="40"/>
      <c r="D530" s="7" t="s">
        <v>426</v>
      </c>
    </row>
    <row r="531" spans="2:4" ht="14.25">
      <c r="B531" s="43"/>
      <c r="C531" s="40"/>
      <c r="D531" s="7" t="s">
        <v>427</v>
      </c>
    </row>
    <row r="532" spans="2:4" ht="14.25">
      <c r="B532" s="43"/>
      <c r="C532" s="40"/>
      <c r="D532" s="7" t="s">
        <v>590</v>
      </c>
    </row>
    <row r="533" spans="2:4" ht="14.25">
      <c r="B533" s="43"/>
      <c r="C533" s="40"/>
      <c r="D533" s="7" t="s">
        <v>591</v>
      </c>
    </row>
    <row r="534" spans="2:4" ht="14.25">
      <c r="B534" s="43"/>
      <c r="C534" s="40"/>
      <c r="D534" s="7" t="s">
        <v>592</v>
      </c>
    </row>
    <row r="535" spans="2:4" ht="14.25">
      <c r="B535" s="43"/>
      <c r="C535" s="40"/>
      <c r="D535" s="7" t="s">
        <v>593</v>
      </c>
    </row>
    <row r="536" spans="2:4" ht="14.25">
      <c r="B536" s="43"/>
      <c r="C536" s="40"/>
      <c r="D536" s="7" t="s">
        <v>594</v>
      </c>
    </row>
    <row r="537" spans="2:4" ht="14.25">
      <c r="B537" s="43"/>
      <c r="C537" s="40"/>
      <c r="D537" s="7" t="s">
        <v>595</v>
      </c>
    </row>
    <row r="538" spans="2:4" ht="27.75">
      <c r="B538" s="43"/>
      <c r="C538" s="40"/>
      <c r="D538" s="7" t="s">
        <v>596</v>
      </c>
    </row>
    <row r="539" spans="2:4" ht="14.25">
      <c r="B539" s="43"/>
      <c r="C539" s="40"/>
      <c r="D539" s="7" t="s">
        <v>437</v>
      </c>
    </row>
    <row r="540" spans="2:4" ht="14.25">
      <c r="B540" s="43"/>
      <c r="C540" s="40"/>
      <c r="D540" s="7" t="s">
        <v>481</v>
      </c>
    </row>
    <row r="541" spans="2:4">
      <c r="B541" s="43"/>
      <c r="C541" s="40"/>
      <c r="D541" s="10" t="s">
        <v>124</v>
      </c>
    </row>
    <row r="542" spans="2:4" ht="41.25" thickBot="1">
      <c r="B542" s="44"/>
      <c r="C542" s="41"/>
      <c r="D542" s="5" t="s">
        <v>125</v>
      </c>
    </row>
    <row r="543" spans="2:4" ht="15" thickBot="1">
      <c r="B543" s="4">
        <f>COUNTA(B$2:B542)</f>
        <v>101</v>
      </c>
      <c r="C543" s="5" t="s">
        <v>126</v>
      </c>
      <c r="D543" s="6" t="s">
        <v>127</v>
      </c>
    </row>
    <row r="544" spans="2:4" ht="15" thickBot="1">
      <c r="B544" s="4">
        <f>COUNTA(B$2:B543)</f>
        <v>102</v>
      </c>
      <c r="C544" s="5" t="s">
        <v>128</v>
      </c>
      <c r="D544" s="6" t="s">
        <v>129</v>
      </c>
    </row>
    <row r="545" spans="2:4" ht="15" thickBot="1">
      <c r="B545" s="4">
        <f>COUNTA(B$2:B544)</f>
        <v>103</v>
      </c>
      <c r="C545" s="5" t="s">
        <v>130</v>
      </c>
      <c r="D545" s="6" t="s">
        <v>131</v>
      </c>
    </row>
    <row r="546" spans="2:4" ht="13.5" customHeight="1">
      <c r="B546" s="42">
        <f>COUNTA(B$2:B545)</f>
        <v>104</v>
      </c>
      <c r="C546" s="39" t="s">
        <v>597</v>
      </c>
      <c r="D546" s="7" t="s">
        <v>62</v>
      </c>
    </row>
    <row r="547" spans="2:4" ht="15" thickBot="1">
      <c r="B547" s="44"/>
      <c r="C547" s="41"/>
      <c r="D547" s="6" t="s">
        <v>598</v>
      </c>
    </row>
    <row r="548" spans="2:4" ht="13.5" customHeight="1">
      <c r="B548" s="42">
        <f>COUNTA(B$2:B547)</f>
        <v>105</v>
      </c>
      <c r="C548" s="39" t="s">
        <v>599</v>
      </c>
      <c r="D548" s="7" t="s">
        <v>132</v>
      </c>
    </row>
    <row r="549" spans="2:4" ht="15" thickBot="1">
      <c r="B549" s="44"/>
      <c r="C549" s="41"/>
      <c r="D549" s="6" t="s">
        <v>600</v>
      </c>
    </row>
    <row r="550" spans="2:4" ht="15" thickBot="1">
      <c r="B550" s="4">
        <f>COUNTA(B$2:B549)</f>
        <v>106</v>
      </c>
      <c r="C550" s="5" t="s">
        <v>133</v>
      </c>
      <c r="D550" s="6" t="s">
        <v>134</v>
      </c>
    </row>
    <row r="551" spans="2:4" ht="13.5" customHeight="1">
      <c r="B551" s="42">
        <f>COUNTA(B$2:B550)</f>
        <v>107</v>
      </c>
      <c r="C551" s="39" t="s">
        <v>135</v>
      </c>
      <c r="D551" s="7" t="s">
        <v>136</v>
      </c>
    </row>
    <row r="552" spans="2:4" ht="14.25">
      <c r="B552" s="43"/>
      <c r="C552" s="40"/>
      <c r="D552" s="8" t="s">
        <v>601</v>
      </c>
    </row>
    <row r="553" spans="2:4" ht="14.25">
      <c r="B553" s="43"/>
      <c r="C553" s="40"/>
      <c r="D553" s="8" t="s">
        <v>602</v>
      </c>
    </row>
    <row r="554" spans="2:4" ht="14.25">
      <c r="B554" s="43"/>
      <c r="C554" s="40"/>
      <c r="D554" s="8" t="s">
        <v>603</v>
      </c>
    </row>
    <row r="555" spans="2:4" ht="14.25">
      <c r="B555" s="43"/>
      <c r="C555" s="40"/>
      <c r="D555" s="8" t="s">
        <v>604</v>
      </c>
    </row>
    <row r="556" spans="2:4" ht="14.25">
      <c r="B556" s="43"/>
      <c r="C556" s="40"/>
      <c r="D556" s="8" t="s">
        <v>605</v>
      </c>
    </row>
    <row r="557" spans="2:4" ht="14.25">
      <c r="B557" s="43"/>
      <c r="C557" s="40"/>
      <c r="D557" s="8" t="s">
        <v>606</v>
      </c>
    </row>
    <row r="558" spans="2:4" ht="14.25">
      <c r="B558" s="43"/>
      <c r="C558" s="40"/>
      <c r="D558" s="8" t="s">
        <v>607</v>
      </c>
    </row>
    <row r="559" spans="2:4" ht="14.25">
      <c r="B559" s="43"/>
      <c r="C559" s="40"/>
      <c r="D559" s="8" t="s">
        <v>608</v>
      </c>
    </row>
    <row r="560" spans="2:4" ht="14.25">
      <c r="B560" s="43"/>
      <c r="C560" s="40"/>
      <c r="D560" s="8" t="s">
        <v>609</v>
      </c>
    </row>
    <row r="561" spans="2:4" ht="14.25">
      <c r="B561" s="43"/>
      <c r="C561" s="40"/>
      <c r="D561" s="8" t="s">
        <v>610</v>
      </c>
    </row>
    <row r="562" spans="2:4" ht="14.25">
      <c r="B562" s="43"/>
      <c r="C562" s="40"/>
      <c r="D562" s="8" t="s">
        <v>611</v>
      </c>
    </row>
    <row r="563" spans="2:4" ht="14.25">
      <c r="B563" s="43"/>
      <c r="C563" s="40"/>
      <c r="D563" s="8" t="s">
        <v>612</v>
      </c>
    </row>
    <row r="564" spans="2:4" ht="14.25">
      <c r="B564" s="43"/>
      <c r="C564" s="40"/>
      <c r="D564" s="8" t="s">
        <v>613</v>
      </c>
    </row>
    <row r="565" spans="2:4" ht="14.25">
      <c r="B565" s="43"/>
      <c r="C565" s="40"/>
      <c r="D565" s="8" t="s">
        <v>614</v>
      </c>
    </row>
    <row r="566" spans="2:4" ht="14.25">
      <c r="B566" s="43"/>
      <c r="C566" s="40"/>
      <c r="D566" s="8" t="s">
        <v>615</v>
      </c>
    </row>
    <row r="567" spans="2:4" ht="14.25">
      <c r="B567" s="43"/>
      <c r="C567" s="40"/>
      <c r="D567" s="8" t="s">
        <v>616</v>
      </c>
    </row>
    <row r="568" spans="2:4" ht="14.25">
      <c r="B568" s="43"/>
      <c r="C568" s="40"/>
      <c r="D568" s="8" t="s">
        <v>617</v>
      </c>
    </row>
    <row r="569" spans="2:4" ht="14.25">
      <c r="B569" s="43"/>
      <c r="C569" s="40"/>
      <c r="D569" s="8" t="s">
        <v>618</v>
      </c>
    </row>
    <row r="570" spans="2:4" ht="14.25">
      <c r="B570" s="43"/>
      <c r="C570" s="40"/>
      <c r="D570" s="8" t="s">
        <v>619</v>
      </c>
    </row>
    <row r="571" spans="2:4" ht="14.25">
      <c r="B571" s="43"/>
      <c r="C571" s="40"/>
      <c r="D571" s="8" t="s">
        <v>620</v>
      </c>
    </row>
    <row r="572" spans="2:4" ht="14.25">
      <c r="B572" s="43"/>
      <c r="C572" s="40"/>
      <c r="D572" s="8" t="s">
        <v>621</v>
      </c>
    </row>
    <row r="573" spans="2:4" ht="27.75">
      <c r="B573" s="43"/>
      <c r="C573" s="40"/>
      <c r="D573" s="8" t="s">
        <v>622</v>
      </c>
    </row>
    <row r="574" spans="2:4" ht="41.25">
      <c r="B574" s="43"/>
      <c r="C574" s="40"/>
      <c r="D574" s="8" t="s">
        <v>623</v>
      </c>
    </row>
    <row r="575" spans="2:4" ht="14.25">
      <c r="B575" s="43"/>
      <c r="C575" s="40"/>
      <c r="D575" s="8" t="s">
        <v>624</v>
      </c>
    </row>
    <row r="576" spans="2:4" ht="14.25">
      <c r="B576" s="43"/>
      <c r="C576" s="40"/>
      <c r="D576" s="8" t="s">
        <v>625</v>
      </c>
    </row>
    <row r="577" spans="2:4" ht="14.25">
      <c r="B577" s="43"/>
      <c r="C577" s="40"/>
      <c r="D577" s="8" t="s">
        <v>626</v>
      </c>
    </row>
    <row r="578" spans="2:4" ht="14.25">
      <c r="B578" s="43"/>
      <c r="C578" s="40"/>
      <c r="D578" s="8" t="s">
        <v>627</v>
      </c>
    </row>
    <row r="579" spans="2:4" ht="14.25">
      <c r="B579" s="43"/>
      <c r="C579" s="40"/>
      <c r="D579" s="8" t="s">
        <v>628</v>
      </c>
    </row>
    <row r="580" spans="2:4" ht="14.25">
      <c r="B580" s="43"/>
      <c r="C580" s="40"/>
      <c r="D580" s="8" t="s">
        <v>629</v>
      </c>
    </row>
    <row r="581" spans="2:4" ht="14.25">
      <c r="B581" s="43"/>
      <c r="C581" s="40"/>
      <c r="D581" s="8" t="s">
        <v>630</v>
      </c>
    </row>
    <row r="582" spans="2:4" ht="14.25">
      <c r="B582" s="43"/>
      <c r="C582" s="40"/>
      <c r="D582" s="8" t="s">
        <v>631</v>
      </c>
    </row>
    <row r="583" spans="2:4" ht="14.25">
      <c r="B583" s="43"/>
      <c r="C583" s="40"/>
      <c r="D583" s="8" t="s">
        <v>632</v>
      </c>
    </row>
    <row r="584" spans="2:4" ht="14.25">
      <c r="B584" s="43"/>
      <c r="C584" s="40"/>
      <c r="D584" s="8" t="s">
        <v>633</v>
      </c>
    </row>
    <row r="585" spans="2:4" ht="14.25">
      <c r="B585" s="43"/>
      <c r="C585" s="40"/>
      <c r="D585" s="8" t="s">
        <v>634</v>
      </c>
    </row>
    <row r="586" spans="2:4" ht="14.25">
      <c r="B586" s="43"/>
      <c r="C586" s="40"/>
      <c r="D586" s="8" t="s">
        <v>635</v>
      </c>
    </row>
    <row r="587" spans="2:4" ht="14.25">
      <c r="B587" s="43"/>
      <c r="C587" s="40"/>
      <c r="D587" s="8" t="s">
        <v>636</v>
      </c>
    </row>
    <row r="588" spans="2:4" ht="14.25">
      <c r="B588" s="43"/>
      <c r="C588" s="40"/>
      <c r="D588" s="8" t="s">
        <v>637</v>
      </c>
    </row>
    <row r="589" spans="2:4" ht="14.25">
      <c r="B589" s="43"/>
      <c r="C589" s="40"/>
      <c r="D589" s="8" t="s">
        <v>638</v>
      </c>
    </row>
    <row r="590" spans="2:4" ht="14.25">
      <c r="B590" s="43"/>
      <c r="C590" s="40"/>
      <c r="D590" s="8" t="s">
        <v>639</v>
      </c>
    </row>
    <row r="591" spans="2:4" ht="14.25">
      <c r="B591" s="43"/>
      <c r="C591" s="40"/>
      <c r="D591" s="8" t="s">
        <v>640</v>
      </c>
    </row>
    <row r="592" spans="2:4" ht="14.25">
      <c r="B592" s="43"/>
      <c r="C592" s="40"/>
      <c r="D592" s="8" t="s">
        <v>641</v>
      </c>
    </row>
    <row r="593" spans="2:4" ht="14.25">
      <c r="B593" s="43"/>
      <c r="C593" s="40"/>
      <c r="D593" s="8" t="s">
        <v>642</v>
      </c>
    </row>
    <row r="594" spans="2:4" ht="14.25">
      <c r="B594" s="43"/>
      <c r="C594" s="40"/>
      <c r="D594" s="8" t="s">
        <v>643</v>
      </c>
    </row>
    <row r="595" spans="2:4" ht="14.25">
      <c r="B595" s="43"/>
      <c r="C595" s="40"/>
      <c r="D595" s="8" t="s">
        <v>644</v>
      </c>
    </row>
    <row r="596" spans="2:4" ht="14.25">
      <c r="B596" s="43"/>
      <c r="C596" s="40"/>
      <c r="D596" s="8" t="s">
        <v>645</v>
      </c>
    </row>
    <row r="597" spans="2:4" ht="14.25">
      <c r="B597" s="43"/>
      <c r="C597" s="40"/>
      <c r="D597" s="8" t="s">
        <v>646</v>
      </c>
    </row>
    <row r="598" spans="2:4" ht="14.25">
      <c r="B598" s="43"/>
      <c r="C598" s="40"/>
      <c r="D598" s="8" t="s">
        <v>647</v>
      </c>
    </row>
    <row r="599" spans="2:4" ht="14.25">
      <c r="B599" s="43"/>
      <c r="C599" s="40"/>
      <c r="D599" s="8" t="s">
        <v>648</v>
      </c>
    </row>
    <row r="600" spans="2:4" ht="14.25">
      <c r="B600" s="43"/>
      <c r="C600" s="40"/>
      <c r="D600" s="8" t="s">
        <v>649</v>
      </c>
    </row>
    <row r="601" spans="2:4" ht="14.25">
      <c r="B601" s="43"/>
      <c r="C601" s="40"/>
      <c r="D601" s="8" t="s">
        <v>650</v>
      </c>
    </row>
    <row r="602" spans="2:4" ht="27.75">
      <c r="B602" s="43"/>
      <c r="C602" s="40"/>
      <c r="D602" s="8" t="s">
        <v>651</v>
      </c>
    </row>
    <row r="603" spans="2:4" ht="14.25">
      <c r="B603" s="43"/>
      <c r="C603" s="40"/>
      <c r="D603" s="8" t="s">
        <v>652</v>
      </c>
    </row>
    <row r="604" spans="2:4" ht="14.25">
      <c r="B604" s="43"/>
      <c r="C604" s="40"/>
      <c r="D604" s="8" t="s">
        <v>653</v>
      </c>
    </row>
    <row r="605" spans="2:4" ht="14.25">
      <c r="B605" s="43"/>
      <c r="C605" s="40"/>
      <c r="D605" s="8" t="s">
        <v>654</v>
      </c>
    </row>
    <row r="606" spans="2:4" ht="14.25">
      <c r="B606" s="43"/>
      <c r="C606" s="40"/>
      <c r="D606" s="8" t="s">
        <v>655</v>
      </c>
    </row>
    <row r="607" spans="2:4" ht="27.75">
      <c r="B607" s="43"/>
      <c r="C607" s="40"/>
      <c r="D607" s="7" t="s">
        <v>656</v>
      </c>
    </row>
    <row r="608" spans="2:4" ht="14.25">
      <c r="B608" s="43"/>
      <c r="C608" s="40"/>
      <c r="D608" s="7" t="s">
        <v>657</v>
      </c>
    </row>
    <row r="609" spans="2:4">
      <c r="B609" s="43"/>
      <c r="C609" s="40"/>
      <c r="D609" s="10" t="s">
        <v>137</v>
      </c>
    </row>
    <row r="610" spans="2:4" ht="14.25">
      <c r="B610" s="43"/>
      <c r="C610" s="40"/>
      <c r="D610" s="7" t="s">
        <v>658</v>
      </c>
    </row>
    <row r="611" spans="2:4" ht="14.25">
      <c r="B611" s="43"/>
      <c r="C611" s="40"/>
      <c r="D611" s="7" t="s">
        <v>659</v>
      </c>
    </row>
    <row r="612" spans="2:4" ht="14.25">
      <c r="B612" s="43"/>
      <c r="C612" s="40"/>
      <c r="D612" s="7" t="s">
        <v>660</v>
      </c>
    </row>
    <row r="613" spans="2:4" ht="14.25">
      <c r="B613" s="43"/>
      <c r="C613" s="40"/>
      <c r="D613" s="7" t="s">
        <v>661</v>
      </c>
    </row>
    <row r="614" spans="2:4" ht="14.25">
      <c r="B614" s="43"/>
      <c r="C614" s="40"/>
      <c r="D614" s="7" t="s">
        <v>662</v>
      </c>
    </row>
    <row r="615" spans="2:4" ht="14.25">
      <c r="B615" s="43"/>
      <c r="C615" s="40"/>
      <c r="D615" s="7" t="s">
        <v>663</v>
      </c>
    </row>
    <row r="616" spans="2:4" ht="14.25">
      <c r="B616" s="43"/>
      <c r="C616" s="40"/>
      <c r="D616" s="7" t="s">
        <v>664</v>
      </c>
    </row>
    <row r="617" spans="2:4" ht="14.25">
      <c r="B617" s="43"/>
      <c r="C617" s="40"/>
      <c r="D617" s="7" t="s">
        <v>665</v>
      </c>
    </row>
    <row r="618" spans="2:4" ht="14.25">
      <c r="B618" s="43"/>
      <c r="C618" s="40"/>
      <c r="D618" s="7" t="s">
        <v>666</v>
      </c>
    </row>
    <row r="619" spans="2:4" ht="14.25">
      <c r="B619" s="43"/>
      <c r="C619" s="40"/>
      <c r="D619" s="7" t="s">
        <v>667</v>
      </c>
    </row>
    <row r="620" spans="2:4" ht="14.25">
      <c r="B620" s="43"/>
      <c r="C620" s="40"/>
      <c r="D620" s="7" t="s">
        <v>668</v>
      </c>
    </row>
    <row r="621" spans="2:4" ht="14.25">
      <c r="B621" s="43"/>
      <c r="C621" s="40"/>
      <c r="D621" s="7" t="s">
        <v>669</v>
      </c>
    </row>
    <row r="622" spans="2:4" ht="14.25">
      <c r="B622" s="43"/>
      <c r="C622" s="40"/>
      <c r="D622" s="7" t="s">
        <v>670</v>
      </c>
    </row>
    <row r="623" spans="2:4" ht="14.25">
      <c r="B623" s="43"/>
      <c r="C623" s="40"/>
      <c r="D623" s="7" t="s">
        <v>671</v>
      </c>
    </row>
    <row r="624" spans="2:4" ht="14.25">
      <c r="B624" s="43"/>
      <c r="C624" s="40"/>
      <c r="D624" s="10" t="s">
        <v>672</v>
      </c>
    </row>
    <row r="625" spans="1:4" ht="15" thickBot="1">
      <c r="B625" s="44"/>
      <c r="C625" s="41"/>
      <c r="D625" s="5" t="s">
        <v>673</v>
      </c>
    </row>
    <row r="626" spans="1:4" ht="15" thickBot="1">
      <c r="B626" s="4">
        <f>COUNTA(B$2:B625)</f>
        <v>108</v>
      </c>
      <c r="C626" s="5" t="s">
        <v>138</v>
      </c>
      <c r="D626" s="6" t="s">
        <v>139</v>
      </c>
    </row>
    <row r="627" spans="1:4" ht="15" thickBot="1">
      <c r="B627" s="4">
        <f>COUNTA(B$2:B626)</f>
        <v>109</v>
      </c>
      <c r="C627" s="5" t="s">
        <v>140</v>
      </c>
      <c r="D627" s="6" t="s">
        <v>674</v>
      </c>
    </row>
    <row r="628" spans="1:4" ht="15" thickBot="1">
      <c r="B628" s="4">
        <f>COUNTA(B$2:B627)</f>
        <v>110</v>
      </c>
      <c r="C628" s="5" t="s">
        <v>151</v>
      </c>
      <c r="D628" s="6" t="s">
        <v>141</v>
      </c>
    </row>
    <row r="629" spans="1:4" ht="27.75" thickBot="1">
      <c r="B629" s="4">
        <f>COUNTA(B$2:B628)</f>
        <v>111</v>
      </c>
      <c r="C629" s="5" t="s">
        <v>152</v>
      </c>
      <c r="D629" s="6" t="s">
        <v>3</v>
      </c>
    </row>
    <row r="630" spans="1:4" ht="15" thickBot="1">
      <c r="B630" s="4">
        <f>COUNTA(B$2:B629)</f>
        <v>112</v>
      </c>
      <c r="C630" s="5" t="s">
        <v>153</v>
      </c>
      <c r="D630" s="6" t="s">
        <v>142</v>
      </c>
    </row>
    <row r="631" spans="1:4" ht="15" thickBot="1">
      <c r="B631" s="25">
        <f>COUNTA(B$2:B630)</f>
        <v>113</v>
      </c>
      <c r="C631" s="26" t="s">
        <v>675</v>
      </c>
      <c r="D631" s="27" t="s">
        <v>728</v>
      </c>
    </row>
    <row r="632" spans="1:4" ht="15" thickBot="1">
      <c r="B632" s="25">
        <f>COUNTA(B$2:B631)</f>
        <v>114</v>
      </c>
      <c r="C632" s="26" t="s">
        <v>675</v>
      </c>
      <c r="D632" s="27" t="s">
        <v>728</v>
      </c>
    </row>
    <row r="633" spans="1:4" ht="15" thickBot="1">
      <c r="A633" t="s">
        <v>794</v>
      </c>
      <c r="B633" s="4">
        <f>COUNTA(B$2:B632)</f>
        <v>115</v>
      </c>
      <c r="C633" s="5" t="s">
        <v>736</v>
      </c>
      <c r="D633" s="6">
        <v>0</v>
      </c>
    </row>
    <row r="634" spans="1:4" ht="15" thickBot="1">
      <c r="A634" t="s">
        <v>794</v>
      </c>
      <c r="B634" s="4">
        <f>COUNTA(B$2:B633)</f>
        <v>116</v>
      </c>
      <c r="C634" s="5" t="s">
        <v>737</v>
      </c>
      <c r="D634" s="6">
        <v>0</v>
      </c>
    </row>
    <row r="635" spans="1:4" ht="15" thickBot="1">
      <c r="A635" t="s">
        <v>794</v>
      </c>
      <c r="B635" s="4">
        <f>COUNTA(B$2:B634)</f>
        <v>117</v>
      </c>
      <c r="C635" s="5" t="s">
        <v>738</v>
      </c>
      <c r="D635" s="6">
        <v>0</v>
      </c>
    </row>
    <row r="636" spans="1:4" ht="15" thickBot="1">
      <c r="A636" t="s">
        <v>794</v>
      </c>
      <c r="B636" s="4">
        <f>COUNTA(B$2:B635)</f>
        <v>118</v>
      </c>
      <c r="C636" s="5" t="s">
        <v>739</v>
      </c>
      <c r="D636" s="6">
        <v>0</v>
      </c>
    </row>
    <row r="637" spans="1:4" ht="15" thickBot="1">
      <c r="A637" t="s">
        <v>794</v>
      </c>
      <c r="B637" s="4">
        <f>COUNTA(B$2:B636)</f>
        <v>119</v>
      </c>
      <c r="C637" s="5" t="s">
        <v>740</v>
      </c>
      <c r="D637" s="6">
        <v>0</v>
      </c>
    </row>
    <row r="638" spans="1:4" ht="15" thickBot="1">
      <c r="A638" t="s">
        <v>794</v>
      </c>
      <c r="B638" s="4">
        <f>COUNTA(B$2:B637)</f>
        <v>120</v>
      </c>
      <c r="C638" s="5" t="s">
        <v>741</v>
      </c>
      <c r="D638" s="6">
        <v>0</v>
      </c>
    </row>
    <row r="639" spans="1:4" ht="15" thickBot="1">
      <c r="A639" t="s">
        <v>794</v>
      </c>
      <c r="B639" s="4">
        <f>COUNTA(B$2:B638)</f>
        <v>121</v>
      </c>
      <c r="C639" s="5" t="s">
        <v>742</v>
      </c>
      <c r="D639" s="6">
        <v>0</v>
      </c>
    </row>
    <row r="640" spans="1:4" ht="15" thickBot="1">
      <c r="A640" t="s">
        <v>794</v>
      </c>
      <c r="B640" s="4">
        <f>COUNTA(B$2:B639)</f>
        <v>122</v>
      </c>
      <c r="C640" s="5" t="s">
        <v>743</v>
      </c>
      <c r="D640" s="6">
        <v>0</v>
      </c>
    </row>
    <row r="641" spans="1:4" ht="15" thickBot="1">
      <c r="A641" t="s">
        <v>794</v>
      </c>
      <c r="B641" s="4">
        <f>COUNTA(B$2:B640)</f>
        <v>123</v>
      </c>
      <c r="C641" s="5" t="s">
        <v>744</v>
      </c>
      <c r="D641" s="6">
        <v>0</v>
      </c>
    </row>
    <row r="642" spans="1:4" ht="15" thickBot="1">
      <c r="A642" t="s">
        <v>794</v>
      </c>
      <c r="B642" s="4">
        <f>COUNTA(B$2:B641)</f>
        <v>124</v>
      </c>
      <c r="C642" s="5" t="s">
        <v>745</v>
      </c>
      <c r="D642" s="6">
        <v>0</v>
      </c>
    </row>
    <row r="643" spans="1:4" ht="15" thickBot="1">
      <c r="A643" t="s">
        <v>794</v>
      </c>
      <c r="B643" s="4">
        <f>COUNTA(B$2:B642)</f>
        <v>125</v>
      </c>
      <c r="C643" s="5" t="s">
        <v>746</v>
      </c>
      <c r="D643" s="6">
        <v>0</v>
      </c>
    </row>
    <row r="644" spans="1:4" ht="15" thickBot="1">
      <c r="A644" t="s">
        <v>794</v>
      </c>
      <c r="B644" s="4">
        <f>COUNTA(B$2:B643)</f>
        <v>126</v>
      </c>
      <c r="C644" s="5" t="s">
        <v>747</v>
      </c>
      <c r="D644" s="6">
        <v>0</v>
      </c>
    </row>
    <row r="645" spans="1:4" ht="15" thickBot="1">
      <c r="A645" t="s">
        <v>794</v>
      </c>
      <c r="B645" s="4">
        <f>COUNTA(B$2:B644)</f>
        <v>127</v>
      </c>
      <c r="C645" s="5" t="s">
        <v>748</v>
      </c>
      <c r="D645" s="6">
        <v>0</v>
      </c>
    </row>
    <row r="646" spans="1:4" ht="15" thickBot="1">
      <c r="A646" t="s">
        <v>794</v>
      </c>
      <c r="B646" s="4">
        <f>COUNTA(B$2:B645)</f>
        <v>128</v>
      </c>
      <c r="C646" s="5" t="s">
        <v>749</v>
      </c>
      <c r="D646" s="6">
        <v>0</v>
      </c>
    </row>
    <row r="647" spans="1:4" ht="15" thickBot="1">
      <c r="A647" t="s">
        <v>794</v>
      </c>
      <c r="B647" s="4">
        <f>COUNTA(B$2:B646)</f>
        <v>129</v>
      </c>
      <c r="C647" s="5" t="s">
        <v>750</v>
      </c>
      <c r="D647" s="6">
        <v>0</v>
      </c>
    </row>
    <row r="648" spans="1:4" ht="15" thickBot="1">
      <c r="A648" t="s">
        <v>794</v>
      </c>
      <c r="B648" s="4">
        <f>COUNTA(B$2:B647)</f>
        <v>130</v>
      </c>
      <c r="C648" s="5" t="s">
        <v>751</v>
      </c>
      <c r="D648" s="6">
        <v>0</v>
      </c>
    </row>
    <row r="649" spans="1:4" ht="15" thickBot="1">
      <c r="A649" t="s">
        <v>794</v>
      </c>
      <c r="B649" s="4">
        <f>COUNTA(B$2:B648)</f>
        <v>131</v>
      </c>
      <c r="C649" s="5" t="s">
        <v>752</v>
      </c>
      <c r="D649" s="6">
        <v>0</v>
      </c>
    </row>
    <row r="650" spans="1:4" ht="15" thickBot="1">
      <c r="A650" t="s">
        <v>794</v>
      </c>
      <c r="B650" s="4">
        <f>COUNTA(B$2:B649)</f>
        <v>132</v>
      </c>
      <c r="C650" s="5" t="s">
        <v>753</v>
      </c>
      <c r="D650" s="6">
        <v>0</v>
      </c>
    </row>
    <row r="651" spans="1:4" ht="15" thickBot="1">
      <c r="A651" t="s">
        <v>794</v>
      </c>
      <c r="B651" s="4">
        <f>COUNTA(B$2:B650)</f>
        <v>133</v>
      </c>
      <c r="C651" s="5" t="s">
        <v>754</v>
      </c>
      <c r="D651" s="6">
        <v>0</v>
      </c>
    </row>
    <row r="652" spans="1:4" ht="15" thickBot="1">
      <c r="A652" t="s">
        <v>794</v>
      </c>
      <c r="B652" s="4">
        <f>COUNTA(B$2:B651)</f>
        <v>134</v>
      </c>
      <c r="C652" s="5" t="s">
        <v>755</v>
      </c>
      <c r="D652" s="6">
        <v>0</v>
      </c>
    </row>
    <row r="653" spans="1:4" ht="15" thickBot="1">
      <c r="A653" t="s">
        <v>794</v>
      </c>
      <c r="B653" s="4">
        <f>COUNTA(B$2:B652)</f>
        <v>135</v>
      </c>
      <c r="C653" s="5" t="s">
        <v>756</v>
      </c>
      <c r="D653" s="6">
        <v>0</v>
      </c>
    </row>
    <row r="654" spans="1:4" ht="15" thickBot="1">
      <c r="A654" t="s">
        <v>794</v>
      </c>
      <c r="B654" s="4">
        <f>COUNTA(B$2:B653)</f>
        <v>136</v>
      </c>
      <c r="C654" s="5" t="s">
        <v>757</v>
      </c>
      <c r="D654" s="6">
        <v>0</v>
      </c>
    </row>
    <row r="655" spans="1:4" ht="15" thickBot="1">
      <c r="A655" t="s">
        <v>794</v>
      </c>
      <c r="B655" s="4">
        <f>COUNTA(B$2:B654)</f>
        <v>137</v>
      </c>
      <c r="C655" s="5" t="s">
        <v>758</v>
      </c>
      <c r="D655" s="6">
        <v>0</v>
      </c>
    </row>
    <row r="656" spans="1:4" ht="15" thickBot="1">
      <c r="A656" t="s">
        <v>794</v>
      </c>
      <c r="B656" s="4">
        <f>COUNTA(B$2:B655)</f>
        <v>138</v>
      </c>
      <c r="C656" s="5" t="s">
        <v>759</v>
      </c>
      <c r="D656" s="6">
        <v>0</v>
      </c>
    </row>
    <row r="657" spans="1:4" ht="15" thickBot="1">
      <c r="A657" t="s">
        <v>794</v>
      </c>
      <c r="B657" s="4">
        <f>COUNTA(B$2:B656)</f>
        <v>139</v>
      </c>
      <c r="C657" s="5" t="s">
        <v>760</v>
      </c>
      <c r="D657" s="6">
        <v>0</v>
      </c>
    </row>
    <row r="658" spans="1:4" ht="15" thickBot="1">
      <c r="A658" t="s">
        <v>794</v>
      </c>
      <c r="B658" s="4">
        <f>COUNTA(B$2:B657)</f>
        <v>140</v>
      </c>
      <c r="C658" s="5" t="s">
        <v>761</v>
      </c>
      <c r="D658" s="6">
        <v>0</v>
      </c>
    </row>
    <row r="659" spans="1:4" ht="15" thickBot="1">
      <c r="A659" t="s">
        <v>794</v>
      </c>
      <c r="B659" s="4">
        <f>COUNTA(B$2:B658)</f>
        <v>141</v>
      </c>
      <c r="C659" s="5" t="s">
        <v>762</v>
      </c>
      <c r="D659" s="6">
        <v>0</v>
      </c>
    </row>
    <row r="660" spans="1:4" ht="15" thickBot="1">
      <c r="A660" t="s">
        <v>794</v>
      </c>
      <c r="B660" s="4">
        <f>COUNTA(B$2:B659)</f>
        <v>142</v>
      </c>
      <c r="C660" s="5" t="s">
        <v>730</v>
      </c>
      <c r="D660" s="6">
        <v>0</v>
      </c>
    </row>
    <row r="661" spans="1:4" ht="15" thickBot="1">
      <c r="A661" t="s">
        <v>794</v>
      </c>
      <c r="B661" s="4">
        <f>COUNTA(B$2:B660)</f>
        <v>143</v>
      </c>
      <c r="C661" s="5" t="s">
        <v>731</v>
      </c>
      <c r="D661" s="6">
        <v>0</v>
      </c>
    </row>
    <row r="662" spans="1:4" ht="15" thickBot="1">
      <c r="A662" t="s">
        <v>794</v>
      </c>
      <c r="B662" s="4">
        <f>COUNTA(B$2:B661)</f>
        <v>144</v>
      </c>
      <c r="C662" s="5" t="s">
        <v>732</v>
      </c>
      <c r="D662" s="6">
        <v>0</v>
      </c>
    </row>
    <row r="663" spans="1:4" ht="15" thickBot="1">
      <c r="A663" t="s">
        <v>794</v>
      </c>
      <c r="B663" s="4">
        <f>COUNTA(B$2:B662)</f>
        <v>145</v>
      </c>
      <c r="C663" s="5" t="s">
        <v>733</v>
      </c>
      <c r="D663" s="6">
        <v>0</v>
      </c>
    </row>
    <row r="664" spans="1:4" ht="15" thickBot="1">
      <c r="A664" t="s">
        <v>794</v>
      </c>
      <c r="B664" s="4">
        <f>COUNTA(B$2:B663)</f>
        <v>146</v>
      </c>
      <c r="C664" s="5" t="s">
        <v>734</v>
      </c>
      <c r="D664" s="6">
        <v>0</v>
      </c>
    </row>
    <row r="665" spans="1:4" ht="15" thickBot="1">
      <c r="A665" t="s">
        <v>794</v>
      </c>
      <c r="B665" s="4">
        <f>COUNTA(B$2:B664)</f>
        <v>147</v>
      </c>
      <c r="C665" s="5" t="s">
        <v>735</v>
      </c>
      <c r="D665" s="6">
        <v>0</v>
      </c>
    </row>
    <row r="666" spans="1:4" ht="15" thickBot="1">
      <c r="A666" t="s">
        <v>794</v>
      </c>
      <c r="B666" s="4">
        <f>COUNTA(B$2:B665)</f>
        <v>148</v>
      </c>
      <c r="C666" s="5" t="s">
        <v>763</v>
      </c>
      <c r="D666" s="6">
        <v>0</v>
      </c>
    </row>
    <row r="667" spans="1:4" ht="15" thickBot="1">
      <c r="A667" t="s">
        <v>794</v>
      </c>
      <c r="B667" s="4">
        <f>COUNTA(B$2:B666)</f>
        <v>149</v>
      </c>
      <c r="C667" s="5" t="s">
        <v>764</v>
      </c>
      <c r="D667" s="6">
        <v>0</v>
      </c>
    </row>
    <row r="668" spans="1:4" ht="15" thickBot="1">
      <c r="A668" t="s">
        <v>794</v>
      </c>
      <c r="B668" s="4">
        <f>COUNTA(B$2:B667)</f>
        <v>150</v>
      </c>
      <c r="C668" s="5" t="s">
        <v>765</v>
      </c>
      <c r="D668" s="6">
        <v>0</v>
      </c>
    </row>
    <row r="669" spans="1:4" ht="15" thickBot="1">
      <c r="A669" t="s">
        <v>794</v>
      </c>
      <c r="B669" s="4">
        <f>COUNTA(B$2:B668)</f>
        <v>151</v>
      </c>
      <c r="C669" s="5" t="s">
        <v>766</v>
      </c>
      <c r="D669" s="6">
        <v>0</v>
      </c>
    </row>
    <row r="670" spans="1:4" ht="15" thickBot="1">
      <c r="A670" t="s">
        <v>794</v>
      </c>
      <c r="B670" s="4">
        <f>COUNTA(B$2:B669)</f>
        <v>152</v>
      </c>
      <c r="C670" s="5" t="s">
        <v>767</v>
      </c>
      <c r="D670" s="6">
        <v>0</v>
      </c>
    </row>
    <row r="671" spans="1:4" ht="15" thickBot="1">
      <c r="A671" t="s">
        <v>794</v>
      </c>
      <c r="B671" s="4">
        <f>COUNTA(B$2:B670)</f>
        <v>153</v>
      </c>
      <c r="C671" s="5" t="s">
        <v>768</v>
      </c>
      <c r="D671" s="6">
        <v>0</v>
      </c>
    </row>
    <row r="672" spans="1:4" ht="15" thickBot="1">
      <c r="A672" t="s">
        <v>794</v>
      </c>
      <c r="B672" s="4">
        <f>COUNTA(B$2:B671)</f>
        <v>154</v>
      </c>
      <c r="C672" s="5" t="s">
        <v>769</v>
      </c>
      <c r="D672" s="6">
        <v>0</v>
      </c>
    </row>
    <row r="673" spans="1:4" ht="15" thickBot="1">
      <c r="A673" t="s">
        <v>794</v>
      </c>
      <c r="B673" s="4">
        <f>COUNTA(B$2:B672)</f>
        <v>155</v>
      </c>
      <c r="C673" s="5" t="s">
        <v>770</v>
      </c>
      <c r="D673" s="6">
        <v>0</v>
      </c>
    </row>
    <row r="674" spans="1:4" ht="15" thickBot="1">
      <c r="A674" t="s">
        <v>794</v>
      </c>
      <c r="B674" s="4">
        <f>COUNTA(B$2:B673)</f>
        <v>156</v>
      </c>
      <c r="C674" s="5" t="s">
        <v>771</v>
      </c>
      <c r="D674" s="6">
        <v>0</v>
      </c>
    </row>
    <row r="675" spans="1:4" ht="15" thickBot="1">
      <c r="A675" t="s">
        <v>794</v>
      </c>
      <c r="B675" s="4">
        <f>COUNTA(B$2:B674)</f>
        <v>157</v>
      </c>
      <c r="C675" s="5" t="s">
        <v>772</v>
      </c>
      <c r="D675" s="6">
        <v>0</v>
      </c>
    </row>
    <row r="676" spans="1:4" ht="15" thickBot="1">
      <c r="A676" t="s">
        <v>794</v>
      </c>
      <c r="B676" s="4">
        <f>COUNTA(B$2:B675)</f>
        <v>158</v>
      </c>
      <c r="C676" s="5" t="s">
        <v>773</v>
      </c>
      <c r="D676" s="6">
        <v>0</v>
      </c>
    </row>
    <row r="677" spans="1:4" ht="15" thickBot="1">
      <c r="A677" t="s">
        <v>794</v>
      </c>
      <c r="B677" s="4">
        <f>COUNTA(B$2:B676)</f>
        <v>159</v>
      </c>
      <c r="C677" s="5" t="s">
        <v>774</v>
      </c>
      <c r="D677" s="6">
        <v>0</v>
      </c>
    </row>
    <row r="678" spans="1:4" ht="15" thickBot="1">
      <c r="A678" t="s">
        <v>794</v>
      </c>
      <c r="B678" s="4">
        <f>COUNTA(B$2:B677)</f>
        <v>160</v>
      </c>
      <c r="C678" s="5" t="s">
        <v>775</v>
      </c>
      <c r="D678" s="6">
        <v>0</v>
      </c>
    </row>
    <row r="679" spans="1:4" ht="15" thickBot="1">
      <c r="A679" t="s">
        <v>794</v>
      </c>
      <c r="B679" s="4">
        <f>COUNTA(B$2:B678)</f>
        <v>161</v>
      </c>
      <c r="C679" s="5" t="s">
        <v>776</v>
      </c>
      <c r="D679" s="6">
        <v>0</v>
      </c>
    </row>
    <row r="680" spans="1:4" ht="15" thickBot="1">
      <c r="A680" t="s">
        <v>794</v>
      </c>
      <c r="B680" s="4">
        <f>COUNTA(B$2:B679)</f>
        <v>162</v>
      </c>
      <c r="C680" s="5" t="s">
        <v>777</v>
      </c>
      <c r="D680" s="6">
        <v>0</v>
      </c>
    </row>
    <row r="681" spans="1:4" ht="15" thickBot="1">
      <c r="A681" t="s">
        <v>794</v>
      </c>
      <c r="B681" s="4">
        <f>COUNTA(B$2:B680)</f>
        <v>163</v>
      </c>
      <c r="C681" s="5" t="s">
        <v>778</v>
      </c>
      <c r="D681" s="6">
        <v>0</v>
      </c>
    </row>
    <row r="682" spans="1:4" ht="15" thickBot="1">
      <c r="A682" t="s">
        <v>794</v>
      </c>
      <c r="B682" s="4">
        <f>COUNTA(B$2:B681)</f>
        <v>164</v>
      </c>
      <c r="C682" s="5" t="s">
        <v>779</v>
      </c>
      <c r="D682" s="6">
        <v>0</v>
      </c>
    </row>
    <row r="683" spans="1:4" ht="15" thickBot="1">
      <c r="A683" t="s">
        <v>794</v>
      </c>
      <c r="B683" s="4">
        <f>COUNTA(B$2:B682)</f>
        <v>165</v>
      </c>
      <c r="C683" s="5" t="s">
        <v>780</v>
      </c>
      <c r="D683" s="6">
        <v>0</v>
      </c>
    </row>
    <row r="684" spans="1:4" ht="15" thickBot="1">
      <c r="A684" t="s">
        <v>794</v>
      </c>
      <c r="B684" s="4">
        <f>COUNTA(B$2:B683)</f>
        <v>166</v>
      </c>
      <c r="C684" s="5" t="s">
        <v>781</v>
      </c>
      <c r="D684" s="6">
        <v>0</v>
      </c>
    </row>
    <row r="685" spans="1:4" ht="15" thickBot="1">
      <c r="A685" t="s">
        <v>794</v>
      </c>
      <c r="B685" s="4">
        <f>COUNTA(B$2:B684)</f>
        <v>167</v>
      </c>
      <c r="C685" s="5" t="s">
        <v>782</v>
      </c>
      <c r="D685" s="6">
        <v>0</v>
      </c>
    </row>
    <row r="686" spans="1:4" ht="15" thickBot="1">
      <c r="A686" t="s">
        <v>794</v>
      </c>
      <c r="B686" s="4">
        <f>COUNTA(B$2:B685)</f>
        <v>168</v>
      </c>
      <c r="C686" s="5" t="s">
        <v>783</v>
      </c>
      <c r="D686" s="6">
        <v>0</v>
      </c>
    </row>
    <row r="687" spans="1:4" ht="15" thickBot="1">
      <c r="A687" t="s">
        <v>794</v>
      </c>
      <c r="B687" s="4">
        <f>COUNTA(B$2:B686)</f>
        <v>169</v>
      </c>
      <c r="C687" s="5" t="s">
        <v>784</v>
      </c>
      <c r="D687" s="6">
        <v>0</v>
      </c>
    </row>
    <row r="688" spans="1:4" ht="15" thickBot="1">
      <c r="A688" t="s">
        <v>794</v>
      </c>
      <c r="B688" s="4">
        <f>COUNTA(B$2:B687)</f>
        <v>170</v>
      </c>
      <c r="C688" s="5" t="s">
        <v>785</v>
      </c>
      <c r="D688" s="6">
        <v>0</v>
      </c>
    </row>
    <row r="689" spans="1:4" ht="15" thickBot="1">
      <c r="A689" t="s">
        <v>794</v>
      </c>
      <c r="B689" s="4">
        <f>COUNTA(B$2:B688)</f>
        <v>171</v>
      </c>
      <c r="C689" s="5" t="s">
        <v>786</v>
      </c>
      <c r="D689" s="6">
        <v>0</v>
      </c>
    </row>
    <row r="690" spans="1:4" ht="15" thickBot="1">
      <c r="A690" t="s">
        <v>794</v>
      </c>
      <c r="B690" s="4">
        <f>COUNTA(B$2:B689)</f>
        <v>172</v>
      </c>
      <c r="C690" s="5" t="s">
        <v>787</v>
      </c>
      <c r="D690" s="6">
        <v>0</v>
      </c>
    </row>
    <row r="691" spans="1:4" ht="15" thickBot="1">
      <c r="A691" t="s">
        <v>794</v>
      </c>
      <c r="B691" s="4">
        <f>COUNTA(B$2:B690)</f>
        <v>173</v>
      </c>
      <c r="C691" s="5" t="s">
        <v>788</v>
      </c>
      <c r="D691" s="6">
        <v>0</v>
      </c>
    </row>
    <row r="692" spans="1:4" ht="15" thickBot="1">
      <c r="A692" t="s">
        <v>794</v>
      </c>
      <c r="B692" s="4">
        <f>COUNTA(B$2:B691)</f>
        <v>174</v>
      </c>
      <c r="C692" s="5" t="s">
        <v>789</v>
      </c>
      <c r="D692" s="6">
        <v>0</v>
      </c>
    </row>
    <row r="693" spans="1:4" ht="15" thickBot="1">
      <c r="A693" t="s">
        <v>794</v>
      </c>
      <c r="B693" s="4">
        <f>COUNTA(B$2:B692)</f>
        <v>175</v>
      </c>
      <c r="C693" s="5" t="s">
        <v>790</v>
      </c>
      <c r="D693" s="6">
        <v>0</v>
      </c>
    </row>
    <row r="694" spans="1:4" ht="15" thickBot="1">
      <c r="A694" t="s">
        <v>794</v>
      </c>
      <c r="B694" s="4">
        <f>COUNTA(B$2:B693)</f>
        <v>176</v>
      </c>
      <c r="C694" s="5" t="s">
        <v>791</v>
      </c>
      <c r="D694" s="6">
        <v>0</v>
      </c>
    </row>
    <row r="695" spans="1:4" ht="15" thickBot="1">
      <c r="A695" t="s">
        <v>794</v>
      </c>
      <c r="B695" s="4">
        <f>COUNTA(B$2:B694)</f>
        <v>177</v>
      </c>
      <c r="C695" s="5" t="s">
        <v>792</v>
      </c>
      <c r="D695" s="6">
        <v>0</v>
      </c>
    </row>
    <row r="696" spans="1:4" ht="15" thickBot="1">
      <c r="A696" t="s">
        <v>794</v>
      </c>
      <c r="B696" s="4">
        <f>COUNTA(B$2:B695)</f>
        <v>178</v>
      </c>
      <c r="C696" s="5" t="s">
        <v>793</v>
      </c>
      <c r="D696" s="6">
        <v>0</v>
      </c>
    </row>
    <row r="697" spans="1:4" ht="15" thickBot="1">
      <c r="B697" s="4">
        <f>COUNTA(B$2:B696)</f>
        <v>179</v>
      </c>
      <c r="C697" s="5" t="s">
        <v>675</v>
      </c>
      <c r="D697" s="6">
        <v>0</v>
      </c>
    </row>
    <row r="698" spans="1:4" ht="15" thickBot="1">
      <c r="B698" s="4">
        <f>COUNTA(B$2:B697)</f>
        <v>180</v>
      </c>
      <c r="C698" s="5" t="s">
        <v>675</v>
      </c>
      <c r="D698" s="6">
        <v>0</v>
      </c>
    </row>
    <row r="699" spans="1:4" ht="15" thickBot="1">
      <c r="B699" s="4">
        <f>COUNTA(B$2:B698)</f>
        <v>181</v>
      </c>
      <c r="C699" s="5" t="s">
        <v>675</v>
      </c>
      <c r="D699" s="6">
        <v>0</v>
      </c>
    </row>
    <row r="700" spans="1:4" ht="15" thickBot="1">
      <c r="B700" s="4">
        <f>COUNTA(B$2:B699)</f>
        <v>182</v>
      </c>
      <c r="C700" s="5" t="s">
        <v>675</v>
      </c>
      <c r="D700" s="6">
        <v>0</v>
      </c>
    </row>
    <row r="701" spans="1:4" ht="15" thickBot="1">
      <c r="B701" s="4">
        <f>COUNTA(B$2:B700)</f>
        <v>183</v>
      </c>
      <c r="C701" s="5" t="s">
        <v>675</v>
      </c>
      <c r="D701" s="6">
        <v>0</v>
      </c>
    </row>
    <row r="702" spans="1:4" ht="15" thickBot="1">
      <c r="B702" s="4">
        <f>COUNTA(B$2:B701)</f>
        <v>184</v>
      </c>
      <c r="C702" s="5" t="s">
        <v>675</v>
      </c>
      <c r="D702" s="6">
        <v>0</v>
      </c>
    </row>
    <row r="703" spans="1:4" ht="15" thickBot="1">
      <c r="B703" s="4">
        <f>COUNTA(B$2:B702)</f>
        <v>185</v>
      </c>
      <c r="C703" s="5" t="s">
        <v>675</v>
      </c>
      <c r="D703" s="6">
        <v>0</v>
      </c>
    </row>
    <row r="704" spans="1:4" ht="15" thickBot="1">
      <c r="B704" s="4">
        <f>COUNTA(B$2:B703)</f>
        <v>186</v>
      </c>
      <c r="C704" s="5" t="s">
        <v>675</v>
      </c>
      <c r="D704" s="6">
        <v>0</v>
      </c>
    </row>
    <row r="705" spans="2:4" ht="15" thickBot="1">
      <c r="B705" s="4">
        <f>COUNTA(B$2:B704)</f>
        <v>187</v>
      </c>
      <c r="C705" s="5" t="s">
        <v>675</v>
      </c>
      <c r="D705" s="6">
        <v>0</v>
      </c>
    </row>
    <row r="706" spans="2:4" ht="15" thickBot="1">
      <c r="B706" s="4">
        <f>COUNTA(B$2:B705)</f>
        <v>188</v>
      </c>
      <c r="C706" s="5" t="s">
        <v>675</v>
      </c>
      <c r="D706" s="6">
        <v>0</v>
      </c>
    </row>
    <row r="707" spans="2:4" ht="15" thickBot="1">
      <c r="B707" s="4">
        <f>COUNTA(B$2:B706)</f>
        <v>189</v>
      </c>
      <c r="C707" s="5" t="s">
        <v>675</v>
      </c>
      <c r="D707" s="6">
        <v>0</v>
      </c>
    </row>
    <row r="708" spans="2:4" ht="15" thickBot="1">
      <c r="B708" s="4">
        <f>COUNTA(B$2:B707)</f>
        <v>190</v>
      </c>
      <c r="C708" s="5" t="s">
        <v>675</v>
      </c>
      <c r="D708" s="6">
        <v>0</v>
      </c>
    </row>
    <row r="709" spans="2:4" ht="15" thickBot="1">
      <c r="B709" s="4">
        <f>COUNTA(B$2:B708)</f>
        <v>191</v>
      </c>
      <c r="C709" s="5" t="s">
        <v>675</v>
      </c>
      <c r="D709" s="6">
        <v>0</v>
      </c>
    </row>
    <row r="710" spans="2:4" ht="15" thickBot="1">
      <c r="B710" s="4">
        <f>COUNTA(B$2:B709)</f>
        <v>192</v>
      </c>
      <c r="C710" s="5" t="s">
        <v>675</v>
      </c>
      <c r="D710" s="6">
        <v>0</v>
      </c>
    </row>
    <row r="711" spans="2:4" ht="15" thickBot="1">
      <c r="B711" s="4">
        <f>COUNTA(B$2:B710)</f>
        <v>193</v>
      </c>
      <c r="C711" s="5" t="s">
        <v>675</v>
      </c>
      <c r="D711" s="6">
        <v>0</v>
      </c>
    </row>
    <row r="712" spans="2:4" ht="15" thickBot="1">
      <c r="B712" s="4">
        <f>COUNTA(B$2:B711)</f>
        <v>194</v>
      </c>
      <c r="C712" s="5" t="s">
        <v>675</v>
      </c>
      <c r="D712" s="6">
        <v>0</v>
      </c>
    </row>
    <row r="713" spans="2:4" ht="15" thickBot="1">
      <c r="B713" s="4">
        <f>COUNTA(B$2:B712)</f>
        <v>195</v>
      </c>
      <c r="C713" s="5" t="s">
        <v>675</v>
      </c>
      <c r="D713" s="6">
        <v>0</v>
      </c>
    </row>
    <row r="714" spans="2:4" ht="15" thickBot="1">
      <c r="B714" s="4">
        <f>COUNTA(B$2:B713)</f>
        <v>196</v>
      </c>
      <c r="C714" s="5" t="s">
        <v>675</v>
      </c>
      <c r="D714" s="6">
        <v>0</v>
      </c>
    </row>
    <row r="715" spans="2:4" ht="15" thickBot="1">
      <c r="B715" s="4">
        <f>COUNTA(B$2:B714)</f>
        <v>197</v>
      </c>
      <c r="C715" s="5" t="s">
        <v>675</v>
      </c>
      <c r="D715" s="6">
        <v>0</v>
      </c>
    </row>
    <row r="716" spans="2:4" ht="15" thickBot="1">
      <c r="B716" s="4">
        <f>COUNTA(B$2:B715)</f>
        <v>198</v>
      </c>
      <c r="C716" s="5" t="s">
        <v>675</v>
      </c>
      <c r="D716" s="6">
        <v>0</v>
      </c>
    </row>
    <row r="717" spans="2:4" ht="15" thickBot="1">
      <c r="B717" s="4">
        <f>COUNTA(B$2:B716)</f>
        <v>199</v>
      </c>
      <c r="C717" s="5" t="s">
        <v>675</v>
      </c>
      <c r="D717" s="6">
        <v>0</v>
      </c>
    </row>
    <row r="718" spans="2:4" ht="15" thickBot="1">
      <c r="B718" s="4"/>
      <c r="C718" s="5"/>
      <c r="D718" s="6"/>
    </row>
    <row r="719" spans="2:4" ht="15" thickBot="1">
      <c r="B719" s="4"/>
      <c r="C719" s="5"/>
      <c r="D719" s="6"/>
    </row>
    <row r="720" spans="2:4" ht="15" thickBot="1">
      <c r="B720" s="4"/>
      <c r="C720" s="5"/>
      <c r="D720" s="6"/>
    </row>
    <row r="721" spans="2:4" ht="15" thickBot="1">
      <c r="B721" s="4"/>
      <c r="C721" s="5"/>
      <c r="D721" s="6"/>
    </row>
    <row r="722" spans="2:4" ht="15" thickBot="1">
      <c r="B722" s="4"/>
      <c r="C722" s="5"/>
      <c r="D722" s="6"/>
    </row>
    <row r="723" spans="2:4" ht="15" thickBot="1">
      <c r="B723" s="4"/>
      <c r="C723" s="5"/>
      <c r="D723" s="6"/>
    </row>
    <row r="724" spans="2:4" ht="15" thickBot="1">
      <c r="B724" s="4"/>
      <c r="C724" s="5"/>
      <c r="D724" s="6"/>
    </row>
    <row r="725" spans="2:4" ht="15" thickBot="1">
      <c r="B725" s="4"/>
      <c r="C725" s="5"/>
      <c r="D725" s="6"/>
    </row>
    <row r="726" spans="2:4" ht="15" thickBot="1">
      <c r="B726" s="4"/>
      <c r="C726" s="5"/>
      <c r="D726" s="6"/>
    </row>
    <row r="727" spans="2:4" ht="15" thickBot="1">
      <c r="B727" s="4"/>
      <c r="C727" s="5"/>
      <c r="D727" s="6"/>
    </row>
    <row r="728" spans="2:4" ht="15" thickBot="1">
      <c r="B728" s="4"/>
      <c r="C728" s="5"/>
      <c r="D728" s="6"/>
    </row>
    <row r="729" spans="2:4" ht="15" thickBot="1">
      <c r="B729" s="4"/>
      <c r="C729" s="5"/>
      <c r="D729" s="6"/>
    </row>
    <row r="730" spans="2:4" ht="15" thickBot="1">
      <c r="B730" s="4"/>
      <c r="C730" s="5"/>
      <c r="D730" s="6"/>
    </row>
    <row r="731" spans="2:4" ht="15" thickBot="1">
      <c r="B731" s="4"/>
      <c r="C731" s="5"/>
      <c r="D731" s="6"/>
    </row>
    <row r="732" spans="2:4" ht="15" thickBot="1">
      <c r="B732" s="4"/>
      <c r="C732" s="5"/>
      <c r="D732" s="6"/>
    </row>
    <row r="733" spans="2:4" ht="15" thickBot="1">
      <c r="B733" s="4"/>
      <c r="C733" s="5"/>
      <c r="D733" s="6"/>
    </row>
    <row r="734" spans="2:4" ht="15" thickBot="1">
      <c r="B734" s="4"/>
      <c r="C734" s="5"/>
      <c r="D734" s="6"/>
    </row>
    <row r="735" spans="2:4" ht="15" thickBot="1">
      <c r="B735" s="4"/>
      <c r="C735" s="5"/>
      <c r="D735" s="6"/>
    </row>
    <row r="736" spans="2:4" ht="15" thickBot="1">
      <c r="B736" s="4"/>
      <c r="C736" s="5"/>
      <c r="D736" s="6"/>
    </row>
    <row r="737" spans="2:4" ht="15" thickBot="1">
      <c r="B737" s="4"/>
      <c r="C737" s="5"/>
      <c r="D737" s="6"/>
    </row>
    <row r="738" spans="2:4" ht="15" thickBot="1">
      <c r="B738" s="4"/>
      <c r="C738" s="5"/>
      <c r="D738" s="6"/>
    </row>
    <row r="739" spans="2:4" ht="15" thickBot="1">
      <c r="B739" s="4"/>
      <c r="C739" s="5"/>
      <c r="D739" s="6"/>
    </row>
    <row r="740" spans="2:4" ht="15" thickBot="1">
      <c r="B740" s="4"/>
      <c r="C740" s="5"/>
      <c r="D740" s="6"/>
    </row>
    <row r="741" spans="2:4" ht="15" thickBot="1">
      <c r="B741" s="4"/>
      <c r="C741" s="5"/>
      <c r="D741" s="6"/>
    </row>
    <row r="742" spans="2:4" ht="15" thickBot="1">
      <c r="B742" s="4"/>
      <c r="C742" s="5"/>
      <c r="D742" s="6"/>
    </row>
    <row r="743" spans="2:4" ht="15" thickBot="1">
      <c r="B743" s="4"/>
      <c r="C743" s="5"/>
      <c r="D743" s="6"/>
    </row>
    <row r="744" spans="2:4" ht="15" thickBot="1">
      <c r="B744" s="4"/>
      <c r="C744" s="5"/>
      <c r="D744" s="6"/>
    </row>
    <row r="745" spans="2:4" ht="15" thickBot="1">
      <c r="B745" s="4"/>
      <c r="C745" s="5"/>
      <c r="D745" s="6"/>
    </row>
    <row r="746" spans="2:4" ht="15" thickBot="1">
      <c r="B746" s="4"/>
      <c r="C746" s="5"/>
      <c r="D746" s="6"/>
    </row>
    <row r="747" spans="2:4" ht="15" thickBot="1">
      <c r="B747" s="4"/>
      <c r="C747" s="5"/>
      <c r="D747" s="6"/>
    </row>
    <row r="748" spans="2:4" ht="15" thickBot="1">
      <c r="B748" s="4"/>
      <c r="C748" s="5"/>
      <c r="D748" s="6"/>
    </row>
    <row r="749" spans="2:4" ht="15" thickBot="1">
      <c r="B749" s="4"/>
      <c r="C749" s="5"/>
      <c r="D749" s="6"/>
    </row>
    <row r="750" spans="2:4" ht="15" thickBot="1">
      <c r="B750" s="4"/>
      <c r="C750" s="5"/>
      <c r="D750" s="6"/>
    </row>
    <row r="751" spans="2:4" ht="15" thickBot="1">
      <c r="B751" s="4"/>
      <c r="C751" s="5"/>
      <c r="D751" s="6"/>
    </row>
    <row r="752" spans="2:4" ht="15" thickBot="1">
      <c r="B752" s="4"/>
      <c r="C752" s="5"/>
      <c r="D752" s="6"/>
    </row>
    <row r="753" spans="2:4" ht="15" thickBot="1">
      <c r="B753" s="4"/>
      <c r="C753" s="5"/>
      <c r="D753" s="6"/>
    </row>
    <row r="754" spans="2:4" ht="15" thickBot="1">
      <c r="B754" s="4"/>
      <c r="C754" s="5"/>
      <c r="D754" s="6"/>
    </row>
    <row r="755" spans="2:4" ht="15" thickBot="1">
      <c r="B755" s="4"/>
      <c r="C755" s="5"/>
      <c r="D755" s="6"/>
    </row>
    <row r="756" spans="2:4" ht="15" thickBot="1">
      <c r="B756" s="4"/>
      <c r="C756" s="5"/>
      <c r="D756" s="6"/>
    </row>
    <row r="757" spans="2:4" ht="15" thickBot="1">
      <c r="B757" s="4"/>
      <c r="C757" s="5"/>
      <c r="D757" s="6"/>
    </row>
    <row r="758" spans="2:4" ht="15" thickBot="1">
      <c r="B758" s="4"/>
      <c r="C758" s="5"/>
      <c r="D758" s="6"/>
    </row>
    <row r="759" spans="2:4" ht="15" thickBot="1">
      <c r="B759" s="4"/>
      <c r="C759" s="5"/>
      <c r="D759" s="6"/>
    </row>
    <row r="760" spans="2:4" ht="15" thickBot="1">
      <c r="B760" s="4"/>
      <c r="C760" s="5"/>
      <c r="D760" s="6"/>
    </row>
    <row r="761" spans="2:4" ht="15" thickBot="1">
      <c r="B761" s="4"/>
      <c r="C761" s="5"/>
      <c r="D761" s="6"/>
    </row>
    <row r="762" spans="2:4" ht="15" thickBot="1">
      <c r="B762" s="4"/>
      <c r="C762" s="5"/>
      <c r="D762" s="6"/>
    </row>
  </sheetData>
  <mergeCells count="52">
    <mergeCell ref="B21:B22"/>
    <mergeCell ref="B32:B35"/>
    <mergeCell ref="B6:B7"/>
    <mergeCell ref="B8:B10"/>
    <mergeCell ref="B57:B59"/>
    <mergeCell ref="B65:B81"/>
    <mergeCell ref="B82:B83"/>
    <mergeCell ref="C57:C59"/>
    <mergeCell ref="B36:B38"/>
    <mergeCell ref="B44:B47"/>
    <mergeCell ref="C44:C47"/>
    <mergeCell ref="C65:C81"/>
    <mergeCell ref="C82:C83"/>
    <mergeCell ref="C152:C154"/>
    <mergeCell ref="B111:B112"/>
    <mergeCell ref="B113:B144"/>
    <mergeCell ref="C111:C112"/>
    <mergeCell ref="C150:C151"/>
    <mergeCell ref="B263:B296"/>
    <mergeCell ref="B297:B344"/>
    <mergeCell ref="B163:B208"/>
    <mergeCell ref="B209:B247"/>
    <mergeCell ref="B145:B148"/>
    <mergeCell ref="B150:B151"/>
    <mergeCell ref="B152:B154"/>
    <mergeCell ref="C32:C35"/>
    <mergeCell ref="C36:C38"/>
    <mergeCell ref="B551:B625"/>
    <mergeCell ref="C6:C7"/>
    <mergeCell ref="C8:C10"/>
    <mergeCell ref="C21:C22"/>
    <mergeCell ref="B494:B542"/>
    <mergeCell ref="B546:B547"/>
    <mergeCell ref="B548:B549"/>
    <mergeCell ref="C546:C547"/>
    <mergeCell ref="B345:B392"/>
    <mergeCell ref="B393:B443"/>
    <mergeCell ref="B444:B493"/>
    <mergeCell ref="C113:C144"/>
    <mergeCell ref="C145:C148"/>
    <mergeCell ref="B248:B262"/>
    <mergeCell ref="C248:C262"/>
    <mergeCell ref="C263:C296"/>
    <mergeCell ref="C297:C344"/>
    <mergeCell ref="C163:C208"/>
    <mergeCell ref="C548:C549"/>
    <mergeCell ref="C209:C247"/>
    <mergeCell ref="C551:C625"/>
    <mergeCell ref="C393:C443"/>
    <mergeCell ref="C444:C493"/>
    <mergeCell ref="C494:C542"/>
    <mergeCell ref="C345:C39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D6"/>
  <sheetViews>
    <sheetView workbookViewId="0">
      <selection activeCell="D10" sqref="D10"/>
    </sheetView>
  </sheetViews>
  <sheetFormatPr defaultRowHeight="13.5"/>
  <sheetData>
    <row r="1" spans="2:4" ht="14.25" thickBot="1">
      <c r="B1" s="12" t="s">
        <v>154</v>
      </c>
      <c r="C1" s="12" t="s">
        <v>155</v>
      </c>
      <c r="D1" s="12" t="s">
        <v>156</v>
      </c>
    </row>
    <row r="2" spans="2:4" ht="54.75" thickBot="1">
      <c r="B2" s="12" t="s">
        <v>729</v>
      </c>
      <c r="C2" s="26" t="s">
        <v>727</v>
      </c>
      <c r="D2" s="27" t="s">
        <v>728</v>
      </c>
    </row>
    <row r="3" spans="2:4" ht="28.5" thickBot="1">
      <c r="B3" s="24">
        <f>COUNTA(B$2:B2)+25600</f>
        <v>25601</v>
      </c>
      <c r="C3" s="26" t="s">
        <v>810</v>
      </c>
      <c r="D3" s="27" t="s">
        <v>811</v>
      </c>
    </row>
    <row r="4" spans="2:4" ht="56.25" thickBot="1">
      <c r="B4" s="24">
        <f>COUNTA(B$2:B3)+25600</f>
        <v>25602</v>
      </c>
      <c r="C4" s="28" t="s">
        <v>812</v>
      </c>
      <c r="D4" s="15" t="s">
        <v>813</v>
      </c>
    </row>
    <row r="5" spans="2:4" ht="15" thickBot="1">
      <c r="B5" s="24"/>
      <c r="C5" s="24"/>
      <c r="D5" s="15"/>
    </row>
    <row r="6" spans="2:4" ht="15" thickBot="1">
      <c r="B6" s="24"/>
      <c r="C6" s="24"/>
      <c r="D6" s="16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>
      <selection activeCell="D18" sqref="D18"/>
    </sheetView>
  </sheetViews>
  <sheetFormatPr defaultRowHeight="13.5"/>
  <cols>
    <col min="2" max="3" width="16.25" customWidth="1"/>
  </cols>
  <sheetData>
    <row r="1" spans="1:3">
      <c r="A1" t="s">
        <v>825</v>
      </c>
      <c r="B1" t="s">
        <v>155</v>
      </c>
      <c r="C1" t="s">
        <v>826</v>
      </c>
    </row>
    <row r="2" spans="1:3">
      <c r="A2">
        <v>0</v>
      </c>
      <c r="B2" t="s">
        <v>821</v>
      </c>
      <c r="C2" t="s">
        <v>829</v>
      </c>
    </row>
    <row r="3" spans="1:3">
      <c r="A3">
        <v>1</v>
      </c>
      <c r="B3" t="s">
        <v>822</v>
      </c>
      <c r="C3" t="s">
        <v>828</v>
      </c>
    </row>
    <row r="4" spans="1:3">
      <c r="A4">
        <v>2</v>
      </c>
      <c r="B4" t="s">
        <v>823</v>
      </c>
      <c r="C4" t="s">
        <v>827</v>
      </c>
    </row>
    <row r="5" spans="1:3">
      <c r="A5">
        <v>3</v>
      </c>
      <c r="B5" t="s">
        <v>824</v>
      </c>
      <c r="C5" t="s">
        <v>830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实时参数</vt:lpstr>
      <vt:lpstr>详细参数</vt:lpstr>
      <vt:lpstr>控制数据</vt:lpstr>
      <vt:lpstr>多台电梯监控数据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2017-02-08T02:36:38Z</dcterms:created>
  <dcterms:modified xsi:type="dcterms:W3CDTF">2017-08-01T07:55:25Z</dcterms:modified>
</cp:coreProperties>
</file>