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5080" windowHeight="123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8" i="1" l="1"/>
  <c r="C29" i="1"/>
  <c r="B29" i="1"/>
  <c r="B30" i="1" s="1"/>
  <c r="B28" i="1"/>
  <c r="C31" i="1" l="1"/>
  <c r="B31" i="1"/>
  <c r="C30" i="1"/>
</calcChain>
</file>

<file path=xl/sharedStrings.xml><?xml version="1.0" encoding="utf-8"?>
<sst xmlns="http://schemas.openxmlformats.org/spreadsheetml/2006/main" count="28" uniqueCount="28">
  <si>
    <t>Pay 1</t>
  </si>
  <si>
    <t>Pay 2</t>
  </si>
  <si>
    <t>Loan 1</t>
  </si>
  <si>
    <t>Loan 2</t>
  </si>
  <si>
    <t>Electric</t>
  </si>
  <si>
    <t>Gas</t>
  </si>
  <si>
    <t>Water</t>
  </si>
  <si>
    <t>Council</t>
  </si>
  <si>
    <t>School</t>
  </si>
  <si>
    <t>Church</t>
  </si>
  <si>
    <t>Internet</t>
  </si>
  <si>
    <t>Mobile Phones</t>
  </si>
  <si>
    <t>Car Insurance 1</t>
  </si>
  <si>
    <t>Car Insurance 2</t>
  </si>
  <si>
    <t>Building Insurance</t>
  </si>
  <si>
    <t>Life Insurance</t>
  </si>
  <si>
    <t>Healrh Insurance</t>
  </si>
  <si>
    <t>Soccer</t>
  </si>
  <si>
    <t>Income</t>
  </si>
  <si>
    <t>Expenses</t>
  </si>
  <si>
    <t>Grocery Etc</t>
  </si>
  <si>
    <t>Car 1 Nissan</t>
  </si>
  <si>
    <t>Car 2 Proposed</t>
  </si>
  <si>
    <t>Savings for Baloon Repayment</t>
  </si>
  <si>
    <t>Total (Monthly)</t>
  </si>
  <si>
    <t>Total (Yearly)</t>
  </si>
  <si>
    <t>Petrol</t>
  </si>
  <si>
    <t>YMCA - Swimming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</si>
</sst>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£&quot;#,##0.00"/>
  </numFmts>
  <fonts count="2" x14ac:knownFonts="1">
    <font>
      <sz val="11"/>
      <color theme="1"/>
      <name val="Roboto Light"/>
      <family val="2"/>
    </font>
    <font>
      <b/>
      <sz val="11"/>
      <color theme="1"/>
      <name val="Roboto Ligh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1"/>
  <sheetViews>
    <sheetView tabSelected="1" workbookViewId="0">
      <selection activeCell="A22" sqref="A22"/>
    </sheetView>
  </sheetViews>
  <sheetFormatPr defaultRowHeight="16.5" x14ac:dyDescent="0.3"/>
  <cols>
    <col min="1" max="1" width="23.5546875" bestFit="1" customWidth="1"/>
    <col min="2" max="2" width="13.21875" customWidth="1"/>
    <col min="3" max="3" width="13.109375" customWidth="1"/>
  </cols>
  <sheetData>
    <row r="2" spans="1:3" x14ac:dyDescent="0.3">
      <c r="A2" t="s">
        <v>0</v>
      </c>
      <c r="B2" s="2">
        <v>4841.51</v>
      </c>
      <c r="C2" s="2">
        <v>4387.66</v>
      </c>
    </row>
    <row r="3" spans="1:3" x14ac:dyDescent="0.3">
      <c r="A3" t="s">
        <v>1</v>
      </c>
      <c r="B3" s="2">
        <v>6765.07</v>
      </c>
      <c r="C3" s="2">
        <v>6547</v>
      </c>
    </row>
    <row r="4" spans="1:3" x14ac:dyDescent="0.3">
      <c r="A4" t="s">
        <v>4</v>
      </c>
      <c r="B4" s="1">
        <v>63</v>
      </c>
      <c r="C4" s="1">
        <v>63</v>
      </c>
    </row>
    <row r="5" spans="1:3" x14ac:dyDescent="0.3">
      <c r="A5" t="s">
        <v>5</v>
      </c>
      <c r="B5" s="1">
        <v>45</v>
      </c>
      <c r="C5" s="1">
        <v>45</v>
      </c>
    </row>
    <row r="6" spans="1:3" x14ac:dyDescent="0.3">
      <c r="A6" t="s">
        <v>6</v>
      </c>
      <c r="B6" s="1">
        <v>96.85</v>
      </c>
      <c r="C6" s="1">
        <v>96.85</v>
      </c>
    </row>
    <row r="7" spans="1:3" x14ac:dyDescent="0.3">
      <c r="A7" t="s">
        <v>7</v>
      </c>
      <c r="B7" s="1">
        <v>184.67</v>
      </c>
      <c r="C7" s="1">
        <v>184.67</v>
      </c>
    </row>
    <row r="8" spans="1:3" x14ac:dyDescent="0.3">
      <c r="A8" t="s">
        <v>8</v>
      </c>
      <c r="B8" s="1">
        <v>252.15</v>
      </c>
      <c r="C8" s="1">
        <v>252.15</v>
      </c>
    </row>
    <row r="9" spans="1:3" x14ac:dyDescent="0.3">
      <c r="A9" t="s">
        <v>9</v>
      </c>
      <c r="B9" s="1">
        <v>53</v>
      </c>
      <c r="C9" s="1">
        <v>53</v>
      </c>
    </row>
    <row r="10" spans="1:3" x14ac:dyDescent="0.3">
      <c r="A10" t="s">
        <v>10</v>
      </c>
      <c r="B10" s="1">
        <v>69.95</v>
      </c>
      <c r="C10" s="1">
        <v>69.95</v>
      </c>
    </row>
    <row r="11" spans="1:3" x14ac:dyDescent="0.3">
      <c r="A11" t="s">
        <v>11</v>
      </c>
      <c r="B11" s="1">
        <v>100</v>
      </c>
      <c r="C11" s="1">
        <v>100</v>
      </c>
    </row>
    <row r="12" spans="1:3" x14ac:dyDescent="0.3">
      <c r="A12" t="s">
        <v>21</v>
      </c>
      <c r="B12" s="1">
        <v>599.53</v>
      </c>
      <c r="C12" s="1">
        <v>599.53</v>
      </c>
    </row>
    <row r="13" spans="1:3" x14ac:dyDescent="0.3">
      <c r="A13" t="s">
        <v>22</v>
      </c>
      <c r="B13" s="1">
        <v>400</v>
      </c>
      <c r="C13" s="1">
        <v>400</v>
      </c>
    </row>
    <row r="14" spans="1:3" x14ac:dyDescent="0.3">
      <c r="A14" t="s">
        <v>26</v>
      </c>
      <c r="B14" s="1">
        <v>175</v>
      </c>
      <c r="C14" s="1">
        <v>175</v>
      </c>
    </row>
    <row r="15" spans="1:3" x14ac:dyDescent="0.3">
      <c r="A15" t="s">
        <v>12</v>
      </c>
      <c r="B15" s="1">
        <v>80.63</v>
      </c>
      <c r="C15" s="1">
        <v>80.63</v>
      </c>
    </row>
    <row r="16" spans="1:3" x14ac:dyDescent="0.3">
      <c r="A16" t="s">
        <v>13</v>
      </c>
      <c r="B16" s="1">
        <v>103.54</v>
      </c>
      <c r="C16" s="1">
        <v>103.54</v>
      </c>
    </row>
    <row r="17" spans="1:3" x14ac:dyDescent="0.3">
      <c r="A17" t="s">
        <v>16</v>
      </c>
      <c r="B17" s="1">
        <v>281</v>
      </c>
      <c r="C17" s="1">
        <v>281</v>
      </c>
    </row>
    <row r="18" spans="1:3" x14ac:dyDescent="0.3">
      <c r="A18" t="s">
        <v>14</v>
      </c>
      <c r="B18" s="1">
        <v>45.02</v>
      </c>
      <c r="C18" s="1">
        <v>45.02</v>
      </c>
    </row>
    <row r="19" spans="1:3" x14ac:dyDescent="0.3">
      <c r="A19" t="s">
        <v>15</v>
      </c>
      <c r="B19" s="1">
        <v>45.36</v>
      </c>
      <c r="C19" s="1">
        <v>45.36</v>
      </c>
    </row>
    <row r="20" spans="1:3" x14ac:dyDescent="0.3">
      <c r="A20" t="s">
        <v>2</v>
      </c>
      <c r="B20" s="1">
        <v>1733.33</v>
      </c>
      <c r="C20" s="1">
        <v>1733.33</v>
      </c>
    </row>
    <row r="21" spans="1:3" x14ac:dyDescent="0.3">
      <c r="A21" t="s">
        <v>3</v>
      </c>
      <c r="B21" s="1">
        <v>1300</v>
      </c>
      <c r="C21" s="1">
        <v>1300</v>
      </c>
    </row>
    <row r="22" spans="1:3" x14ac:dyDescent="0.3">
      <c r="A22" t="s">
        <v>27</v>
      </c>
      <c r="B22" s="1">
        <v>162</v>
      </c>
      <c r="C22" s="1">
        <v>162</v>
      </c>
    </row>
    <row r="23" spans="1:3" x14ac:dyDescent="0.3">
      <c r="A23" t="s">
        <v>17</v>
      </c>
      <c r="B23" s="1">
        <v>50</v>
      </c>
      <c r="C23" s="1">
        <v>50</v>
      </c>
    </row>
    <row r="24" spans="1:3" x14ac:dyDescent="0.3">
      <c r="A24" t="s">
        <v>20</v>
      </c>
      <c r="B24" s="1">
        <v>3000</v>
      </c>
      <c r="C24" s="1">
        <v>3000</v>
      </c>
    </row>
    <row r="25" spans="1:3" x14ac:dyDescent="0.3">
      <c r="A25" t="s">
        <v>23</v>
      </c>
      <c r="B25" s="1">
        <v>1000</v>
      </c>
      <c r="C25" s="1">
        <v>1000</v>
      </c>
    </row>
    <row r="26" spans="1:3" x14ac:dyDescent="0.3">
      <c r="B26" s="1"/>
    </row>
    <row r="27" spans="1:3" x14ac:dyDescent="0.3">
      <c r="B27" s="1"/>
    </row>
    <row r="28" spans="1:3" x14ac:dyDescent="0.3">
      <c r="A28" t="s">
        <v>18</v>
      </c>
      <c r="B28" s="1">
        <f>SUM(B2:B3)</f>
        <v>11606.58</v>
      </c>
      <c r="C28" s="1">
        <f>SUM(C2:C3)</f>
        <v>10934.66</v>
      </c>
    </row>
    <row r="29" spans="1:3" x14ac:dyDescent="0.3">
      <c r="A29" t="s">
        <v>19</v>
      </c>
      <c r="B29" s="1">
        <f>SUM(B4:B25)</f>
        <v>9840.0300000000007</v>
      </c>
      <c r="C29" s="1">
        <f>SUM(C4:C25)</f>
        <v>9840.0300000000007</v>
      </c>
    </row>
    <row r="30" spans="1:3" x14ac:dyDescent="0.3">
      <c r="A30" s="3" t="s">
        <v>24</v>
      </c>
      <c r="B30" s="2">
        <f>B28-B29</f>
        <v>1766.5499999999993</v>
      </c>
      <c r="C30" s="2">
        <f>C28-C29</f>
        <v>1094.6299999999992</v>
      </c>
    </row>
    <row r="31" spans="1:3" x14ac:dyDescent="0.3">
      <c r="A31" t="s">
        <v>25</v>
      </c>
      <c r="B31" s="1">
        <f>(B28*12)-(B29*12)</f>
        <v>21198.599999999977</v>
      </c>
      <c r="C31" s="1">
        <f>(C28*12)-(C29*12)</f>
        <v>13135.559999999969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Herbert Pomar</dc:creator>
  <cp:lastModifiedBy>Herbert Pomar</cp:lastModifiedBy>
  <dcterms:created xsi:type="dcterms:W3CDTF">2016-05-11T04:52:57Z</dcterms:created>
  <dcterms:modified xsi:type="dcterms:W3CDTF">2016-05-12T23:40:54Z</dcterms:modified>
</cp:coreProperties>
</file>