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KS" sheetId="1" r:id="rId3"/>
    <sheet state="visible" name="Bench" sheetId="2" r:id="rId4"/>
    <sheet state="visible" name="Simple LS" sheetId="3" r:id="rId5"/>
    <sheet state="visible" name="Simple TS" sheetId="4" r:id="rId6"/>
    <sheet state="visible" name="+ Population" sheetId="5" r:id="rId7"/>
    <sheet state="visible" name="+ Repair" sheetId="6" r:id="rId8"/>
    <sheet state="visible" name="+ Border Cut" sheetId="7" r:id="rId9"/>
    <sheet state="visible" name="Long Run" sheetId="8" r:id="rId10"/>
    <sheet state="visible" name="Long Run 2" sheetId="9" r:id="rId11"/>
  </sheets>
  <definedNames/>
  <calcPr/>
</workbook>
</file>

<file path=xl/sharedStrings.xml><?xml version="1.0" encoding="utf-8"?>
<sst xmlns="http://schemas.openxmlformats.org/spreadsheetml/2006/main" count="680" uniqueCount="191">
  <si>
    <t>Instance</t>
  </si>
  <si>
    <t>UB(LB)</t>
  </si>
  <si>
    <t>PR/TS Best</t>
  </si>
  <si>
    <t>BestSol</t>
  </si>
  <si>
    <t>PR/TS Mean</t>
  </si>
  <si>
    <t>PR/TS Time</t>
  </si>
  <si>
    <t>AvgSol</t>
  </si>
  <si>
    <t>BRKGA Best</t>
  </si>
  <si>
    <t>AvgTime</t>
  </si>
  <si>
    <t>BRKGA Mean</t>
  </si>
  <si>
    <t>RE</t>
  </si>
  <si>
    <t>My Best [ 10 Runs]</t>
  </si>
  <si>
    <t>LS 1</t>
  </si>
  <si>
    <t>My Avg Time</t>
  </si>
  <si>
    <t>My Total Time [10 Runs]</t>
  </si>
  <si>
    <t>Ta01</t>
  </si>
  <si>
    <t>TA01</t>
  </si>
  <si>
    <t>BKS</t>
  </si>
  <si>
    <t>from: http://optimizizer.com/TA.php</t>
  </si>
  <si>
    <t>TA02</t>
  </si>
  <si>
    <t>Ta02</t>
  </si>
  <si>
    <t>TA03</t>
  </si>
  <si>
    <t>Ta03</t>
  </si>
  <si>
    <t>Ta04</t>
  </si>
  <si>
    <t>Ta05</t>
  </si>
  <si>
    <t>TA04</t>
  </si>
  <si>
    <t>Ta06</t>
  </si>
  <si>
    <t>Ta07</t>
  </si>
  <si>
    <t>Ta08</t>
  </si>
  <si>
    <t>TA05</t>
  </si>
  <si>
    <t>Ta09</t>
  </si>
  <si>
    <t>Ta10</t>
  </si>
  <si>
    <t>Ta11</t>
  </si>
  <si>
    <t>TA06</t>
  </si>
  <si>
    <t>Ta12</t>
  </si>
  <si>
    <t>Ta13</t>
  </si>
  <si>
    <t>Ta14</t>
  </si>
  <si>
    <t>TA07</t>
  </si>
  <si>
    <t>Ta15</t>
  </si>
  <si>
    <t>Ta16</t>
  </si>
  <si>
    <t>Ta17</t>
  </si>
  <si>
    <t>N Runs = 100</t>
  </si>
  <si>
    <t>Ta18</t>
  </si>
  <si>
    <t>TA08</t>
  </si>
  <si>
    <t>Ta19</t>
  </si>
  <si>
    <t>Ta20</t>
  </si>
  <si>
    <t>Ta21</t>
  </si>
  <si>
    <t>Ta22</t>
  </si>
  <si>
    <t>TA09</t>
  </si>
  <si>
    <t>Ta23</t>
  </si>
  <si>
    <t>Ta24</t>
  </si>
  <si>
    <t>Ta25</t>
  </si>
  <si>
    <t>bool debug_mode = false;</t>
  </si>
  <si>
    <t>Ta26</t>
  </si>
  <si>
    <t>TA10</t>
  </si>
  <si>
    <t>Ta27</t>
  </si>
  <si>
    <t>Ta28</t>
  </si>
  <si>
    <t>Ta29</t>
  </si>
  <si>
    <t>TA11</t>
  </si>
  <si>
    <t>Ta30</t>
  </si>
  <si>
    <t>Ta31</t>
  </si>
  <si>
    <t>Ta32</t>
  </si>
  <si>
    <t>bool choose_rand_first_block = true;</t>
  </si>
  <si>
    <t>TA12</t>
  </si>
  <si>
    <t>Ta33</t>
  </si>
  <si>
    <t>Ta34</t>
  </si>
  <si>
    <t>Ta35</t>
  </si>
  <si>
    <t>TA13</t>
  </si>
  <si>
    <t>Ta36</t>
  </si>
  <si>
    <t>Ta37</t>
  </si>
  <si>
    <t>Ta38</t>
  </si>
  <si>
    <t>TA14</t>
  </si>
  <si>
    <t>Ta39</t>
  </si>
  <si>
    <t>Ta40</t>
  </si>
  <si>
    <t>bool explore_all_blocks = true;</t>
  </si>
  <si>
    <t>TA15</t>
  </si>
  <si>
    <t>bool stop_first_improve = false;</t>
  </si>
  <si>
    <t>TA16</t>
  </si>
  <si>
    <t>TA17</t>
  </si>
  <si>
    <t>bool not_down_moves = false;</t>
  </si>
  <si>
    <t>TA18</t>
  </si>
  <si>
    <t>TA19</t>
  </si>
  <si>
    <t>TA20</t>
  </si>
  <si>
    <t>TA21</t>
  </si>
  <si>
    <t>bool restrict_n_iterations = true;</t>
  </si>
  <si>
    <t>TA22</t>
  </si>
  <si>
    <t>int max_it = 1000;</t>
  </si>
  <si>
    <t>TA23</t>
  </si>
  <si>
    <t>TA24</t>
  </si>
  <si>
    <t>TA25</t>
  </si>
  <si>
    <t>TA26</t>
  </si>
  <si>
    <t>TA27</t>
  </si>
  <si>
    <t>bool restrict_n_it_no_improve = true;</t>
  </si>
  <si>
    <t>TA28</t>
  </si>
  <si>
    <t>TA29</t>
  </si>
  <si>
    <t>TA30</t>
  </si>
  <si>
    <t>int max_it_no_improve = 10;</t>
  </si>
  <si>
    <t>TA31</t>
  </si>
  <si>
    <t>TA32</t>
  </si>
  <si>
    <t>*/</t>
  </si>
  <si>
    <t>TA33</t>
  </si>
  <si>
    <t>TA34</t>
  </si>
  <si>
    <t>TA35</t>
  </si>
  <si>
    <t>TA36</t>
  </si>
  <si>
    <t>TA37</t>
  </si>
  <si>
    <t>TA38</t>
  </si>
  <si>
    <t>TA39</t>
  </si>
  <si>
    <t>TA40</t>
  </si>
  <si>
    <t>NIt</t>
  </si>
  <si>
    <t>Offspring increase</t>
  </si>
  <si>
    <t>//==== Stop Criteria</t>
  </si>
  <si>
    <t>bool stop_max_no_imp_it = true;</t>
  </si>
  <si>
    <t>int max_no_imp_it_limit = 50;</t>
  </si>
  <si>
    <t>ls.params.max_moves_no_global_improve = 1000;</t>
  </si>
  <si>
    <t>bool stop_max_it = false;</t>
  </si>
  <si>
    <t>ls.params.tabu_list_factor = 2;</t>
  </si>
  <si>
    <t>int max_it_limit = 1000;</t>
  </si>
  <si>
    <t>break_even off</t>
  </si>
  <si>
    <t>bool stop_time_limit = false;</t>
  </si>
  <si>
    <t>long time_limit_sec = 60;</t>
  </si>
  <si>
    <t>//===========</t>
  </si>
  <si>
    <t>// ======== Genetic Population ===========</t>
  </si>
  <si>
    <t>bool improve_after_generation = true;</t>
  </si>
  <si>
    <t>int max_parents_no_offspring = 10;</t>
  </si>
  <si>
    <t>int initial_pop_size = 30;</t>
  </si>
  <si>
    <t>int curr_pop_size = 30;</t>
  </si>
  <si>
    <t>int n_off_to_gen = 20;</t>
  </si>
  <si>
    <t>int n_elite = 5;</t>
  </si>
  <si>
    <t>ls_engine::ls_parameters ls_params_indv_gen;</t>
  </si>
  <si>
    <t>solution_generator sol_generator;</t>
  </si>
  <si>
    <t>// ===============================</t>
  </si>
  <si>
    <t>Runs = 3</t>
  </si>
  <si>
    <t>// ======== Pathrelink ========</t>
  </si>
  <si>
    <t>bool generate_both_directions = true;</t>
  </si>
  <si>
    <t>double break_path_blocks = 10;</t>
  </si>
  <si>
    <t>bool cut_pathrelink_borders = false;</t>
  </si>
  <si>
    <t>double denominator_cut_pathrelink_borders = 5;</t>
  </si>
  <si>
    <t>bool repair_infeasible = false;</t>
  </si>
  <si>
    <t>stats_stream&lt;int&gt; parents_dist;</t>
  </si>
  <si>
    <t>bool do_offspring_intensive_ls = true;</t>
  </si>
  <si>
    <t>bool do_path_eval_ls = true;</t>
  </si>
  <si>
    <t>ls_engine::ls_parameters ls_params_path_eval;</t>
  </si>
  <si>
    <t>ls_engine::ls_parameters ls_params_offspring;</t>
  </si>
  <si>
    <t>//=============================</t>
  </si>
  <si>
    <t>// ============</t>
  </si>
  <si>
    <t>//Intensive TS - Random Solution Generated</t>
  </si>
  <si>
    <t>ls_params_indv_gen = ls_engine::ls_parameters();</t>
  </si>
  <si>
    <t>ls_params_indv_gen.max_moves_no_global_improve = 100;</t>
  </si>
  <si>
    <t>ls_params_indv_gen.tabu_list_factor = 2;</t>
  </si>
  <si>
    <t>//Light TS - Path soution evaluation</t>
  </si>
  <si>
    <t>ls_params_path_eval = ls_engine::ls_parameters();</t>
  </si>
  <si>
    <t>ls_params_path_eval.max_moves_no_global_improve = 10;</t>
  </si>
  <si>
    <t>ls_params_path_eval.tabu_list_factor = 2;</t>
  </si>
  <si>
    <t>//============</t>
  </si>
  <si>
    <t>//Intensive TS - Offspring generated</t>
  </si>
  <si>
    <t>ls_params_offspring = ls_engine::ls_parameters();</t>
  </si>
  <si>
    <t>ls_params_offspring.max_moves_no_global_improve = 100;</t>
  </si>
  <si>
    <t>ls_params_offspring.tabu_list_factor = 2;</t>
  </si>
  <si>
    <t>}</t>
  </si>
  <si>
    <t>Runs = 6</t>
  </si>
  <si>
    <t>bool repair_infeasible = true;</t>
  </si>
  <si>
    <t>mh_params() {</t>
  </si>
  <si>
    <t>bool cut_pathrelink_borders = true;</t>
  </si>
  <si>
    <t>AvgIterations</t>
  </si>
  <si>
    <t>Runs = 10</t>
  </si>
  <si>
    <t>int max_no_imp_it_limit = 20;</t>
  </si>
  <si>
    <t>N_Runs</t>
  </si>
  <si>
    <t>=</t>
  </si>
  <si>
    <t>int max_no_imp_it_limit = 100;</t>
  </si>
  <si>
    <t>int max_parents_no_offspring = 15;</t>
  </si>
  <si>
    <t>int initial_pop_size = 100;</t>
  </si>
  <si>
    <t>int curr_pop_size = 100;</t>
  </si>
  <si>
    <t>int n_off_to_gen = 70;</t>
  </si>
  <si>
    <t>int n_elite = 20;</t>
  </si>
  <si>
    <t>bool second_parent_non_elite = true;</t>
  </si>
  <si>
    <t>// ======== Path relink ========</t>
  </si>
  <si>
    <t>double break_path_blocks = 15;</t>
  </si>
  <si>
    <t>double denominator_cut_pathrelink_borders = 6;</t>
  </si>
  <si>
    <t>ls_params_indv_gen.max_moves_no_global_improve = 150;</t>
  </si>
  <si>
    <t>ls_params_indv_gen.tabu_list_factor = 1;</t>
  </si>
  <si>
    <t>ARE</t>
  </si>
  <si>
    <t>ls_params_path_eval.tabu_list_factor = 1;</t>
  </si>
  <si>
    <t>ls_params_offspring.max_moves_no_global_improve = 150;</t>
  </si>
  <si>
    <t>ls_params_offspring.tabu_list_factor = 1;</t>
  </si>
  <si>
    <t>ARE =</t>
  </si>
  <si>
    <t>AvgTime [10 Runs]</t>
  </si>
  <si>
    <t>Ta01-10</t>
  </si>
  <si>
    <t>Ta11-20</t>
  </si>
  <si>
    <t>Ta21-30</t>
  </si>
  <si>
    <t>Ta31-40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</si>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</sst>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0" xfId="0" applyFont="1" applyNumberFormat="1"/>
    <xf borderId="0" fillId="0" fontId="1" numFmtId="10" xfId="0" applyAlignment="1" applyFont="1" applyNumberForma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1" numFmtId="0" xfId="0" applyAlignment="1" applyFill="1" applyFont="1">
      <alignment/>
    </xf>
    <xf borderId="0" fillId="3" fontId="1" numFmtId="0" xfId="0" applyFont="1"/>
    <xf borderId="0" fillId="4" fontId="1" numFmtId="0" xfId="0" applyAlignment="1" applyFill="1" applyFont="1">
      <alignment/>
    </xf>
    <xf borderId="0" fillId="4" fontId="1" numFmtId="0" xfId="0" applyFont="1"/>
    <xf borderId="0" fillId="5" fontId="1" numFmtId="0" xfId="0" applyAlignment="1" applyFill="1" applyFont="1">
      <alignment/>
    </xf>
    <xf borderId="0" fillId="5" fontId="1" numFmtId="0" xfId="0" applyFont="1"/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/>
    </xf>
    <xf borderId="0" fillId="2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17</v>
      </c>
      <c r="C1" s="2"/>
      <c r="D1" s="1" t="s">
        <v>18</v>
      </c>
    </row>
    <row r="2">
      <c r="A2" s="1" t="s">
        <v>15</v>
      </c>
      <c r="B2" s="1">
        <v>1231.0</v>
      </c>
      <c r="C2" s="1"/>
    </row>
    <row r="3">
      <c r="A3" s="1" t="s">
        <v>20</v>
      </c>
      <c r="B3" s="1">
        <v>1244.0</v>
      </c>
      <c r="C3" s="1"/>
    </row>
    <row r="4">
      <c r="A4" s="1" t="s">
        <v>22</v>
      </c>
      <c r="B4" s="1">
        <v>1218.0</v>
      </c>
      <c r="C4" s="1"/>
    </row>
    <row r="5">
      <c r="A5" s="1" t="s">
        <v>23</v>
      </c>
      <c r="B5" s="1">
        <v>1175.0</v>
      </c>
      <c r="C5" s="1"/>
    </row>
    <row r="6">
      <c r="A6" s="1" t="s">
        <v>24</v>
      </c>
      <c r="B6" s="1">
        <v>1224.0</v>
      </c>
      <c r="C6" s="1"/>
    </row>
    <row r="7">
      <c r="A7" s="1" t="s">
        <v>26</v>
      </c>
      <c r="B7" s="1">
        <v>1238.0</v>
      </c>
      <c r="C7" s="2"/>
    </row>
    <row r="8">
      <c r="A8" s="1" t="s">
        <v>27</v>
      </c>
      <c r="B8" s="1">
        <v>1227.0</v>
      </c>
      <c r="C8" s="2"/>
    </row>
    <row r="9">
      <c r="A9" s="1" t="s">
        <v>28</v>
      </c>
      <c r="B9" s="1">
        <v>1217.0</v>
      </c>
      <c r="C9" s="2"/>
    </row>
    <row r="10">
      <c r="A10" s="1" t="s">
        <v>30</v>
      </c>
      <c r="B10" s="1">
        <v>1274.0</v>
      </c>
      <c r="C10" s="2"/>
    </row>
    <row r="11">
      <c r="A11" s="1" t="s">
        <v>31</v>
      </c>
      <c r="B11" s="1">
        <v>1241.0</v>
      </c>
      <c r="C11" s="2"/>
    </row>
    <row r="12">
      <c r="A12" s="1" t="s">
        <v>32</v>
      </c>
      <c r="B12" s="1">
        <v>1357.0</v>
      </c>
      <c r="C12" s="2"/>
    </row>
    <row r="13">
      <c r="A13" s="1" t="s">
        <v>34</v>
      </c>
      <c r="B13" s="1">
        <v>1367.0</v>
      </c>
      <c r="C13" s="2"/>
    </row>
    <row r="14">
      <c r="A14" s="1" t="s">
        <v>35</v>
      </c>
      <c r="B14" s="1">
        <v>1342.0</v>
      </c>
      <c r="C14" s="2"/>
    </row>
    <row r="15">
      <c r="A15" s="1" t="s">
        <v>36</v>
      </c>
      <c r="B15" s="1">
        <v>1345.0</v>
      </c>
      <c r="C15" s="2"/>
    </row>
    <row r="16">
      <c r="A16" s="1" t="s">
        <v>38</v>
      </c>
      <c r="B16" s="1">
        <v>1339.0</v>
      </c>
      <c r="C16" s="2"/>
    </row>
    <row r="17">
      <c r="A17" s="1" t="s">
        <v>39</v>
      </c>
      <c r="B17" s="1">
        <v>1360.0</v>
      </c>
      <c r="C17" s="2"/>
    </row>
    <row r="18">
      <c r="A18" s="1" t="s">
        <v>40</v>
      </c>
      <c r="B18" s="1">
        <v>1462.0</v>
      </c>
      <c r="C18" s="2"/>
    </row>
    <row r="19">
      <c r="A19" s="1" t="s">
        <v>42</v>
      </c>
      <c r="B19" s="1">
        <v>1396.0</v>
      </c>
      <c r="C19" s="2"/>
    </row>
    <row r="20">
      <c r="A20" s="1" t="s">
        <v>44</v>
      </c>
      <c r="B20" s="1">
        <v>1332.0</v>
      </c>
      <c r="C20" s="2"/>
    </row>
    <row r="21">
      <c r="A21" s="1" t="s">
        <v>45</v>
      </c>
      <c r="B21" s="1">
        <v>1348.0</v>
      </c>
      <c r="C21" s="2"/>
    </row>
    <row r="22">
      <c r="A22" s="1" t="s">
        <v>46</v>
      </c>
      <c r="B22" s="1">
        <v>1642.0</v>
      </c>
      <c r="C22" s="2"/>
    </row>
    <row r="23">
      <c r="A23" s="1" t="s">
        <v>47</v>
      </c>
      <c r="B23" s="1">
        <v>1600.0</v>
      </c>
      <c r="C23" s="2"/>
    </row>
    <row r="24">
      <c r="A24" s="1" t="s">
        <v>49</v>
      </c>
      <c r="B24" s="1">
        <v>1557.0</v>
      </c>
      <c r="C24" s="2"/>
    </row>
    <row r="25">
      <c r="A25" s="1" t="s">
        <v>50</v>
      </c>
      <c r="B25" s="1">
        <v>1644.0</v>
      </c>
      <c r="C25" s="2"/>
    </row>
    <row r="26">
      <c r="A26" s="1" t="s">
        <v>51</v>
      </c>
      <c r="B26" s="1">
        <v>1595.0</v>
      </c>
      <c r="C26" s="2"/>
    </row>
    <row r="27">
      <c r="A27" s="1" t="s">
        <v>53</v>
      </c>
      <c r="B27" s="1">
        <v>1645.0</v>
      </c>
      <c r="C27" s="2"/>
    </row>
    <row r="28">
      <c r="A28" s="1" t="s">
        <v>55</v>
      </c>
      <c r="B28" s="1">
        <v>1680.0</v>
      </c>
      <c r="C28" s="2"/>
    </row>
    <row r="29">
      <c r="A29" s="1" t="s">
        <v>56</v>
      </c>
      <c r="B29" s="1">
        <v>1603.0</v>
      </c>
      <c r="C29" s="2"/>
    </row>
    <row r="30">
      <c r="A30" s="1" t="s">
        <v>57</v>
      </c>
      <c r="B30" s="1">
        <v>1625.0</v>
      </c>
      <c r="C30" s="2"/>
    </row>
    <row r="31">
      <c r="A31" s="1" t="s">
        <v>59</v>
      </c>
      <c r="B31" s="1">
        <v>1584.0</v>
      </c>
      <c r="C31" s="2"/>
    </row>
    <row r="32">
      <c r="A32" s="1" t="s">
        <v>60</v>
      </c>
      <c r="B32" s="1">
        <v>1764.0</v>
      </c>
      <c r="C32" s="2"/>
    </row>
    <row r="33">
      <c r="A33" s="1" t="s">
        <v>61</v>
      </c>
      <c r="B33" s="1">
        <v>1784.0</v>
      </c>
      <c r="C33" s="2"/>
    </row>
    <row r="34">
      <c r="A34" s="1" t="s">
        <v>64</v>
      </c>
      <c r="B34" s="1">
        <v>1791.0</v>
      </c>
      <c r="C34" s="2"/>
    </row>
    <row r="35">
      <c r="A35" s="1" t="s">
        <v>65</v>
      </c>
      <c r="B35" s="1">
        <v>1829.0</v>
      </c>
      <c r="C35" s="2"/>
    </row>
    <row r="36">
      <c r="A36" s="1" t="s">
        <v>66</v>
      </c>
      <c r="B36" s="1">
        <v>2007.0</v>
      </c>
      <c r="C36" s="2"/>
    </row>
    <row r="37">
      <c r="A37" s="1" t="s">
        <v>68</v>
      </c>
      <c r="B37" s="1">
        <v>1819.0</v>
      </c>
      <c r="C37" s="2"/>
    </row>
    <row r="38">
      <c r="A38" s="1" t="s">
        <v>69</v>
      </c>
      <c r="B38" s="1">
        <v>1771.0</v>
      </c>
      <c r="C38" s="2"/>
    </row>
    <row r="39">
      <c r="A39" s="1" t="s">
        <v>70</v>
      </c>
      <c r="B39" s="1">
        <v>1673.0</v>
      </c>
      <c r="C39" s="2"/>
    </row>
    <row r="40">
      <c r="A40" s="1" t="s">
        <v>72</v>
      </c>
      <c r="B40" s="1">
        <v>1795.0</v>
      </c>
      <c r="C40" s="2"/>
    </row>
    <row r="41">
      <c r="A41" s="1" t="s">
        <v>73</v>
      </c>
      <c r="B41" s="1">
        <v>1674.0</v>
      </c>
      <c r="C4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8.86"/>
  </cols>
  <sheetData>
    <row r="1">
      <c r="A1" s="1"/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14</v>
      </c>
      <c r="K1" s="1"/>
      <c r="L1" s="1"/>
    </row>
    <row r="2">
      <c r="A2" s="1" t="s">
        <v>16</v>
      </c>
      <c r="B2" s="1">
        <v>1231.0</v>
      </c>
      <c r="C2" s="1">
        <v>1231.0</v>
      </c>
      <c r="D2" s="1">
        <v>1231.0</v>
      </c>
      <c r="E2" s="1">
        <v>2.93</v>
      </c>
      <c r="F2" s="1">
        <v>1231.0</v>
      </c>
      <c r="G2" s="1">
        <v>1231.0</v>
      </c>
      <c r="H2" s="1">
        <v>1231.0</v>
      </c>
      <c r="I2" s="1">
        <v>12.2986</v>
      </c>
      <c r="J2" s="1" t="str">
        <f t="shared" ref="J2:J41" si="1">I2*10</f>
        <v>122.986</v>
      </c>
      <c r="K2" s="1"/>
      <c r="L2" s="1"/>
    </row>
    <row r="3">
      <c r="A3" s="1" t="s">
        <v>19</v>
      </c>
      <c r="B3" s="1">
        <v>1244.0</v>
      </c>
      <c r="C3" s="1">
        <v>1244.0</v>
      </c>
      <c r="D3" s="1">
        <v>1244.0</v>
      </c>
      <c r="E3" s="1">
        <v>38.09</v>
      </c>
      <c r="F3" s="1">
        <v>1244.0</v>
      </c>
      <c r="G3" s="1">
        <v>1244.0</v>
      </c>
      <c r="H3" s="1">
        <v>1244.0</v>
      </c>
      <c r="I3" s="1">
        <v>10.917</v>
      </c>
      <c r="J3" s="1" t="str">
        <f t="shared" si="1"/>
        <v>109.17</v>
      </c>
      <c r="K3" s="1"/>
      <c r="L3" s="1"/>
    </row>
    <row r="4">
      <c r="A4" s="1" t="s">
        <v>21</v>
      </c>
      <c r="B4" s="1">
        <v>1218.0</v>
      </c>
      <c r="C4" s="1">
        <v>1218.0</v>
      </c>
      <c r="D4" s="1">
        <v>1218.0</v>
      </c>
      <c r="E4" s="1">
        <v>43.66</v>
      </c>
      <c r="F4" s="1">
        <v>1218.0</v>
      </c>
      <c r="G4" s="1">
        <v>1218.0</v>
      </c>
      <c r="H4" s="1">
        <v>1221.0</v>
      </c>
      <c r="I4" s="1">
        <v>12.3574</v>
      </c>
      <c r="J4" s="1" t="str">
        <f t="shared" si="1"/>
        <v>123.574</v>
      </c>
      <c r="K4" s="1"/>
      <c r="L4" s="1"/>
    </row>
    <row r="5">
      <c r="A5" s="1" t="s">
        <v>25</v>
      </c>
      <c r="B5" s="1">
        <v>1175.0</v>
      </c>
      <c r="C5" s="1">
        <v>1175.0</v>
      </c>
      <c r="D5" s="1">
        <v>1175.0</v>
      </c>
      <c r="E5" s="1">
        <v>38.72</v>
      </c>
      <c r="F5" s="1">
        <v>1175.0</v>
      </c>
      <c r="G5" s="1">
        <v>1175.0</v>
      </c>
      <c r="H5" s="1">
        <v>1175.0</v>
      </c>
      <c r="I5" s="1">
        <v>11.9347</v>
      </c>
      <c r="J5" s="1" t="str">
        <f t="shared" si="1"/>
        <v>119.347</v>
      </c>
      <c r="K5" s="1"/>
      <c r="L5" s="1"/>
    </row>
    <row r="6">
      <c r="A6" s="1" t="s">
        <v>29</v>
      </c>
      <c r="B6" s="1">
        <v>1224.0</v>
      </c>
      <c r="C6" s="1">
        <v>1224.0</v>
      </c>
      <c r="D6" s="1">
        <v>1224.0</v>
      </c>
      <c r="E6" s="1">
        <v>11.24</v>
      </c>
      <c r="F6" s="1">
        <v>1224.0</v>
      </c>
      <c r="G6" s="1">
        <v>1224.9</v>
      </c>
      <c r="H6" s="1">
        <v>1233.0</v>
      </c>
      <c r="I6" s="1">
        <v>11.0859</v>
      </c>
      <c r="J6" s="1" t="str">
        <f t="shared" si="1"/>
        <v>110.859</v>
      </c>
      <c r="K6" s="1"/>
      <c r="L6" s="1"/>
    </row>
    <row r="7">
      <c r="A7" s="1" t="s">
        <v>33</v>
      </c>
      <c r="B7" s="1">
        <v>1238.0</v>
      </c>
      <c r="C7" s="1">
        <v>1238.0</v>
      </c>
      <c r="D7" s="1">
        <v>1238.4</v>
      </c>
      <c r="E7" s="1">
        <v>178.06</v>
      </c>
      <c r="F7" s="1">
        <v>1238.0</v>
      </c>
      <c r="G7" s="1">
        <v>1238.9</v>
      </c>
      <c r="H7" s="1">
        <v>1241.0</v>
      </c>
      <c r="I7" s="1">
        <v>13.2566</v>
      </c>
      <c r="J7" s="1" t="str">
        <f t="shared" si="1"/>
        <v>132.566</v>
      </c>
      <c r="K7" s="1"/>
      <c r="L7" s="1"/>
    </row>
    <row r="8">
      <c r="A8" s="1" t="s">
        <v>37</v>
      </c>
      <c r="B8" s="1">
        <v>1227.0</v>
      </c>
      <c r="C8" s="1">
        <v>1228.0</v>
      </c>
      <c r="D8" s="1">
        <v>1228.0</v>
      </c>
      <c r="E8" s="1">
        <v>0.6</v>
      </c>
      <c r="F8" s="1">
        <v>1228.0</v>
      </c>
      <c r="G8" s="1">
        <v>1228.0</v>
      </c>
      <c r="H8" s="1">
        <v>1228.0</v>
      </c>
      <c r="I8" s="1">
        <v>9.3247</v>
      </c>
      <c r="J8" s="1" t="str">
        <f t="shared" si="1"/>
        <v>93.247</v>
      </c>
      <c r="K8" s="1"/>
      <c r="L8" s="1"/>
    </row>
    <row r="9">
      <c r="A9" s="1" t="s">
        <v>43</v>
      </c>
      <c r="B9" s="1">
        <v>1217.0</v>
      </c>
      <c r="C9" s="1">
        <v>1217.0</v>
      </c>
      <c r="D9" s="1">
        <v>1217.0</v>
      </c>
      <c r="E9" s="1">
        <v>2.43</v>
      </c>
      <c r="F9" s="1">
        <v>1217.0</v>
      </c>
      <c r="G9" s="1">
        <v>1217.0</v>
      </c>
      <c r="H9" s="1">
        <v>1218.0</v>
      </c>
      <c r="I9" s="1">
        <v>9.2829</v>
      </c>
      <c r="J9" s="1" t="str">
        <f t="shared" si="1"/>
        <v>92.829</v>
      </c>
      <c r="K9" s="1"/>
      <c r="L9" s="1"/>
    </row>
    <row r="10">
      <c r="A10" s="1" t="s">
        <v>48</v>
      </c>
      <c r="B10" s="1">
        <v>1274.0</v>
      </c>
      <c r="C10" s="1">
        <v>1274.0</v>
      </c>
      <c r="D10" s="1">
        <v>1274.0</v>
      </c>
      <c r="E10" s="1">
        <v>18.66</v>
      </c>
      <c r="F10" s="1">
        <v>1274.0</v>
      </c>
      <c r="G10" s="1">
        <v>1277.0</v>
      </c>
      <c r="H10" s="1">
        <v>1291.0</v>
      </c>
      <c r="I10" s="1">
        <v>14.361</v>
      </c>
      <c r="J10" s="1" t="str">
        <f t="shared" si="1"/>
        <v>143.61</v>
      </c>
      <c r="K10" s="1"/>
      <c r="L10" s="1"/>
    </row>
    <row r="11">
      <c r="A11" s="1" t="s">
        <v>54</v>
      </c>
      <c r="B11" s="1">
        <v>1241.0</v>
      </c>
      <c r="C11" s="1">
        <v>1241.0</v>
      </c>
      <c r="D11" s="1">
        <v>1241.0</v>
      </c>
      <c r="E11" s="1">
        <v>42.25</v>
      </c>
      <c r="F11" s="1">
        <v>1241.0</v>
      </c>
      <c r="G11" s="1">
        <v>1241.0</v>
      </c>
      <c r="H11" s="1">
        <v>1269.0</v>
      </c>
      <c r="I11" s="1">
        <v>9.8792</v>
      </c>
      <c r="J11" s="1" t="str">
        <f t="shared" si="1"/>
        <v>98.792</v>
      </c>
      <c r="K11" s="1"/>
      <c r="L11" s="1"/>
    </row>
    <row r="12">
      <c r="A12" s="1" t="s">
        <v>58</v>
      </c>
      <c r="B12" s="1">
        <v>1357.0</v>
      </c>
      <c r="C12" s="1">
        <v>1357.0</v>
      </c>
      <c r="D12" s="1">
        <v>1359.9</v>
      </c>
      <c r="E12" s="1">
        <v>186.19</v>
      </c>
      <c r="F12" s="1">
        <v>1357.0</v>
      </c>
      <c r="G12" s="1">
        <v>1360.0</v>
      </c>
      <c r="H12" s="1">
        <v>1399.0</v>
      </c>
      <c r="I12" s="1">
        <v>25.9688</v>
      </c>
      <c r="J12" s="1" t="str">
        <f t="shared" si="1"/>
        <v>259.688</v>
      </c>
      <c r="K12" s="1"/>
      <c r="L12" s="1"/>
    </row>
    <row r="13">
      <c r="A13" s="1" t="s">
        <v>63</v>
      </c>
      <c r="B13" s="1">
        <v>1367.0</v>
      </c>
      <c r="C13" s="1">
        <v>1367.0</v>
      </c>
      <c r="D13" s="1">
        <v>1369.9</v>
      </c>
      <c r="E13" s="1">
        <v>206.06</v>
      </c>
      <c r="F13" s="1">
        <v>1367.0</v>
      </c>
      <c r="G13" s="1">
        <v>1372.6</v>
      </c>
      <c r="H13" s="1">
        <v>1383.0</v>
      </c>
      <c r="I13" s="1">
        <v>17.5275</v>
      </c>
      <c r="J13" s="1" t="str">
        <f t="shared" si="1"/>
        <v>175.275</v>
      </c>
      <c r="K13" s="1"/>
      <c r="L13" s="1"/>
    </row>
    <row r="14">
      <c r="A14" s="1" t="s">
        <v>67</v>
      </c>
      <c r="B14" s="1">
        <v>1342.0</v>
      </c>
      <c r="C14" s="1">
        <v>1342.0</v>
      </c>
      <c r="D14" s="1">
        <v>1346.0</v>
      </c>
      <c r="E14" s="1">
        <v>161.37</v>
      </c>
      <c r="F14" s="1">
        <v>1344.0</v>
      </c>
      <c r="G14" s="1">
        <v>1347.3</v>
      </c>
      <c r="H14" s="1">
        <v>1370.0</v>
      </c>
      <c r="I14" s="1">
        <v>24.4739</v>
      </c>
      <c r="J14" s="1" t="str">
        <f t="shared" si="1"/>
        <v>244.739</v>
      </c>
      <c r="K14" s="1"/>
      <c r="L14" s="1"/>
    </row>
    <row r="15">
      <c r="A15" s="1" t="s">
        <v>71</v>
      </c>
      <c r="B15" s="1">
        <v>1345.0</v>
      </c>
      <c r="C15" s="1">
        <v>1345.0</v>
      </c>
      <c r="D15" s="1">
        <v>1345.0</v>
      </c>
      <c r="E15" s="1">
        <v>8.28</v>
      </c>
      <c r="F15" s="1">
        <v>1345.0</v>
      </c>
      <c r="G15" s="1">
        <v>1345.0</v>
      </c>
      <c r="H15" s="1">
        <v>1360.0</v>
      </c>
      <c r="I15" s="1">
        <v>17.84</v>
      </c>
      <c r="J15" s="1" t="str">
        <f t="shared" si="1"/>
        <v>178.4</v>
      </c>
      <c r="K15" s="1"/>
      <c r="L15" s="1"/>
    </row>
    <row r="16">
      <c r="A16" s="1" t="s">
        <v>75</v>
      </c>
      <c r="B16" s="1">
        <v>1339.0</v>
      </c>
      <c r="C16" s="1">
        <v>1339.0</v>
      </c>
      <c r="D16" s="1">
        <v>1339.0</v>
      </c>
      <c r="E16" s="1">
        <v>173.45</v>
      </c>
      <c r="F16" s="1">
        <v>1339.0</v>
      </c>
      <c r="G16" s="1">
        <v>1348.9</v>
      </c>
      <c r="H16" s="1">
        <v>1357.0</v>
      </c>
      <c r="I16" s="1">
        <v>23.8808</v>
      </c>
      <c r="J16" s="1" t="str">
        <f t="shared" si="1"/>
        <v>238.808</v>
      </c>
      <c r="K16" s="1"/>
      <c r="L16" s="1"/>
    </row>
    <row r="17">
      <c r="A17" s="1" t="s">
        <v>77</v>
      </c>
      <c r="B17" s="1">
        <v>1360.0</v>
      </c>
      <c r="C17" s="1">
        <v>1360.0</v>
      </c>
      <c r="D17" s="1">
        <v>1360.0</v>
      </c>
      <c r="E17" s="1">
        <v>63.41</v>
      </c>
      <c r="F17" s="1">
        <v>1360.0</v>
      </c>
      <c r="G17" s="1">
        <v>1362.1</v>
      </c>
      <c r="H17" s="1">
        <v>1377.0</v>
      </c>
      <c r="I17" s="1">
        <v>23.7733</v>
      </c>
      <c r="J17" s="1" t="str">
        <f t="shared" si="1"/>
        <v>237.733</v>
      </c>
      <c r="K17" s="1"/>
      <c r="L17" s="1"/>
    </row>
    <row r="18">
      <c r="A18" s="1" t="s">
        <v>78</v>
      </c>
      <c r="B18" s="1">
        <v>1462.0</v>
      </c>
      <c r="C18" s="1">
        <v>1463.0</v>
      </c>
      <c r="D18" s="1">
        <v>1473.0</v>
      </c>
      <c r="E18" s="1">
        <v>203.49</v>
      </c>
      <c r="F18" s="1">
        <v>1462.0</v>
      </c>
      <c r="G18" s="1">
        <v>1470.5</v>
      </c>
      <c r="H18" s="1">
        <v>1477.0</v>
      </c>
      <c r="I18" s="1">
        <v>21.9081</v>
      </c>
      <c r="J18" s="1" t="str">
        <f t="shared" si="1"/>
        <v>219.081</v>
      </c>
      <c r="K18" s="1"/>
      <c r="L18" s="1"/>
    </row>
    <row r="19">
      <c r="A19" s="1" t="s">
        <v>80</v>
      </c>
      <c r="B19" s="1">
        <v>1396.0</v>
      </c>
      <c r="C19" s="1">
        <v>1396.0</v>
      </c>
      <c r="D19" s="1">
        <v>1401.0</v>
      </c>
      <c r="E19" s="1">
        <v>91.13</v>
      </c>
      <c r="F19" s="1">
        <v>1396.0</v>
      </c>
      <c r="G19" s="1">
        <v>1400.9</v>
      </c>
      <c r="H19" s="1">
        <v>1441.0</v>
      </c>
      <c r="I19" s="1">
        <v>22.5521</v>
      </c>
      <c r="J19" s="1" t="str">
        <f t="shared" si="1"/>
        <v>225.521</v>
      </c>
      <c r="K19" s="1"/>
      <c r="L19" s="1"/>
    </row>
    <row r="20">
      <c r="A20" s="1" t="s">
        <v>81</v>
      </c>
      <c r="B20" s="1">
        <v>1332.0</v>
      </c>
      <c r="C20" s="1">
        <v>1332.0</v>
      </c>
      <c r="D20" s="1">
        <v>1336.6</v>
      </c>
      <c r="E20" s="1">
        <v>145.42</v>
      </c>
      <c r="F20" s="1">
        <v>1332.0</v>
      </c>
      <c r="G20" s="1">
        <v>1333.2</v>
      </c>
      <c r="H20" s="1">
        <v>1364.0</v>
      </c>
      <c r="I20" s="1">
        <v>22.1066</v>
      </c>
      <c r="J20" s="1" t="str">
        <f t="shared" si="1"/>
        <v>221.066</v>
      </c>
      <c r="K20" s="1"/>
      <c r="L20" s="1"/>
    </row>
    <row r="21">
      <c r="A21" s="1" t="s">
        <v>82</v>
      </c>
      <c r="B21" s="1">
        <v>1348.0</v>
      </c>
      <c r="C21" s="1">
        <v>1348.0</v>
      </c>
      <c r="D21" s="1">
        <v>1351.3</v>
      </c>
      <c r="E21" s="1">
        <v>216.72</v>
      </c>
      <c r="F21" s="1">
        <v>1348.0</v>
      </c>
      <c r="G21" s="1">
        <v>1350.4</v>
      </c>
      <c r="H21" s="1">
        <v>1370.0</v>
      </c>
      <c r="I21" s="1">
        <v>20.9155</v>
      </c>
      <c r="J21" s="1" t="str">
        <f t="shared" si="1"/>
        <v>209.155</v>
      </c>
      <c r="K21" s="1"/>
      <c r="L21" s="1"/>
    </row>
    <row r="22">
      <c r="A22" s="1" t="s">
        <v>83</v>
      </c>
      <c r="B22" s="1">
        <v>1642.0</v>
      </c>
      <c r="C22" s="1">
        <v>1644.0</v>
      </c>
      <c r="D22" s="1">
        <v>1645.2</v>
      </c>
      <c r="E22" s="1">
        <v>502.99</v>
      </c>
      <c r="F22" s="1">
        <v>1642.0</v>
      </c>
      <c r="G22" s="1">
        <v>1647.0</v>
      </c>
      <c r="H22" s="1">
        <v>1673.0</v>
      </c>
      <c r="I22" s="1">
        <v>28.2857</v>
      </c>
      <c r="J22" s="1" t="str">
        <f t="shared" si="1"/>
        <v>282.857</v>
      </c>
      <c r="K22" s="1"/>
      <c r="L22" s="1"/>
    </row>
    <row r="23">
      <c r="A23" s="1" t="s">
        <v>85</v>
      </c>
      <c r="B23" s="1">
        <v>1600.0</v>
      </c>
      <c r="C23" s="1">
        <v>1600.0</v>
      </c>
      <c r="D23" s="1">
        <v>1603.8</v>
      </c>
      <c r="E23" s="1">
        <v>228.9</v>
      </c>
      <c r="F23" s="1">
        <v>1600.0</v>
      </c>
      <c r="G23" s="1">
        <v>1600.0</v>
      </c>
      <c r="H23" s="1">
        <v>1613.0</v>
      </c>
      <c r="I23" s="1">
        <v>27.1079</v>
      </c>
      <c r="J23" s="1" t="str">
        <f t="shared" si="1"/>
        <v>271.079</v>
      </c>
      <c r="K23" s="1"/>
      <c r="L23" s="1"/>
    </row>
    <row r="24">
      <c r="A24" s="1" t="s">
        <v>87</v>
      </c>
      <c r="B24" s="1">
        <v>1557.0</v>
      </c>
      <c r="C24" s="1">
        <v>1557.0</v>
      </c>
      <c r="D24" s="1">
        <v>1559.6</v>
      </c>
      <c r="E24" s="1">
        <v>359.79</v>
      </c>
      <c r="F24" s="1">
        <v>1557.0</v>
      </c>
      <c r="G24" s="1">
        <v>1562.6</v>
      </c>
      <c r="H24" s="1">
        <v>1575.0</v>
      </c>
      <c r="I24" s="1">
        <v>25.5478</v>
      </c>
      <c r="J24" s="1" t="str">
        <f t="shared" si="1"/>
        <v>255.478</v>
      </c>
      <c r="K24" s="1"/>
      <c r="L24" s="1"/>
    </row>
    <row r="25">
      <c r="A25" s="1" t="s">
        <v>88</v>
      </c>
      <c r="B25" s="1">
        <v>1644.0</v>
      </c>
      <c r="C25" s="1">
        <v>1645.0</v>
      </c>
      <c r="D25" s="1">
        <v>1647.7</v>
      </c>
      <c r="E25" s="1">
        <v>779.32</v>
      </c>
      <c r="F25" s="1">
        <v>1646.0</v>
      </c>
      <c r="G25" s="1">
        <v>1650.6</v>
      </c>
      <c r="H25" s="1">
        <v>1654.0</v>
      </c>
      <c r="I25" s="1">
        <v>23.6188</v>
      </c>
      <c r="J25" s="1" t="str">
        <f t="shared" si="1"/>
        <v>236.188</v>
      </c>
      <c r="K25" s="1"/>
      <c r="L25" s="1"/>
    </row>
    <row r="26">
      <c r="A26" s="1" t="s">
        <v>89</v>
      </c>
      <c r="B26" s="1">
        <v>1595.0</v>
      </c>
      <c r="C26" s="1">
        <v>1595.0</v>
      </c>
      <c r="D26" s="1">
        <v>1597.0</v>
      </c>
      <c r="E26" s="1">
        <v>416.08</v>
      </c>
      <c r="F26" s="1">
        <v>1595.0</v>
      </c>
      <c r="G26" s="1">
        <v>1602.0</v>
      </c>
      <c r="H26" s="1">
        <v>1625.0</v>
      </c>
      <c r="I26" s="1">
        <v>29.9374</v>
      </c>
      <c r="J26" s="1" t="str">
        <f t="shared" si="1"/>
        <v>299.374</v>
      </c>
      <c r="K26" s="1"/>
      <c r="L26" s="1"/>
    </row>
    <row r="27">
      <c r="A27" s="1" t="s">
        <v>90</v>
      </c>
      <c r="B27" s="1">
        <v>1645.0</v>
      </c>
      <c r="C27" s="1">
        <v>1647.0</v>
      </c>
      <c r="D27" s="1">
        <v>1651.4</v>
      </c>
      <c r="E27" s="1">
        <v>267.5</v>
      </c>
      <c r="F27" s="1">
        <v>1643.0</v>
      </c>
      <c r="G27" s="1">
        <v>1652.3</v>
      </c>
      <c r="H27" s="1">
        <v>1685.0</v>
      </c>
      <c r="I27" s="1">
        <v>27.4213</v>
      </c>
      <c r="J27" s="1" t="str">
        <f t="shared" si="1"/>
        <v>274.213</v>
      </c>
      <c r="K27" s="1"/>
      <c r="L27" s="1"/>
    </row>
    <row r="28">
      <c r="A28" s="1" t="s">
        <v>91</v>
      </c>
      <c r="B28" s="1">
        <v>1680.0</v>
      </c>
      <c r="C28" s="1">
        <v>1680.0</v>
      </c>
      <c r="D28" s="1">
        <v>1686.7</v>
      </c>
      <c r="E28" s="1">
        <v>254.74</v>
      </c>
      <c r="F28" s="1">
        <v>1680.0</v>
      </c>
      <c r="G28" s="1">
        <v>1685.6</v>
      </c>
      <c r="H28" s="1">
        <v>1696.0</v>
      </c>
      <c r="I28" s="1">
        <v>25.4748</v>
      </c>
      <c r="J28" s="1" t="str">
        <f t="shared" si="1"/>
        <v>254.748</v>
      </c>
      <c r="K28" s="1"/>
      <c r="L28" s="1"/>
    </row>
    <row r="29">
      <c r="A29" s="1" t="s">
        <v>93</v>
      </c>
      <c r="B29" s="1">
        <v>1603.0</v>
      </c>
      <c r="C29" s="1">
        <v>1613.0</v>
      </c>
      <c r="D29" s="1">
        <v>1616.2</v>
      </c>
      <c r="E29" s="1">
        <v>326.23</v>
      </c>
      <c r="F29" s="1">
        <v>1603.0</v>
      </c>
      <c r="G29" s="1">
        <v>1611.7</v>
      </c>
      <c r="H29" s="1">
        <v>1634.0</v>
      </c>
      <c r="I29" s="1">
        <v>25.55</v>
      </c>
      <c r="J29" s="1" t="str">
        <f t="shared" si="1"/>
        <v>255.5</v>
      </c>
      <c r="K29" s="1"/>
      <c r="L29" s="1"/>
    </row>
    <row r="30">
      <c r="A30" s="1" t="s">
        <v>94</v>
      </c>
      <c r="B30" s="1">
        <v>1625.0</v>
      </c>
      <c r="C30" s="1">
        <v>1625.0</v>
      </c>
      <c r="D30" s="1">
        <v>1627.4</v>
      </c>
      <c r="E30" s="1">
        <v>93.53</v>
      </c>
      <c r="F30" s="1">
        <v>1625.0</v>
      </c>
      <c r="G30" s="1">
        <v>1627.4</v>
      </c>
      <c r="H30" s="1">
        <v>1631.0</v>
      </c>
      <c r="I30" s="1">
        <v>22.8909</v>
      </c>
      <c r="J30" s="1" t="str">
        <f t="shared" si="1"/>
        <v>228.909</v>
      </c>
      <c r="K30" s="1"/>
      <c r="L30" s="1"/>
    </row>
    <row r="31">
      <c r="A31" s="1" t="s">
        <v>95</v>
      </c>
      <c r="B31" s="1">
        <v>1584.0</v>
      </c>
      <c r="C31" s="1">
        <v>1584.0</v>
      </c>
      <c r="D31" s="1">
        <v>1588.3</v>
      </c>
      <c r="E31" s="1">
        <v>388.66</v>
      </c>
      <c r="F31" s="1">
        <v>1584.0</v>
      </c>
      <c r="G31" s="1">
        <v>1588.5</v>
      </c>
      <c r="H31" s="1">
        <v>1606.0</v>
      </c>
      <c r="I31" s="1">
        <v>35.3112</v>
      </c>
      <c r="J31" s="1" t="str">
        <f t="shared" si="1"/>
        <v>353.112</v>
      </c>
      <c r="K31" s="1"/>
      <c r="L31" s="1"/>
    </row>
    <row r="32">
      <c r="A32" s="1" t="s">
        <v>97</v>
      </c>
      <c r="B32" s="1">
        <v>1764.0</v>
      </c>
      <c r="C32" s="1">
        <v>1764.0</v>
      </c>
      <c r="D32" s="1">
        <v>1764.0</v>
      </c>
      <c r="E32" s="1">
        <v>35.57</v>
      </c>
      <c r="F32" s="1">
        <v>1764.0</v>
      </c>
      <c r="G32" s="1">
        <v>1764.4</v>
      </c>
      <c r="H32" s="1">
        <v>1771.0</v>
      </c>
      <c r="I32" s="1">
        <v>45.1217</v>
      </c>
      <c r="J32" s="1" t="str">
        <f t="shared" si="1"/>
        <v>451.217</v>
      </c>
      <c r="K32" s="1"/>
      <c r="L32" s="1"/>
    </row>
    <row r="33">
      <c r="A33" s="1" t="s">
        <v>98</v>
      </c>
      <c r="B33" s="1">
        <v>1784.0</v>
      </c>
      <c r="C33" s="1">
        <v>1787.0</v>
      </c>
      <c r="D33" s="1">
        <v>1803.5</v>
      </c>
      <c r="E33" s="1">
        <v>703.06</v>
      </c>
      <c r="F33" s="1">
        <v>1785.0</v>
      </c>
      <c r="G33" s="1">
        <v>1794.1</v>
      </c>
      <c r="H33" s="1">
        <v>1836.0</v>
      </c>
      <c r="I33" s="1">
        <v>56.8585</v>
      </c>
      <c r="J33" s="1" t="str">
        <f t="shared" si="1"/>
        <v>568.585</v>
      </c>
      <c r="K33" s="1"/>
      <c r="L33" s="1"/>
    </row>
    <row r="34">
      <c r="A34" s="1" t="s">
        <v>100</v>
      </c>
      <c r="B34" s="1">
        <v>1791.0</v>
      </c>
      <c r="C34" s="1">
        <v>1791.0</v>
      </c>
      <c r="D34" s="1">
        <v>1794.6</v>
      </c>
      <c r="E34" s="1">
        <v>457.55</v>
      </c>
      <c r="F34" s="1">
        <v>1791.0</v>
      </c>
      <c r="G34" s="1">
        <v>1793.7</v>
      </c>
      <c r="H34" s="1">
        <v>1834.0</v>
      </c>
      <c r="I34" s="1">
        <v>49.4425</v>
      </c>
      <c r="J34" s="1" t="str">
        <f t="shared" si="1"/>
        <v>494.425</v>
      </c>
      <c r="K34" s="1"/>
      <c r="L34" s="1"/>
    </row>
    <row r="35">
      <c r="A35" s="1" t="s">
        <v>101</v>
      </c>
      <c r="B35" s="1">
        <v>1829.0</v>
      </c>
      <c r="C35" s="1">
        <v>1829.0</v>
      </c>
      <c r="D35" s="1">
        <v>1831.2</v>
      </c>
      <c r="E35" s="1">
        <v>315.71</v>
      </c>
      <c r="F35" s="1">
        <v>1829.0</v>
      </c>
      <c r="G35" s="1">
        <v>1832.1</v>
      </c>
      <c r="H35" s="1">
        <v>1892.0</v>
      </c>
      <c r="I35" s="1">
        <v>42.2691</v>
      </c>
      <c r="J35" s="1" t="str">
        <f t="shared" si="1"/>
        <v>422.691</v>
      </c>
      <c r="K35" s="1"/>
      <c r="L35" s="1"/>
    </row>
    <row r="36">
      <c r="A36" s="1" t="s">
        <v>102</v>
      </c>
      <c r="B36" s="1">
        <v>2007.0</v>
      </c>
      <c r="C36" s="1">
        <v>2007.0</v>
      </c>
      <c r="D36" s="1">
        <v>2007.0</v>
      </c>
      <c r="E36" s="1">
        <v>0.56</v>
      </c>
      <c r="F36" s="1">
        <v>2007.0</v>
      </c>
      <c r="G36" s="1">
        <v>2007.0</v>
      </c>
      <c r="H36" s="1">
        <v>2007.0</v>
      </c>
      <c r="I36" s="1">
        <v>33.1682</v>
      </c>
      <c r="J36" s="1" t="str">
        <f t="shared" si="1"/>
        <v>331.682</v>
      </c>
      <c r="K36" s="1"/>
      <c r="L36" s="1"/>
    </row>
    <row r="37">
      <c r="A37" s="1" t="s">
        <v>103</v>
      </c>
      <c r="B37" s="1">
        <v>1819.0</v>
      </c>
      <c r="C37" s="1">
        <v>1819.0</v>
      </c>
      <c r="D37" s="1">
        <v>1819.0</v>
      </c>
      <c r="E37" s="1">
        <v>122.67</v>
      </c>
      <c r="F37" s="1">
        <v>1819.0</v>
      </c>
      <c r="G37" s="1">
        <v>1822.9</v>
      </c>
      <c r="H37" s="1">
        <v>1844.0</v>
      </c>
      <c r="I37" s="1">
        <v>50.7773</v>
      </c>
      <c r="J37" s="1" t="str">
        <f t="shared" si="1"/>
        <v>507.773</v>
      </c>
      <c r="K37" s="1"/>
      <c r="L37" s="1"/>
    </row>
    <row r="38">
      <c r="A38" s="1" t="s">
        <v>104</v>
      </c>
      <c r="B38" s="1">
        <v>1771.0</v>
      </c>
      <c r="C38" s="1">
        <v>1771.0</v>
      </c>
      <c r="D38" s="1">
        <v>1776.8</v>
      </c>
      <c r="E38" s="1">
        <v>652.24</v>
      </c>
      <c r="F38" s="1">
        <v>1771.0</v>
      </c>
      <c r="G38" s="1">
        <v>1777.8</v>
      </c>
      <c r="H38" s="1">
        <v>1808.0</v>
      </c>
      <c r="I38" s="1">
        <v>42.4493</v>
      </c>
      <c r="J38" s="1" t="str">
        <f t="shared" si="1"/>
        <v>424.493</v>
      </c>
      <c r="K38" s="1"/>
      <c r="L38" s="1"/>
    </row>
    <row r="39">
      <c r="A39" s="1" t="s">
        <v>105</v>
      </c>
      <c r="B39" s="1">
        <v>1673.0</v>
      </c>
      <c r="C39" s="1">
        <v>1673.0</v>
      </c>
      <c r="D39" s="1">
        <v>1673.0</v>
      </c>
      <c r="E39" s="1">
        <v>307.34</v>
      </c>
      <c r="F39" s="1">
        <v>1673.0</v>
      </c>
      <c r="G39" s="1">
        <v>1676.7</v>
      </c>
      <c r="H39" s="1">
        <v>1705.0</v>
      </c>
      <c r="I39" s="1">
        <v>52.4972</v>
      </c>
      <c r="J39" s="1" t="str">
        <f t="shared" si="1"/>
        <v>524.972</v>
      </c>
      <c r="K39" s="1"/>
      <c r="L39" s="1"/>
    </row>
    <row r="40">
      <c r="A40" s="1" t="s">
        <v>106</v>
      </c>
      <c r="B40" s="1">
        <v>1795.0</v>
      </c>
      <c r="C40" s="1">
        <v>1795.0</v>
      </c>
      <c r="D40" s="1">
        <v>1795.0</v>
      </c>
      <c r="E40" s="1">
        <v>115.61</v>
      </c>
      <c r="F40" s="1">
        <v>1795.0</v>
      </c>
      <c r="G40" s="1">
        <v>1801.6</v>
      </c>
      <c r="H40" s="1">
        <v>1806.0</v>
      </c>
      <c r="I40" s="1">
        <v>54.849</v>
      </c>
      <c r="J40" s="1" t="str">
        <f t="shared" si="1"/>
        <v>548.49</v>
      </c>
      <c r="K40" s="1"/>
      <c r="L40" s="1"/>
    </row>
    <row r="41">
      <c r="A41" s="1" t="s">
        <v>107</v>
      </c>
      <c r="B41" s="1">
        <v>1674.0</v>
      </c>
      <c r="C41" s="1">
        <v>1671.0</v>
      </c>
      <c r="D41" s="1">
        <v>1676.0</v>
      </c>
      <c r="E41" s="1">
        <v>449.96</v>
      </c>
      <c r="F41" s="1">
        <v>1669.0</v>
      </c>
      <c r="G41" s="1">
        <v>1678.1</v>
      </c>
      <c r="H41" s="1">
        <v>1721.0</v>
      </c>
      <c r="I41" s="1">
        <v>58.0452</v>
      </c>
      <c r="J41" s="1" t="str">
        <f t="shared" si="1"/>
        <v>580.452</v>
      </c>
      <c r="K41" s="1"/>
      <c r="L4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6</v>
      </c>
      <c r="D1" s="1" t="s">
        <v>8</v>
      </c>
      <c r="E1" s="1" t="s">
        <v>10</v>
      </c>
      <c r="I1" s="1" t="s">
        <v>12</v>
      </c>
    </row>
    <row r="2">
      <c r="A2" s="1" t="s">
        <v>15</v>
      </c>
      <c r="B2" s="1">
        <v>1324.0</v>
      </c>
      <c r="C2" s="1">
        <v>1511.24</v>
      </c>
      <c r="D2" s="2">
        <v>0.004514000000000001</v>
      </c>
      <c r="E2" s="3" t="str">
        <f>(B2-BKS!B2)/BKS!B2</f>
        <v>7.55%</v>
      </c>
      <c r="G2" s="1"/>
    </row>
    <row r="3">
      <c r="A3" s="1" t="s">
        <v>20</v>
      </c>
      <c r="B3" s="1">
        <v>1340.0</v>
      </c>
      <c r="C3" s="1">
        <v>1495.79</v>
      </c>
      <c r="D3" s="2">
        <v>0.004328</v>
      </c>
      <c r="E3" s="3" t="str">
        <f>(B3-BKS!B3)/BKS!B3</f>
        <v>7.72%</v>
      </c>
      <c r="I3" s="1" t="s">
        <v>41</v>
      </c>
      <c r="J3" s="1"/>
    </row>
    <row r="4">
      <c r="A4" s="1" t="s">
        <v>22</v>
      </c>
      <c r="B4" s="1">
        <v>1333.0</v>
      </c>
      <c r="C4" s="1">
        <v>1499.78</v>
      </c>
      <c r="D4" s="2">
        <v>0.003412</v>
      </c>
      <c r="E4" s="3" t="str">
        <f>(B4-BKS!B4)/BKS!B4</f>
        <v>9.44%</v>
      </c>
      <c r="I4" s="1" t="s">
        <v>52</v>
      </c>
    </row>
    <row r="5">
      <c r="A5" s="1" t="s">
        <v>23</v>
      </c>
      <c r="B5" s="1">
        <v>1303.0</v>
      </c>
      <c r="C5" s="1">
        <v>1484.94</v>
      </c>
      <c r="D5" s="2">
        <v>0.002543</v>
      </c>
      <c r="E5" s="3" t="str">
        <f>(B5-BKS!B5)/BKS!B5</f>
        <v>10.89%</v>
      </c>
      <c r="I5" s="1" t="s">
        <v>62</v>
      </c>
    </row>
    <row r="6">
      <c r="A6" s="1" t="s">
        <v>24</v>
      </c>
      <c r="B6" s="1">
        <v>1358.0</v>
      </c>
      <c r="C6" s="1">
        <v>1519.52</v>
      </c>
      <c r="D6" s="2">
        <v>0.002705</v>
      </c>
      <c r="E6" s="3" t="str">
        <f>(B6-BKS!B6)/BKS!B6</f>
        <v>10.95%</v>
      </c>
      <c r="I6" s="1" t="s">
        <v>74</v>
      </c>
    </row>
    <row r="7">
      <c r="A7" s="1" t="s">
        <v>26</v>
      </c>
      <c r="B7" s="1">
        <v>1345.0</v>
      </c>
      <c r="C7" s="1">
        <v>1489.85</v>
      </c>
      <c r="D7" s="2">
        <v>0.003303</v>
      </c>
      <c r="E7" s="3" t="str">
        <f>(B7-BKS!B7)/BKS!B7</f>
        <v>8.64%</v>
      </c>
      <c r="I7" s="1" t="s">
        <v>76</v>
      </c>
    </row>
    <row r="8">
      <c r="A8" s="1" t="s">
        <v>27</v>
      </c>
      <c r="B8" s="1">
        <v>1297.0</v>
      </c>
      <c r="C8" s="1">
        <v>1483.19</v>
      </c>
      <c r="D8" s="2">
        <v>0.004208999999999999</v>
      </c>
      <c r="E8" s="3" t="str">
        <f>(B8-BKS!B8)/BKS!B8</f>
        <v>5.70%</v>
      </c>
      <c r="I8" s="1" t="s">
        <v>79</v>
      </c>
    </row>
    <row r="9">
      <c r="A9" s="1" t="s">
        <v>28</v>
      </c>
      <c r="B9" s="1">
        <v>1311.0</v>
      </c>
      <c r="C9" s="1">
        <v>1493.1</v>
      </c>
      <c r="D9" s="2">
        <v>0.0038050000000000002</v>
      </c>
      <c r="E9" s="3" t="str">
        <f>(B9-BKS!B9)/BKS!B9</f>
        <v>7.72%</v>
      </c>
    </row>
    <row r="10">
      <c r="A10" s="1" t="s">
        <v>30</v>
      </c>
      <c r="B10" s="1">
        <v>1429.0</v>
      </c>
      <c r="C10" s="1">
        <v>1587.72</v>
      </c>
      <c r="D10" s="2">
        <v>0.0021379999999999997</v>
      </c>
      <c r="E10" s="3" t="str">
        <f>(B10-BKS!B10)/BKS!B10</f>
        <v>12.17%</v>
      </c>
      <c r="I10" s="1" t="s">
        <v>84</v>
      </c>
    </row>
    <row r="11">
      <c r="A11" s="1" t="s">
        <v>31</v>
      </c>
      <c r="B11" s="1">
        <v>1361.0</v>
      </c>
      <c r="C11" s="1">
        <v>1530.36</v>
      </c>
      <c r="D11" s="2">
        <v>0.003296</v>
      </c>
      <c r="E11" s="3" t="str">
        <f>(B11-BKS!B11)/BKS!B11</f>
        <v>9.67%</v>
      </c>
      <c r="I11" s="1" t="s">
        <v>86</v>
      </c>
    </row>
    <row r="12">
      <c r="A12" s="1" t="s">
        <v>32</v>
      </c>
      <c r="B12" s="1">
        <v>1603.0</v>
      </c>
      <c r="C12" s="1">
        <v>1751.58</v>
      </c>
      <c r="D12" s="2">
        <v>0.001643</v>
      </c>
      <c r="E12" s="3" t="str">
        <f>(B12-BKS!B12)/BKS!B12</f>
        <v>18.13%</v>
      </c>
    </row>
    <row r="13">
      <c r="A13" s="1" t="s">
        <v>34</v>
      </c>
      <c r="B13" s="1">
        <v>1556.0</v>
      </c>
      <c r="C13" s="1">
        <v>1737.19</v>
      </c>
      <c r="D13" s="2">
        <v>0.003979</v>
      </c>
      <c r="E13" s="3" t="str">
        <f>(B13-BKS!B13)/BKS!B13</f>
        <v>13.83%</v>
      </c>
      <c r="I13" s="1" t="s">
        <v>92</v>
      </c>
    </row>
    <row r="14">
      <c r="A14" s="1" t="s">
        <v>35</v>
      </c>
      <c r="B14" s="1">
        <v>1527.0</v>
      </c>
      <c r="C14" s="1">
        <v>1695.69</v>
      </c>
      <c r="D14" s="2">
        <v>0.0026019999999999997</v>
      </c>
      <c r="E14" s="3" t="str">
        <f>(B14-BKS!B14)/BKS!B14</f>
        <v>13.79%</v>
      </c>
      <c r="I14" s="1" t="s">
        <v>96</v>
      </c>
    </row>
    <row r="15">
      <c r="A15" s="1" t="s">
        <v>36</v>
      </c>
      <c r="B15" s="1">
        <v>1518.0</v>
      </c>
      <c r="C15" s="1">
        <v>1668.66</v>
      </c>
      <c r="D15" s="2">
        <v>0.0039889999999999995</v>
      </c>
      <c r="E15" s="3" t="str">
        <f>(B15-BKS!B15)/BKS!B15</f>
        <v>12.86%</v>
      </c>
      <c r="I15" s="1" t="s">
        <v>99</v>
      </c>
    </row>
    <row r="16">
      <c r="A16" s="1" t="s">
        <v>38</v>
      </c>
      <c r="B16" s="1">
        <v>1542.0</v>
      </c>
      <c r="C16" s="1">
        <v>1721.56</v>
      </c>
      <c r="D16" s="2">
        <v>0.002432</v>
      </c>
      <c r="E16" s="3" t="str">
        <f>(B16-BKS!B16)/BKS!B16</f>
        <v>15.16%</v>
      </c>
    </row>
    <row r="17">
      <c r="A17" s="1" t="s">
        <v>39</v>
      </c>
      <c r="B17" s="1">
        <v>1550.0</v>
      </c>
      <c r="C17" s="1">
        <v>1720.68</v>
      </c>
      <c r="D17" s="2">
        <v>0.003421</v>
      </c>
      <c r="E17" s="3" t="str">
        <f>(B17-BKS!B17)/BKS!B17</f>
        <v>13.97%</v>
      </c>
    </row>
    <row r="18">
      <c r="A18" s="1" t="s">
        <v>40</v>
      </c>
      <c r="B18" s="1">
        <v>1642.0</v>
      </c>
      <c r="C18" s="1">
        <v>1830.09</v>
      </c>
      <c r="D18" s="2">
        <v>0.0038940000000000003</v>
      </c>
      <c r="E18" s="3" t="str">
        <f>(B18-BKS!B18)/BKS!B18</f>
        <v>12.31%</v>
      </c>
    </row>
    <row r="19">
      <c r="A19" s="1" t="s">
        <v>42</v>
      </c>
      <c r="B19" s="1">
        <v>1601.0</v>
      </c>
      <c r="C19" s="1">
        <v>1744.73</v>
      </c>
      <c r="D19" s="2">
        <v>0.0034159999999999998</v>
      </c>
      <c r="E19" s="3" t="str">
        <f>(B19-BKS!B19)/BKS!B19</f>
        <v>14.68%</v>
      </c>
    </row>
    <row r="20">
      <c r="A20" s="1" t="s">
        <v>44</v>
      </c>
      <c r="B20" s="1">
        <v>1545.0</v>
      </c>
      <c r="C20" s="1">
        <v>1696.23</v>
      </c>
      <c r="D20" s="2">
        <v>0.003581</v>
      </c>
      <c r="E20" s="3" t="str">
        <f>(B20-BKS!B20)/BKS!B20</f>
        <v>15.99%</v>
      </c>
    </row>
    <row r="21">
      <c r="A21" s="1" t="s">
        <v>45</v>
      </c>
      <c r="B21" s="1">
        <v>1539.0</v>
      </c>
      <c r="C21" s="1">
        <v>1725.01</v>
      </c>
      <c r="D21" s="2">
        <v>0.00417</v>
      </c>
      <c r="E21" s="3" t="str">
        <f>(B21-BKS!B21)/BKS!B21</f>
        <v>14.17%</v>
      </c>
    </row>
    <row r="22">
      <c r="A22" s="1" t="s">
        <v>46</v>
      </c>
      <c r="B22" s="1">
        <v>1890.0</v>
      </c>
      <c r="C22" s="1">
        <v>2057.02</v>
      </c>
      <c r="D22" s="2">
        <v>0.00698</v>
      </c>
      <c r="E22" s="3" t="str">
        <f>(B22-BKS!B22)/BKS!B22</f>
        <v>15.10%</v>
      </c>
    </row>
    <row r="23">
      <c r="A23" s="1" t="s">
        <v>47</v>
      </c>
      <c r="B23" s="1">
        <v>1838.0</v>
      </c>
      <c r="C23" s="1">
        <v>2017.91</v>
      </c>
      <c r="D23" s="2">
        <v>0.004852</v>
      </c>
      <c r="E23" s="3" t="str">
        <f>(B23-BKS!B23)/BKS!B23</f>
        <v>14.88%</v>
      </c>
    </row>
    <row r="24">
      <c r="A24" s="1" t="s">
        <v>49</v>
      </c>
      <c r="B24" s="1">
        <v>1779.0</v>
      </c>
      <c r="C24" s="1">
        <v>1962.22</v>
      </c>
      <c r="D24" s="2">
        <v>0.00484</v>
      </c>
      <c r="E24" s="3" t="str">
        <f>(B24-BKS!B24)/BKS!B24</f>
        <v>14.26%</v>
      </c>
    </row>
    <row r="25">
      <c r="A25" s="1" t="s">
        <v>50</v>
      </c>
      <c r="B25" s="1">
        <v>1819.0</v>
      </c>
      <c r="C25" s="1">
        <v>2009.78</v>
      </c>
      <c r="D25" s="2">
        <v>0.005497</v>
      </c>
      <c r="E25" s="3" t="str">
        <f>(B25-BKS!B25)/BKS!B25</f>
        <v>10.64%</v>
      </c>
    </row>
    <row r="26">
      <c r="A26" s="1" t="s">
        <v>51</v>
      </c>
      <c r="B26" s="1">
        <v>1812.0</v>
      </c>
      <c r="C26" s="1">
        <v>1995.48</v>
      </c>
      <c r="D26" s="2">
        <v>0.0045839999999999995</v>
      </c>
      <c r="E26" s="3" t="str">
        <f>(B26-BKS!B26)/BKS!B26</f>
        <v>13.61%</v>
      </c>
    </row>
    <row r="27">
      <c r="A27" s="1" t="s">
        <v>53</v>
      </c>
      <c r="B27" s="1">
        <v>1879.0</v>
      </c>
      <c r="C27" s="1">
        <v>2074.23</v>
      </c>
      <c r="D27" s="2">
        <v>0.004886</v>
      </c>
      <c r="E27" s="3" t="str">
        <f>(B27-BKS!B27)/BKS!B27</f>
        <v>14.22%</v>
      </c>
    </row>
    <row r="28">
      <c r="A28" s="1" t="s">
        <v>55</v>
      </c>
      <c r="B28" s="1">
        <v>1933.0</v>
      </c>
      <c r="C28" s="1">
        <v>2166.55</v>
      </c>
      <c r="D28" s="2">
        <v>0.007128</v>
      </c>
      <c r="E28" s="3" t="str">
        <f>(B28-BKS!B28)/BKS!B28</f>
        <v>15.06%</v>
      </c>
    </row>
    <row r="29">
      <c r="A29" s="1" t="s">
        <v>56</v>
      </c>
      <c r="B29" s="1">
        <v>1814.0</v>
      </c>
      <c r="C29" s="1">
        <v>2027.28</v>
      </c>
      <c r="D29" s="2">
        <v>0.0057729999999999995</v>
      </c>
      <c r="E29" s="3" t="str">
        <f>(B29-BKS!B29)/BKS!B29</f>
        <v>13.16%</v>
      </c>
    </row>
    <row r="30">
      <c r="A30" s="1" t="s">
        <v>57</v>
      </c>
      <c r="B30" s="1">
        <v>1866.0</v>
      </c>
      <c r="C30" s="1">
        <v>2062.73</v>
      </c>
      <c r="D30" s="2">
        <v>0.004839</v>
      </c>
      <c r="E30" s="3" t="str">
        <f>(B30-BKS!B30)/BKS!B30</f>
        <v>14.83%</v>
      </c>
    </row>
    <row r="31">
      <c r="A31" s="1" t="s">
        <v>59</v>
      </c>
      <c r="B31" s="1">
        <v>1764.0</v>
      </c>
      <c r="C31" s="1">
        <v>2015.93</v>
      </c>
      <c r="D31" s="2">
        <v>0.005758</v>
      </c>
      <c r="E31" s="3" t="str">
        <f>(B31-BKS!B31)/BKS!B31</f>
        <v>11.36%</v>
      </c>
    </row>
    <row r="32">
      <c r="A32" s="1" t="s">
        <v>60</v>
      </c>
      <c r="B32" s="1">
        <v>2048.0</v>
      </c>
      <c r="C32" s="1">
        <v>2225.85</v>
      </c>
      <c r="D32" s="2">
        <v>0.003799</v>
      </c>
      <c r="E32" s="3" t="str">
        <f>(B32-BKS!B32)/BKS!B32</f>
        <v>16.10%</v>
      </c>
    </row>
    <row r="33">
      <c r="A33" s="1" t="s">
        <v>61</v>
      </c>
      <c r="B33" s="1">
        <v>2127.0</v>
      </c>
      <c r="C33" s="1">
        <v>2324.01</v>
      </c>
      <c r="D33" s="2">
        <v>0.004614</v>
      </c>
      <c r="E33" s="3" t="str">
        <f>(B33-BKS!B33)/BKS!B33</f>
        <v>19.23%</v>
      </c>
    </row>
    <row r="34">
      <c r="A34" s="1" t="s">
        <v>64</v>
      </c>
      <c r="B34" s="1">
        <v>2140.0</v>
      </c>
      <c r="C34" s="1">
        <v>2335.81</v>
      </c>
      <c r="D34" s="2">
        <v>0.002022</v>
      </c>
      <c r="E34" s="3" t="str">
        <f>(B34-BKS!B34)/BKS!B34</f>
        <v>19.49%</v>
      </c>
    </row>
    <row r="35">
      <c r="A35" s="1" t="s">
        <v>65</v>
      </c>
      <c r="B35" s="1">
        <v>2093.0</v>
      </c>
      <c r="C35" s="1">
        <v>2276.82</v>
      </c>
      <c r="D35" s="2">
        <v>0.002606</v>
      </c>
      <c r="E35" s="3" t="str">
        <f>(B35-BKS!B35)/BKS!B35</f>
        <v>14.43%</v>
      </c>
    </row>
    <row r="36">
      <c r="A36" s="1" t="s">
        <v>66</v>
      </c>
      <c r="B36" s="1">
        <v>2169.0</v>
      </c>
      <c r="C36" s="1">
        <v>2336.63</v>
      </c>
      <c r="D36" s="2">
        <v>0.00145</v>
      </c>
      <c r="E36" s="3" t="str">
        <f>(B36-BKS!B36)/BKS!B36</f>
        <v>8.07%</v>
      </c>
    </row>
    <row r="37">
      <c r="A37" s="1" t="s">
        <v>68</v>
      </c>
      <c r="B37" s="1">
        <v>2075.0</v>
      </c>
      <c r="C37" s="1">
        <v>2336.34</v>
      </c>
      <c r="D37" s="2">
        <v>0.003125</v>
      </c>
      <c r="E37" s="3" t="str">
        <f>(B37-BKS!B37)/BKS!B37</f>
        <v>14.07%</v>
      </c>
    </row>
    <row r="38">
      <c r="A38" s="1" t="s">
        <v>69</v>
      </c>
      <c r="B38" s="1">
        <v>2020.0</v>
      </c>
      <c r="C38" s="1">
        <v>2267.32</v>
      </c>
      <c r="D38" s="2">
        <v>0.004031</v>
      </c>
      <c r="E38" s="3" t="str">
        <f>(B38-BKS!B38)/BKS!B38</f>
        <v>14.06%</v>
      </c>
    </row>
    <row r="39">
      <c r="A39" s="1" t="s">
        <v>70</v>
      </c>
      <c r="B39" s="1">
        <v>1983.0</v>
      </c>
      <c r="C39" s="1">
        <v>2174.5</v>
      </c>
      <c r="D39" s="2">
        <v>0.003569</v>
      </c>
      <c r="E39" s="3" t="str">
        <f>(B39-BKS!B39)/BKS!B39</f>
        <v>18.53%</v>
      </c>
    </row>
    <row r="40">
      <c r="A40" s="1" t="s">
        <v>72</v>
      </c>
      <c r="B40" s="1">
        <v>2081.0</v>
      </c>
      <c r="C40" s="1">
        <v>2266.24</v>
      </c>
      <c r="D40" s="2">
        <v>0.001227</v>
      </c>
      <c r="E40" s="3" t="str">
        <f>(B40-BKS!B40)/BKS!B40</f>
        <v>15.93%</v>
      </c>
    </row>
    <row r="41">
      <c r="A41" s="1" t="s">
        <v>73</v>
      </c>
      <c r="B41" s="1">
        <v>1974.0</v>
      </c>
      <c r="C41" s="1">
        <v>2151.34</v>
      </c>
      <c r="D41" s="2">
        <v>0.0020870000000000003</v>
      </c>
      <c r="E41" s="3" t="str">
        <f>(B41-BKS!B41)/BKS!B41</f>
        <v>17.92%</v>
      </c>
    </row>
    <row r="42">
      <c r="E42" s="3" t="str">
        <f>AVERAGE(E2:E41)</f>
        <v>13.26%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6</v>
      </c>
      <c r="D1" s="1" t="s">
        <v>8</v>
      </c>
      <c r="E1" s="4" t="s">
        <v>10</v>
      </c>
    </row>
    <row r="2">
      <c r="A2" s="1" t="s">
        <v>15</v>
      </c>
      <c r="B2" s="1">
        <v>1294.0</v>
      </c>
      <c r="C2" s="1">
        <v>1410.84</v>
      </c>
      <c r="D2" s="1">
        <v>0.01387</v>
      </c>
      <c r="E2" s="3" t="str">
        <f>(B2-BKS!B2)/BKS!B2</f>
        <v>5.12%</v>
      </c>
    </row>
    <row r="3">
      <c r="A3" s="1" t="s">
        <v>20</v>
      </c>
      <c r="B3" s="1">
        <v>1279.0</v>
      </c>
      <c r="C3" s="1">
        <v>1401.87</v>
      </c>
      <c r="D3" s="1">
        <v>0.01046</v>
      </c>
      <c r="E3" s="3" t="str">
        <f>(B3-BKS!B3)/BKS!B3</f>
        <v>2.81%</v>
      </c>
    </row>
    <row r="4">
      <c r="A4" s="1" t="s">
        <v>22</v>
      </c>
      <c r="B4" s="1">
        <v>1274.0</v>
      </c>
      <c r="C4" s="1">
        <v>1397.87</v>
      </c>
      <c r="D4" s="1">
        <v>0.01059</v>
      </c>
      <c r="E4" s="3" t="str">
        <f>(B4-BKS!B4)/BKS!B4</f>
        <v>4.60%</v>
      </c>
      <c r="I4" s="1" t="s">
        <v>41</v>
      </c>
      <c r="J4" s="1"/>
    </row>
    <row r="5">
      <c r="A5" s="1" t="s">
        <v>23</v>
      </c>
      <c r="B5" s="1">
        <v>1272.0</v>
      </c>
      <c r="C5" s="1">
        <v>1408.78</v>
      </c>
      <c r="D5" s="1">
        <v>0.01026</v>
      </c>
      <c r="E5" s="3" t="str">
        <f>(B5-BKS!B5)/BKS!B5</f>
        <v>8.26%</v>
      </c>
      <c r="I5" s="1"/>
    </row>
    <row r="6">
      <c r="A6" s="1" t="s">
        <v>24</v>
      </c>
      <c r="B6" s="1">
        <v>1324.0</v>
      </c>
      <c r="C6" s="1">
        <v>1449.72</v>
      </c>
      <c r="D6" s="1">
        <v>0.00982</v>
      </c>
      <c r="E6" s="3" t="str">
        <f>(B6-BKS!B6)/BKS!B6</f>
        <v>8.17%</v>
      </c>
      <c r="I6" s="1" t="s">
        <v>113</v>
      </c>
    </row>
    <row r="7">
      <c r="A7" s="1" t="s">
        <v>26</v>
      </c>
      <c r="B7" s="1">
        <v>1285.0</v>
      </c>
      <c r="C7" s="1">
        <v>1406.89</v>
      </c>
      <c r="D7" s="1">
        <v>0.00996</v>
      </c>
      <c r="E7" s="3" t="str">
        <f>(B7-BKS!B7)/BKS!B7</f>
        <v>3.80%</v>
      </c>
      <c r="I7" s="1" t="s">
        <v>115</v>
      </c>
    </row>
    <row r="8">
      <c r="A8" s="1" t="s">
        <v>27</v>
      </c>
      <c r="B8" s="1">
        <v>1251.0</v>
      </c>
      <c r="C8" s="1">
        <v>1390.34</v>
      </c>
      <c r="D8" s="1">
        <v>0.01042</v>
      </c>
      <c r="E8" s="3" t="str">
        <f>(B8-BKS!B8)/BKS!B8</f>
        <v>1.96%</v>
      </c>
      <c r="I8" s="1" t="s">
        <v>117</v>
      </c>
      <c r="J8" s="1"/>
    </row>
    <row r="9">
      <c r="A9" s="1" t="s">
        <v>28</v>
      </c>
      <c r="B9" s="1">
        <v>1291.0</v>
      </c>
      <c r="C9" s="1">
        <v>1403.87</v>
      </c>
      <c r="D9" s="1">
        <v>0.0099</v>
      </c>
      <c r="E9" s="3" t="str">
        <f>(B9-BKS!B9)/BKS!B9</f>
        <v>6.08%</v>
      </c>
    </row>
    <row r="10">
      <c r="A10" s="1" t="s">
        <v>30</v>
      </c>
      <c r="B10" s="1">
        <v>1368.0</v>
      </c>
      <c r="C10" s="1">
        <v>1536.36</v>
      </c>
      <c r="D10" s="1">
        <v>0.01009</v>
      </c>
      <c r="E10" s="3" t="str">
        <f>(B10-BKS!B10)/BKS!B10</f>
        <v>7.38%</v>
      </c>
    </row>
    <row r="11">
      <c r="A11" s="1" t="s">
        <v>31</v>
      </c>
      <c r="B11" s="1">
        <v>1308.0</v>
      </c>
      <c r="C11" s="1">
        <v>1443.71</v>
      </c>
      <c r="D11" s="1">
        <v>0.00988</v>
      </c>
      <c r="E11" s="3" t="str">
        <f>(B11-BKS!B11)/BKS!B11</f>
        <v>5.40%</v>
      </c>
    </row>
    <row r="12">
      <c r="A12" s="1" t="s">
        <v>32</v>
      </c>
      <c r="B12" s="1">
        <v>1516.0</v>
      </c>
      <c r="C12" s="1">
        <v>1682.75</v>
      </c>
      <c r="D12" s="1">
        <v>0.01172</v>
      </c>
      <c r="E12" s="3" t="str">
        <f>(B12-BKS!B12)/BKS!B12</f>
        <v>11.72%</v>
      </c>
    </row>
    <row r="13">
      <c r="A13" s="1" t="s">
        <v>34</v>
      </c>
      <c r="B13" s="1">
        <v>1486.0</v>
      </c>
      <c r="C13" s="1">
        <v>1650.38</v>
      </c>
      <c r="D13" s="1">
        <v>0.0116</v>
      </c>
      <c r="E13" s="3" t="str">
        <f>(B13-BKS!B13)/BKS!B13</f>
        <v>8.71%</v>
      </c>
    </row>
    <row r="14">
      <c r="A14" s="1" t="s">
        <v>35</v>
      </c>
      <c r="B14" s="1">
        <v>1460.0</v>
      </c>
      <c r="C14" s="1">
        <v>1606.77</v>
      </c>
      <c r="D14" s="1">
        <v>0.01136</v>
      </c>
      <c r="E14" s="3" t="str">
        <f>(B14-BKS!B14)/BKS!B14</f>
        <v>8.79%</v>
      </c>
    </row>
    <row r="15">
      <c r="A15" s="1" t="s">
        <v>36</v>
      </c>
      <c r="B15" s="1">
        <v>1440.0</v>
      </c>
      <c r="C15" s="1">
        <v>1581.18</v>
      </c>
      <c r="D15" s="1">
        <v>0.011</v>
      </c>
      <c r="E15" s="3" t="str">
        <f>(B15-BKS!B15)/BKS!B15</f>
        <v>7.06%</v>
      </c>
    </row>
    <row r="16">
      <c r="A16" s="1" t="s">
        <v>38</v>
      </c>
      <c r="B16" s="1">
        <v>1478.0</v>
      </c>
      <c r="C16" s="1">
        <v>1652.43</v>
      </c>
      <c r="D16" s="1">
        <v>0.01121</v>
      </c>
      <c r="E16" s="3" t="str">
        <f>(B16-BKS!B16)/BKS!B16</f>
        <v>10.38%</v>
      </c>
    </row>
    <row r="17">
      <c r="A17" s="1" t="s">
        <v>39</v>
      </c>
      <c r="B17" s="1">
        <v>1522.0</v>
      </c>
      <c r="C17" s="1">
        <v>1647.66</v>
      </c>
      <c r="D17" s="1">
        <v>0.01165</v>
      </c>
      <c r="E17" s="3" t="str">
        <f>(B17-BKS!B17)/BKS!B17</f>
        <v>11.91%</v>
      </c>
    </row>
    <row r="18">
      <c r="A18" s="1" t="s">
        <v>40</v>
      </c>
      <c r="B18" s="1">
        <v>1585.0</v>
      </c>
      <c r="C18" s="1">
        <v>1730.9</v>
      </c>
      <c r="D18" s="1">
        <v>0.01132</v>
      </c>
      <c r="E18" s="3" t="str">
        <f>(B18-BKS!B18)/BKS!B18</f>
        <v>8.41%</v>
      </c>
    </row>
    <row r="19">
      <c r="A19" s="1" t="s">
        <v>42</v>
      </c>
      <c r="B19" s="1">
        <v>1499.0</v>
      </c>
      <c r="C19" s="1">
        <v>1680.61</v>
      </c>
      <c r="D19" s="1">
        <v>0.01059</v>
      </c>
      <c r="E19" s="3" t="str">
        <f>(B19-BKS!B19)/BKS!B19</f>
        <v>7.38%</v>
      </c>
    </row>
    <row r="20">
      <c r="A20" s="1" t="s">
        <v>44</v>
      </c>
      <c r="B20" s="1">
        <v>1495.0</v>
      </c>
      <c r="C20" s="1">
        <v>1629.49</v>
      </c>
      <c r="D20" s="1">
        <v>0.01119</v>
      </c>
      <c r="E20" s="3" t="str">
        <f>(B20-BKS!B20)/BKS!B20</f>
        <v>12.24%</v>
      </c>
    </row>
    <row r="21">
      <c r="A21" s="1" t="s">
        <v>45</v>
      </c>
      <c r="B21" s="1">
        <v>1457.0</v>
      </c>
      <c r="C21" s="1">
        <v>1614.83</v>
      </c>
      <c r="D21" s="1">
        <v>0.0114</v>
      </c>
      <c r="E21" s="3" t="str">
        <f>(B21-BKS!B21)/BKS!B21</f>
        <v>8.09%</v>
      </c>
    </row>
    <row r="22">
      <c r="A22" s="1" t="s">
        <v>46</v>
      </c>
      <c r="B22" s="1">
        <v>1760.0</v>
      </c>
      <c r="C22" s="1">
        <v>1926.5</v>
      </c>
      <c r="D22" s="1">
        <v>0.01495</v>
      </c>
      <c r="E22" s="3" t="str">
        <f>(B22-BKS!B22)/BKS!B22</f>
        <v>7.19%</v>
      </c>
    </row>
    <row r="23">
      <c r="A23" s="1" t="s">
        <v>47</v>
      </c>
      <c r="B23" s="1">
        <v>1765.0</v>
      </c>
      <c r="C23" s="1">
        <v>1912.24</v>
      </c>
      <c r="D23" s="1">
        <v>0.01417</v>
      </c>
      <c r="E23" s="3" t="str">
        <f>(B23-BKS!B23)/BKS!B23</f>
        <v>10.31%</v>
      </c>
    </row>
    <row r="24">
      <c r="A24" s="1" t="s">
        <v>49</v>
      </c>
      <c r="B24" s="1">
        <v>1674.0</v>
      </c>
      <c r="C24" s="1">
        <v>1852.91</v>
      </c>
      <c r="D24" s="1">
        <v>0.01444</v>
      </c>
      <c r="E24" s="3" t="str">
        <f>(B24-BKS!B24)/BKS!B24</f>
        <v>7.51%</v>
      </c>
    </row>
    <row r="25">
      <c r="A25" s="1" t="s">
        <v>50</v>
      </c>
      <c r="B25" s="1">
        <v>1763.0</v>
      </c>
      <c r="C25" s="1">
        <v>1911.93</v>
      </c>
      <c r="D25" s="1">
        <v>0.01352</v>
      </c>
      <c r="E25" s="3" t="str">
        <f>(B25-BKS!B25)/BKS!B25</f>
        <v>7.24%</v>
      </c>
    </row>
    <row r="26">
      <c r="A26" s="1" t="s">
        <v>51</v>
      </c>
      <c r="B26" s="1">
        <v>1720.0</v>
      </c>
      <c r="C26" s="1">
        <v>1883.89</v>
      </c>
      <c r="D26" s="1">
        <v>0.01388</v>
      </c>
      <c r="E26" s="3" t="str">
        <f>(B26-BKS!B26)/BKS!B26</f>
        <v>7.84%</v>
      </c>
    </row>
    <row r="27">
      <c r="A27" s="1" t="s">
        <v>53</v>
      </c>
      <c r="B27" s="1">
        <v>1767.0</v>
      </c>
      <c r="C27" s="1">
        <v>1955.35</v>
      </c>
      <c r="D27" s="1">
        <v>0.01467</v>
      </c>
      <c r="E27" s="3" t="str">
        <f>(B27-BKS!B27)/BKS!B27</f>
        <v>7.42%</v>
      </c>
    </row>
    <row r="28">
      <c r="A28" s="1" t="s">
        <v>55</v>
      </c>
      <c r="B28" s="1">
        <v>1847.0</v>
      </c>
      <c r="C28" s="1">
        <v>2060.88</v>
      </c>
      <c r="D28" s="1">
        <v>0.0141</v>
      </c>
      <c r="E28" s="3" t="str">
        <f>(B28-BKS!B28)/BKS!B28</f>
        <v>9.94%</v>
      </c>
    </row>
    <row r="29">
      <c r="A29" s="1" t="s">
        <v>56</v>
      </c>
      <c r="B29" s="1">
        <v>1744.0</v>
      </c>
      <c r="C29" s="1">
        <v>1900.36</v>
      </c>
      <c r="D29" s="1">
        <v>0.01482</v>
      </c>
      <c r="E29" s="3" t="str">
        <f>(B29-BKS!B29)/BKS!B29</f>
        <v>8.80%</v>
      </c>
    </row>
    <row r="30">
      <c r="A30" s="1" t="s">
        <v>57</v>
      </c>
      <c r="B30" s="1">
        <v>1751.0</v>
      </c>
      <c r="C30" s="1">
        <v>1963.96</v>
      </c>
      <c r="D30" s="1">
        <v>0.01377</v>
      </c>
      <c r="E30" s="3" t="str">
        <f>(B30-BKS!B30)/BKS!B30</f>
        <v>7.75%</v>
      </c>
    </row>
    <row r="31">
      <c r="A31" s="1" t="s">
        <v>59</v>
      </c>
      <c r="B31" s="1">
        <v>1697.0</v>
      </c>
      <c r="C31" s="1">
        <v>1909.89</v>
      </c>
      <c r="D31" s="1">
        <v>0.01413</v>
      </c>
      <c r="E31" s="3" t="str">
        <f>(B31-BKS!B31)/BKS!B31</f>
        <v>7.13%</v>
      </c>
    </row>
    <row r="32">
      <c r="A32" s="1" t="s">
        <v>60</v>
      </c>
      <c r="B32" s="1">
        <v>1948.0</v>
      </c>
      <c r="C32" s="1">
        <v>2164.02</v>
      </c>
      <c r="D32" s="1">
        <v>0.01283</v>
      </c>
      <c r="E32" s="3" t="str">
        <f>(B32-BKS!B32)/BKS!B32</f>
        <v>10.43%</v>
      </c>
    </row>
    <row r="33">
      <c r="A33" s="1" t="s">
        <v>61</v>
      </c>
      <c r="B33" s="1">
        <v>2061.0</v>
      </c>
      <c r="C33" s="1">
        <v>2236.26</v>
      </c>
      <c r="D33" s="1">
        <v>0.01405</v>
      </c>
      <c r="E33" s="3" t="str">
        <f>(B33-BKS!B33)/BKS!B33</f>
        <v>15.53%</v>
      </c>
    </row>
    <row r="34">
      <c r="A34" s="1" t="s">
        <v>64</v>
      </c>
      <c r="B34" s="1">
        <v>1980.0</v>
      </c>
      <c r="C34" s="1">
        <v>2271.44</v>
      </c>
      <c r="D34" s="1">
        <v>0.01332</v>
      </c>
      <c r="E34" s="3" t="str">
        <f>(B34-BKS!B34)/BKS!B34</f>
        <v>10.55%</v>
      </c>
    </row>
    <row r="35">
      <c r="A35" s="1" t="s">
        <v>65</v>
      </c>
      <c r="B35" s="1">
        <v>2065.0</v>
      </c>
      <c r="C35" s="1">
        <v>2218.77</v>
      </c>
      <c r="D35" s="1">
        <v>0.01193</v>
      </c>
      <c r="E35" s="3" t="str">
        <f>(B35-BKS!B35)/BKS!B35</f>
        <v>12.90%</v>
      </c>
    </row>
    <row r="36">
      <c r="A36" s="1" t="s">
        <v>66</v>
      </c>
      <c r="B36" s="1">
        <v>2161.0</v>
      </c>
      <c r="C36" s="1">
        <v>2308.1</v>
      </c>
      <c r="D36" s="1">
        <v>0.01171</v>
      </c>
      <c r="E36" s="3" t="str">
        <f>(B36-BKS!B36)/BKS!B36</f>
        <v>7.67%</v>
      </c>
    </row>
    <row r="37">
      <c r="A37" s="1" t="s">
        <v>68</v>
      </c>
      <c r="B37" s="1">
        <v>2032.0</v>
      </c>
      <c r="C37" s="1">
        <v>2232.96</v>
      </c>
      <c r="D37" s="1">
        <v>0.01448</v>
      </c>
      <c r="E37" s="3" t="str">
        <f>(B37-BKS!B37)/BKS!B37</f>
        <v>11.71%</v>
      </c>
    </row>
    <row r="38">
      <c r="A38" s="1" t="s">
        <v>69</v>
      </c>
      <c r="B38" s="1">
        <v>1991.0</v>
      </c>
      <c r="C38" s="1">
        <v>2173.97</v>
      </c>
      <c r="D38" s="1">
        <v>0.01427</v>
      </c>
      <c r="E38" s="3" t="str">
        <f>(B38-BKS!B38)/BKS!B38</f>
        <v>12.42%</v>
      </c>
    </row>
    <row r="39">
      <c r="A39" s="1" t="s">
        <v>70</v>
      </c>
      <c r="B39" s="1">
        <v>1895.0</v>
      </c>
      <c r="C39" s="1">
        <v>2091.03</v>
      </c>
      <c r="D39" s="1">
        <v>0.0146</v>
      </c>
      <c r="E39" s="3" t="str">
        <f>(B39-BKS!B39)/BKS!B39</f>
        <v>13.27%</v>
      </c>
    </row>
    <row r="40">
      <c r="A40" s="1" t="s">
        <v>72</v>
      </c>
      <c r="B40" s="1">
        <v>1976.0</v>
      </c>
      <c r="C40" s="1">
        <v>2223.86</v>
      </c>
      <c r="D40" s="1">
        <v>0.01219</v>
      </c>
      <c r="E40" s="3" t="str">
        <f>(B40-BKS!B40)/BKS!B40</f>
        <v>10.08%</v>
      </c>
    </row>
    <row r="41">
      <c r="A41" s="1" t="s">
        <v>73</v>
      </c>
      <c r="B41" s="1">
        <v>1898.0</v>
      </c>
      <c r="C41" s="1">
        <v>2081.73</v>
      </c>
      <c r="D41" s="1">
        <v>0.01374</v>
      </c>
      <c r="E41" s="3" t="str">
        <f>(B41-BKS!B41)/BKS!B41</f>
        <v>13.38%</v>
      </c>
    </row>
    <row r="42">
      <c r="E42" s="3" t="str">
        <f>AVERAGEA(E2:E41)</f>
        <v>8.68%</v>
      </c>
    </row>
    <row r="43">
      <c r="E43" s="3"/>
      <c r="G43" s="3"/>
    </row>
    <row r="44">
      <c r="E44" s="3"/>
      <c r="G44" s="3"/>
    </row>
    <row r="45">
      <c r="E45" s="3"/>
      <c r="G45" s="3"/>
    </row>
    <row r="46">
      <c r="E46" s="3"/>
      <c r="G46" s="3"/>
    </row>
    <row r="47">
      <c r="E47" s="3"/>
      <c r="G47" s="3"/>
    </row>
    <row r="48">
      <c r="E48" s="3"/>
      <c r="G48" s="3"/>
    </row>
    <row r="49">
      <c r="E49" s="3"/>
      <c r="G49" s="3"/>
    </row>
    <row r="50">
      <c r="E50" s="3"/>
      <c r="G50" s="3"/>
    </row>
    <row r="51">
      <c r="E51" s="3"/>
      <c r="G51" s="3"/>
    </row>
    <row r="52">
      <c r="E52" s="3"/>
      <c r="G52" s="3"/>
    </row>
    <row r="53">
      <c r="E53" s="3"/>
      <c r="G53" s="3"/>
    </row>
    <row r="54">
      <c r="E54" s="3"/>
      <c r="G54" s="3"/>
    </row>
    <row r="55">
      <c r="E55" s="3"/>
      <c r="G55" s="3"/>
    </row>
    <row r="56">
      <c r="E56" s="3"/>
      <c r="G56" s="3"/>
    </row>
    <row r="57">
      <c r="E57" s="3"/>
      <c r="G57" s="3"/>
    </row>
    <row r="58">
      <c r="E58" s="3"/>
      <c r="G58" s="3"/>
    </row>
    <row r="59">
      <c r="E59" s="3"/>
      <c r="G59" s="3"/>
    </row>
    <row r="60">
      <c r="E60" s="3"/>
      <c r="G60" s="3"/>
    </row>
    <row r="61">
      <c r="E61" s="3"/>
      <c r="G61" s="3"/>
    </row>
    <row r="62">
      <c r="E62" s="3"/>
      <c r="G62" s="3"/>
    </row>
    <row r="63">
      <c r="E63" s="3"/>
      <c r="G63" s="3"/>
    </row>
    <row r="64">
      <c r="E64" s="3"/>
      <c r="G64" s="3"/>
    </row>
    <row r="65">
      <c r="E65" s="3"/>
      <c r="G65" s="3"/>
    </row>
    <row r="66">
      <c r="E66" s="3"/>
      <c r="G66" s="3"/>
    </row>
    <row r="67">
      <c r="E67" s="3"/>
      <c r="G67" s="3"/>
    </row>
    <row r="68">
      <c r="E68" s="3"/>
      <c r="G68" s="3"/>
    </row>
    <row r="69">
      <c r="E69" s="3"/>
      <c r="G69" s="3"/>
    </row>
    <row r="70">
      <c r="E70" s="3"/>
      <c r="G70" s="3"/>
    </row>
    <row r="71">
      <c r="E71" s="3"/>
      <c r="G71" s="3"/>
    </row>
    <row r="72">
      <c r="E72" s="3"/>
      <c r="G72" s="3"/>
    </row>
    <row r="73">
      <c r="E73" s="3"/>
      <c r="G73" s="3"/>
    </row>
    <row r="74">
      <c r="E74" s="3"/>
      <c r="G74" s="3"/>
    </row>
    <row r="75">
      <c r="E75" s="3"/>
      <c r="G75" s="3"/>
    </row>
    <row r="76">
      <c r="E76" s="3"/>
      <c r="G76" s="3"/>
    </row>
    <row r="77">
      <c r="E77" s="3"/>
      <c r="G77" s="3"/>
    </row>
    <row r="78">
      <c r="E78" s="3"/>
      <c r="G78" s="3"/>
    </row>
    <row r="79">
      <c r="E79" s="3"/>
      <c r="G79" s="3"/>
    </row>
    <row r="80">
      <c r="E80" s="3"/>
      <c r="G80" s="3"/>
    </row>
    <row r="81">
      <c r="E81" s="3"/>
      <c r="G81" s="3"/>
    </row>
    <row r="82">
      <c r="E82" s="3"/>
      <c r="G82" s="3"/>
    </row>
    <row r="83">
      <c r="E83" s="3"/>
      <c r="G83" s="3"/>
    </row>
    <row r="84">
      <c r="E84" s="3"/>
      <c r="G84" s="3"/>
    </row>
    <row r="85">
      <c r="E85" s="3"/>
      <c r="G85" s="3"/>
    </row>
    <row r="86">
      <c r="E86" s="3"/>
      <c r="G86" s="3"/>
    </row>
    <row r="87">
      <c r="E87" s="3"/>
      <c r="G87" s="3"/>
    </row>
    <row r="88">
      <c r="E88" s="3"/>
      <c r="G88" s="3"/>
    </row>
    <row r="89">
      <c r="E89" s="3"/>
      <c r="G89" s="3"/>
    </row>
    <row r="90">
      <c r="E90" s="3"/>
      <c r="G90" s="3"/>
    </row>
    <row r="91">
      <c r="E91" s="3"/>
      <c r="G91" s="3"/>
    </row>
    <row r="92">
      <c r="E92" s="3"/>
      <c r="G92" s="3"/>
    </row>
    <row r="93">
      <c r="E93" s="3"/>
      <c r="G93" s="3"/>
    </row>
    <row r="94">
      <c r="E94" s="3"/>
      <c r="G94" s="3"/>
    </row>
    <row r="95">
      <c r="E95" s="3"/>
      <c r="G95" s="3"/>
    </row>
    <row r="96">
      <c r="E96" s="3"/>
      <c r="G96" s="3"/>
    </row>
    <row r="97">
      <c r="E97" s="3"/>
      <c r="G97" s="3"/>
    </row>
    <row r="98">
      <c r="E98" s="3"/>
      <c r="G98" s="3"/>
    </row>
    <row r="99">
      <c r="E99" s="3"/>
      <c r="G99" s="3"/>
    </row>
    <row r="100">
      <c r="E100" s="3"/>
      <c r="G100" s="3"/>
    </row>
    <row r="101">
      <c r="E101" s="3"/>
      <c r="G101" s="3"/>
    </row>
    <row r="102">
      <c r="E102" s="3"/>
      <c r="G102" s="3"/>
    </row>
    <row r="103">
      <c r="E103" s="3"/>
      <c r="G103" s="3"/>
    </row>
    <row r="104">
      <c r="E104" s="3"/>
      <c r="G104" s="3"/>
    </row>
    <row r="105">
      <c r="E105" s="3"/>
      <c r="G105" s="3"/>
    </row>
    <row r="106">
      <c r="E106" s="3"/>
      <c r="G106" s="3"/>
    </row>
    <row r="107">
      <c r="E107" s="3"/>
      <c r="G107" s="3"/>
    </row>
    <row r="108">
      <c r="E108" s="3"/>
      <c r="G108" s="3"/>
    </row>
    <row r="109">
      <c r="E109" s="3"/>
      <c r="G109" s="3"/>
    </row>
    <row r="110">
      <c r="E110" s="3"/>
      <c r="G110" s="3"/>
    </row>
    <row r="111">
      <c r="E111" s="3"/>
      <c r="G111" s="3"/>
    </row>
    <row r="112">
      <c r="E112" s="3"/>
      <c r="G112" s="3"/>
    </row>
    <row r="113">
      <c r="E113" s="3"/>
      <c r="G113" s="3"/>
    </row>
    <row r="114">
      <c r="E114" s="3"/>
      <c r="G114" s="3"/>
    </row>
    <row r="115">
      <c r="E115" s="3"/>
      <c r="G115" s="3"/>
    </row>
    <row r="116">
      <c r="E116" s="3"/>
      <c r="G116" s="3"/>
    </row>
    <row r="117">
      <c r="E117" s="3"/>
      <c r="G117" s="3"/>
    </row>
    <row r="118">
      <c r="E118" s="3"/>
      <c r="G118" s="3"/>
    </row>
    <row r="119">
      <c r="E119" s="3"/>
      <c r="G119" s="3"/>
    </row>
    <row r="120">
      <c r="E120" s="3"/>
      <c r="G120" s="3"/>
    </row>
    <row r="121">
      <c r="E121" s="3"/>
      <c r="G121" s="3"/>
    </row>
    <row r="122">
      <c r="E122" s="3"/>
      <c r="G122" s="3"/>
    </row>
    <row r="123">
      <c r="E123" s="3"/>
      <c r="G123" s="3"/>
    </row>
    <row r="124">
      <c r="E124" s="3"/>
      <c r="G124" s="3"/>
    </row>
    <row r="125">
      <c r="E125" s="3"/>
      <c r="G125" s="3"/>
    </row>
    <row r="126">
      <c r="E126" s="3"/>
      <c r="G126" s="3"/>
    </row>
    <row r="127">
      <c r="E127" s="3"/>
      <c r="G127" s="3"/>
    </row>
    <row r="128">
      <c r="E128" s="3"/>
      <c r="G128" s="3"/>
    </row>
    <row r="129">
      <c r="E129" s="3"/>
      <c r="G129" s="3"/>
    </row>
    <row r="130">
      <c r="E130" s="3"/>
      <c r="G130" s="3"/>
    </row>
    <row r="131">
      <c r="E131" s="3"/>
      <c r="G131" s="3"/>
    </row>
    <row r="132">
      <c r="E132" s="3"/>
      <c r="G132" s="3"/>
    </row>
    <row r="133">
      <c r="E133" s="3"/>
      <c r="G133" s="3"/>
    </row>
    <row r="134">
      <c r="E134" s="3"/>
      <c r="G134" s="3"/>
    </row>
    <row r="135">
      <c r="E135" s="3"/>
      <c r="G135" s="3"/>
    </row>
    <row r="136">
      <c r="E136" s="3"/>
      <c r="G136" s="3"/>
    </row>
    <row r="137">
      <c r="E137" s="3"/>
      <c r="G137" s="3"/>
    </row>
    <row r="138">
      <c r="E138" s="3"/>
      <c r="G138" s="3"/>
    </row>
    <row r="139">
      <c r="E139" s="3"/>
      <c r="G139" s="3"/>
    </row>
    <row r="140">
      <c r="E140" s="3"/>
      <c r="G140" s="3"/>
    </row>
    <row r="141">
      <c r="E141" s="3"/>
      <c r="G141" s="3"/>
    </row>
    <row r="142">
      <c r="E142" s="3"/>
      <c r="G142" s="3"/>
    </row>
    <row r="143">
      <c r="E143" s="3"/>
      <c r="G143" s="3"/>
    </row>
    <row r="144">
      <c r="E144" s="3"/>
      <c r="G144" s="3"/>
    </row>
    <row r="145">
      <c r="E145" s="3"/>
      <c r="G145" s="3"/>
    </row>
    <row r="146">
      <c r="E146" s="3"/>
      <c r="G146" s="3"/>
    </row>
    <row r="147">
      <c r="E147" s="3"/>
      <c r="G147" s="3"/>
    </row>
    <row r="148">
      <c r="E148" s="3"/>
      <c r="G148" s="3"/>
    </row>
    <row r="149">
      <c r="E149" s="3"/>
      <c r="G149" s="3"/>
    </row>
    <row r="150">
      <c r="E150" s="3"/>
      <c r="G150" s="3"/>
    </row>
    <row r="151">
      <c r="E151" s="3"/>
      <c r="G151" s="3"/>
    </row>
    <row r="152">
      <c r="E152" s="3"/>
      <c r="G152" s="3"/>
    </row>
    <row r="153">
      <c r="E153" s="3"/>
      <c r="G153" s="3"/>
    </row>
    <row r="154">
      <c r="E154" s="3"/>
      <c r="G154" s="3"/>
    </row>
    <row r="155">
      <c r="E155" s="3"/>
      <c r="G155" s="3"/>
    </row>
    <row r="156">
      <c r="E156" s="3"/>
      <c r="G156" s="3"/>
    </row>
    <row r="157">
      <c r="E157" s="3"/>
      <c r="G157" s="3"/>
    </row>
    <row r="158">
      <c r="E158" s="3"/>
      <c r="G158" s="3"/>
    </row>
    <row r="159">
      <c r="E159" s="3"/>
      <c r="G159" s="3"/>
    </row>
    <row r="160">
      <c r="E160" s="3"/>
      <c r="G160" s="3"/>
    </row>
    <row r="161">
      <c r="E161" s="3"/>
      <c r="G161" s="3"/>
    </row>
    <row r="162">
      <c r="E162" s="3"/>
      <c r="G162" s="3"/>
    </row>
    <row r="163">
      <c r="E163" s="3"/>
      <c r="G163" s="3"/>
    </row>
    <row r="164">
      <c r="E164" s="3"/>
      <c r="G164" s="3"/>
    </row>
    <row r="165">
      <c r="E165" s="3"/>
      <c r="G165" s="3"/>
    </row>
    <row r="166">
      <c r="E166" s="3"/>
      <c r="G166" s="3"/>
    </row>
    <row r="167">
      <c r="E167" s="3"/>
      <c r="G167" s="3"/>
    </row>
    <row r="168">
      <c r="E168" s="3"/>
      <c r="G168" s="3"/>
    </row>
    <row r="169">
      <c r="E169" s="3"/>
      <c r="G169" s="3"/>
    </row>
    <row r="170">
      <c r="E170" s="3"/>
      <c r="G170" s="3"/>
    </row>
    <row r="171">
      <c r="E171" s="3"/>
      <c r="G171" s="3"/>
    </row>
    <row r="172">
      <c r="E172" s="3"/>
      <c r="G172" s="3"/>
    </row>
    <row r="173">
      <c r="E173" s="3"/>
      <c r="G173" s="3"/>
    </row>
    <row r="174">
      <c r="E174" s="3"/>
      <c r="G174" s="3"/>
    </row>
    <row r="175">
      <c r="E175" s="3"/>
      <c r="G175" s="3"/>
    </row>
    <row r="176">
      <c r="E176" s="3"/>
      <c r="G176" s="3"/>
    </row>
    <row r="177">
      <c r="E177" s="3"/>
      <c r="G177" s="3"/>
    </row>
    <row r="178">
      <c r="E178" s="3"/>
      <c r="G178" s="3"/>
    </row>
    <row r="179">
      <c r="E179" s="3"/>
      <c r="G179" s="3"/>
    </row>
    <row r="180">
      <c r="E180" s="3"/>
      <c r="G180" s="3"/>
    </row>
    <row r="181">
      <c r="E181" s="3"/>
      <c r="G181" s="3"/>
    </row>
    <row r="182">
      <c r="E182" s="3"/>
      <c r="G182" s="3"/>
    </row>
    <row r="183">
      <c r="E183" s="3"/>
      <c r="G183" s="3"/>
    </row>
    <row r="184">
      <c r="E184" s="3"/>
      <c r="G184" s="3"/>
    </row>
    <row r="185">
      <c r="E185" s="3"/>
      <c r="G185" s="3"/>
    </row>
    <row r="186">
      <c r="E186" s="3"/>
      <c r="G186" s="3"/>
    </row>
    <row r="187">
      <c r="E187" s="3"/>
      <c r="G187" s="3"/>
    </row>
    <row r="188">
      <c r="E188" s="3"/>
      <c r="G188" s="3"/>
    </row>
    <row r="189">
      <c r="E189" s="3"/>
      <c r="G189" s="3"/>
    </row>
    <row r="190">
      <c r="E190" s="3"/>
      <c r="G190" s="3"/>
    </row>
    <row r="191">
      <c r="E191" s="3"/>
      <c r="G191" s="3"/>
    </row>
    <row r="192">
      <c r="E192" s="3"/>
      <c r="G192" s="3"/>
    </row>
    <row r="193">
      <c r="E193" s="3"/>
      <c r="G193" s="3"/>
    </row>
    <row r="194">
      <c r="E194" s="3"/>
      <c r="G194" s="3"/>
    </row>
    <row r="195">
      <c r="E195" s="3"/>
      <c r="G195" s="3"/>
    </row>
    <row r="196">
      <c r="E196" s="3"/>
      <c r="G196" s="3"/>
    </row>
    <row r="197">
      <c r="E197" s="3"/>
      <c r="G197" s="3"/>
    </row>
    <row r="198">
      <c r="E198" s="3"/>
      <c r="G198" s="3"/>
    </row>
    <row r="199">
      <c r="E199" s="3"/>
      <c r="G199" s="3"/>
    </row>
    <row r="200">
      <c r="E200" s="3"/>
      <c r="G200" s="3"/>
    </row>
    <row r="201">
      <c r="E201" s="3"/>
      <c r="G201" s="3"/>
    </row>
    <row r="202">
      <c r="E202" s="3"/>
      <c r="G202" s="3"/>
    </row>
    <row r="203">
      <c r="E203" s="3"/>
      <c r="G203" s="3"/>
    </row>
    <row r="204">
      <c r="E204" s="3"/>
      <c r="G204" s="3"/>
    </row>
    <row r="205">
      <c r="E205" s="3"/>
      <c r="G205" s="3"/>
    </row>
    <row r="206">
      <c r="E206" s="3"/>
      <c r="G206" s="3"/>
    </row>
    <row r="207">
      <c r="E207" s="3"/>
      <c r="G207" s="3"/>
    </row>
    <row r="208">
      <c r="E208" s="3"/>
      <c r="G208" s="3"/>
    </row>
    <row r="209">
      <c r="E209" s="3"/>
      <c r="G209" s="3"/>
    </row>
    <row r="210">
      <c r="E210" s="3"/>
      <c r="G210" s="3"/>
    </row>
    <row r="211">
      <c r="E211" s="3"/>
      <c r="G211" s="3"/>
    </row>
    <row r="212">
      <c r="E212" s="3"/>
      <c r="G212" s="3"/>
    </row>
    <row r="213">
      <c r="E213" s="3"/>
      <c r="G213" s="3"/>
    </row>
    <row r="214">
      <c r="E214" s="3"/>
      <c r="G214" s="3"/>
    </row>
    <row r="215">
      <c r="E215" s="3"/>
      <c r="G215" s="3"/>
    </row>
    <row r="216">
      <c r="E216" s="3"/>
      <c r="G216" s="3"/>
    </row>
    <row r="217">
      <c r="E217" s="3"/>
      <c r="G217" s="3"/>
    </row>
    <row r="218">
      <c r="E218" s="3"/>
      <c r="G218" s="3"/>
    </row>
    <row r="219">
      <c r="E219" s="3"/>
      <c r="G219" s="3"/>
    </row>
    <row r="220">
      <c r="E220" s="3"/>
      <c r="G220" s="3"/>
    </row>
    <row r="221">
      <c r="E221" s="3"/>
      <c r="G221" s="3"/>
    </row>
    <row r="222">
      <c r="E222" s="3"/>
      <c r="G222" s="3"/>
    </row>
    <row r="223">
      <c r="E223" s="3"/>
      <c r="G223" s="3"/>
    </row>
    <row r="224">
      <c r="E224" s="3"/>
      <c r="G224" s="3"/>
    </row>
    <row r="225">
      <c r="E225" s="3"/>
      <c r="G225" s="3"/>
    </row>
    <row r="226">
      <c r="E226" s="3"/>
      <c r="G226" s="3"/>
    </row>
    <row r="227">
      <c r="E227" s="3"/>
      <c r="G227" s="3"/>
    </row>
    <row r="228">
      <c r="E228" s="3"/>
      <c r="G228" s="3"/>
    </row>
    <row r="229">
      <c r="E229" s="3"/>
      <c r="G229" s="3"/>
    </row>
    <row r="230">
      <c r="E230" s="3"/>
      <c r="G230" s="3"/>
    </row>
    <row r="231">
      <c r="E231" s="3"/>
      <c r="G231" s="3"/>
    </row>
    <row r="232">
      <c r="E232" s="3"/>
      <c r="G232" s="3"/>
    </row>
    <row r="233">
      <c r="E233" s="3"/>
      <c r="G233" s="3"/>
    </row>
    <row r="234">
      <c r="E234" s="3"/>
      <c r="G234" s="3"/>
    </row>
    <row r="235">
      <c r="E235" s="3"/>
      <c r="G235" s="3"/>
    </row>
    <row r="236">
      <c r="E236" s="3"/>
      <c r="G236" s="3"/>
    </row>
    <row r="237">
      <c r="E237" s="3"/>
      <c r="G237" s="3"/>
    </row>
    <row r="238">
      <c r="E238" s="3"/>
      <c r="G238" s="3"/>
    </row>
    <row r="239">
      <c r="E239" s="3"/>
      <c r="G239" s="3"/>
    </row>
    <row r="240">
      <c r="E240" s="3"/>
      <c r="G240" s="3"/>
    </row>
    <row r="241">
      <c r="E241" s="3"/>
      <c r="G241" s="3"/>
    </row>
    <row r="242">
      <c r="E242" s="3"/>
      <c r="G242" s="3"/>
    </row>
    <row r="243">
      <c r="E243" s="3"/>
      <c r="G243" s="3"/>
    </row>
    <row r="244">
      <c r="E244" s="3"/>
      <c r="G244" s="3"/>
    </row>
    <row r="245">
      <c r="E245" s="3"/>
      <c r="G245" s="3"/>
    </row>
    <row r="246">
      <c r="E246" s="3"/>
      <c r="G246" s="3"/>
    </row>
    <row r="247">
      <c r="E247" s="3"/>
      <c r="G247" s="3"/>
    </row>
    <row r="248">
      <c r="E248" s="3"/>
      <c r="G248" s="3"/>
    </row>
    <row r="249">
      <c r="E249" s="3"/>
      <c r="G249" s="3"/>
    </row>
    <row r="250">
      <c r="E250" s="3"/>
      <c r="G250" s="3"/>
    </row>
    <row r="251">
      <c r="E251" s="3"/>
      <c r="G251" s="3"/>
    </row>
    <row r="252">
      <c r="E252" s="3"/>
      <c r="G252" s="3"/>
    </row>
    <row r="253">
      <c r="E253" s="3"/>
      <c r="G253" s="3"/>
    </row>
    <row r="254">
      <c r="E254" s="3"/>
      <c r="G254" s="3"/>
    </row>
    <row r="255">
      <c r="E255" s="3"/>
      <c r="G255" s="3"/>
    </row>
    <row r="256">
      <c r="E256" s="3"/>
      <c r="G256" s="3"/>
    </row>
    <row r="257">
      <c r="E257" s="3"/>
      <c r="G257" s="3"/>
    </row>
    <row r="258">
      <c r="E258" s="3"/>
      <c r="G258" s="3"/>
    </row>
    <row r="259">
      <c r="E259" s="3"/>
      <c r="G259" s="3"/>
    </row>
    <row r="260">
      <c r="E260" s="3"/>
      <c r="G260" s="3"/>
    </row>
    <row r="261">
      <c r="E261" s="3"/>
      <c r="G261" s="3"/>
    </row>
    <row r="262">
      <c r="E262" s="3"/>
      <c r="G262" s="3"/>
    </row>
    <row r="263">
      <c r="E263" s="3"/>
      <c r="G263" s="3"/>
    </row>
    <row r="264">
      <c r="E264" s="3"/>
      <c r="G264" s="3"/>
    </row>
    <row r="265">
      <c r="E265" s="3"/>
      <c r="G265" s="3"/>
    </row>
    <row r="266">
      <c r="E266" s="3"/>
      <c r="G266" s="3"/>
    </row>
    <row r="267">
      <c r="E267" s="3"/>
      <c r="G267" s="3"/>
    </row>
    <row r="268">
      <c r="E268" s="3"/>
      <c r="G268" s="3"/>
    </row>
    <row r="269">
      <c r="E269" s="3"/>
      <c r="G269" s="3"/>
    </row>
    <row r="270">
      <c r="E270" s="3"/>
      <c r="G270" s="3"/>
    </row>
    <row r="271">
      <c r="E271" s="3"/>
      <c r="G271" s="3"/>
    </row>
    <row r="272">
      <c r="E272" s="3"/>
      <c r="G272" s="3"/>
    </row>
    <row r="273">
      <c r="E273" s="3"/>
      <c r="G273" s="3"/>
    </row>
    <row r="274">
      <c r="E274" s="3"/>
      <c r="G274" s="3"/>
    </row>
    <row r="275">
      <c r="E275" s="3"/>
      <c r="G275" s="3"/>
    </row>
    <row r="276">
      <c r="E276" s="3"/>
      <c r="G276" s="3"/>
    </row>
    <row r="277">
      <c r="E277" s="3"/>
      <c r="G277" s="3"/>
    </row>
    <row r="278">
      <c r="E278" s="3"/>
      <c r="G278" s="3"/>
    </row>
    <row r="279">
      <c r="E279" s="3"/>
      <c r="G279" s="3"/>
    </row>
    <row r="280">
      <c r="E280" s="3"/>
      <c r="G280" s="3"/>
    </row>
    <row r="281">
      <c r="E281" s="3"/>
      <c r="G281" s="3"/>
    </row>
    <row r="282">
      <c r="E282" s="3"/>
      <c r="G282" s="3"/>
    </row>
    <row r="283">
      <c r="E283" s="3"/>
      <c r="G283" s="3"/>
    </row>
    <row r="284">
      <c r="E284" s="3"/>
      <c r="G284" s="3"/>
    </row>
    <row r="285">
      <c r="E285" s="3"/>
      <c r="G285" s="3"/>
    </row>
    <row r="286">
      <c r="E286" s="3"/>
      <c r="G286" s="3"/>
    </row>
    <row r="287">
      <c r="E287" s="3"/>
      <c r="G287" s="3"/>
    </row>
    <row r="288">
      <c r="E288" s="3"/>
      <c r="G288" s="3"/>
    </row>
    <row r="289">
      <c r="E289" s="3"/>
      <c r="G289" s="3"/>
    </row>
    <row r="290">
      <c r="E290" s="3"/>
      <c r="G290" s="3"/>
    </row>
    <row r="291">
      <c r="E291" s="3"/>
      <c r="G291" s="3"/>
    </row>
    <row r="292">
      <c r="E292" s="3"/>
      <c r="G292" s="3"/>
    </row>
    <row r="293">
      <c r="E293" s="3"/>
      <c r="G293" s="3"/>
    </row>
    <row r="294">
      <c r="E294" s="3"/>
      <c r="G294" s="3"/>
    </row>
    <row r="295">
      <c r="E295" s="3"/>
      <c r="G295" s="3"/>
    </row>
    <row r="296">
      <c r="E296" s="3"/>
      <c r="G296" s="3"/>
    </row>
    <row r="297">
      <c r="E297" s="3"/>
      <c r="G297" s="3"/>
    </row>
    <row r="298">
      <c r="E298" s="3"/>
      <c r="G298" s="3"/>
    </row>
    <row r="299">
      <c r="E299" s="3"/>
      <c r="G299" s="3"/>
    </row>
    <row r="300">
      <c r="E300" s="3"/>
      <c r="G300" s="3"/>
    </row>
    <row r="301">
      <c r="E301" s="3"/>
      <c r="G301" s="3"/>
    </row>
    <row r="302">
      <c r="E302" s="3"/>
      <c r="G302" s="3"/>
    </row>
    <row r="303">
      <c r="E303" s="3"/>
      <c r="G303" s="3"/>
    </row>
    <row r="304">
      <c r="E304" s="3"/>
      <c r="G304" s="3"/>
    </row>
    <row r="305">
      <c r="E305" s="3"/>
      <c r="G305" s="3"/>
    </row>
    <row r="306">
      <c r="E306" s="3"/>
      <c r="G306" s="3"/>
    </row>
    <row r="307">
      <c r="E307" s="3"/>
      <c r="G307" s="3"/>
    </row>
    <row r="308">
      <c r="E308" s="3"/>
      <c r="G308" s="3"/>
    </row>
    <row r="309">
      <c r="E309" s="3"/>
      <c r="G309" s="3"/>
    </row>
    <row r="310">
      <c r="E310" s="3"/>
      <c r="G310" s="3"/>
    </row>
    <row r="311">
      <c r="E311" s="3"/>
      <c r="G311" s="3"/>
    </row>
    <row r="312">
      <c r="E312" s="3"/>
      <c r="G312" s="3"/>
    </row>
    <row r="313">
      <c r="E313" s="3"/>
      <c r="G313" s="3"/>
    </row>
    <row r="314">
      <c r="E314" s="3"/>
      <c r="G314" s="3"/>
    </row>
    <row r="315">
      <c r="E315" s="3"/>
      <c r="G315" s="3"/>
    </row>
    <row r="316">
      <c r="E316" s="3"/>
      <c r="G316" s="3"/>
    </row>
    <row r="317">
      <c r="E317" s="3"/>
      <c r="G317" s="3"/>
    </row>
    <row r="318">
      <c r="E318" s="3"/>
      <c r="G318" s="3"/>
    </row>
    <row r="319">
      <c r="E319" s="3"/>
      <c r="G319" s="3"/>
    </row>
    <row r="320">
      <c r="E320" s="3"/>
      <c r="G320" s="3"/>
    </row>
    <row r="321">
      <c r="E321" s="3"/>
      <c r="G321" s="3"/>
    </row>
    <row r="322">
      <c r="E322" s="3"/>
      <c r="G322" s="3"/>
    </row>
    <row r="323">
      <c r="E323" s="3"/>
      <c r="G323" s="3"/>
    </row>
    <row r="324">
      <c r="E324" s="3"/>
      <c r="G324" s="3"/>
    </row>
    <row r="325">
      <c r="E325" s="3"/>
      <c r="G325" s="3"/>
    </row>
    <row r="326">
      <c r="E326" s="3"/>
      <c r="G326" s="3"/>
    </row>
    <row r="327">
      <c r="E327" s="3"/>
      <c r="G327" s="3"/>
    </row>
    <row r="328">
      <c r="E328" s="3"/>
      <c r="G328" s="3"/>
    </row>
    <row r="329">
      <c r="E329" s="3"/>
      <c r="G329" s="3"/>
    </row>
    <row r="330">
      <c r="E330" s="3"/>
      <c r="G330" s="3"/>
    </row>
    <row r="331">
      <c r="E331" s="3"/>
      <c r="G331" s="3"/>
    </row>
    <row r="332">
      <c r="E332" s="3"/>
      <c r="G332" s="3"/>
    </row>
    <row r="333">
      <c r="E333" s="3"/>
      <c r="G333" s="3"/>
    </row>
    <row r="334">
      <c r="E334" s="3"/>
      <c r="G334" s="3"/>
    </row>
    <row r="335">
      <c r="E335" s="3"/>
      <c r="G335" s="3"/>
    </row>
    <row r="336">
      <c r="E336" s="3"/>
      <c r="G336" s="3"/>
    </row>
    <row r="337">
      <c r="E337" s="3"/>
      <c r="G337" s="3"/>
    </row>
    <row r="338">
      <c r="E338" s="3"/>
      <c r="G338" s="3"/>
    </row>
    <row r="339">
      <c r="E339" s="3"/>
      <c r="G339" s="3"/>
    </row>
    <row r="340">
      <c r="E340" s="3"/>
      <c r="G340" s="3"/>
    </row>
    <row r="341">
      <c r="E341" s="3"/>
      <c r="G341" s="3"/>
    </row>
    <row r="342">
      <c r="E342" s="3"/>
      <c r="G342" s="3"/>
    </row>
    <row r="343">
      <c r="E343" s="3"/>
      <c r="G343" s="3"/>
    </row>
    <row r="344">
      <c r="E344" s="3"/>
      <c r="G344" s="3"/>
    </row>
    <row r="345">
      <c r="E345" s="3"/>
      <c r="G345" s="3"/>
    </row>
    <row r="346">
      <c r="E346" s="3"/>
      <c r="G346" s="3"/>
    </row>
    <row r="347">
      <c r="E347" s="3"/>
      <c r="G347" s="3"/>
    </row>
    <row r="348">
      <c r="E348" s="3"/>
      <c r="G348" s="3"/>
    </row>
    <row r="349">
      <c r="E349" s="3"/>
      <c r="G349" s="3"/>
    </row>
    <row r="350">
      <c r="E350" s="3"/>
      <c r="G350" s="3"/>
    </row>
    <row r="351">
      <c r="E351" s="3"/>
      <c r="G351" s="3"/>
    </row>
    <row r="352">
      <c r="E352" s="3"/>
      <c r="G352" s="3"/>
    </row>
    <row r="353">
      <c r="E353" s="3"/>
      <c r="G353" s="3"/>
    </row>
    <row r="354">
      <c r="E354" s="3"/>
      <c r="G354" s="3"/>
    </row>
    <row r="355">
      <c r="E355" s="3"/>
      <c r="G355" s="3"/>
    </row>
    <row r="356">
      <c r="E356" s="3"/>
      <c r="G356" s="3"/>
    </row>
    <row r="357">
      <c r="E357" s="3"/>
      <c r="G357" s="3"/>
    </row>
    <row r="358">
      <c r="E358" s="3"/>
      <c r="G358" s="3"/>
    </row>
    <row r="359">
      <c r="E359" s="3"/>
      <c r="G359" s="3"/>
    </row>
    <row r="360">
      <c r="E360" s="3"/>
      <c r="G360" s="3"/>
    </row>
    <row r="361">
      <c r="E361" s="3"/>
      <c r="G361" s="3"/>
    </row>
    <row r="362">
      <c r="E362" s="3"/>
      <c r="G362" s="3"/>
    </row>
    <row r="363">
      <c r="E363" s="3"/>
      <c r="G363" s="3"/>
    </row>
    <row r="364">
      <c r="E364" s="3"/>
      <c r="G364" s="3"/>
    </row>
    <row r="365">
      <c r="E365" s="3"/>
      <c r="G365" s="3"/>
    </row>
    <row r="366">
      <c r="E366" s="3"/>
      <c r="G366" s="3"/>
    </row>
    <row r="367">
      <c r="E367" s="3"/>
      <c r="G367" s="3"/>
    </row>
    <row r="368">
      <c r="E368" s="3"/>
      <c r="G368" s="3"/>
    </row>
    <row r="369">
      <c r="E369" s="3"/>
      <c r="G369" s="3"/>
    </row>
    <row r="370">
      <c r="E370" s="3"/>
      <c r="G370" s="3"/>
    </row>
    <row r="371">
      <c r="E371" s="3"/>
      <c r="G371" s="3"/>
    </row>
    <row r="372">
      <c r="E372" s="3"/>
      <c r="G372" s="3"/>
    </row>
    <row r="373">
      <c r="E373" s="3"/>
      <c r="G373" s="3"/>
    </row>
    <row r="374">
      <c r="E374" s="3"/>
      <c r="G374" s="3"/>
    </row>
    <row r="375">
      <c r="E375" s="3"/>
      <c r="G375" s="3"/>
    </row>
    <row r="376">
      <c r="E376" s="3"/>
      <c r="G376" s="3"/>
    </row>
    <row r="377">
      <c r="E377" s="3"/>
      <c r="G377" s="3"/>
    </row>
    <row r="378">
      <c r="E378" s="3"/>
      <c r="G378" s="3"/>
    </row>
    <row r="379">
      <c r="E379" s="3"/>
      <c r="G379" s="3"/>
    </row>
    <row r="380">
      <c r="E380" s="3"/>
      <c r="G380" s="3"/>
    </row>
    <row r="381">
      <c r="E381" s="3"/>
      <c r="G381" s="3"/>
    </row>
    <row r="382">
      <c r="E382" s="3"/>
      <c r="G382" s="3"/>
    </row>
    <row r="383">
      <c r="E383" s="3"/>
      <c r="G383" s="3"/>
    </row>
    <row r="384">
      <c r="E384" s="3"/>
      <c r="G384" s="3"/>
    </row>
    <row r="385">
      <c r="E385" s="3"/>
      <c r="G385" s="3"/>
    </row>
    <row r="386">
      <c r="E386" s="3"/>
      <c r="G386" s="3"/>
    </row>
    <row r="387">
      <c r="E387" s="3"/>
      <c r="G387" s="3"/>
    </row>
    <row r="388">
      <c r="E388" s="3"/>
      <c r="G388" s="3"/>
    </row>
    <row r="389">
      <c r="E389" s="3"/>
      <c r="G389" s="3"/>
    </row>
    <row r="390">
      <c r="E390" s="3"/>
      <c r="G390" s="3"/>
    </row>
    <row r="391">
      <c r="E391" s="3"/>
      <c r="G391" s="3"/>
    </row>
    <row r="392">
      <c r="E392" s="3"/>
      <c r="G392" s="3"/>
    </row>
    <row r="393">
      <c r="E393" s="3"/>
      <c r="G393" s="3"/>
    </row>
    <row r="394">
      <c r="E394" s="3"/>
      <c r="G394" s="3"/>
    </row>
    <row r="395">
      <c r="E395" s="3"/>
      <c r="G395" s="3"/>
    </row>
    <row r="396">
      <c r="E396" s="3"/>
      <c r="G396" s="3"/>
    </row>
    <row r="397">
      <c r="E397" s="3"/>
      <c r="G397" s="3"/>
    </row>
    <row r="398">
      <c r="E398" s="3"/>
      <c r="G398" s="3"/>
    </row>
    <row r="399">
      <c r="E399" s="3"/>
      <c r="G399" s="3"/>
    </row>
    <row r="400">
      <c r="E400" s="3"/>
      <c r="G400" s="3"/>
    </row>
    <row r="401">
      <c r="E401" s="3"/>
      <c r="G401" s="3"/>
    </row>
    <row r="402">
      <c r="E402" s="3"/>
      <c r="G402" s="3"/>
    </row>
    <row r="403">
      <c r="E403" s="3"/>
      <c r="G403" s="3"/>
    </row>
    <row r="404">
      <c r="E404" s="3"/>
      <c r="G404" s="3"/>
    </row>
    <row r="405">
      <c r="E405" s="3"/>
      <c r="G405" s="3"/>
    </row>
    <row r="406">
      <c r="E406" s="3"/>
      <c r="G406" s="3"/>
    </row>
    <row r="407">
      <c r="E407" s="3"/>
      <c r="G407" s="3"/>
    </row>
    <row r="408">
      <c r="E408" s="3"/>
      <c r="G408" s="3"/>
    </row>
    <row r="409">
      <c r="E409" s="3"/>
      <c r="G409" s="3"/>
    </row>
    <row r="410">
      <c r="E410" s="3"/>
      <c r="G410" s="3"/>
    </row>
    <row r="411">
      <c r="E411" s="3"/>
      <c r="G411" s="3"/>
    </row>
    <row r="412">
      <c r="E412" s="3"/>
      <c r="G412" s="3"/>
    </row>
    <row r="413">
      <c r="E413" s="3"/>
      <c r="G413" s="3"/>
    </row>
    <row r="414">
      <c r="E414" s="3"/>
      <c r="G414" s="3"/>
    </row>
    <row r="415">
      <c r="E415" s="3"/>
      <c r="G415" s="3"/>
    </row>
    <row r="416">
      <c r="E416" s="3"/>
      <c r="G416" s="3"/>
    </row>
    <row r="417">
      <c r="E417" s="3"/>
      <c r="G417" s="3"/>
    </row>
    <row r="418">
      <c r="E418" s="3"/>
      <c r="G418" s="3"/>
    </row>
    <row r="419">
      <c r="E419" s="3"/>
      <c r="G419" s="3"/>
    </row>
    <row r="420">
      <c r="E420" s="3"/>
      <c r="G420" s="3"/>
    </row>
    <row r="421">
      <c r="E421" s="3"/>
      <c r="G421" s="3"/>
    </row>
    <row r="422">
      <c r="E422" s="3"/>
      <c r="G422" s="3"/>
    </row>
    <row r="423">
      <c r="E423" s="3"/>
      <c r="G423" s="3"/>
    </row>
    <row r="424">
      <c r="E424" s="3"/>
      <c r="G424" s="3"/>
    </row>
    <row r="425">
      <c r="E425" s="3"/>
      <c r="G425" s="3"/>
    </row>
    <row r="426">
      <c r="E426" s="3"/>
      <c r="G426" s="3"/>
    </row>
    <row r="427">
      <c r="E427" s="3"/>
      <c r="G427" s="3"/>
    </row>
    <row r="428">
      <c r="E428" s="3"/>
      <c r="G428" s="3"/>
    </row>
    <row r="429">
      <c r="E429" s="3"/>
      <c r="G429" s="3"/>
    </row>
    <row r="430">
      <c r="E430" s="3"/>
      <c r="G430" s="3"/>
    </row>
    <row r="431">
      <c r="E431" s="3"/>
      <c r="G431" s="3"/>
    </row>
    <row r="432">
      <c r="E432" s="3"/>
      <c r="G432" s="3"/>
    </row>
    <row r="433">
      <c r="E433" s="3"/>
      <c r="G433" s="3"/>
    </row>
    <row r="434">
      <c r="E434" s="3"/>
      <c r="G434" s="3"/>
    </row>
    <row r="435">
      <c r="E435" s="3"/>
      <c r="G435" s="3"/>
    </row>
    <row r="436">
      <c r="E436" s="3"/>
      <c r="G436" s="3"/>
    </row>
    <row r="437">
      <c r="E437" s="3"/>
      <c r="G437" s="3"/>
    </row>
    <row r="438">
      <c r="E438" s="3"/>
      <c r="G438" s="3"/>
    </row>
    <row r="439">
      <c r="E439" s="3"/>
      <c r="G439" s="3"/>
    </row>
    <row r="440">
      <c r="E440" s="3"/>
      <c r="G440" s="3"/>
    </row>
    <row r="441">
      <c r="E441" s="3"/>
      <c r="G441" s="3"/>
    </row>
    <row r="442">
      <c r="E442" s="3"/>
      <c r="G442" s="3"/>
    </row>
    <row r="443">
      <c r="E443" s="3"/>
      <c r="G443" s="3"/>
    </row>
    <row r="444">
      <c r="E444" s="3"/>
      <c r="G444" s="3"/>
    </row>
    <row r="445">
      <c r="E445" s="3"/>
      <c r="G445" s="3"/>
    </row>
    <row r="446">
      <c r="E446" s="3"/>
      <c r="G446" s="3"/>
    </row>
    <row r="447">
      <c r="E447" s="3"/>
      <c r="G447" s="3"/>
    </row>
    <row r="448">
      <c r="E448" s="3"/>
      <c r="G448" s="3"/>
    </row>
    <row r="449">
      <c r="E449" s="3"/>
      <c r="G449" s="3"/>
    </row>
    <row r="450">
      <c r="E450" s="3"/>
      <c r="G450" s="3"/>
    </row>
    <row r="451">
      <c r="E451" s="3"/>
      <c r="G451" s="3"/>
    </row>
    <row r="452">
      <c r="E452" s="3"/>
      <c r="G452" s="3"/>
    </row>
    <row r="453">
      <c r="E453" s="3"/>
      <c r="G453" s="3"/>
    </row>
    <row r="454">
      <c r="E454" s="3"/>
      <c r="G454" s="3"/>
    </row>
    <row r="455">
      <c r="E455" s="3"/>
      <c r="G455" s="3"/>
    </row>
    <row r="456">
      <c r="E456" s="3"/>
      <c r="G456" s="3"/>
    </row>
    <row r="457">
      <c r="E457" s="3"/>
      <c r="G457" s="3"/>
    </row>
    <row r="458">
      <c r="E458" s="3"/>
      <c r="G458" s="3"/>
    </row>
    <row r="459">
      <c r="E459" s="3"/>
      <c r="G459" s="3"/>
    </row>
    <row r="460">
      <c r="E460" s="3"/>
      <c r="G460" s="3"/>
    </row>
    <row r="461">
      <c r="E461" s="3"/>
      <c r="G461" s="3"/>
    </row>
    <row r="462">
      <c r="E462" s="3"/>
      <c r="G462" s="3"/>
    </row>
    <row r="463">
      <c r="E463" s="3"/>
      <c r="G463" s="3"/>
    </row>
    <row r="464">
      <c r="E464" s="3"/>
      <c r="G464" s="3"/>
    </row>
    <row r="465">
      <c r="E465" s="3"/>
      <c r="G465" s="3"/>
    </row>
    <row r="466">
      <c r="E466" s="3"/>
      <c r="G466" s="3"/>
    </row>
    <row r="467">
      <c r="E467" s="3"/>
      <c r="G467" s="3"/>
    </row>
    <row r="468">
      <c r="E468" s="3"/>
      <c r="G468" s="3"/>
    </row>
    <row r="469">
      <c r="E469" s="3"/>
      <c r="G469" s="3"/>
    </row>
    <row r="470">
      <c r="E470" s="3"/>
      <c r="G470" s="3"/>
    </row>
    <row r="471">
      <c r="E471" s="3"/>
      <c r="G471" s="3"/>
    </row>
    <row r="472">
      <c r="E472" s="3"/>
      <c r="G472" s="3"/>
    </row>
    <row r="473">
      <c r="E473" s="3"/>
      <c r="G473" s="3"/>
    </row>
    <row r="474">
      <c r="E474" s="3"/>
      <c r="G474" s="3"/>
    </row>
    <row r="475">
      <c r="E475" s="3"/>
      <c r="G475" s="3"/>
    </row>
    <row r="476">
      <c r="E476" s="3"/>
      <c r="G476" s="3"/>
    </row>
    <row r="477">
      <c r="E477" s="3"/>
      <c r="G477" s="3"/>
    </row>
    <row r="478">
      <c r="E478" s="3"/>
      <c r="G478" s="3"/>
    </row>
    <row r="479">
      <c r="E479" s="3"/>
      <c r="G479" s="3"/>
    </row>
    <row r="480">
      <c r="E480" s="3"/>
      <c r="G480" s="3"/>
    </row>
    <row r="481">
      <c r="E481" s="3"/>
      <c r="G481" s="3"/>
    </row>
    <row r="482">
      <c r="E482" s="3"/>
      <c r="G482" s="3"/>
    </row>
    <row r="483">
      <c r="E483" s="3"/>
      <c r="G483" s="3"/>
    </row>
    <row r="484">
      <c r="E484" s="3"/>
      <c r="G484" s="3"/>
    </row>
    <row r="485">
      <c r="E485" s="3"/>
      <c r="G485" s="3"/>
    </row>
    <row r="486">
      <c r="E486" s="3"/>
      <c r="G486" s="3"/>
    </row>
    <row r="487">
      <c r="E487" s="3"/>
      <c r="G487" s="3"/>
    </row>
    <row r="488">
      <c r="E488" s="3"/>
      <c r="G488" s="3"/>
    </row>
    <row r="489">
      <c r="E489" s="3"/>
      <c r="G489" s="3"/>
    </row>
    <row r="490">
      <c r="E490" s="3"/>
      <c r="G490" s="3"/>
    </row>
    <row r="491">
      <c r="E491" s="3"/>
      <c r="G491" s="3"/>
    </row>
    <row r="492">
      <c r="E492" s="3"/>
      <c r="G492" s="3"/>
    </row>
    <row r="493">
      <c r="E493" s="3"/>
      <c r="G493" s="3"/>
    </row>
    <row r="494">
      <c r="E494" s="3"/>
      <c r="G494" s="3"/>
    </row>
    <row r="495">
      <c r="E495" s="3"/>
      <c r="G495" s="3"/>
    </row>
    <row r="496">
      <c r="E496" s="3"/>
      <c r="G496" s="3"/>
    </row>
    <row r="497">
      <c r="E497" s="3"/>
      <c r="G497" s="3"/>
    </row>
    <row r="498">
      <c r="E498" s="3"/>
      <c r="G498" s="3"/>
    </row>
    <row r="499">
      <c r="E499" s="3"/>
      <c r="G499" s="3"/>
    </row>
    <row r="500">
      <c r="E500" s="3"/>
      <c r="G500" s="3"/>
    </row>
    <row r="501">
      <c r="E501" s="3"/>
      <c r="G501" s="3"/>
    </row>
    <row r="502">
      <c r="E502" s="3"/>
      <c r="G502" s="3"/>
    </row>
    <row r="503">
      <c r="E503" s="3"/>
      <c r="G503" s="3"/>
    </row>
    <row r="504">
      <c r="E504" s="3"/>
      <c r="G504" s="3"/>
    </row>
    <row r="505">
      <c r="E505" s="3"/>
      <c r="G505" s="3"/>
    </row>
    <row r="506">
      <c r="E506" s="3"/>
      <c r="G506" s="3"/>
    </row>
    <row r="507">
      <c r="E507" s="3"/>
      <c r="G507" s="3"/>
    </row>
    <row r="508">
      <c r="E508" s="3"/>
      <c r="G508" s="3"/>
    </row>
    <row r="509">
      <c r="E509" s="3"/>
      <c r="G509" s="3"/>
    </row>
    <row r="510">
      <c r="E510" s="3"/>
      <c r="G510" s="3"/>
    </row>
    <row r="511">
      <c r="E511" s="3"/>
      <c r="G511" s="3"/>
    </row>
    <row r="512">
      <c r="E512" s="3"/>
      <c r="G512" s="3"/>
    </row>
    <row r="513">
      <c r="E513" s="3"/>
      <c r="G513" s="3"/>
    </row>
    <row r="514">
      <c r="E514" s="3"/>
      <c r="G514" s="3"/>
    </row>
    <row r="515">
      <c r="E515" s="3"/>
      <c r="G515" s="3"/>
    </row>
    <row r="516">
      <c r="E516" s="3"/>
      <c r="G516" s="3"/>
    </row>
    <row r="517">
      <c r="E517" s="3"/>
      <c r="G517" s="3"/>
    </row>
    <row r="518">
      <c r="E518" s="3"/>
      <c r="G518" s="3"/>
    </row>
    <row r="519">
      <c r="E519" s="3"/>
      <c r="G519" s="3"/>
    </row>
    <row r="520">
      <c r="E520" s="3"/>
      <c r="G520" s="3"/>
    </row>
    <row r="521">
      <c r="E521" s="3"/>
      <c r="G521" s="3"/>
    </row>
    <row r="522">
      <c r="E522" s="3"/>
      <c r="G522" s="3"/>
    </row>
    <row r="523">
      <c r="E523" s="3"/>
      <c r="G523" s="3"/>
    </row>
    <row r="524">
      <c r="E524" s="3"/>
      <c r="G524" s="3"/>
    </row>
    <row r="525">
      <c r="E525" s="3"/>
      <c r="G525" s="3"/>
    </row>
    <row r="526">
      <c r="E526" s="3"/>
      <c r="G526" s="3"/>
    </row>
    <row r="527">
      <c r="E527" s="3"/>
      <c r="G527" s="3"/>
    </row>
    <row r="528">
      <c r="E528" s="3"/>
      <c r="G528" s="3"/>
    </row>
    <row r="529">
      <c r="E529" s="3"/>
      <c r="G529" s="3"/>
    </row>
    <row r="530">
      <c r="E530" s="3"/>
      <c r="G530" s="3"/>
    </row>
    <row r="531">
      <c r="E531" s="3"/>
      <c r="G531" s="3"/>
    </row>
    <row r="532">
      <c r="E532" s="3"/>
      <c r="G532" s="3"/>
    </row>
    <row r="533">
      <c r="E533" s="3"/>
      <c r="G533" s="3"/>
    </row>
    <row r="534">
      <c r="E534" s="3"/>
      <c r="G534" s="3"/>
    </row>
    <row r="535">
      <c r="E535" s="3"/>
      <c r="G535" s="3"/>
    </row>
    <row r="536">
      <c r="E536" s="3"/>
      <c r="G536" s="3"/>
    </row>
    <row r="537">
      <c r="E537" s="3"/>
      <c r="G537" s="3"/>
    </row>
    <row r="538">
      <c r="E538" s="3"/>
      <c r="G538" s="3"/>
    </row>
    <row r="539">
      <c r="E539" s="3"/>
      <c r="G539" s="3"/>
    </row>
    <row r="540">
      <c r="E540" s="3"/>
      <c r="G540" s="3"/>
    </row>
    <row r="541">
      <c r="E541" s="3"/>
      <c r="G541" s="3"/>
    </row>
    <row r="542">
      <c r="E542" s="3"/>
      <c r="G542" s="3"/>
    </row>
    <row r="543">
      <c r="E543" s="3"/>
      <c r="G543" s="3"/>
    </row>
    <row r="544">
      <c r="E544" s="3"/>
      <c r="G544" s="3"/>
    </row>
    <row r="545">
      <c r="E545" s="3"/>
      <c r="G545" s="3"/>
    </row>
    <row r="546">
      <c r="E546" s="3"/>
      <c r="G546" s="3"/>
    </row>
    <row r="547">
      <c r="E547" s="3"/>
      <c r="G547" s="3"/>
    </row>
    <row r="548">
      <c r="E548" s="3"/>
      <c r="G548" s="3"/>
    </row>
    <row r="549">
      <c r="E549" s="3"/>
      <c r="G549" s="3"/>
    </row>
    <row r="550">
      <c r="E550" s="3"/>
      <c r="G550" s="3"/>
    </row>
    <row r="551">
      <c r="E551" s="3"/>
      <c r="G551" s="3"/>
    </row>
    <row r="552">
      <c r="E552" s="3"/>
      <c r="G552" s="3"/>
    </row>
    <row r="553">
      <c r="E553" s="3"/>
      <c r="G553" s="3"/>
    </row>
    <row r="554">
      <c r="E554" s="3"/>
      <c r="G554" s="3"/>
    </row>
    <row r="555">
      <c r="E555" s="3"/>
      <c r="G555" s="3"/>
    </row>
    <row r="556">
      <c r="E556" s="3"/>
      <c r="G556" s="3"/>
    </row>
    <row r="557">
      <c r="E557" s="3"/>
      <c r="G557" s="3"/>
    </row>
    <row r="558">
      <c r="E558" s="3"/>
      <c r="G558" s="3"/>
    </row>
    <row r="559">
      <c r="E559" s="3"/>
      <c r="G559" s="3"/>
    </row>
    <row r="560">
      <c r="E560" s="3"/>
      <c r="G560" s="3"/>
    </row>
    <row r="561">
      <c r="E561" s="3"/>
      <c r="G561" s="3"/>
    </row>
    <row r="562">
      <c r="E562" s="3"/>
      <c r="G562" s="3"/>
    </row>
    <row r="563">
      <c r="E563" s="3"/>
      <c r="G563" s="3"/>
    </row>
    <row r="564">
      <c r="E564" s="3"/>
      <c r="G564" s="3"/>
    </row>
    <row r="565">
      <c r="E565" s="3"/>
      <c r="G565" s="3"/>
    </row>
    <row r="566">
      <c r="E566" s="3"/>
      <c r="G566" s="3"/>
    </row>
    <row r="567">
      <c r="E567" s="3"/>
      <c r="G567" s="3"/>
    </row>
    <row r="568">
      <c r="E568" s="3"/>
      <c r="G568" s="3"/>
    </row>
    <row r="569">
      <c r="E569" s="3"/>
      <c r="G569" s="3"/>
    </row>
    <row r="570">
      <c r="E570" s="3"/>
      <c r="G570" s="3"/>
    </row>
    <row r="571">
      <c r="E571" s="3"/>
      <c r="G571" s="3"/>
    </row>
    <row r="572">
      <c r="E572" s="3"/>
      <c r="G572" s="3"/>
    </row>
    <row r="573">
      <c r="E573" s="3"/>
      <c r="G573" s="3"/>
    </row>
    <row r="574">
      <c r="E574" s="3"/>
      <c r="G574" s="3"/>
    </row>
    <row r="575">
      <c r="E575" s="3"/>
      <c r="G575" s="3"/>
    </row>
    <row r="576">
      <c r="E576" s="3"/>
      <c r="G576" s="3"/>
    </row>
    <row r="577">
      <c r="E577" s="3"/>
      <c r="G577" s="3"/>
    </row>
    <row r="578">
      <c r="E578" s="3"/>
      <c r="G578" s="3"/>
    </row>
    <row r="579">
      <c r="E579" s="3"/>
      <c r="G579" s="3"/>
    </row>
    <row r="580">
      <c r="E580" s="3"/>
      <c r="G580" s="3"/>
    </row>
    <row r="581">
      <c r="E581" s="3"/>
      <c r="G581" s="3"/>
    </row>
    <row r="582">
      <c r="E582" s="3"/>
      <c r="G582" s="3"/>
    </row>
    <row r="583">
      <c r="E583" s="3"/>
      <c r="G583" s="3"/>
    </row>
    <row r="584">
      <c r="E584" s="3"/>
      <c r="G584" s="3"/>
    </row>
    <row r="585">
      <c r="E585" s="3"/>
      <c r="G585" s="3"/>
    </row>
    <row r="586">
      <c r="E586" s="3"/>
      <c r="G586" s="3"/>
    </row>
    <row r="587">
      <c r="E587" s="3"/>
      <c r="G587" s="3"/>
    </row>
    <row r="588">
      <c r="E588" s="3"/>
      <c r="G588" s="3"/>
    </row>
    <row r="589">
      <c r="E589" s="3"/>
      <c r="G589" s="3"/>
    </row>
    <row r="590">
      <c r="E590" s="3"/>
      <c r="G590" s="3"/>
    </row>
    <row r="591">
      <c r="E591" s="3"/>
      <c r="G591" s="3"/>
    </row>
    <row r="592">
      <c r="E592" s="3"/>
      <c r="G592" s="3"/>
    </row>
    <row r="593">
      <c r="E593" s="3"/>
      <c r="G593" s="3"/>
    </row>
    <row r="594">
      <c r="E594" s="3"/>
      <c r="G594" s="3"/>
    </row>
    <row r="595">
      <c r="E595" s="3"/>
      <c r="G595" s="3"/>
    </row>
    <row r="596">
      <c r="E596" s="3"/>
      <c r="G596" s="3"/>
    </row>
    <row r="597">
      <c r="E597" s="3"/>
      <c r="G597" s="3"/>
    </row>
    <row r="598">
      <c r="E598" s="3"/>
      <c r="G598" s="3"/>
    </row>
    <row r="599">
      <c r="E599" s="3"/>
      <c r="G599" s="3"/>
    </row>
    <row r="600">
      <c r="E600" s="3"/>
      <c r="G600" s="3"/>
    </row>
    <row r="601">
      <c r="E601" s="3"/>
      <c r="G601" s="3"/>
    </row>
    <row r="602">
      <c r="E602" s="3"/>
      <c r="G602" s="3"/>
    </row>
    <row r="603">
      <c r="E603" s="3"/>
      <c r="G603" s="3"/>
    </row>
    <row r="604">
      <c r="E604" s="3"/>
      <c r="G604" s="3"/>
    </row>
    <row r="605">
      <c r="E605" s="3"/>
      <c r="G605" s="3"/>
    </row>
    <row r="606">
      <c r="E606" s="3"/>
      <c r="G606" s="3"/>
    </row>
    <row r="607">
      <c r="E607" s="3"/>
      <c r="G607" s="3"/>
    </row>
    <row r="608">
      <c r="E608" s="3"/>
      <c r="G608" s="3"/>
    </row>
    <row r="609">
      <c r="E609" s="3"/>
      <c r="G609" s="3"/>
    </row>
    <row r="610">
      <c r="E610" s="3"/>
      <c r="G610" s="3"/>
    </row>
    <row r="611">
      <c r="E611" s="3"/>
      <c r="G611" s="3"/>
    </row>
    <row r="612">
      <c r="E612" s="3"/>
      <c r="G612" s="3"/>
    </row>
    <row r="613">
      <c r="E613" s="3"/>
      <c r="G613" s="3"/>
    </row>
    <row r="614">
      <c r="E614" s="3"/>
      <c r="G614" s="3"/>
    </row>
    <row r="615">
      <c r="E615" s="3"/>
      <c r="G615" s="3"/>
    </row>
    <row r="616">
      <c r="E616" s="3"/>
      <c r="G616" s="3"/>
    </row>
    <row r="617">
      <c r="E617" s="3"/>
      <c r="G617" s="3"/>
    </row>
    <row r="618">
      <c r="E618" s="3"/>
      <c r="G618" s="3"/>
    </row>
    <row r="619">
      <c r="E619" s="3"/>
      <c r="G619" s="3"/>
    </row>
    <row r="620">
      <c r="E620" s="3"/>
      <c r="G620" s="3"/>
    </row>
    <row r="621">
      <c r="E621" s="3"/>
      <c r="G621" s="3"/>
    </row>
    <row r="622">
      <c r="E622" s="3"/>
      <c r="G622" s="3"/>
    </row>
    <row r="623">
      <c r="E623" s="3"/>
      <c r="G623" s="3"/>
    </row>
    <row r="624">
      <c r="E624" s="3"/>
      <c r="G624" s="3"/>
    </row>
    <row r="625">
      <c r="E625" s="3"/>
      <c r="G625" s="3"/>
    </row>
    <row r="626">
      <c r="E626" s="3"/>
      <c r="G626" s="3"/>
    </row>
    <row r="627">
      <c r="E627" s="3"/>
      <c r="G627" s="3"/>
    </row>
    <row r="628">
      <c r="E628" s="3"/>
      <c r="G628" s="3"/>
    </row>
    <row r="629">
      <c r="E629" s="3"/>
      <c r="G629" s="3"/>
    </row>
    <row r="630">
      <c r="E630" s="3"/>
      <c r="G630" s="3"/>
    </row>
    <row r="631">
      <c r="E631" s="3"/>
      <c r="G631" s="3"/>
    </row>
    <row r="632">
      <c r="E632" s="3"/>
      <c r="G632" s="3"/>
    </row>
    <row r="633">
      <c r="E633" s="3"/>
      <c r="G633" s="3"/>
    </row>
    <row r="634">
      <c r="E634" s="3"/>
      <c r="G634" s="3"/>
    </row>
    <row r="635">
      <c r="E635" s="3"/>
      <c r="G635" s="3"/>
    </row>
    <row r="636">
      <c r="E636" s="3"/>
      <c r="G636" s="3"/>
    </row>
    <row r="637">
      <c r="E637" s="3"/>
      <c r="G637" s="3"/>
    </row>
    <row r="638">
      <c r="E638" s="3"/>
      <c r="G638" s="3"/>
    </row>
    <row r="639">
      <c r="E639" s="3"/>
      <c r="G639" s="3"/>
    </row>
    <row r="640">
      <c r="E640" s="3"/>
      <c r="G640" s="3"/>
    </row>
    <row r="641">
      <c r="E641" s="3"/>
      <c r="G641" s="3"/>
    </row>
    <row r="642">
      <c r="E642" s="3"/>
      <c r="G642" s="3"/>
    </row>
    <row r="643">
      <c r="E643" s="3"/>
      <c r="G643" s="3"/>
    </row>
    <row r="644">
      <c r="E644" s="3"/>
      <c r="G644" s="3"/>
    </row>
    <row r="645">
      <c r="E645" s="3"/>
      <c r="G645" s="3"/>
    </row>
    <row r="646">
      <c r="E646" s="3"/>
      <c r="G646" s="3"/>
    </row>
    <row r="647">
      <c r="E647" s="3"/>
      <c r="G647" s="3"/>
    </row>
    <row r="648">
      <c r="E648" s="3"/>
      <c r="G648" s="3"/>
    </row>
    <row r="649">
      <c r="E649" s="3"/>
      <c r="G649" s="3"/>
    </row>
    <row r="650">
      <c r="E650" s="3"/>
      <c r="G650" s="3"/>
    </row>
    <row r="651">
      <c r="E651" s="3"/>
      <c r="G651" s="3"/>
    </row>
    <row r="652">
      <c r="E652" s="3"/>
      <c r="G652" s="3"/>
    </row>
    <row r="653">
      <c r="E653" s="3"/>
      <c r="G653" s="3"/>
    </row>
    <row r="654">
      <c r="E654" s="3"/>
      <c r="G654" s="3"/>
    </row>
    <row r="655">
      <c r="E655" s="3"/>
      <c r="G655" s="3"/>
    </row>
    <row r="656">
      <c r="E656" s="3"/>
      <c r="G656" s="3"/>
    </row>
    <row r="657">
      <c r="E657" s="3"/>
      <c r="G657" s="3"/>
    </row>
    <row r="658">
      <c r="E658" s="3"/>
      <c r="G658" s="3"/>
    </row>
    <row r="659">
      <c r="E659" s="3"/>
      <c r="G659" s="3"/>
    </row>
    <row r="660">
      <c r="E660" s="3"/>
      <c r="G660" s="3"/>
    </row>
    <row r="661">
      <c r="E661" s="3"/>
      <c r="G661" s="3"/>
    </row>
    <row r="662">
      <c r="E662" s="3"/>
      <c r="G662" s="3"/>
    </row>
    <row r="663">
      <c r="E663" s="3"/>
      <c r="G663" s="3"/>
    </row>
    <row r="664">
      <c r="E664" s="3"/>
      <c r="G664" s="3"/>
    </row>
    <row r="665">
      <c r="E665" s="3"/>
      <c r="G665" s="3"/>
    </row>
    <row r="666">
      <c r="E666" s="3"/>
      <c r="G666" s="3"/>
    </row>
    <row r="667">
      <c r="E667" s="3"/>
      <c r="G667" s="3"/>
    </row>
    <row r="668">
      <c r="E668" s="3"/>
      <c r="G668" s="3"/>
    </row>
    <row r="669">
      <c r="E669" s="3"/>
      <c r="G669" s="3"/>
    </row>
    <row r="670">
      <c r="E670" s="3"/>
      <c r="G670" s="3"/>
    </row>
    <row r="671">
      <c r="E671" s="3"/>
      <c r="G671" s="3"/>
    </row>
    <row r="672">
      <c r="E672" s="3"/>
      <c r="G672" s="3"/>
    </row>
    <row r="673">
      <c r="E673" s="3"/>
      <c r="G673" s="3"/>
    </row>
    <row r="674">
      <c r="E674" s="3"/>
      <c r="G674" s="3"/>
    </row>
    <row r="675">
      <c r="E675" s="3"/>
      <c r="G675" s="3"/>
    </row>
    <row r="676">
      <c r="E676" s="3"/>
      <c r="G676" s="3"/>
    </row>
    <row r="677">
      <c r="E677" s="3"/>
      <c r="G677" s="3"/>
    </row>
    <row r="678">
      <c r="E678" s="3"/>
      <c r="G678" s="3"/>
    </row>
    <row r="679">
      <c r="E679" s="3"/>
      <c r="G679" s="3"/>
    </row>
    <row r="680">
      <c r="E680" s="3"/>
      <c r="G680" s="3"/>
    </row>
    <row r="681">
      <c r="E681" s="3"/>
      <c r="G681" s="3"/>
    </row>
    <row r="682">
      <c r="E682" s="3"/>
      <c r="G682" s="3"/>
    </row>
    <row r="683">
      <c r="E683" s="3"/>
      <c r="G683" s="3"/>
    </row>
    <row r="684">
      <c r="E684" s="3"/>
      <c r="G684" s="3"/>
    </row>
    <row r="685">
      <c r="E685" s="3"/>
      <c r="G685" s="3"/>
    </row>
    <row r="686">
      <c r="E686" s="3"/>
      <c r="G686" s="3"/>
    </row>
    <row r="687">
      <c r="E687" s="3"/>
      <c r="G687" s="3"/>
    </row>
    <row r="688">
      <c r="E688" s="3"/>
      <c r="G688" s="3"/>
    </row>
    <row r="689">
      <c r="E689" s="3"/>
      <c r="G689" s="3"/>
    </row>
    <row r="690">
      <c r="E690" s="3"/>
      <c r="G690" s="3"/>
    </row>
    <row r="691">
      <c r="E691" s="3"/>
      <c r="G691" s="3"/>
    </row>
    <row r="692">
      <c r="E692" s="3"/>
      <c r="G692" s="3"/>
    </row>
    <row r="693">
      <c r="E693" s="3"/>
      <c r="G693" s="3"/>
    </row>
    <row r="694">
      <c r="E694" s="3"/>
      <c r="G694" s="3"/>
    </row>
    <row r="695">
      <c r="E695" s="3"/>
      <c r="G695" s="3"/>
    </row>
    <row r="696">
      <c r="E696" s="3"/>
      <c r="G696" s="3"/>
    </row>
    <row r="697">
      <c r="E697" s="3"/>
      <c r="G697" s="3"/>
    </row>
    <row r="698">
      <c r="E698" s="3"/>
      <c r="G698" s="3"/>
    </row>
    <row r="699">
      <c r="E699" s="3"/>
      <c r="G699" s="3"/>
    </row>
    <row r="700">
      <c r="E700" s="3"/>
      <c r="G700" s="3"/>
    </row>
    <row r="701">
      <c r="E701" s="3"/>
      <c r="G701" s="3"/>
    </row>
    <row r="702">
      <c r="E702" s="3"/>
      <c r="G702" s="3"/>
    </row>
    <row r="703">
      <c r="E703" s="3"/>
      <c r="G703" s="3"/>
    </row>
    <row r="704">
      <c r="E704" s="3"/>
      <c r="G704" s="3"/>
    </row>
    <row r="705">
      <c r="E705" s="3"/>
      <c r="G705" s="3"/>
    </row>
    <row r="706">
      <c r="E706" s="3"/>
      <c r="G706" s="3"/>
    </row>
    <row r="707">
      <c r="E707" s="3"/>
      <c r="G707" s="3"/>
    </row>
    <row r="708">
      <c r="E708" s="3"/>
      <c r="G708" s="3"/>
    </row>
    <row r="709">
      <c r="E709" s="3"/>
      <c r="G709" s="3"/>
    </row>
    <row r="710">
      <c r="E710" s="3"/>
      <c r="G710" s="3"/>
    </row>
    <row r="711">
      <c r="E711" s="3"/>
      <c r="G711" s="3"/>
    </row>
    <row r="712">
      <c r="E712" s="3"/>
      <c r="G712" s="3"/>
    </row>
    <row r="713">
      <c r="E713" s="3"/>
      <c r="G713" s="3"/>
    </row>
    <row r="714">
      <c r="E714" s="3"/>
      <c r="G714" s="3"/>
    </row>
    <row r="715">
      <c r="E715" s="3"/>
      <c r="G715" s="3"/>
    </row>
    <row r="716">
      <c r="E716" s="3"/>
      <c r="G716" s="3"/>
    </row>
    <row r="717">
      <c r="E717" s="3"/>
      <c r="G717" s="3"/>
    </row>
    <row r="718">
      <c r="E718" s="3"/>
      <c r="G718" s="3"/>
    </row>
    <row r="719">
      <c r="E719" s="3"/>
      <c r="G719" s="3"/>
    </row>
    <row r="720">
      <c r="E720" s="3"/>
      <c r="G720" s="3"/>
    </row>
    <row r="721">
      <c r="E721" s="3"/>
      <c r="G721" s="3"/>
    </row>
    <row r="722">
      <c r="E722" s="3"/>
      <c r="G722" s="3"/>
    </row>
    <row r="723">
      <c r="E723" s="3"/>
      <c r="G723" s="3"/>
    </row>
    <row r="724">
      <c r="E724" s="3"/>
      <c r="G724" s="3"/>
    </row>
    <row r="725">
      <c r="E725" s="3"/>
      <c r="G725" s="3"/>
    </row>
    <row r="726">
      <c r="E726" s="3"/>
      <c r="G726" s="3"/>
    </row>
    <row r="727">
      <c r="E727" s="3"/>
      <c r="G727" s="3"/>
    </row>
    <row r="728">
      <c r="E728" s="3"/>
      <c r="G728" s="3"/>
    </row>
    <row r="729">
      <c r="E729" s="3"/>
      <c r="G729" s="3"/>
    </row>
    <row r="730">
      <c r="E730" s="3"/>
      <c r="G730" s="3"/>
    </row>
    <row r="731">
      <c r="E731" s="3"/>
      <c r="G731" s="3"/>
    </row>
    <row r="732">
      <c r="E732" s="3"/>
      <c r="G732" s="3"/>
    </row>
    <row r="733">
      <c r="E733" s="3"/>
      <c r="G733" s="3"/>
    </row>
    <row r="734">
      <c r="E734" s="3"/>
      <c r="G734" s="3"/>
    </row>
    <row r="735">
      <c r="E735" s="3"/>
      <c r="G735" s="3"/>
    </row>
    <row r="736">
      <c r="E736" s="3"/>
      <c r="G736" s="3"/>
    </row>
    <row r="737">
      <c r="E737" s="3"/>
      <c r="G737" s="3"/>
    </row>
    <row r="738">
      <c r="E738" s="3"/>
      <c r="G738" s="3"/>
    </row>
    <row r="739">
      <c r="E739" s="3"/>
      <c r="G739" s="3"/>
    </row>
    <row r="740">
      <c r="E740" s="3"/>
      <c r="G740" s="3"/>
    </row>
    <row r="741">
      <c r="E741" s="3"/>
      <c r="G741" s="3"/>
    </row>
    <row r="742">
      <c r="E742" s="3"/>
      <c r="G742" s="3"/>
    </row>
    <row r="743">
      <c r="E743" s="3"/>
      <c r="G743" s="3"/>
    </row>
    <row r="744">
      <c r="E744" s="3"/>
      <c r="G744" s="3"/>
    </row>
    <row r="745">
      <c r="E745" s="3"/>
      <c r="G745" s="3"/>
    </row>
    <row r="746">
      <c r="E746" s="3"/>
      <c r="G746" s="3"/>
    </row>
    <row r="747">
      <c r="E747" s="3"/>
      <c r="G747" s="3"/>
    </row>
    <row r="748">
      <c r="E748" s="3"/>
      <c r="G748" s="3"/>
    </row>
    <row r="749">
      <c r="E749" s="3"/>
      <c r="G749" s="3"/>
    </row>
    <row r="750">
      <c r="E750" s="3"/>
      <c r="G750" s="3"/>
    </row>
    <row r="751">
      <c r="E751" s="3"/>
      <c r="G751" s="3"/>
    </row>
    <row r="752">
      <c r="E752" s="3"/>
      <c r="G752" s="3"/>
    </row>
    <row r="753">
      <c r="E753" s="3"/>
      <c r="G753" s="3"/>
    </row>
    <row r="754">
      <c r="E754" s="3"/>
      <c r="G754" s="3"/>
    </row>
    <row r="755">
      <c r="E755" s="3"/>
      <c r="G755" s="3"/>
    </row>
    <row r="756">
      <c r="E756" s="3"/>
      <c r="G756" s="3"/>
    </row>
    <row r="757">
      <c r="E757" s="3"/>
      <c r="G757" s="3"/>
    </row>
    <row r="758">
      <c r="E758" s="3"/>
      <c r="G758" s="3"/>
    </row>
    <row r="759">
      <c r="E759" s="3"/>
      <c r="G759" s="3"/>
    </row>
    <row r="760">
      <c r="E760" s="3"/>
      <c r="G760" s="3"/>
    </row>
    <row r="761">
      <c r="E761" s="3"/>
      <c r="G761" s="3"/>
    </row>
    <row r="762">
      <c r="E762" s="3"/>
      <c r="G762" s="3"/>
    </row>
    <row r="763">
      <c r="E763" s="3"/>
      <c r="G763" s="3"/>
    </row>
    <row r="764">
      <c r="E764" s="3"/>
      <c r="G764" s="3"/>
    </row>
    <row r="765">
      <c r="E765" s="3"/>
      <c r="G765" s="3"/>
    </row>
    <row r="766">
      <c r="E766" s="3"/>
      <c r="G766" s="3"/>
    </row>
    <row r="767">
      <c r="E767" s="3"/>
      <c r="G767" s="3"/>
    </row>
    <row r="768">
      <c r="E768" s="3"/>
      <c r="G768" s="3"/>
    </row>
    <row r="769">
      <c r="E769" s="3"/>
      <c r="G769" s="3"/>
    </row>
    <row r="770">
      <c r="E770" s="3"/>
      <c r="G770" s="3"/>
    </row>
    <row r="771">
      <c r="E771" s="3"/>
      <c r="G771" s="3"/>
    </row>
    <row r="772">
      <c r="E772" s="3"/>
      <c r="G772" s="3"/>
    </row>
    <row r="773">
      <c r="E773" s="3"/>
      <c r="G773" s="3"/>
    </row>
    <row r="774">
      <c r="E774" s="3"/>
      <c r="G774" s="3"/>
    </row>
    <row r="775">
      <c r="E775" s="3"/>
      <c r="G775" s="3"/>
    </row>
    <row r="776">
      <c r="E776" s="3"/>
      <c r="G776" s="3"/>
    </row>
    <row r="777">
      <c r="E777" s="3"/>
      <c r="G777" s="3"/>
    </row>
    <row r="778">
      <c r="E778" s="3"/>
      <c r="G778" s="3"/>
    </row>
    <row r="779">
      <c r="E779" s="3"/>
      <c r="G779" s="3"/>
    </row>
    <row r="780">
      <c r="E780" s="3"/>
      <c r="G780" s="3"/>
    </row>
    <row r="781">
      <c r="E781" s="3"/>
      <c r="G781" s="3"/>
    </row>
    <row r="782">
      <c r="E782" s="3"/>
      <c r="G782" s="3"/>
    </row>
    <row r="783">
      <c r="E783" s="3"/>
      <c r="G783" s="3"/>
    </row>
    <row r="784">
      <c r="E784" s="3"/>
      <c r="G784" s="3"/>
    </row>
    <row r="785">
      <c r="E785" s="3"/>
      <c r="G785" s="3"/>
    </row>
    <row r="786">
      <c r="E786" s="3"/>
      <c r="G786" s="3"/>
    </row>
    <row r="787">
      <c r="E787" s="3"/>
      <c r="G787" s="3"/>
    </row>
    <row r="788">
      <c r="E788" s="3"/>
      <c r="G788" s="3"/>
    </row>
    <row r="789">
      <c r="E789" s="3"/>
      <c r="G789" s="3"/>
    </row>
    <row r="790">
      <c r="E790" s="3"/>
      <c r="G790" s="3"/>
    </row>
    <row r="791">
      <c r="E791" s="3"/>
      <c r="G791" s="3"/>
    </row>
    <row r="792">
      <c r="E792" s="3"/>
      <c r="G792" s="3"/>
    </row>
    <row r="793">
      <c r="E793" s="3"/>
      <c r="G793" s="3"/>
    </row>
    <row r="794">
      <c r="E794" s="3"/>
      <c r="G794" s="3"/>
    </row>
    <row r="795">
      <c r="E795" s="3"/>
      <c r="G795" s="3"/>
    </row>
    <row r="796">
      <c r="E796" s="3"/>
      <c r="G796" s="3"/>
    </row>
    <row r="797">
      <c r="E797" s="3"/>
      <c r="G797" s="3"/>
    </row>
    <row r="798">
      <c r="E798" s="3"/>
      <c r="G798" s="3"/>
    </row>
    <row r="799">
      <c r="E799" s="3"/>
      <c r="G799" s="3"/>
    </row>
    <row r="800">
      <c r="E800" s="3"/>
      <c r="G800" s="3"/>
    </row>
    <row r="801">
      <c r="E801" s="3"/>
      <c r="G801" s="3"/>
    </row>
    <row r="802">
      <c r="E802" s="3"/>
      <c r="G802" s="3"/>
    </row>
    <row r="803">
      <c r="E803" s="3"/>
      <c r="G803" s="3"/>
    </row>
    <row r="804">
      <c r="E804" s="3"/>
      <c r="G804" s="3"/>
    </row>
    <row r="805">
      <c r="E805" s="3"/>
      <c r="G805" s="3"/>
    </row>
    <row r="806">
      <c r="E806" s="3"/>
      <c r="G806" s="3"/>
    </row>
    <row r="807">
      <c r="E807" s="3"/>
      <c r="G807" s="3"/>
    </row>
    <row r="808">
      <c r="E808" s="3"/>
      <c r="G808" s="3"/>
    </row>
    <row r="809">
      <c r="E809" s="3"/>
      <c r="G809" s="3"/>
    </row>
    <row r="810">
      <c r="E810" s="3"/>
      <c r="G810" s="3"/>
    </row>
    <row r="811">
      <c r="E811" s="3"/>
      <c r="G811" s="3"/>
    </row>
    <row r="812">
      <c r="E812" s="3"/>
      <c r="G812" s="3"/>
    </row>
    <row r="813">
      <c r="E813" s="3"/>
      <c r="G813" s="3"/>
    </row>
    <row r="814">
      <c r="E814" s="3"/>
      <c r="G814" s="3"/>
    </row>
    <row r="815">
      <c r="E815" s="3"/>
      <c r="G815" s="3"/>
    </row>
    <row r="816">
      <c r="E816" s="3"/>
      <c r="G816" s="3"/>
    </row>
    <row r="817">
      <c r="E817" s="3"/>
      <c r="G817" s="3"/>
    </row>
    <row r="818">
      <c r="E818" s="3"/>
      <c r="G818" s="3"/>
    </row>
    <row r="819">
      <c r="E819" s="3"/>
      <c r="G819" s="3"/>
    </row>
    <row r="820">
      <c r="E820" s="3"/>
      <c r="G820" s="3"/>
    </row>
    <row r="821">
      <c r="E821" s="3"/>
      <c r="G821" s="3"/>
    </row>
    <row r="822">
      <c r="E822" s="3"/>
      <c r="G822" s="3"/>
    </row>
    <row r="823">
      <c r="E823" s="3"/>
      <c r="G823" s="3"/>
    </row>
    <row r="824">
      <c r="E824" s="3"/>
      <c r="G824" s="3"/>
    </row>
    <row r="825">
      <c r="E825" s="3"/>
      <c r="G825" s="3"/>
    </row>
    <row r="826">
      <c r="E826" s="3"/>
      <c r="G826" s="3"/>
    </row>
    <row r="827">
      <c r="E827" s="3"/>
      <c r="G827" s="3"/>
    </row>
    <row r="828">
      <c r="E828" s="3"/>
      <c r="G828" s="3"/>
    </row>
    <row r="829">
      <c r="E829" s="3"/>
      <c r="G829" s="3"/>
    </row>
    <row r="830">
      <c r="E830" s="3"/>
      <c r="G830" s="3"/>
    </row>
    <row r="831">
      <c r="E831" s="3"/>
      <c r="G831" s="3"/>
    </row>
    <row r="832">
      <c r="E832" s="3"/>
      <c r="G832" s="3"/>
    </row>
    <row r="833">
      <c r="E833" s="3"/>
      <c r="G833" s="3"/>
    </row>
    <row r="834">
      <c r="E834" s="3"/>
      <c r="G834" s="3"/>
    </row>
    <row r="835">
      <c r="E835" s="3"/>
      <c r="G835" s="3"/>
    </row>
    <row r="836">
      <c r="E836" s="3"/>
      <c r="G836" s="3"/>
    </row>
    <row r="837">
      <c r="E837" s="3"/>
      <c r="G837" s="3"/>
    </row>
    <row r="838">
      <c r="E838" s="3"/>
      <c r="G838" s="3"/>
    </row>
    <row r="839">
      <c r="E839" s="3"/>
      <c r="G839" s="3"/>
    </row>
    <row r="840">
      <c r="E840" s="3"/>
      <c r="G840" s="3"/>
    </row>
    <row r="841">
      <c r="E841" s="3"/>
      <c r="G841" s="3"/>
    </row>
    <row r="842">
      <c r="E842" s="3"/>
      <c r="G842" s="3"/>
    </row>
    <row r="843">
      <c r="E843" s="3"/>
      <c r="G843" s="3"/>
    </row>
    <row r="844">
      <c r="E844" s="3"/>
      <c r="G844" s="3"/>
    </row>
    <row r="845">
      <c r="E845" s="3"/>
      <c r="G845" s="3"/>
    </row>
    <row r="846">
      <c r="E846" s="3"/>
      <c r="G846" s="3"/>
    </row>
    <row r="847">
      <c r="E847" s="3"/>
      <c r="G847" s="3"/>
    </row>
    <row r="848">
      <c r="E848" s="3"/>
      <c r="G848" s="3"/>
    </row>
    <row r="849">
      <c r="E849" s="3"/>
      <c r="G849" s="3"/>
    </row>
    <row r="850">
      <c r="E850" s="3"/>
      <c r="G850" s="3"/>
    </row>
    <row r="851">
      <c r="E851" s="3"/>
      <c r="G851" s="3"/>
    </row>
    <row r="852">
      <c r="E852" s="3"/>
      <c r="G852" s="3"/>
    </row>
    <row r="853">
      <c r="E853" s="3"/>
      <c r="G853" s="3"/>
    </row>
    <row r="854">
      <c r="E854" s="3"/>
      <c r="G854" s="3"/>
    </row>
    <row r="855">
      <c r="E855" s="3"/>
      <c r="G855" s="3"/>
    </row>
    <row r="856">
      <c r="E856" s="3"/>
      <c r="G856" s="3"/>
    </row>
    <row r="857">
      <c r="E857" s="3"/>
      <c r="G857" s="3"/>
    </row>
    <row r="858">
      <c r="E858" s="3"/>
      <c r="G858" s="3"/>
    </row>
    <row r="859">
      <c r="E859" s="3"/>
      <c r="G859" s="3"/>
    </row>
    <row r="860">
      <c r="E860" s="3"/>
      <c r="G860" s="3"/>
    </row>
    <row r="861">
      <c r="E861" s="3"/>
      <c r="G861" s="3"/>
    </row>
    <row r="862">
      <c r="E862" s="3"/>
      <c r="G862" s="3"/>
    </row>
    <row r="863">
      <c r="E863" s="3"/>
      <c r="G863" s="3"/>
    </row>
    <row r="864">
      <c r="E864" s="3"/>
      <c r="G864" s="3"/>
    </row>
    <row r="865">
      <c r="E865" s="3"/>
      <c r="G865" s="3"/>
    </row>
    <row r="866">
      <c r="E866" s="3"/>
      <c r="G866" s="3"/>
    </row>
    <row r="867">
      <c r="E867" s="3"/>
      <c r="G867" s="3"/>
    </row>
    <row r="868">
      <c r="E868" s="3"/>
      <c r="G868" s="3"/>
    </row>
    <row r="869">
      <c r="E869" s="3"/>
      <c r="G869" s="3"/>
    </row>
    <row r="870">
      <c r="E870" s="3"/>
      <c r="G870" s="3"/>
    </row>
    <row r="871">
      <c r="E871" s="3"/>
      <c r="G871" s="3"/>
    </row>
    <row r="872">
      <c r="E872" s="3"/>
      <c r="G872" s="3"/>
    </row>
    <row r="873">
      <c r="E873" s="3"/>
      <c r="G873" s="3"/>
    </row>
    <row r="874">
      <c r="E874" s="3"/>
      <c r="G874" s="3"/>
    </row>
    <row r="875">
      <c r="E875" s="3"/>
      <c r="G875" s="3"/>
    </row>
    <row r="876">
      <c r="E876" s="3"/>
      <c r="G876" s="3"/>
    </row>
    <row r="877">
      <c r="E877" s="3"/>
      <c r="G877" s="3"/>
    </row>
    <row r="878">
      <c r="E878" s="3"/>
      <c r="G878" s="3"/>
    </row>
    <row r="879">
      <c r="E879" s="3"/>
      <c r="G879" s="3"/>
    </row>
    <row r="880">
      <c r="E880" s="3"/>
      <c r="G880" s="3"/>
    </row>
    <row r="881">
      <c r="E881" s="3"/>
      <c r="G881" s="3"/>
    </row>
    <row r="882">
      <c r="E882" s="3"/>
      <c r="G882" s="3"/>
    </row>
    <row r="883">
      <c r="E883" s="3"/>
      <c r="G883" s="3"/>
    </row>
    <row r="884">
      <c r="E884" s="3"/>
      <c r="G884" s="3"/>
    </row>
    <row r="885">
      <c r="E885" s="3"/>
      <c r="G885" s="3"/>
    </row>
    <row r="886">
      <c r="E886" s="3"/>
      <c r="G886" s="3"/>
    </row>
    <row r="887">
      <c r="E887" s="3"/>
      <c r="G887" s="3"/>
    </row>
    <row r="888">
      <c r="E888" s="3"/>
      <c r="G888" s="3"/>
    </row>
    <row r="889">
      <c r="E889" s="3"/>
      <c r="G889" s="3"/>
    </row>
    <row r="890">
      <c r="E890" s="3"/>
      <c r="G890" s="3"/>
    </row>
    <row r="891">
      <c r="E891" s="3"/>
      <c r="G891" s="3"/>
    </row>
    <row r="892">
      <c r="E892" s="3"/>
      <c r="G892" s="3"/>
    </row>
    <row r="893">
      <c r="E893" s="3"/>
      <c r="G893" s="3"/>
    </row>
    <row r="894">
      <c r="E894" s="3"/>
      <c r="G894" s="3"/>
    </row>
    <row r="895">
      <c r="E895" s="3"/>
      <c r="G895" s="3"/>
    </row>
    <row r="896">
      <c r="E896" s="3"/>
      <c r="G896" s="3"/>
    </row>
    <row r="897">
      <c r="E897" s="3"/>
      <c r="G897" s="3"/>
    </row>
    <row r="898">
      <c r="E898" s="3"/>
      <c r="G898" s="3"/>
    </row>
    <row r="899">
      <c r="E899" s="3"/>
      <c r="G899" s="3"/>
    </row>
    <row r="900">
      <c r="E900" s="3"/>
      <c r="G900" s="3"/>
    </row>
    <row r="901">
      <c r="E901" s="3"/>
      <c r="G901" s="3"/>
    </row>
    <row r="902">
      <c r="E902" s="3"/>
      <c r="G902" s="3"/>
    </row>
    <row r="903">
      <c r="E903" s="3"/>
      <c r="G903" s="3"/>
    </row>
    <row r="904">
      <c r="E904" s="3"/>
      <c r="G904" s="3"/>
    </row>
    <row r="905">
      <c r="E905" s="3"/>
      <c r="G905" s="3"/>
    </row>
    <row r="906">
      <c r="E906" s="3"/>
      <c r="G906" s="3"/>
    </row>
    <row r="907">
      <c r="E907" s="3"/>
      <c r="G907" s="3"/>
    </row>
    <row r="908">
      <c r="E908" s="3"/>
      <c r="G908" s="3"/>
    </row>
    <row r="909">
      <c r="E909" s="3"/>
      <c r="G909" s="3"/>
    </row>
    <row r="910">
      <c r="E910" s="3"/>
      <c r="G910" s="3"/>
    </row>
    <row r="911">
      <c r="E911" s="3"/>
      <c r="G911" s="3"/>
    </row>
    <row r="912">
      <c r="E912" s="3"/>
      <c r="G912" s="3"/>
    </row>
    <row r="913">
      <c r="E913" s="3"/>
      <c r="G913" s="3"/>
    </row>
    <row r="914">
      <c r="E914" s="3"/>
      <c r="G914" s="3"/>
    </row>
    <row r="915">
      <c r="E915" s="3"/>
      <c r="G915" s="3"/>
    </row>
    <row r="916">
      <c r="E916" s="3"/>
      <c r="G916" s="3"/>
    </row>
    <row r="917">
      <c r="E917" s="3"/>
      <c r="G917" s="3"/>
    </row>
    <row r="918">
      <c r="E918" s="3"/>
      <c r="G918" s="3"/>
    </row>
    <row r="919">
      <c r="E919" s="3"/>
      <c r="G919" s="3"/>
    </row>
    <row r="920">
      <c r="E920" s="3"/>
      <c r="G920" s="3"/>
    </row>
    <row r="921">
      <c r="E921" s="3"/>
      <c r="G921" s="3"/>
    </row>
    <row r="922">
      <c r="E922" s="3"/>
      <c r="G922" s="3"/>
    </row>
    <row r="923">
      <c r="E923" s="3"/>
      <c r="G923" s="3"/>
    </row>
    <row r="924">
      <c r="E924" s="3"/>
      <c r="G924" s="3"/>
    </row>
    <row r="925">
      <c r="E925" s="3"/>
      <c r="G925" s="3"/>
    </row>
    <row r="926">
      <c r="E926" s="3"/>
      <c r="G926" s="3"/>
    </row>
    <row r="927">
      <c r="E927" s="3"/>
      <c r="G927" s="3"/>
    </row>
    <row r="928">
      <c r="E928" s="3"/>
      <c r="G928" s="3"/>
    </row>
    <row r="929">
      <c r="E929" s="3"/>
      <c r="G929" s="3"/>
    </row>
    <row r="930">
      <c r="E930" s="3"/>
      <c r="G930" s="3"/>
    </row>
    <row r="931">
      <c r="E931" s="3"/>
      <c r="G931" s="3"/>
    </row>
    <row r="932">
      <c r="E932" s="3"/>
      <c r="G932" s="3"/>
    </row>
    <row r="933">
      <c r="E933" s="3"/>
      <c r="G933" s="3"/>
    </row>
    <row r="934">
      <c r="E934" s="3"/>
      <c r="G934" s="3"/>
    </row>
    <row r="935">
      <c r="E935" s="3"/>
      <c r="G935" s="3"/>
    </row>
    <row r="936">
      <c r="E936" s="3"/>
      <c r="G936" s="3"/>
    </row>
    <row r="937">
      <c r="E937" s="3"/>
      <c r="G937" s="3"/>
    </row>
    <row r="938">
      <c r="E938" s="3"/>
      <c r="G938" s="3"/>
    </row>
    <row r="939">
      <c r="E939" s="3"/>
      <c r="G939" s="3"/>
    </row>
    <row r="940">
      <c r="E940" s="3"/>
      <c r="G940" s="3"/>
    </row>
    <row r="941">
      <c r="E941" s="3"/>
      <c r="G941" s="3"/>
    </row>
    <row r="942">
      <c r="E942" s="3"/>
      <c r="G942" s="3"/>
    </row>
    <row r="943">
      <c r="E943" s="3"/>
      <c r="G943" s="3"/>
    </row>
    <row r="944">
      <c r="E944" s="3"/>
      <c r="G944" s="3"/>
    </row>
    <row r="945">
      <c r="E945" s="3"/>
      <c r="G945" s="3"/>
    </row>
    <row r="946">
      <c r="E946" s="3"/>
      <c r="G946" s="3"/>
    </row>
    <row r="947">
      <c r="E947" s="3"/>
      <c r="G947" s="3"/>
    </row>
    <row r="948">
      <c r="E948" s="3"/>
      <c r="G948" s="3"/>
    </row>
    <row r="949">
      <c r="E949" s="3"/>
      <c r="G949" s="3"/>
    </row>
    <row r="950">
      <c r="E950" s="3"/>
      <c r="G950" s="3"/>
    </row>
    <row r="951">
      <c r="E951" s="3"/>
      <c r="G951" s="3"/>
    </row>
    <row r="952">
      <c r="E952" s="3"/>
      <c r="G952" s="3"/>
    </row>
    <row r="953">
      <c r="E953" s="3"/>
      <c r="G953" s="3"/>
    </row>
    <row r="954">
      <c r="E954" s="3"/>
      <c r="G954" s="3"/>
    </row>
    <row r="955">
      <c r="E955" s="3"/>
      <c r="G955" s="3"/>
    </row>
    <row r="956">
      <c r="E956" s="3"/>
      <c r="G956" s="3"/>
    </row>
    <row r="957">
      <c r="E957" s="3"/>
      <c r="G957" s="3"/>
    </row>
    <row r="958">
      <c r="E958" s="3"/>
      <c r="G958" s="3"/>
    </row>
    <row r="959">
      <c r="E959" s="3"/>
      <c r="G959" s="3"/>
    </row>
    <row r="960">
      <c r="E960" s="3"/>
      <c r="G960" s="3"/>
    </row>
    <row r="961">
      <c r="E961" s="3"/>
      <c r="G961" s="3"/>
    </row>
    <row r="962">
      <c r="E962" s="3"/>
      <c r="G962" s="3"/>
    </row>
    <row r="963">
      <c r="E963" s="3"/>
      <c r="G963" s="3"/>
    </row>
    <row r="964">
      <c r="E964" s="3"/>
      <c r="G964" s="3"/>
    </row>
    <row r="965">
      <c r="E965" s="3"/>
      <c r="G965" s="3"/>
    </row>
    <row r="966">
      <c r="E966" s="3"/>
      <c r="G966" s="3"/>
    </row>
    <row r="967">
      <c r="E967" s="3"/>
      <c r="G967" s="3"/>
    </row>
    <row r="968">
      <c r="E968" s="3"/>
      <c r="G968" s="3"/>
    </row>
    <row r="969">
      <c r="E969" s="3"/>
      <c r="G969" s="3"/>
    </row>
    <row r="970">
      <c r="E970" s="3"/>
      <c r="G970" s="3"/>
    </row>
    <row r="971">
      <c r="E971" s="3"/>
      <c r="G971" s="3"/>
    </row>
    <row r="972">
      <c r="E972" s="3"/>
      <c r="G972" s="3"/>
    </row>
    <row r="973">
      <c r="E973" s="3"/>
      <c r="G973" s="3"/>
    </row>
    <row r="974">
      <c r="E974" s="3"/>
      <c r="G974" s="3"/>
    </row>
    <row r="975">
      <c r="E975" s="3"/>
      <c r="G975" s="3"/>
    </row>
    <row r="976">
      <c r="E976" s="3"/>
      <c r="G976" s="3"/>
    </row>
    <row r="977">
      <c r="E977" s="3"/>
      <c r="G977" s="3"/>
    </row>
    <row r="978">
      <c r="E978" s="3"/>
      <c r="G978" s="3"/>
    </row>
    <row r="979">
      <c r="E979" s="3"/>
      <c r="G979" s="3"/>
    </row>
    <row r="980">
      <c r="E980" s="3"/>
      <c r="G980" s="3"/>
    </row>
    <row r="981">
      <c r="E981" s="3"/>
      <c r="G981" s="3"/>
    </row>
    <row r="982">
      <c r="E982" s="3"/>
      <c r="G982" s="3"/>
    </row>
    <row r="983">
      <c r="E983" s="3"/>
      <c r="G983" s="3"/>
    </row>
    <row r="984">
      <c r="E984" s="3"/>
      <c r="G984" s="3"/>
    </row>
    <row r="985">
      <c r="E985" s="3"/>
      <c r="G985" s="3"/>
    </row>
    <row r="986">
      <c r="E986" s="3"/>
      <c r="G986" s="3"/>
    </row>
    <row r="987">
      <c r="E987" s="3"/>
      <c r="G987" s="3"/>
    </row>
    <row r="988">
      <c r="E988" s="3"/>
      <c r="G988" s="3"/>
    </row>
    <row r="989">
      <c r="E989" s="3"/>
      <c r="G989" s="3"/>
    </row>
    <row r="990">
      <c r="E990" s="3"/>
      <c r="G990" s="3"/>
    </row>
    <row r="991">
      <c r="E991" s="3"/>
      <c r="G991" s="3"/>
    </row>
    <row r="992">
      <c r="E992" s="3"/>
      <c r="G992" s="3"/>
    </row>
    <row r="993">
      <c r="E993" s="3"/>
      <c r="G993" s="3"/>
    </row>
    <row r="994">
      <c r="E994" s="3"/>
      <c r="G994" s="3"/>
    </row>
    <row r="995">
      <c r="E995" s="3"/>
      <c r="G995" s="3"/>
    </row>
    <row r="996">
      <c r="E996" s="3"/>
      <c r="G996" s="3"/>
    </row>
    <row r="997">
      <c r="E997" s="3"/>
      <c r="G997" s="3"/>
    </row>
    <row r="998">
      <c r="E998" s="3"/>
      <c r="G998" s="3"/>
    </row>
    <row r="999">
      <c r="E999" s="3"/>
      <c r="G999" s="3"/>
    </row>
    <row r="1000">
      <c r="E1000" s="3"/>
      <c r="G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6</v>
      </c>
      <c r="D1" s="1" t="s">
        <v>8</v>
      </c>
      <c r="E1" s="1" t="s">
        <v>108</v>
      </c>
      <c r="F1" s="4" t="s">
        <v>10</v>
      </c>
      <c r="H1" s="1" t="s">
        <v>109</v>
      </c>
    </row>
    <row r="2">
      <c r="A2" s="1" t="s">
        <v>15</v>
      </c>
      <c r="B2" s="1">
        <v>1249.0</v>
      </c>
      <c r="C2" s="1">
        <v>1253.0</v>
      </c>
      <c r="D2" s="1">
        <v>3.67567</v>
      </c>
      <c r="E2" s="1">
        <v>62.3333</v>
      </c>
      <c r="F2" s="3" t="str">
        <f>(B2-BKS!B2)/BKS!B2</f>
        <v>1.46%</v>
      </c>
    </row>
    <row r="3">
      <c r="A3" s="1" t="s">
        <v>20</v>
      </c>
      <c r="B3" s="1">
        <v>1251.0</v>
      </c>
      <c r="C3" s="1">
        <v>1258.67</v>
      </c>
      <c r="D3" s="1">
        <v>3.09333</v>
      </c>
      <c r="E3" s="1">
        <v>58.6667</v>
      </c>
      <c r="F3" s="3" t="str">
        <f>(B3-BKS!B3)/BKS!B3</f>
        <v>0.56%</v>
      </c>
      <c r="H3" s="1" t="s">
        <v>110</v>
      </c>
    </row>
    <row r="4">
      <c r="A4" s="1" t="s">
        <v>22</v>
      </c>
      <c r="B4" s="1">
        <v>1227.0</v>
      </c>
      <c r="C4" s="1">
        <v>1242.33</v>
      </c>
      <c r="D4" s="1">
        <v>4.43633</v>
      </c>
      <c r="E4" s="1">
        <v>82.0</v>
      </c>
      <c r="F4" s="3" t="str">
        <f>(B4-BKS!B4)/BKS!B4</f>
        <v>0.74%</v>
      </c>
      <c r="H4" s="1" t="s">
        <v>111</v>
      </c>
    </row>
    <row r="5">
      <c r="A5" s="1" t="s">
        <v>23</v>
      </c>
      <c r="B5" s="1">
        <v>1184.0</v>
      </c>
      <c r="C5" s="1">
        <v>1187.0</v>
      </c>
      <c r="D5" s="1">
        <v>6.05233</v>
      </c>
      <c r="E5" s="1">
        <v>118.0</v>
      </c>
      <c r="F5" s="3" t="str">
        <f>(B5-BKS!B5)/BKS!B5</f>
        <v>0.77%</v>
      </c>
      <c r="H5" s="1" t="s">
        <v>112</v>
      </c>
    </row>
    <row r="6">
      <c r="A6" s="1" t="s">
        <v>24</v>
      </c>
      <c r="B6" s="1">
        <v>1255.0</v>
      </c>
      <c r="C6" s="1">
        <v>1267.0</v>
      </c>
      <c r="D6" s="1">
        <v>3.16833</v>
      </c>
      <c r="E6" s="1">
        <v>59.6667</v>
      </c>
      <c r="F6" s="3" t="str">
        <f>(B6-BKS!B6)/BKS!B6</f>
        <v>2.53%</v>
      </c>
      <c r="H6" s="1" t="s">
        <v>114</v>
      </c>
    </row>
    <row r="7">
      <c r="A7" s="1" t="s">
        <v>26</v>
      </c>
      <c r="B7" s="1">
        <v>1258.0</v>
      </c>
      <c r="C7" s="1">
        <v>1263.33</v>
      </c>
      <c r="D7" s="1">
        <v>3.10267</v>
      </c>
      <c r="E7" s="1">
        <v>60.0</v>
      </c>
      <c r="F7" s="3" t="str">
        <f>(B7-BKS!B7)/BKS!B7</f>
        <v>1.62%</v>
      </c>
      <c r="H7" s="1" t="s">
        <v>116</v>
      </c>
    </row>
    <row r="8">
      <c r="A8" s="1" t="s">
        <v>27</v>
      </c>
      <c r="B8" s="1">
        <v>1228.0</v>
      </c>
      <c r="C8" s="1">
        <v>1229.33</v>
      </c>
      <c r="D8" s="1">
        <v>4.968</v>
      </c>
      <c r="E8" s="1">
        <v>90.3333</v>
      </c>
      <c r="F8" s="3" t="str">
        <f>(B8-BKS!B8)/BKS!B8</f>
        <v>0.08%</v>
      </c>
      <c r="H8" s="1" t="s">
        <v>118</v>
      </c>
    </row>
    <row r="9">
      <c r="A9" s="1" t="s">
        <v>28</v>
      </c>
      <c r="B9" s="1">
        <v>1243.0</v>
      </c>
      <c r="C9" s="1">
        <v>1250.33</v>
      </c>
      <c r="D9" s="1">
        <v>3.682</v>
      </c>
      <c r="E9" s="1">
        <v>68.6667</v>
      </c>
      <c r="F9" s="3" t="str">
        <f>(B9-BKS!B9)/BKS!B9</f>
        <v>2.14%</v>
      </c>
      <c r="H9" s="1" t="s">
        <v>119</v>
      </c>
    </row>
    <row r="10">
      <c r="A10" s="1" t="s">
        <v>30</v>
      </c>
      <c r="B10" s="1">
        <v>1324.0</v>
      </c>
      <c r="C10" s="1">
        <v>1334.67</v>
      </c>
      <c r="D10" s="1">
        <v>3.84667</v>
      </c>
      <c r="E10" s="1">
        <v>76.6667</v>
      </c>
      <c r="F10" s="3" t="str">
        <f>(B10-BKS!B10)/BKS!B10</f>
        <v>3.92%</v>
      </c>
      <c r="H10" s="1" t="s">
        <v>120</v>
      </c>
    </row>
    <row r="11">
      <c r="A11" s="1" t="s">
        <v>31</v>
      </c>
      <c r="B11" s="1">
        <v>1278.0</v>
      </c>
      <c r="C11" s="1">
        <v>1280.0</v>
      </c>
      <c r="D11" s="1">
        <v>3.92067</v>
      </c>
      <c r="E11" s="1">
        <v>73.6667</v>
      </c>
      <c r="F11" s="3" t="str">
        <f>(B11-BKS!B11)/BKS!B11</f>
        <v>2.98%</v>
      </c>
    </row>
    <row r="12">
      <c r="A12" s="1" t="s">
        <v>32</v>
      </c>
      <c r="B12" s="1">
        <v>1464.0</v>
      </c>
      <c r="C12" s="1">
        <v>1487.0</v>
      </c>
      <c r="D12" s="1">
        <v>3.76133</v>
      </c>
      <c r="E12" s="1">
        <v>73.0</v>
      </c>
      <c r="F12" s="3" t="str">
        <f>(B12-BKS!B12)/BKS!B12</f>
        <v>7.89%</v>
      </c>
      <c r="H12" s="1" t="s">
        <v>121</v>
      </c>
    </row>
    <row r="13">
      <c r="A13" s="1" t="s">
        <v>34</v>
      </c>
      <c r="B13" s="1">
        <v>1421.0</v>
      </c>
      <c r="C13" s="1">
        <v>1424.0</v>
      </c>
      <c r="D13" s="1">
        <v>5.44067</v>
      </c>
      <c r="E13" s="1">
        <v>87.0</v>
      </c>
      <c r="F13" s="3" t="str">
        <f>(B13-BKS!B13)/BKS!B13</f>
        <v>3.95%</v>
      </c>
      <c r="H13" s="1" t="s">
        <v>122</v>
      </c>
    </row>
    <row r="14">
      <c r="A14" s="1" t="s">
        <v>35</v>
      </c>
      <c r="B14" s="1">
        <v>1415.0</v>
      </c>
      <c r="C14" s="1">
        <v>1420.67</v>
      </c>
      <c r="D14" s="1">
        <v>6.69333</v>
      </c>
      <c r="E14" s="1">
        <v>113.333</v>
      </c>
      <c r="F14" s="3" t="str">
        <f>(B14-BKS!B14)/BKS!B14</f>
        <v>5.44%</v>
      </c>
      <c r="H14" s="1" t="s">
        <v>123</v>
      </c>
    </row>
    <row r="15">
      <c r="A15" s="1" t="s">
        <v>36</v>
      </c>
      <c r="B15" s="1">
        <v>1365.0</v>
      </c>
      <c r="C15" s="1">
        <v>1387.0</v>
      </c>
      <c r="D15" s="1">
        <v>4.53767</v>
      </c>
      <c r="E15" s="1">
        <v>79.6667</v>
      </c>
      <c r="F15" s="3" t="str">
        <f>(B15-BKS!B15)/BKS!B15</f>
        <v>1.49%</v>
      </c>
      <c r="H15" s="1" t="s">
        <v>124</v>
      </c>
    </row>
    <row r="16">
      <c r="A16" s="1" t="s">
        <v>38</v>
      </c>
      <c r="B16" s="1">
        <v>1439.0</v>
      </c>
      <c r="C16" s="1">
        <v>1447.33</v>
      </c>
      <c r="D16" s="1">
        <v>4.09267</v>
      </c>
      <c r="E16" s="1">
        <v>67.3333</v>
      </c>
      <c r="F16" s="3" t="str">
        <f>(B16-BKS!B16)/BKS!B16</f>
        <v>7.47%</v>
      </c>
      <c r="H16" s="1" t="s">
        <v>125</v>
      </c>
    </row>
    <row r="17">
      <c r="A17" s="1" t="s">
        <v>39</v>
      </c>
      <c r="B17" s="1">
        <v>1427.0</v>
      </c>
      <c r="C17" s="1">
        <v>1428.0</v>
      </c>
      <c r="D17" s="1">
        <v>5.702</v>
      </c>
      <c r="E17" s="1">
        <v>97.6667</v>
      </c>
      <c r="F17" s="3" t="str">
        <f>(B17-BKS!B17)/BKS!B17</f>
        <v>4.93%</v>
      </c>
      <c r="H17" s="1" t="s">
        <v>126</v>
      </c>
    </row>
    <row r="18">
      <c r="A18" s="1" t="s">
        <v>40</v>
      </c>
      <c r="B18" s="1">
        <v>1526.0</v>
      </c>
      <c r="C18" s="1">
        <v>1543.0</v>
      </c>
      <c r="D18" s="1">
        <v>5.62367</v>
      </c>
      <c r="E18" s="1">
        <v>91.0</v>
      </c>
      <c r="F18" s="3" t="str">
        <f>(B18-BKS!B18)/BKS!B18</f>
        <v>4.38%</v>
      </c>
      <c r="H18" s="1" t="s">
        <v>127</v>
      </c>
    </row>
    <row r="19">
      <c r="A19" s="1" t="s">
        <v>42</v>
      </c>
      <c r="B19" s="1">
        <v>1479.0</v>
      </c>
      <c r="C19" s="1">
        <v>1483.0</v>
      </c>
      <c r="D19" s="1">
        <v>5.24333</v>
      </c>
      <c r="E19" s="1">
        <v>93.3333</v>
      </c>
      <c r="F19" s="3" t="str">
        <f>(B19-BKS!B19)/BKS!B19</f>
        <v>5.95%</v>
      </c>
      <c r="H19" s="1" t="s">
        <v>128</v>
      </c>
    </row>
    <row r="20">
      <c r="A20" s="1" t="s">
        <v>44</v>
      </c>
      <c r="B20" s="1">
        <v>1435.0</v>
      </c>
      <c r="C20" s="1">
        <v>1449.67</v>
      </c>
      <c r="D20" s="1">
        <v>4.81033</v>
      </c>
      <c r="E20" s="1">
        <v>77.0</v>
      </c>
      <c r="F20" s="3" t="str">
        <f>(B20-BKS!B20)/BKS!B20</f>
        <v>7.73%</v>
      </c>
      <c r="H20" s="1" t="s">
        <v>129</v>
      </c>
    </row>
    <row r="21">
      <c r="A21" s="1" t="s">
        <v>45</v>
      </c>
      <c r="B21" s="1">
        <v>1405.0</v>
      </c>
      <c r="C21" s="1">
        <v>1409.67</v>
      </c>
      <c r="D21" s="1">
        <v>5.001</v>
      </c>
      <c r="E21" s="1">
        <v>79.0</v>
      </c>
      <c r="F21" s="3" t="str">
        <f>(B21-BKS!B21)/BKS!B21</f>
        <v>4.23%</v>
      </c>
      <c r="H21" s="1" t="s">
        <v>130</v>
      </c>
    </row>
    <row r="22">
      <c r="A22" s="1" t="s">
        <v>46</v>
      </c>
      <c r="B22" s="1">
        <v>1708.0</v>
      </c>
      <c r="C22" s="1">
        <v>1719.33</v>
      </c>
      <c r="D22" s="1">
        <v>6.27167</v>
      </c>
      <c r="E22" s="1">
        <v>72.6667</v>
      </c>
      <c r="F22" s="3" t="str">
        <f>(B22-BKS!B22)/BKS!B22</f>
        <v>4.02%</v>
      </c>
    </row>
    <row r="23">
      <c r="A23" s="1" t="s">
        <v>47</v>
      </c>
      <c r="B23" s="1">
        <v>1678.0</v>
      </c>
      <c r="C23" s="1">
        <v>1699.33</v>
      </c>
      <c r="D23" s="1">
        <v>6.92367</v>
      </c>
      <c r="E23" s="1">
        <v>84.3333</v>
      </c>
      <c r="F23" s="3" t="str">
        <f>(B23-BKS!B23)/BKS!B23</f>
        <v>4.88%</v>
      </c>
      <c r="H23" s="1" t="s">
        <v>132</v>
      </c>
    </row>
    <row r="24">
      <c r="A24" s="1" t="s">
        <v>49</v>
      </c>
      <c r="B24" s="1">
        <v>1598.0</v>
      </c>
      <c r="C24" s="1">
        <v>1617.67</v>
      </c>
      <c r="D24" s="1">
        <v>7.40233</v>
      </c>
      <c r="E24" s="1">
        <v>84.6667</v>
      </c>
      <c r="F24" s="3" t="str">
        <f>(B24-BKS!B24)/BKS!B24</f>
        <v>2.63%</v>
      </c>
      <c r="H24" s="1" t="s">
        <v>133</v>
      </c>
    </row>
    <row r="25">
      <c r="A25" s="1" t="s">
        <v>50</v>
      </c>
      <c r="B25" s="1">
        <v>1685.0</v>
      </c>
      <c r="C25" s="1">
        <v>1703.67</v>
      </c>
      <c r="D25" s="1">
        <v>5.215</v>
      </c>
      <c r="E25" s="1">
        <v>65.6667</v>
      </c>
      <c r="F25" s="3" t="str">
        <f>(B25-BKS!B25)/BKS!B25</f>
        <v>2.49%</v>
      </c>
      <c r="H25" s="1" t="s">
        <v>134</v>
      </c>
    </row>
    <row r="26">
      <c r="A26" s="1" t="s">
        <v>51</v>
      </c>
      <c r="B26" s="1">
        <v>1656.0</v>
      </c>
      <c r="C26" s="1">
        <v>1668.33</v>
      </c>
      <c r="D26" s="1">
        <v>6.748</v>
      </c>
      <c r="E26" s="1">
        <v>81.3333</v>
      </c>
      <c r="F26" s="3" t="str">
        <f>(B26-BKS!B26)/BKS!B26</f>
        <v>3.82%</v>
      </c>
      <c r="H26" s="1" t="s">
        <v>135</v>
      </c>
    </row>
    <row r="27">
      <c r="A27" s="1" t="s">
        <v>53</v>
      </c>
      <c r="B27" s="1">
        <v>1742.0</v>
      </c>
      <c r="C27" s="1">
        <v>1755.0</v>
      </c>
      <c r="D27" s="1">
        <v>6.12633</v>
      </c>
      <c r="E27" s="1">
        <v>78.6667</v>
      </c>
      <c r="F27" s="3" t="str">
        <f>(B27-BKS!B27)/BKS!B27</f>
        <v>5.90%</v>
      </c>
      <c r="H27" s="1" t="s">
        <v>136</v>
      </c>
    </row>
    <row r="28">
      <c r="A28" s="1" t="s">
        <v>55</v>
      </c>
      <c r="B28" s="1">
        <v>1737.0</v>
      </c>
      <c r="C28" s="1">
        <v>1776.0</v>
      </c>
      <c r="D28" s="1">
        <v>6.928</v>
      </c>
      <c r="E28" s="1">
        <v>81.3333</v>
      </c>
      <c r="F28" s="3" t="str">
        <f>(B28-BKS!B28)/BKS!B28</f>
        <v>3.39%</v>
      </c>
      <c r="H28" s="1" t="s">
        <v>137</v>
      </c>
    </row>
    <row r="29">
      <c r="A29" s="1" t="s">
        <v>56</v>
      </c>
      <c r="B29" s="1">
        <v>1670.0</v>
      </c>
      <c r="C29" s="1">
        <v>1690.33</v>
      </c>
      <c r="D29" s="1">
        <v>7.904</v>
      </c>
      <c r="E29" s="1">
        <v>95.3333</v>
      </c>
      <c r="F29" s="3" t="str">
        <f>(B29-BKS!B29)/BKS!B29</f>
        <v>4.18%</v>
      </c>
      <c r="H29" s="1" t="s">
        <v>138</v>
      </c>
    </row>
    <row r="30">
      <c r="A30" s="1" t="s">
        <v>57</v>
      </c>
      <c r="B30" s="1">
        <v>1669.0</v>
      </c>
      <c r="C30" s="1">
        <v>1696.0</v>
      </c>
      <c r="D30" s="1">
        <v>7.312</v>
      </c>
      <c r="E30" s="1">
        <v>90.3333</v>
      </c>
      <c r="F30" s="3" t="str">
        <f>(B30-BKS!B30)/BKS!B30</f>
        <v>2.71%</v>
      </c>
      <c r="H30" s="1" t="s">
        <v>139</v>
      </c>
    </row>
    <row r="31">
      <c r="A31" s="1" t="s">
        <v>59</v>
      </c>
      <c r="B31" s="1">
        <v>1631.0</v>
      </c>
      <c r="C31" s="1">
        <v>1651.67</v>
      </c>
      <c r="D31" s="1">
        <v>7.575</v>
      </c>
      <c r="E31" s="1">
        <v>96.6667</v>
      </c>
      <c r="F31" s="3" t="str">
        <f>(B31-BKS!B31)/BKS!B31</f>
        <v>2.97%</v>
      </c>
      <c r="H31" s="1" t="s">
        <v>140</v>
      </c>
    </row>
    <row r="32">
      <c r="A32" s="1" t="s">
        <v>60</v>
      </c>
      <c r="B32" s="1">
        <v>1844.0</v>
      </c>
      <c r="C32" s="1">
        <v>1899.33</v>
      </c>
      <c r="D32" s="1">
        <v>7.38133</v>
      </c>
      <c r="E32" s="1">
        <v>93.3333</v>
      </c>
      <c r="F32" s="3" t="str">
        <f>(B32-BKS!B32)/BKS!B32</f>
        <v>4.54%</v>
      </c>
      <c r="H32" s="1" t="s">
        <v>141</v>
      </c>
    </row>
    <row r="33">
      <c r="A33" s="1" t="s">
        <v>61</v>
      </c>
      <c r="B33" s="1">
        <v>1994.0</v>
      </c>
      <c r="C33" s="1">
        <v>1994.0</v>
      </c>
      <c r="D33" s="1">
        <v>6.75633</v>
      </c>
      <c r="E33" s="1">
        <v>76.0</v>
      </c>
      <c r="F33" s="3" t="str">
        <f>(B33-BKS!B33)/BKS!B33</f>
        <v>11.77%</v>
      </c>
      <c r="H33" s="1" t="s">
        <v>142</v>
      </c>
    </row>
    <row r="34">
      <c r="A34" s="1" t="s">
        <v>64</v>
      </c>
      <c r="B34" s="1">
        <v>2024.0</v>
      </c>
      <c r="C34" s="1">
        <v>2024.0</v>
      </c>
      <c r="D34" s="1">
        <v>8.232</v>
      </c>
      <c r="E34" s="1">
        <v>104.0</v>
      </c>
      <c r="F34" s="3" t="str">
        <f>(B34-BKS!B34)/BKS!B34</f>
        <v>13.01%</v>
      </c>
      <c r="H34" s="1" t="s">
        <v>143</v>
      </c>
    </row>
    <row r="35">
      <c r="A35" s="1" t="s">
        <v>65</v>
      </c>
      <c r="B35" s="1">
        <v>2021.0</v>
      </c>
      <c r="C35" s="1">
        <v>2021.0</v>
      </c>
      <c r="D35" s="1">
        <v>4.79933</v>
      </c>
      <c r="E35" s="1">
        <v>66.0</v>
      </c>
      <c r="F35" s="3" t="str">
        <f>(B35-BKS!B35)/BKS!B35</f>
        <v>10.50%</v>
      </c>
    </row>
    <row r="36">
      <c r="A36" s="1" t="s">
        <v>66</v>
      </c>
      <c r="B36" s="1">
        <v>2040.0</v>
      </c>
      <c r="C36" s="1">
        <v>2059.33</v>
      </c>
      <c r="D36" s="1">
        <v>4.65</v>
      </c>
      <c r="E36" s="1">
        <v>80.0</v>
      </c>
      <c r="F36" s="3" t="str">
        <f>(B36-BKS!B36)/BKS!B36</f>
        <v>1.64%</v>
      </c>
      <c r="J36" s="1"/>
    </row>
    <row r="37">
      <c r="A37" s="1" t="s">
        <v>68</v>
      </c>
      <c r="B37" s="1">
        <v>1992.0</v>
      </c>
      <c r="C37" s="1">
        <v>1994.67</v>
      </c>
      <c r="D37" s="1">
        <v>11.9373</v>
      </c>
      <c r="E37" s="1">
        <v>131.333</v>
      </c>
      <c r="F37" s="3" t="str">
        <f>(B37-BKS!B37)/BKS!B37</f>
        <v>9.51%</v>
      </c>
      <c r="M37" s="1" t="s">
        <v>144</v>
      </c>
    </row>
    <row r="38">
      <c r="A38" s="1" t="s">
        <v>69</v>
      </c>
      <c r="B38" s="1">
        <v>1871.0</v>
      </c>
      <c r="C38" s="1">
        <v>1930.33</v>
      </c>
      <c r="D38" s="1">
        <v>6.449</v>
      </c>
      <c r="E38" s="1">
        <v>73.0</v>
      </c>
      <c r="F38" s="3" t="str">
        <f>(B38-BKS!B38)/BKS!B38</f>
        <v>5.65%</v>
      </c>
      <c r="M38" s="1" t="s">
        <v>145</v>
      </c>
    </row>
    <row r="39">
      <c r="A39" s="1" t="s">
        <v>70</v>
      </c>
      <c r="B39" s="1">
        <v>1873.0</v>
      </c>
      <c r="C39" s="1">
        <v>1873.0</v>
      </c>
      <c r="D39" s="1">
        <v>6.65233</v>
      </c>
      <c r="E39" s="1">
        <v>72.0</v>
      </c>
      <c r="F39" s="3" t="str">
        <f>(B39-BKS!B39)/BKS!B39</f>
        <v>11.95%</v>
      </c>
      <c r="M39" s="1" t="s">
        <v>146</v>
      </c>
    </row>
    <row r="40">
      <c r="A40" s="1" t="s">
        <v>72</v>
      </c>
      <c r="B40" s="1">
        <v>1973.0</v>
      </c>
      <c r="C40" s="1">
        <v>1973.0</v>
      </c>
      <c r="D40" s="1">
        <v>7.593</v>
      </c>
      <c r="E40" s="1">
        <v>126.0</v>
      </c>
      <c r="F40" s="3" t="str">
        <f>(B40-BKS!B40)/BKS!B40</f>
        <v>9.92%</v>
      </c>
      <c r="M40" s="1" t="s">
        <v>147</v>
      </c>
    </row>
    <row r="41">
      <c r="A41" s="1" t="s">
        <v>73</v>
      </c>
      <c r="B41" s="1">
        <v>1868.0</v>
      </c>
      <c r="C41" s="1">
        <v>1868.0</v>
      </c>
      <c r="D41" s="1">
        <v>7.589</v>
      </c>
      <c r="E41" s="1">
        <v>90.0</v>
      </c>
      <c r="F41" s="3" t="str">
        <f>(B41-BKS!B41)/BKS!B41</f>
        <v>11.59%</v>
      </c>
      <c r="M41" s="1" t="s">
        <v>148</v>
      </c>
    </row>
    <row r="42">
      <c r="F42" s="3" t="str">
        <f>AVERAGE(F2:F41)</f>
        <v>4.93%</v>
      </c>
      <c r="M42" s="1" t="s">
        <v>144</v>
      </c>
    </row>
    <row r="44">
      <c r="M44" s="1" t="s">
        <v>149</v>
      </c>
    </row>
    <row r="45">
      <c r="M45" s="1" t="s">
        <v>150</v>
      </c>
    </row>
    <row r="46">
      <c r="M46" s="1" t="s">
        <v>151</v>
      </c>
    </row>
    <row r="47">
      <c r="M47" s="1" t="s">
        <v>152</v>
      </c>
    </row>
    <row r="48">
      <c r="M48" s="1" t="s">
        <v>153</v>
      </c>
    </row>
    <row r="49">
      <c r="M49" s="1" t="s">
        <v>153</v>
      </c>
    </row>
    <row r="50">
      <c r="M50" s="1" t="s">
        <v>154</v>
      </c>
    </row>
    <row r="51">
      <c r="M51" s="1" t="s">
        <v>155</v>
      </c>
    </row>
    <row r="52">
      <c r="M52" s="1" t="s">
        <v>156</v>
      </c>
    </row>
    <row r="53">
      <c r="M53" s="1" t="s">
        <v>157</v>
      </c>
    </row>
    <row r="54">
      <c r="M54" s="1" t="s">
        <v>153</v>
      </c>
    </row>
    <row r="56">
      <c r="L56" s="1" t="s">
        <v>158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6</v>
      </c>
      <c r="D1" s="1" t="s">
        <v>8</v>
      </c>
      <c r="E1" s="1" t="s">
        <v>108</v>
      </c>
      <c r="F1" s="4" t="s">
        <v>10</v>
      </c>
      <c r="H1" s="1" t="s">
        <v>131</v>
      </c>
      <c r="I1" s="1"/>
      <c r="J1" s="1" t="s">
        <v>110</v>
      </c>
    </row>
    <row r="2">
      <c r="A2" s="1" t="s">
        <v>15</v>
      </c>
      <c r="B2" s="1">
        <v>1247.0</v>
      </c>
      <c r="C2" s="1">
        <v>1251.67</v>
      </c>
      <c r="D2" s="1">
        <v>4.73</v>
      </c>
      <c r="E2" s="1">
        <v>62.0</v>
      </c>
      <c r="F2" s="3" t="str">
        <f>(B2-BKS!B2)/BKS!B2</f>
        <v>1.30%</v>
      </c>
      <c r="J2" s="5" t="s">
        <v>111</v>
      </c>
      <c r="K2" s="6"/>
    </row>
    <row r="3">
      <c r="A3" s="1" t="s">
        <v>20</v>
      </c>
      <c r="B3" s="1">
        <v>1248.0</v>
      </c>
      <c r="C3" s="1">
        <v>1260.33</v>
      </c>
      <c r="D3" s="1">
        <v>4.69867</v>
      </c>
      <c r="E3" s="1">
        <v>59.0</v>
      </c>
      <c r="F3" s="3" t="str">
        <f>(B3-BKS!B3)/BKS!B3</f>
        <v>0.32%</v>
      </c>
      <c r="J3" s="5" t="s">
        <v>112</v>
      </c>
      <c r="K3" s="6"/>
    </row>
    <row r="4">
      <c r="A4" s="1" t="s">
        <v>22</v>
      </c>
      <c r="B4" s="1">
        <v>1244.0</v>
      </c>
      <c r="C4" s="1">
        <v>1249.67</v>
      </c>
      <c r="D4" s="1">
        <v>5.97033</v>
      </c>
      <c r="E4" s="1">
        <v>70.0</v>
      </c>
      <c r="F4" s="3" t="str">
        <f>(B4-BKS!B4)/BKS!B4</f>
        <v>2.13%</v>
      </c>
      <c r="J4" s="1" t="s">
        <v>114</v>
      </c>
    </row>
    <row r="5">
      <c r="A5" s="1" t="s">
        <v>23</v>
      </c>
      <c r="B5" s="1">
        <v>1175.0</v>
      </c>
      <c r="C5" s="1">
        <v>1183.33</v>
      </c>
      <c r="D5" s="1">
        <v>6.76867</v>
      </c>
      <c r="E5" s="1">
        <v>84.6667</v>
      </c>
      <c r="F5" s="3" t="str">
        <f>(B5-BKS!B5)/BKS!B5</f>
        <v>0.00%</v>
      </c>
      <c r="J5" s="1" t="s">
        <v>116</v>
      </c>
    </row>
    <row r="6">
      <c r="A6" s="1" t="s">
        <v>24</v>
      </c>
      <c r="B6" s="1">
        <v>1238.0</v>
      </c>
      <c r="C6" s="1">
        <v>1241.67</v>
      </c>
      <c r="D6" s="1">
        <v>8.01333</v>
      </c>
      <c r="E6" s="1">
        <v>101.667</v>
      </c>
      <c r="F6" s="3" t="str">
        <f>(B6-BKS!B6)/BKS!B6</f>
        <v>1.14%</v>
      </c>
      <c r="J6" s="1" t="s">
        <v>118</v>
      </c>
    </row>
    <row r="7">
      <c r="A7" s="1" t="s">
        <v>26</v>
      </c>
      <c r="B7" s="1">
        <v>1247.0</v>
      </c>
      <c r="C7" s="1">
        <v>1258.33</v>
      </c>
      <c r="D7" s="1">
        <v>4.546</v>
      </c>
      <c r="E7" s="1">
        <v>60.0</v>
      </c>
      <c r="F7" s="3" t="str">
        <f>(B7-BKS!B7)/BKS!B7</f>
        <v>0.73%</v>
      </c>
      <c r="J7" s="1" t="s">
        <v>119</v>
      </c>
    </row>
    <row r="8">
      <c r="A8" s="1" t="s">
        <v>27</v>
      </c>
      <c r="B8" s="1">
        <v>1228.0</v>
      </c>
      <c r="C8" s="1">
        <v>1237.67</v>
      </c>
      <c r="D8" s="1">
        <v>6.29867</v>
      </c>
      <c r="E8" s="1">
        <v>84.6667</v>
      </c>
      <c r="F8" s="3" t="str">
        <f>(B8-BKS!B8)/BKS!B8</f>
        <v>0.08%</v>
      </c>
      <c r="J8" s="1" t="s">
        <v>120</v>
      </c>
    </row>
    <row r="9">
      <c r="A9" s="1" t="s">
        <v>28</v>
      </c>
      <c r="B9" s="1">
        <v>1218.0</v>
      </c>
      <c r="C9" s="1">
        <v>1218.0</v>
      </c>
      <c r="D9" s="1">
        <v>4.93167</v>
      </c>
      <c r="E9" s="1">
        <v>60.0</v>
      </c>
      <c r="F9" s="3" t="str">
        <f>(B9-BKS!B9)/BKS!B9</f>
        <v>0.08%</v>
      </c>
    </row>
    <row r="10">
      <c r="A10" s="1" t="s">
        <v>30</v>
      </c>
      <c r="B10" s="1">
        <v>1298.0</v>
      </c>
      <c r="C10" s="1">
        <v>1302.67</v>
      </c>
      <c r="D10" s="1">
        <v>4.83867</v>
      </c>
      <c r="E10" s="1">
        <v>64.6667</v>
      </c>
      <c r="F10" s="3" t="str">
        <f>(B10-BKS!B10)/BKS!B10</f>
        <v>1.88%</v>
      </c>
      <c r="J10" s="1" t="s">
        <v>121</v>
      </c>
    </row>
    <row r="11">
      <c r="A11" s="1" t="s">
        <v>31</v>
      </c>
      <c r="B11" s="1">
        <v>1271.0</v>
      </c>
      <c r="C11" s="1">
        <v>1273.33</v>
      </c>
      <c r="D11" s="1">
        <v>6.30333</v>
      </c>
      <c r="E11" s="1">
        <v>85.6667</v>
      </c>
      <c r="F11" s="3" t="str">
        <f>(B11-BKS!B11)/BKS!B11</f>
        <v>2.42%</v>
      </c>
      <c r="J11" s="7" t="s">
        <v>122</v>
      </c>
      <c r="K11" s="8"/>
      <c r="L11" s="8"/>
    </row>
    <row r="12">
      <c r="A12" s="1" t="s">
        <v>32</v>
      </c>
      <c r="B12" s="1">
        <v>1403.0</v>
      </c>
      <c r="C12" s="1">
        <v>1420.67</v>
      </c>
      <c r="D12" s="1">
        <v>8.35433</v>
      </c>
      <c r="E12" s="1">
        <v>84.3333</v>
      </c>
      <c r="F12" s="3" t="str">
        <f>(B12-BKS!B12)/BKS!B12</f>
        <v>3.39%</v>
      </c>
      <c r="J12" s="7" t="s">
        <v>123</v>
      </c>
      <c r="K12" s="8"/>
      <c r="L12" s="8"/>
    </row>
    <row r="13">
      <c r="A13" s="1" t="s">
        <v>34</v>
      </c>
      <c r="B13" s="1">
        <v>1383.0</v>
      </c>
      <c r="C13" s="1">
        <v>1385.33</v>
      </c>
      <c r="D13" s="1">
        <v>6.52833</v>
      </c>
      <c r="E13" s="1">
        <v>63.0</v>
      </c>
      <c r="F13" s="3" t="str">
        <f>(B13-BKS!B13)/BKS!B13</f>
        <v>1.17%</v>
      </c>
      <c r="J13" s="7" t="s">
        <v>124</v>
      </c>
      <c r="K13" s="8"/>
      <c r="L13" s="8"/>
    </row>
    <row r="14">
      <c r="A14" s="1" t="s">
        <v>35</v>
      </c>
      <c r="B14" s="1">
        <v>1381.0</v>
      </c>
      <c r="C14" s="1">
        <v>1391.0</v>
      </c>
      <c r="D14" s="1">
        <v>6.39633</v>
      </c>
      <c r="E14" s="1">
        <v>61.6667</v>
      </c>
      <c r="F14" s="3" t="str">
        <f>(B14-BKS!B14)/BKS!B14</f>
        <v>2.91%</v>
      </c>
      <c r="J14" s="7" t="s">
        <v>125</v>
      </c>
      <c r="K14" s="8"/>
      <c r="L14" s="8"/>
    </row>
    <row r="15">
      <c r="A15" s="1" t="s">
        <v>36</v>
      </c>
      <c r="B15" s="1">
        <v>1365.0</v>
      </c>
      <c r="C15" s="1">
        <v>1365.33</v>
      </c>
      <c r="D15" s="1">
        <v>9.386</v>
      </c>
      <c r="E15" s="1">
        <v>93.0</v>
      </c>
      <c r="F15" s="3" t="str">
        <f>(B15-BKS!B15)/BKS!B15</f>
        <v>1.49%</v>
      </c>
      <c r="J15" s="7" t="s">
        <v>126</v>
      </c>
      <c r="K15" s="8"/>
      <c r="L15" s="8"/>
    </row>
    <row r="16">
      <c r="A16" s="1" t="s">
        <v>38</v>
      </c>
      <c r="B16" s="1">
        <v>1367.0</v>
      </c>
      <c r="C16" s="1">
        <v>1389.67</v>
      </c>
      <c r="D16" s="1">
        <v>9.893</v>
      </c>
      <c r="E16" s="1">
        <v>98.0</v>
      </c>
      <c r="F16" s="3" t="str">
        <f>(B16-BKS!B16)/BKS!B16</f>
        <v>2.09%</v>
      </c>
      <c r="J16" s="7" t="s">
        <v>127</v>
      </c>
      <c r="K16" s="8"/>
      <c r="L16" s="8"/>
    </row>
    <row r="17">
      <c r="A17" s="1" t="s">
        <v>39</v>
      </c>
      <c r="B17" s="1">
        <v>1387.0</v>
      </c>
      <c r="C17" s="1">
        <v>1398.33</v>
      </c>
      <c r="D17" s="1">
        <v>8.10933</v>
      </c>
      <c r="E17" s="1">
        <v>80.3333</v>
      </c>
      <c r="F17" s="3" t="str">
        <f>(B17-BKS!B17)/BKS!B17</f>
        <v>1.99%</v>
      </c>
      <c r="J17" s="1" t="s">
        <v>128</v>
      </c>
    </row>
    <row r="18">
      <c r="A18" s="1" t="s">
        <v>40</v>
      </c>
      <c r="B18" s="1">
        <v>1513.0</v>
      </c>
      <c r="C18" s="1">
        <v>1523.0</v>
      </c>
      <c r="D18" s="1">
        <v>7.59867</v>
      </c>
      <c r="E18" s="1">
        <v>71.3333</v>
      </c>
      <c r="F18" s="3" t="str">
        <f>(B18-BKS!B18)/BKS!B18</f>
        <v>3.49%</v>
      </c>
      <c r="J18" s="1" t="s">
        <v>129</v>
      </c>
    </row>
    <row r="19">
      <c r="A19" s="1" t="s">
        <v>42</v>
      </c>
      <c r="B19" s="1">
        <v>1453.0</v>
      </c>
      <c r="C19" s="1">
        <v>1466.33</v>
      </c>
      <c r="D19" s="1">
        <v>8.78133</v>
      </c>
      <c r="E19" s="1">
        <v>82.3333</v>
      </c>
      <c r="F19" s="3" t="str">
        <f>(B19-BKS!B19)/BKS!B19</f>
        <v>4.08%</v>
      </c>
      <c r="J19" s="1" t="s">
        <v>130</v>
      </c>
    </row>
    <row r="20">
      <c r="A20" s="1" t="s">
        <v>44</v>
      </c>
      <c r="B20" s="1">
        <v>1417.0</v>
      </c>
      <c r="C20" s="1">
        <v>1417.67</v>
      </c>
      <c r="D20" s="1">
        <v>7.99033</v>
      </c>
      <c r="E20" s="1">
        <v>70.0</v>
      </c>
      <c r="F20" s="3" t="str">
        <f>(B20-BKS!B20)/BKS!B20</f>
        <v>6.38%</v>
      </c>
    </row>
    <row r="21">
      <c r="A21" s="1" t="s">
        <v>45</v>
      </c>
      <c r="B21" s="1">
        <v>1384.0</v>
      </c>
      <c r="C21" s="1">
        <v>1393.33</v>
      </c>
      <c r="D21" s="1">
        <v>8.53267</v>
      </c>
      <c r="E21" s="1">
        <v>75.0</v>
      </c>
      <c r="F21" s="3" t="str">
        <f>(B21-BKS!B21)/BKS!B21</f>
        <v>2.67%</v>
      </c>
      <c r="J21" s="1" t="s">
        <v>132</v>
      </c>
    </row>
    <row r="22">
      <c r="A22" s="1" t="s">
        <v>46</v>
      </c>
      <c r="B22" s="1">
        <v>1694.0</v>
      </c>
      <c r="C22" s="1">
        <v>1700.0</v>
      </c>
      <c r="D22" s="1">
        <v>11.2167</v>
      </c>
      <c r="E22" s="1">
        <v>78.6667</v>
      </c>
      <c r="F22" s="3" t="str">
        <f>(B22-BKS!B22)/BKS!B22</f>
        <v>3.17%</v>
      </c>
      <c r="J22" s="5" t="s">
        <v>133</v>
      </c>
      <c r="K22" s="6"/>
    </row>
    <row r="23">
      <c r="A23" s="1" t="s">
        <v>47</v>
      </c>
      <c r="B23" s="1">
        <v>1628.0</v>
      </c>
      <c r="C23" s="1">
        <v>1629.0</v>
      </c>
      <c r="D23" s="1">
        <v>14.4573</v>
      </c>
      <c r="E23" s="1">
        <v>106.667</v>
      </c>
      <c r="F23" s="3" t="str">
        <f>(B23-BKS!B23)/BKS!B23</f>
        <v>1.75%</v>
      </c>
      <c r="J23" s="5" t="s">
        <v>134</v>
      </c>
      <c r="K23" s="6"/>
    </row>
    <row r="24">
      <c r="A24" s="1" t="s">
        <v>49</v>
      </c>
      <c r="B24" s="1">
        <v>1599.0</v>
      </c>
      <c r="C24" s="1">
        <v>1604.33</v>
      </c>
      <c r="D24" s="1">
        <v>9.38533</v>
      </c>
      <c r="E24" s="1">
        <v>69.3333</v>
      </c>
      <c r="F24" s="3" t="str">
        <f>(B24-BKS!B24)/BKS!B24</f>
        <v>2.70%</v>
      </c>
      <c r="J24" s="1" t="s">
        <v>135</v>
      </c>
    </row>
    <row r="25">
      <c r="A25" s="1" t="s">
        <v>50</v>
      </c>
      <c r="B25" s="1">
        <v>1656.0</v>
      </c>
      <c r="C25" s="1">
        <v>1669.0</v>
      </c>
      <c r="D25" s="1">
        <v>10.1437</v>
      </c>
      <c r="E25" s="1">
        <v>71.3333</v>
      </c>
      <c r="F25" s="3" t="str">
        <f>(B25-BKS!B25)/BKS!B25</f>
        <v>0.73%</v>
      </c>
      <c r="J25" s="1" t="s">
        <v>136</v>
      </c>
    </row>
    <row r="26">
      <c r="A26" s="1" t="s">
        <v>51</v>
      </c>
      <c r="B26" s="1">
        <v>1634.0</v>
      </c>
      <c r="C26" s="1">
        <v>1651.0</v>
      </c>
      <c r="D26" s="1">
        <v>14.9507</v>
      </c>
      <c r="E26" s="1">
        <v>99.6667</v>
      </c>
      <c r="F26" s="3" t="str">
        <f>(B26-BKS!B26)/BKS!B26</f>
        <v>2.45%</v>
      </c>
      <c r="J26" s="9" t="s">
        <v>160</v>
      </c>
      <c r="K26" s="10"/>
    </row>
    <row r="27">
      <c r="A27" s="1" t="s">
        <v>53</v>
      </c>
      <c r="B27" s="1">
        <v>1698.0</v>
      </c>
      <c r="C27" s="1">
        <v>1716.0</v>
      </c>
      <c r="D27" s="1">
        <v>12.5403</v>
      </c>
      <c r="E27" s="1">
        <v>102.667</v>
      </c>
      <c r="F27" s="3" t="str">
        <f>(B27-BKS!B27)/BKS!B27</f>
        <v>3.22%</v>
      </c>
      <c r="J27" s="1"/>
    </row>
    <row r="28">
      <c r="A28" s="1" t="s">
        <v>55</v>
      </c>
      <c r="B28" s="1">
        <v>1727.0</v>
      </c>
      <c r="C28" s="1">
        <v>1732.0</v>
      </c>
      <c r="D28" s="1">
        <v>11.0197</v>
      </c>
      <c r="E28" s="1">
        <v>82.3333</v>
      </c>
      <c r="F28" s="3" t="str">
        <f>(B28-BKS!B28)/BKS!B28</f>
        <v>2.80%</v>
      </c>
      <c r="J28" s="1" t="s">
        <v>139</v>
      </c>
    </row>
    <row r="29">
      <c r="A29" s="1" t="s">
        <v>56</v>
      </c>
      <c r="B29" s="1">
        <v>1641.0</v>
      </c>
      <c r="C29" s="1">
        <v>1652.0</v>
      </c>
      <c r="D29" s="1">
        <v>9.47533</v>
      </c>
      <c r="E29" s="1">
        <v>70.0</v>
      </c>
      <c r="F29" s="3" t="str">
        <f>(B29-BKS!B29)/BKS!B29</f>
        <v>2.37%</v>
      </c>
      <c r="J29" s="1" t="s">
        <v>140</v>
      </c>
    </row>
    <row r="30">
      <c r="A30" s="1" t="s">
        <v>57</v>
      </c>
      <c r="B30" s="1">
        <v>1652.0</v>
      </c>
      <c r="C30" s="1">
        <v>1659.33</v>
      </c>
      <c r="D30" s="1">
        <v>9.85533</v>
      </c>
      <c r="E30" s="1">
        <v>79.6667</v>
      </c>
      <c r="F30" s="3" t="str">
        <f>(B30-BKS!B30)/BKS!B30</f>
        <v>1.66%</v>
      </c>
      <c r="J30" s="1" t="s">
        <v>141</v>
      </c>
    </row>
    <row r="31">
      <c r="A31" s="1" t="s">
        <v>59</v>
      </c>
      <c r="B31" s="1">
        <v>1615.0</v>
      </c>
      <c r="C31" s="1">
        <v>1628.67</v>
      </c>
      <c r="D31" s="1">
        <v>16.274</v>
      </c>
      <c r="E31" s="1">
        <v>109.667</v>
      </c>
      <c r="F31" s="3" t="str">
        <f>(B31-BKS!B31)/BKS!B31</f>
        <v>1.96%</v>
      </c>
      <c r="J31" s="1" t="s">
        <v>142</v>
      </c>
    </row>
    <row r="32">
      <c r="A32" s="1" t="s">
        <v>60</v>
      </c>
      <c r="B32" s="1">
        <v>1772.0</v>
      </c>
      <c r="C32" s="1">
        <v>1790.0</v>
      </c>
      <c r="D32" s="1">
        <v>19.5933</v>
      </c>
      <c r="E32" s="1">
        <v>122.0</v>
      </c>
      <c r="F32" s="3" t="str">
        <f>(B32-BKS!B32)/BKS!B32</f>
        <v>0.45%</v>
      </c>
      <c r="J32" s="1" t="s">
        <v>143</v>
      </c>
    </row>
    <row r="33">
      <c r="A33" s="1" t="s">
        <v>61</v>
      </c>
      <c r="B33" s="1">
        <v>1860.0</v>
      </c>
      <c r="C33" s="1">
        <v>1872.0</v>
      </c>
      <c r="D33" s="1">
        <v>15.4407</v>
      </c>
      <c r="E33" s="1">
        <v>94.6667</v>
      </c>
      <c r="F33" s="3" t="str">
        <f>(B33-BKS!B33)/BKS!B33</f>
        <v>4.26%</v>
      </c>
    </row>
    <row r="34">
      <c r="A34" s="1" t="s">
        <v>64</v>
      </c>
      <c r="B34" s="1">
        <v>1865.0</v>
      </c>
      <c r="C34" s="1">
        <v>1876.67</v>
      </c>
      <c r="D34" s="1">
        <v>15.0923</v>
      </c>
      <c r="E34" s="1">
        <v>99.3333</v>
      </c>
      <c r="F34" s="3" t="str">
        <f>(B34-BKS!B34)/BKS!B34</f>
        <v>4.13%</v>
      </c>
      <c r="J34" s="1" t="s">
        <v>161</v>
      </c>
    </row>
    <row r="35">
      <c r="A35" s="1" t="s">
        <v>65</v>
      </c>
      <c r="B35" s="1">
        <v>1930.0</v>
      </c>
      <c r="C35" s="1">
        <v>1931.33</v>
      </c>
      <c r="D35" s="1">
        <v>12.2657</v>
      </c>
      <c r="E35" s="1">
        <v>84.3333</v>
      </c>
      <c r="F35" s="3" t="str">
        <f>(B35-BKS!B35)/BKS!B35</f>
        <v>5.52%</v>
      </c>
      <c r="J35" s="1" t="s">
        <v>144</v>
      </c>
    </row>
    <row r="36">
      <c r="A36" s="1" t="s">
        <v>66</v>
      </c>
      <c r="B36" s="1">
        <v>2007.0</v>
      </c>
      <c r="C36" s="1">
        <v>2007.0</v>
      </c>
      <c r="D36" s="1">
        <v>11.2303</v>
      </c>
      <c r="E36" s="1">
        <v>77.3333</v>
      </c>
      <c r="F36" s="3" t="str">
        <f>(B36-BKS!B36)/BKS!B36</f>
        <v>0.00%</v>
      </c>
      <c r="J36" s="1" t="s">
        <v>145</v>
      </c>
    </row>
    <row r="37">
      <c r="A37" s="1" t="s">
        <v>68</v>
      </c>
      <c r="B37" s="1">
        <v>1865.0</v>
      </c>
      <c r="C37" s="1">
        <v>1873.33</v>
      </c>
      <c r="D37" s="1">
        <v>12.9587</v>
      </c>
      <c r="E37" s="1">
        <v>81.0</v>
      </c>
      <c r="F37" s="3" t="str">
        <f>(B37-BKS!B37)/BKS!B37</f>
        <v>2.53%</v>
      </c>
      <c r="J37" s="1" t="s">
        <v>146</v>
      </c>
    </row>
    <row r="38">
      <c r="A38" s="1" t="s">
        <v>69</v>
      </c>
      <c r="B38" s="1">
        <v>1834.0</v>
      </c>
      <c r="C38" s="1">
        <v>1840.0</v>
      </c>
      <c r="D38" s="1">
        <v>16.7223</v>
      </c>
      <c r="E38" s="1">
        <v>112.333</v>
      </c>
      <c r="F38" s="3" t="str">
        <f>(B38-BKS!B38)/BKS!B38</f>
        <v>3.56%</v>
      </c>
      <c r="J38" s="7" t="s">
        <v>147</v>
      </c>
      <c r="K38" s="8"/>
      <c r="L38" s="8"/>
      <c r="M38" s="8"/>
    </row>
    <row r="39">
      <c r="A39" s="1" t="s">
        <v>70</v>
      </c>
      <c r="B39" s="1">
        <v>1746.0</v>
      </c>
      <c r="C39" s="1">
        <v>1762.33</v>
      </c>
      <c r="D39" s="1">
        <v>14.299</v>
      </c>
      <c r="E39" s="1">
        <v>97.3333</v>
      </c>
      <c r="F39" s="3" t="str">
        <f>(B39-BKS!B39)/BKS!B39</f>
        <v>4.36%</v>
      </c>
      <c r="J39" s="7" t="s">
        <v>148</v>
      </c>
      <c r="K39" s="8"/>
      <c r="L39" s="8"/>
      <c r="M39" s="8"/>
    </row>
    <row r="40">
      <c r="A40" s="1" t="s">
        <v>72</v>
      </c>
      <c r="B40" s="1">
        <v>1826.0</v>
      </c>
      <c r="C40" s="1">
        <v>1843.0</v>
      </c>
      <c r="D40" s="1">
        <v>15.5427</v>
      </c>
      <c r="E40" s="1">
        <v>105.0</v>
      </c>
      <c r="F40" s="3" t="str">
        <f>(B40-BKS!B40)/BKS!B40</f>
        <v>1.73%</v>
      </c>
      <c r="J40" s="1" t="s">
        <v>144</v>
      </c>
    </row>
    <row r="41">
      <c r="A41" s="1" t="s">
        <v>73</v>
      </c>
      <c r="B41" s="1">
        <v>1724.0</v>
      </c>
      <c r="C41" s="1">
        <v>1750.33</v>
      </c>
      <c r="D41" s="1">
        <v>17.0097</v>
      </c>
      <c r="E41" s="1">
        <v>112.667</v>
      </c>
      <c r="F41" s="3" t="str">
        <f>(B41-BKS!B41)/BKS!B41</f>
        <v>2.99%</v>
      </c>
    </row>
    <row r="42">
      <c r="F42" s="3" t="str">
        <f>AVERAGE(F2:F41)</f>
        <v>2.30%</v>
      </c>
      <c r="J42" s="1" t="s">
        <v>149</v>
      </c>
    </row>
    <row r="43">
      <c r="J43" s="1" t="s">
        <v>150</v>
      </c>
    </row>
    <row r="44">
      <c r="J44" s="1" t="s">
        <v>151</v>
      </c>
    </row>
    <row r="45">
      <c r="J45" s="1" t="s">
        <v>152</v>
      </c>
    </row>
    <row r="46">
      <c r="J46" s="1" t="s">
        <v>153</v>
      </c>
    </row>
    <row r="47">
      <c r="J47" s="1" t="s">
        <v>153</v>
      </c>
    </row>
    <row r="48">
      <c r="J48" s="1" t="s">
        <v>154</v>
      </c>
    </row>
    <row r="49">
      <c r="J49" s="1" t="s">
        <v>155</v>
      </c>
    </row>
    <row r="50">
      <c r="J50" s="11" t="s">
        <v>156</v>
      </c>
      <c r="K50" s="12"/>
      <c r="L50" s="12"/>
      <c r="M50" s="12"/>
    </row>
    <row r="51">
      <c r="J51" s="11" t="s">
        <v>157</v>
      </c>
      <c r="K51" s="12"/>
      <c r="L51" s="12"/>
      <c r="M51" s="12"/>
    </row>
    <row r="52">
      <c r="J52" s="1" t="s">
        <v>153</v>
      </c>
    </row>
    <row r="54">
      <c r="J54" s="1" t="s">
        <v>158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6</v>
      </c>
      <c r="D1" s="1" t="s">
        <v>8</v>
      </c>
      <c r="E1" s="1" t="s">
        <v>108</v>
      </c>
      <c r="F1" s="4" t="s">
        <v>10</v>
      </c>
      <c r="H1" s="1" t="s">
        <v>159</v>
      </c>
      <c r="I1" s="1" t="s">
        <v>110</v>
      </c>
    </row>
    <row r="2">
      <c r="A2" s="1" t="s">
        <v>15</v>
      </c>
      <c r="B2" s="1">
        <v>1240.0</v>
      </c>
      <c r="C2" s="1">
        <v>1246.33</v>
      </c>
      <c r="D2" s="1">
        <v>6.70767</v>
      </c>
      <c r="E2" s="1">
        <v>90.6667</v>
      </c>
      <c r="F2" s="3" t="str">
        <f>(B2-BKS!B2)/BKS!B2</f>
        <v>0.73%</v>
      </c>
      <c r="G2" s="1"/>
      <c r="H2" s="3"/>
      <c r="I2" s="1" t="s">
        <v>111</v>
      </c>
    </row>
    <row r="3">
      <c r="A3" s="1" t="s">
        <v>20</v>
      </c>
      <c r="B3" s="1">
        <v>1244.0</v>
      </c>
      <c r="C3" s="1">
        <v>1246.67</v>
      </c>
      <c r="D3" s="1">
        <v>6.575</v>
      </c>
      <c r="E3" s="1">
        <v>87.6667</v>
      </c>
      <c r="F3" s="3" t="str">
        <f>(B3-BKS!B3)/BKS!B3</f>
        <v>0.00%</v>
      </c>
      <c r="G3" s="1"/>
      <c r="H3" s="3"/>
      <c r="I3" s="1" t="s">
        <v>112</v>
      </c>
    </row>
    <row r="4">
      <c r="A4" s="1" t="s">
        <v>22</v>
      </c>
      <c r="B4" s="1">
        <v>1244.0</v>
      </c>
      <c r="C4" s="1">
        <v>1246.0</v>
      </c>
      <c r="D4" s="1">
        <v>5.361</v>
      </c>
      <c r="E4" s="1">
        <v>66.0</v>
      </c>
      <c r="F4" s="3" t="str">
        <f>(B4-BKS!B4)/BKS!B4</f>
        <v>2.13%</v>
      </c>
      <c r="G4" s="1"/>
      <c r="H4" s="3"/>
      <c r="I4" s="1" t="s">
        <v>114</v>
      </c>
    </row>
    <row r="5">
      <c r="A5" s="1" t="s">
        <v>23</v>
      </c>
      <c r="B5" s="1">
        <v>1181.0</v>
      </c>
      <c r="C5" s="1">
        <v>1185.67</v>
      </c>
      <c r="D5" s="1">
        <v>7.21767</v>
      </c>
      <c r="E5" s="1">
        <v>96.6667</v>
      </c>
      <c r="F5" s="3" t="str">
        <f>(B5-BKS!B5)/BKS!B5</f>
        <v>0.51%</v>
      </c>
      <c r="G5" s="1"/>
      <c r="H5" s="3"/>
      <c r="I5" s="1" t="s">
        <v>116</v>
      </c>
    </row>
    <row r="6">
      <c r="A6" s="1" t="s">
        <v>24</v>
      </c>
      <c r="B6" s="1">
        <v>1233.0</v>
      </c>
      <c r="C6" s="1">
        <v>1236.0</v>
      </c>
      <c r="D6" s="1">
        <v>8.256</v>
      </c>
      <c r="E6" s="1">
        <v>108.0</v>
      </c>
      <c r="F6" s="3" t="str">
        <f>(B6-BKS!B6)/BKS!B6</f>
        <v>0.74%</v>
      </c>
      <c r="G6" s="1"/>
      <c r="H6" s="3"/>
      <c r="I6" s="1" t="s">
        <v>118</v>
      </c>
    </row>
    <row r="7">
      <c r="A7" s="1" t="s">
        <v>26</v>
      </c>
      <c r="B7" s="1">
        <v>1241.0</v>
      </c>
      <c r="C7" s="1">
        <v>1256.0</v>
      </c>
      <c r="D7" s="1">
        <v>6.35833</v>
      </c>
      <c r="E7" s="1">
        <v>87.6667</v>
      </c>
      <c r="F7" s="3" t="str">
        <f>(B7-BKS!B7)/BKS!B7</f>
        <v>0.24%</v>
      </c>
      <c r="G7" s="1"/>
      <c r="H7" s="3"/>
      <c r="I7" s="1" t="s">
        <v>119</v>
      </c>
    </row>
    <row r="8">
      <c r="A8" s="1" t="s">
        <v>27</v>
      </c>
      <c r="B8" s="1">
        <v>1228.0</v>
      </c>
      <c r="C8" s="1">
        <v>1232.67</v>
      </c>
      <c r="D8" s="1">
        <v>5.72067</v>
      </c>
      <c r="E8" s="1">
        <v>77.3333</v>
      </c>
      <c r="F8" s="3" t="str">
        <f>(B8-BKS!B8)/BKS!B8</f>
        <v>0.08%</v>
      </c>
      <c r="G8" s="1"/>
      <c r="H8" s="3"/>
      <c r="I8" s="1" t="s">
        <v>120</v>
      </c>
    </row>
    <row r="9">
      <c r="A9" s="1" t="s">
        <v>28</v>
      </c>
      <c r="B9" s="1">
        <v>1218.0</v>
      </c>
      <c r="C9" s="1">
        <v>1230.0</v>
      </c>
      <c r="D9" s="1">
        <v>4.442</v>
      </c>
      <c r="E9" s="1">
        <v>57.6667</v>
      </c>
      <c r="F9" s="3" t="str">
        <f>(B9-BKS!B9)/BKS!B9</f>
        <v>0.08%</v>
      </c>
      <c r="G9" s="1"/>
      <c r="H9" s="3"/>
    </row>
    <row r="10">
      <c r="A10" s="1" t="s">
        <v>30</v>
      </c>
      <c r="B10" s="1">
        <v>1291.0</v>
      </c>
      <c r="C10" s="1">
        <v>1311.33</v>
      </c>
      <c r="D10" s="1">
        <v>5.71567</v>
      </c>
      <c r="E10" s="1">
        <v>79.3333</v>
      </c>
      <c r="F10" s="3" t="str">
        <f>(B10-BKS!B10)/BKS!B10</f>
        <v>1.33%</v>
      </c>
      <c r="G10" s="1"/>
      <c r="H10" s="3"/>
      <c r="I10" s="1" t="s">
        <v>121</v>
      </c>
    </row>
    <row r="11">
      <c r="A11" s="1" t="s">
        <v>31</v>
      </c>
      <c r="B11" s="1">
        <v>1269.0</v>
      </c>
      <c r="C11" s="1">
        <v>1278.67</v>
      </c>
      <c r="D11" s="1">
        <v>4.87233</v>
      </c>
      <c r="E11" s="1">
        <v>66.0</v>
      </c>
      <c r="F11" s="3" t="str">
        <f>(B11-BKS!B11)/BKS!B11</f>
        <v>2.26%</v>
      </c>
      <c r="G11" s="1"/>
      <c r="H11" s="3"/>
      <c r="I11" s="1" t="s">
        <v>122</v>
      </c>
    </row>
    <row r="12">
      <c r="A12" s="1" t="s">
        <v>32</v>
      </c>
      <c r="B12" s="1">
        <v>1401.0</v>
      </c>
      <c r="C12" s="1">
        <v>1416.33</v>
      </c>
      <c r="D12" s="1">
        <v>11.9003</v>
      </c>
      <c r="E12" s="1">
        <v>124.333</v>
      </c>
      <c r="F12" s="3" t="str">
        <f>(B12-BKS!B12)/BKS!B12</f>
        <v>3.24%</v>
      </c>
      <c r="G12" s="1"/>
      <c r="H12" s="3"/>
      <c r="I12" s="1" t="s">
        <v>123</v>
      </c>
    </row>
    <row r="13">
      <c r="A13" s="1" t="s">
        <v>34</v>
      </c>
      <c r="B13" s="1">
        <v>1382.0</v>
      </c>
      <c r="C13" s="1">
        <v>1385.67</v>
      </c>
      <c r="D13" s="1">
        <v>8.972</v>
      </c>
      <c r="E13" s="1">
        <v>86.6667</v>
      </c>
      <c r="F13" s="3" t="str">
        <f>(B13-BKS!B13)/BKS!B13</f>
        <v>1.10%</v>
      </c>
      <c r="G13" s="1"/>
      <c r="H13" s="3"/>
      <c r="I13" s="1" t="s">
        <v>124</v>
      </c>
    </row>
    <row r="14">
      <c r="A14" s="1" t="s">
        <v>35</v>
      </c>
      <c r="B14" s="1">
        <v>1381.0</v>
      </c>
      <c r="C14" s="1">
        <v>1393.0</v>
      </c>
      <c r="D14" s="1">
        <v>7.21567</v>
      </c>
      <c r="E14" s="1">
        <v>75.3333</v>
      </c>
      <c r="F14" s="3" t="str">
        <f>(B14-BKS!B14)/BKS!B14</f>
        <v>2.91%</v>
      </c>
      <c r="G14" s="1"/>
      <c r="H14" s="3"/>
      <c r="I14" s="1" t="s">
        <v>125</v>
      </c>
    </row>
    <row r="15">
      <c r="A15" s="1" t="s">
        <v>36</v>
      </c>
      <c r="B15" s="1">
        <v>1365.0</v>
      </c>
      <c r="C15" s="1">
        <v>1365.67</v>
      </c>
      <c r="D15" s="1">
        <v>6.532</v>
      </c>
      <c r="E15" s="1">
        <v>67.0</v>
      </c>
      <c r="F15" s="3" t="str">
        <f>(B15-BKS!B15)/BKS!B15</f>
        <v>1.49%</v>
      </c>
      <c r="G15" s="1"/>
      <c r="H15" s="3"/>
      <c r="I15" s="1" t="s">
        <v>126</v>
      </c>
    </row>
    <row r="16">
      <c r="A16" s="1" t="s">
        <v>38</v>
      </c>
      <c r="B16" s="1">
        <v>1379.0</v>
      </c>
      <c r="C16" s="1">
        <v>1383.0</v>
      </c>
      <c r="D16" s="1">
        <v>7.86533</v>
      </c>
      <c r="E16" s="1">
        <v>74.6667</v>
      </c>
      <c r="F16" s="3" t="str">
        <f>(B16-BKS!B16)/BKS!B16</f>
        <v>2.99%</v>
      </c>
      <c r="G16" s="1"/>
      <c r="I16" s="1" t="s">
        <v>127</v>
      </c>
    </row>
    <row r="17">
      <c r="A17" s="1" t="s">
        <v>39</v>
      </c>
      <c r="B17" s="1">
        <v>1420.0</v>
      </c>
      <c r="C17" s="1">
        <v>1422.67</v>
      </c>
      <c r="D17" s="1">
        <v>8.58267</v>
      </c>
      <c r="E17" s="1">
        <v>87.3333</v>
      </c>
      <c r="F17" s="3" t="str">
        <f>(B17-BKS!B17)/BKS!B17</f>
        <v>4.41%</v>
      </c>
      <c r="G17" s="1"/>
      <c r="I17" s="1" t="s">
        <v>128</v>
      </c>
    </row>
    <row r="18">
      <c r="A18" s="1" t="s">
        <v>40</v>
      </c>
      <c r="B18" s="1">
        <v>1481.0</v>
      </c>
      <c r="C18" s="1">
        <v>1489.33</v>
      </c>
      <c r="D18" s="1">
        <v>9.134</v>
      </c>
      <c r="E18" s="1">
        <v>94.6667</v>
      </c>
      <c r="F18" s="3" t="str">
        <f>(B18-BKS!B18)/BKS!B18</f>
        <v>1.30%</v>
      </c>
      <c r="G18" s="1"/>
      <c r="I18" s="1" t="s">
        <v>129</v>
      </c>
    </row>
    <row r="19">
      <c r="A19" s="1" t="s">
        <v>42</v>
      </c>
      <c r="B19" s="1">
        <v>1454.0</v>
      </c>
      <c r="C19" s="1">
        <v>1461.0</v>
      </c>
      <c r="D19" s="1">
        <v>10.503</v>
      </c>
      <c r="E19" s="1">
        <v>109.0</v>
      </c>
      <c r="F19" s="3" t="str">
        <f>(B19-BKS!B19)/BKS!B19</f>
        <v>4.15%</v>
      </c>
      <c r="G19" s="1"/>
      <c r="I19" s="1" t="s">
        <v>130</v>
      </c>
    </row>
    <row r="20">
      <c r="A20" s="1" t="s">
        <v>44</v>
      </c>
      <c r="B20" s="1">
        <v>1386.0</v>
      </c>
      <c r="C20" s="1">
        <v>1394.33</v>
      </c>
      <c r="D20" s="1">
        <v>8.14067</v>
      </c>
      <c r="E20" s="1">
        <v>87.3333</v>
      </c>
      <c r="F20" s="3" t="str">
        <f>(B20-BKS!B20)/BKS!B20</f>
        <v>4.05%</v>
      </c>
      <c r="G20" s="1"/>
    </row>
    <row r="21">
      <c r="A21" s="1" t="s">
        <v>45</v>
      </c>
      <c r="B21" s="1">
        <v>1376.0</v>
      </c>
      <c r="C21" s="1">
        <v>1386.33</v>
      </c>
      <c r="D21" s="1">
        <v>8.11533</v>
      </c>
      <c r="E21" s="1">
        <v>78.6667</v>
      </c>
      <c r="F21" s="3" t="str">
        <f>(B21-BKS!B21)/BKS!B21</f>
        <v>2.08%</v>
      </c>
      <c r="G21" s="1"/>
      <c r="I21" s="1" t="s">
        <v>132</v>
      </c>
    </row>
    <row r="22">
      <c r="A22" s="1" t="s">
        <v>46</v>
      </c>
      <c r="B22" s="1">
        <v>1704.0</v>
      </c>
      <c r="C22" s="1">
        <v>1705.67</v>
      </c>
      <c r="D22" s="1">
        <v>10.492</v>
      </c>
      <c r="E22" s="1">
        <v>78.0</v>
      </c>
      <c r="F22" s="3" t="str">
        <f>(B22-BKS!B22)/BKS!B22</f>
        <v>3.78%</v>
      </c>
      <c r="G22" s="1"/>
      <c r="I22" s="1" t="s">
        <v>133</v>
      </c>
    </row>
    <row r="23">
      <c r="A23" s="1" t="s">
        <v>47</v>
      </c>
      <c r="B23" s="1">
        <v>1630.0</v>
      </c>
      <c r="C23" s="1">
        <v>1633.0</v>
      </c>
      <c r="D23" s="1">
        <v>13.3027</v>
      </c>
      <c r="E23" s="1">
        <v>109.667</v>
      </c>
      <c r="F23" s="3" t="str">
        <f>(B23-BKS!B23)/BKS!B23</f>
        <v>1.88%</v>
      </c>
      <c r="G23" s="1"/>
      <c r="I23" s="1" t="s">
        <v>134</v>
      </c>
    </row>
    <row r="24">
      <c r="A24" s="1" t="s">
        <v>49</v>
      </c>
      <c r="B24" s="1">
        <v>1594.0</v>
      </c>
      <c r="C24" s="1">
        <v>1613.67</v>
      </c>
      <c r="D24" s="1">
        <v>11.2267</v>
      </c>
      <c r="E24" s="1">
        <v>86.0</v>
      </c>
      <c r="F24" s="3" t="str">
        <f>(B24-BKS!B24)/BKS!B24</f>
        <v>2.38%</v>
      </c>
      <c r="G24" s="1"/>
      <c r="I24" s="9" t="s">
        <v>162</v>
      </c>
      <c r="J24" s="10"/>
      <c r="K24" s="10"/>
    </row>
    <row r="25">
      <c r="A25" s="1" t="s">
        <v>50</v>
      </c>
      <c r="B25" s="1">
        <v>1662.0</v>
      </c>
      <c r="C25" s="1">
        <v>1691.67</v>
      </c>
      <c r="D25" s="1">
        <v>12.2413</v>
      </c>
      <c r="E25" s="1">
        <v>95.3333</v>
      </c>
      <c r="F25" s="3" t="str">
        <f>(B25-BKS!B25)/BKS!B25</f>
        <v>1.09%</v>
      </c>
      <c r="G25" s="1"/>
      <c r="I25" s="9" t="s">
        <v>136</v>
      </c>
      <c r="J25" s="10"/>
      <c r="K25" s="10"/>
    </row>
    <row r="26">
      <c r="A26" s="1" t="s">
        <v>51</v>
      </c>
      <c r="B26" s="1">
        <v>1638.0</v>
      </c>
      <c r="C26" s="1">
        <v>1649.33</v>
      </c>
      <c r="D26" s="1">
        <v>15.3337</v>
      </c>
      <c r="E26" s="1">
        <v>106.333</v>
      </c>
      <c r="F26" s="3" t="str">
        <f>(B26-BKS!B26)/BKS!B26</f>
        <v>2.70%</v>
      </c>
      <c r="G26" s="1"/>
      <c r="I26" s="1" t="s">
        <v>160</v>
      </c>
    </row>
    <row r="27">
      <c r="A27" s="1" t="s">
        <v>53</v>
      </c>
      <c r="B27" s="1">
        <v>1719.0</v>
      </c>
      <c r="C27" s="1">
        <v>1728.0</v>
      </c>
      <c r="D27" s="1">
        <v>9.53067</v>
      </c>
      <c r="E27" s="1">
        <v>74.0</v>
      </c>
      <c r="F27" s="3" t="str">
        <f>(B27-BKS!B27)/BKS!B27</f>
        <v>4.50%</v>
      </c>
      <c r="G27" s="1"/>
    </row>
    <row r="28">
      <c r="A28" s="1" t="s">
        <v>55</v>
      </c>
      <c r="B28" s="1">
        <v>1721.0</v>
      </c>
      <c r="C28" s="1">
        <v>1732.67</v>
      </c>
      <c r="D28" s="1">
        <v>13.0507</v>
      </c>
      <c r="E28" s="1">
        <v>101.0</v>
      </c>
      <c r="F28" s="3" t="str">
        <f>(B28-BKS!B28)/BKS!B28</f>
        <v>2.44%</v>
      </c>
      <c r="G28" s="1"/>
      <c r="I28" s="1" t="s">
        <v>139</v>
      </c>
    </row>
    <row r="29">
      <c r="A29" s="1" t="s">
        <v>56</v>
      </c>
      <c r="B29" s="1">
        <v>1627.0</v>
      </c>
      <c r="C29" s="1">
        <v>1643.0</v>
      </c>
      <c r="D29" s="1">
        <v>12.112</v>
      </c>
      <c r="E29" s="1">
        <v>96.0</v>
      </c>
      <c r="F29" s="3" t="str">
        <f>(B29-BKS!B29)/BKS!B29</f>
        <v>1.50%</v>
      </c>
      <c r="G29" s="1"/>
      <c r="I29" s="1" t="s">
        <v>140</v>
      </c>
    </row>
    <row r="30">
      <c r="A30" s="1" t="s">
        <v>57</v>
      </c>
      <c r="B30" s="1">
        <v>1653.0</v>
      </c>
      <c r="C30" s="1">
        <v>1658.67</v>
      </c>
      <c r="D30" s="1">
        <v>13.035</v>
      </c>
      <c r="E30" s="1">
        <v>100.0</v>
      </c>
      <c r="F30" s="3" t="str">
        <f>(B30-BKS!B30)/BKS!B30</f>
        <v>1.72%</v>
      </c>
      <c r="G30" s="1"/>
      <c r="I30" s="1" t="s">
        <v>141</v>
      </c>
    </row>
    <row r="31">
      <c r="A31" s="1" t="s">
        <v>59</v>
      </c>
      <c r="B31" s="1">
        <v>1628.0</v>
      </c>
      <c r="C31" s="1">
        <v>1631.0</v>
      </c>
      <c r="D31" s="1">
        <v>13.4677</v>
      </c>
      <c r="E31" s="1">
        <v>97.6667</v>
      </c>
      <c r="F31" s="3" t="str">
        <f>(B31-BKS!B31)/BKS!B31</f>
        <v>2.78%</v>
      </c>
      <c r="G31" s="1"/>
      <c r="I31" s="1" t="s">
        <v>142</v>
      </c>
    </row>
    <row r="32">
      <c r="A32" s="1" t="s">
        <v>60</v>
      </c>
      <c r="B32" s="1">
        <v>1782.0</v>
      </c>
      <c r="C32" s="1">
        <v>1785.33</v>
      </c>
      <c r="D32" s="1">
        <v>16.2793</v>
      </c>
      <c r="E32" s="1">
        <v>116.333</v>
      </c>
      <c r="F32" s="3" t="str">
        <f>(B32-BKS!B32)/BKS!B32</f>
        <v>1.02%</v>
      </c>
      <c r="G32" s="1"/>
      <c r="I32" s="1" t="s">
        <v>143</v>
      </c>
    </row>
    <row r="33">
      <c r="A33" s="1" t="s">
        <v>61</v>
      </c>
      <c r="B33" s="1">
        <v>1867.0</v>
      </c>
      <c r="C33" s="1">
        <v>1881.0</v>
      </c>
      <c r="D33" s="1">
        <v>16.5647</v>
      </c>
      <c r="E33" s="1">
        <v>114.667</v>
      </c>
      <c r="F33" s="3" t="str">
        <f>(B33-BKS!B33)/BKS!B33</f>
        <v>4.65%</v>
      </c>
      <c r="G33" s="1"/>
    </row>
    <row r="34">
      <c r="A34" s="1" t="s">
        <v>64</v>
      </c>
      <c r="B34" s="1">
        <v>1865.0</v>
      </c>
      <c r="C34" s="1">
        <v>1869.33</v>
      </c>
      <c r="D34" s="1">
        <v>13.734</v>
      </c>
      <c r="E34" s="1">
        <v>96.3333</v>
      </c>
      <c r="F34" s="3" t="str">
        <f>(B34-BKS!B34)/BKS!B34</f>
        <v>4.13%</v>
      </c>
      <c r="G34" s="1"/>
      <c r="I34" s="1" t="s">
        <v>161</v>
      </c>
    </row>
    <row r="35">
      <c r="A35" s="1" t="s">
        <v>65</v>
      </c>
      <c r="B35" s="1">
        <v>1932.0</v>
      </c>
      <c r="C35" s="1">
        <v>1934.33</v>
      </c>
      <c r="D35" s="1">
        <v>10.3423</v>
      </c>
      <c r="E35" s="1">
        <v>81.6667</v>
      </c>
      <c r="F35" s="3" t="str">
        <f>(B35-BKS!B35)/BKS!B35</f>
        <v>5.63%</v>
      </c>
      <c r="G35" s="1"/>
      <c r="I35" s="1" t="s">
        <v>144</v>
      </c>
    </row>
    <row r="36">
      <c r="A36" s="1" t="s">
        <v>66</v>
      </c>
      <c r="B36" s="1">
        <v>2007.0</v>
      </c>
      <c r="C36" s="1">
        <v>2014.33</v>
      </c>
      <c r="D36" s="1">
        <v>10.3077</v>
      </c>
      <c r="E36" s="1">
        <v>67.3333</v>
      </c>
      <c r="F36" s="3" t="str">
        <f>(B36-BKS!B36)/BKS!B36</f>
        <v>0.00%</v>
      </c>
      <c r="G36" s="1"/>
      <c r="I36" s="1" t="s">
        <v>145</v>
      </c>
    </row>
    <row r="37">
      <c r="A37" s="1" t="s">
        <v>68</v>
      </c>
      <c r="B37" s="1">
        <v>1860.0</v>
      </c>
      <c r="C37" s="1">
        <v>1866.0</v>
      </c>
      <c r="D37" s="1">
        <v>14.352</v>
      </c>
      <c r="E37" s="1">
        <v>91.0</v>
      </c>
      <c r="F37" s="3" t="str">
        <f>(B37-BKS!B37)/BKS!B37</f>
        <v>2.25%</v>
      </c>
      <c r="G37" s="1"/>
      <c r="I37" s="1" t="s">
        <v>146</v>
      </c>
    </row>
    <row r="38">
      <c r="A38" s="1" t="s">
        <v>69</v>
      </c>
      <c r="B38" s="1">
        <v>1833.0</v>
      </c>
      <c r="C38" s="1">
        <v>1854.67</v>
      </c>
      <c r="D38" s="1">
        <v>12.8063</v>
      </c>
      <c r="E38" s="1">
        <v>89.6667</v>
      </c>
      <c r="F38" s="3" t="str">
        <f>(B38-BKS!B38)/BKS!B38</f>
        <v>3.50%</v>
      </c>
      <c r="G38" s="1"/>
      <c r="I38" s="1" t="s">
        <v>147</v>
      </c>
    </row>
    <row r="39">
      <c r="A39" s="1" t="s">
        <v>70</v>
      </c>
      <c r="B39" s="1">
        <v>1730.0</v>
      </c>
      <c r="C39" s="1">
        <v>1741.0</v>
      </c>
      <c r="D39" s="1">
        <v>17.7733</v>
      </c>
      <c r="E39" s="1">
        <v>122.333</v>
      </c>
      <c r="F39" s="3" t="str">
        <f>(B39-BKS!B39)/BKS!B39</f>
        <v>3.41%</v>
      </c>
      <c r="G39" s="1"/>
      <c r="I39" s="1" t="s">
        <v>148</v>
      </c>
    </row>
    <row r="40">
      <c r="A40" s="1" t="s">
        <v>72</v>
      </c>
      <c r="B40" s="1">
        <v>1842.0</v>
      </c>
      <c r="C40" s="1">
        <v>1844.33</v>
      </c>
      <c r="D40" s="1">
        <v>10.2343</v>
      </c>
      <c r="E40" s="1">
        <v>69.3333</v>
      </c>
      <c r="F40" s="3" t="str">
        <f>(B40-BKS!B40)/BKS!B40</f>
        <v>2.62%</v>
      </c>
      <c r="G40" s="1"/>
      <c r="I40" s="1" t="s">
        <v>144</v>
      </c>
    </row>
    <row r="41">
      <c r="A41" s="1" t="s">
        <v>73</v>
      </c>
      <c r="B41" s="1">
        <v>1755.0</v>
      </c>
      <c r="C41" s="1">
        <v>1762.33</v>
      </c>
      <c r="D41" s="1">
        <v>15.393</v>
      </c>
      <c r="E41" s="1">
        <v>104.667</v>
      </c>
      <c r="F41" s="3" t="str">
        <f>(B41-BKS!B41)/BKS!B41</f>
        <v>4.84%</v>
      </c>
      <c r="G41" s="1"/>
    </row>
    <row r="42">
      <c r="F42" s="3" t="str">
        <f>AVERAGE(F2:F41)</f>
        <v>2.32%</v>
      </c>
      <c r="I42" s="1" t="s">
        <v>149</v>
      </c>
    </row>
    <row r="43">
      <c r="I43" s="1" t="s">
        <v>150</v>
      </c>
    </row>
    <row r="44">
      <c r="I44" s="1" t="s">
        <v>151</v>
      </c>
    </row>
    <row r="45">
      <c r="I45" s="1" t="s">
        <v>152</v>
      </c>
    </row>
    <row r="46">
      <c r="I46" s="1" t="s">
        <v>153</v>
      </c>
    </row>
    <row r="47">
      <c r="I47" s="1" t="s">
        <v>153</v>
      </c>
    </row>
    <row r="48">
      <c r="I48" s="1" t="s">
        <v>154</v>
      </c>
    </row>
    <row r="49">
      <c r="I49" s="1" t="s">
        <v>155</v>
      </c>
    </row>
    <row r="50">
      <c r="I50" s="1" t="s">
        <v>156</v>
      </c>
    </row>
    <row r="51">
      <c r="I51" s="1" t="s">
        <v>157</v>
      </c>
    </row>
    <row r="52">
      <c r="I52" s="1" t="s">
        <v>153</v>
      </c>
    </row>
    <row r="54">
      <c r="I54" s="1" t="s">
        <v>158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29"/>
  </cols>
  <sheetData>
    <row r="1">
      <c r="A1" s="13" t="s">
        <v>0</v>
      </c>
      <c r="B1" s="13" t="s">
        <v>3</v>
      </c>
      <c r="C1" s="13" t="s">
        <v>6</v>
      </c>
      <c r="D1" s="13" t="s">
        <v>8</v>
      </c>
      <c r="E1" s="13" t="s">
        <v>163</v>
      </c>
      <c r="F1" s="14" t="s">
        <v>10</v>
      </c>
      <c r="I1" s="1" t="s">
        <v>164</v>
      </c>
      <c r="J1" s="1"/>
    </row>
    <row r="2">
      <c r="A2" s="13" t="s">
        <v>15</v>
      </c>
      <c r="B2" s="13">
        <v>1231.0</v>
      </c>
      <c r="C2" s="13">
        <v>1241.6</v>
      </c>
      <c r="D2" s="13">
        <v>12.2986</v>
      </c>
      <c r="E2" s="13">
        <v>35.5</v>
      </c>
      <c r="F2" s="15" t="str">
        <f>(B2-BKS!B2)/BKS!B2</f>
        <v>0.00%</v>
      </c>
      <c r="I2" s="1" t="s">
        <v>110</v>
      </c>
    </row>
    <row r="3">
      <c r="A3" s="13" t="s">
        <v>20</v>
      </c>
      <c r="B3" s="13">
        <v>1244.0</v>
      </c>
      <c r="C3" s="13">
        <v>1244.4</v>
      </c>
      <c r="D3" s="13">
        <v>10.917</v>
      </c>
      <c r="E3" s="13">
        <v>32.9</v>
      </c>
      <c r="F3" s="15" t="str">
        <f>(B3-BKS!B3)/BKS!B3</f>
        <v>0.00%</v>
      </c>
      <c r="I3" s="5" t="s">
        <v>111</v>
      </c>
      <c r="J3" s="6"/>
      <c r="K3" s="2"/>
    </row>
    <row r="4">
      <c r="A4" s="13" t="s">
        <v>22</v>
      </c>
      <c r="B4" s="13">
        <v>1221.0</v>
      </c>
      <c r="C4" s="13">
        <v>1227.4</v>
      </c>
      <c r="D4" s="13">
        <v>12.3574</v>
      </c>
      <c r="E4" s="13">
        <v>35.2</v>
      </c>
      <c r="F4" s="15" t="str">
        <f>(B4-BKS!B4)/BKS!B4</f>
        <v>0.25%</v>
      </c>
      <c r="I4" s="5" t="s">
        <v>165</v>
      </c>
      <c r="J4" s="6"/>
      <c r="K4" s="2"/>
    </row>
    <row r="5">
      <c r="A5" s="13" t="s">
        <v>23</v>
      </c>
      <c r="B5" s="13">
        <v>1175.0</v>
      </c>
      <c r="C5" s="13">
        <v>1181.6</v>
      </c>
      <c r="D5" s="13">
        <v>11.9347</v>
      </c>
      <c r="E5" s="13">
        <v>38.4</v>
      </c>
      <c r="F5" s="15" t="str">
        <f>(B5-BKS!B5)/BKS!B5</f>
        <v>0.00%</v>
      </c>
      <c r="I5" s="1" t="s">
        <v>114</v>
      </c>
      <c r="K5" s="2"/>
    </row>
    <row r="6">
      <c r="A6" s="13" t="s">
        <v>24</v>
      </c>
      <c r="B6" s="13">
        <v>1233.0</v>
      </c>
      <c r="C6" s="13">
        <v>1237.4</v>
      </c>
      <c r="D6" s="13">
        <v>11.0859</v>
      </c>
      <c r="E6" s="13">
        <v>31.9</v>
      </c>
      <c r="F6" s="15" t="str">
        <f>(B6-BKS!B6)/BKS!B6</f>
        <v>0.74%</v>
      </c>
      <c r="I6" s="1" t="s">
        <v>116</v>
      </c>
      <c r="K6" s="2"/>
    </row>
    <row r="7">
      <c r="A7" s="13" t="s">
        <v>26</v>
      </c>
      <c r="B7" s="13">
        <v>1241.0</v>
      </c>
      <c r="C7" s="13">
        <v>1253.6</v>
      </c>
      <c r="D7" s="13">
        <v>13.2566</v>
      </c>
      <c r="E7" s="13">
        <v>38.9</v>
      </c>
      <c r="F7" s="15" t="str">
        <f>(B7-BKS!B7)/BKS!B7</f>
        <v>0.24%</v>
      </c>
      <c r="I7" s="1" t="s">
        <v>118</v>
      </c>
      <c r="K7" s="2"/>
    </row>
    <row r="8">
      <c r="A8" s="13" t="s">
        <v>27</v>
      </c>
      <c r="B8" s="13">
        <v>1228.0</v>
      </c>
      <c r="C8" s="13">
        <v>1231.2</v>
      </c>
      <c r="D8" s="13">
        <v>9.3247</v>
      </c>
      <c r="E8" s="13">
        <v>28.6</v>
      </c>
      <c r="F8" s="15" t="str">
        <f>(B8-BKS!B8)/BKS!B8</f>
        <v>0.08%</v>
      </c>
      <c r="I8" s="1" t="s">
        <v>119</v>
      </c>
      <c r="K8" s="2"/>
    </row>
    <row r="9">
      <c r="A9" s="13" t="s">
        <v>28</v>
      </c>
      <c r="B9" s="13">
        <v>1218.0</v>
      </c>
      <c r="C9" s="13">
        <v>1220.2</v>
      </c>
      <c r="D9" s="13">
        <v>9.2829</v>
      </c>
      <c r="E9" s="13">
        <v>28.3</v>
      </c>
      <c r="F9" s="15" t="str">
        <f>(B9-BKS!B9)/BKS!B9</f>
        <v>0.08%</v>
      </c>
      <c r="I9" s="1" t="s">
        <v>120</v>
      </c>
      <c r="K9" s="2"/>
    </row>
    <row r="10">
      <c r="A10" s="13" t="s">
        <v>30</v>
      </c>
      <c r="B10" s="13">
        <v>1291.0</v>
      </c>
      <c r="C10" s="13">
        <v>1298.4</v>
      </c>
      <c r="D10" s="13">
        <v>14.361</v>
      </c>
      <c r="E10" s="13">
        <v>44.1</v>
      </c>
      <c r="F10" s="15" t="str">
        <f>(B10-BKS!B10)/BKS!B10</f>
        <v>1.33%</v>
      </c>
    </row>
    <row r="11">
      <c r="A11" s="13" t="s">
        <v>31</v>
      </c>
      <c r="B11" s="13">
        <v>1269.0</v>
      </c>
      <c r="C11" s="13">
        <v>1269.8</v>
      </c>
      <c r="D11" s="13">
        <v>9.8792</v>
      </c>
      <c r="E11" s="13">
        <v>31.3</v>
      </c>
      <c r="F11" s="15" t="str">
        <f>(B11-BKS!B11)/BKS!B11</f>
        <v>2.26%</v>
      </c>
      <c r="I11" s="1" t="s">
        <v>121</v>
      </c>
      <c r="K11" s="2"/>
    </row>
    <row r="12">
      <c r="A12" s="13" t="s">
        <v>32</v>
      </c>
      <c r="B12" s="13">
        <v>1399.0</v>
      </c>
      <c r="C12" s="13">
        <v>1408.4</v>
      </c>
      <c r="D12" s="13">
        <v>25.9688</v>
      </c>
      <c r="E12" s="13">
        <v>55.1</v>
      </c>
      <c r="F12" s="15" t="str">
        <f>(B12-BKS!B12)/BKS!B12</f>
        <v>3.10%</v>
      </c>
      <c r="I12" s="1" t="s">
        <v>122</v>
      </c>
      <c r="K12" s="2"/>
    </row>
    <row r="13">
      <c r="A13" s="13" t="s">
        <v>34</v>
      </c>
      <c r="B13" s="13">
        <v>1383.0</v>
      </c>
      <c r="C13" s="13">
        <v>1385.4</v>
      </c>
      <c r="D13" s="13">
        <v>17.5275</v>
      </c>
      <c r="E13" s="13">
        <v>38.2</v>
      </c>
      <c r="F13" s="15" t="str">
        <f>(B13-BKS!B13)/BKS!B13</f>
        <v>1.17%</v>
      </c>
      <c r="I13" s="1" t="s">
        <v>169</v>
      </c>
      <c r="K13" s="2"/>
    </row>
    <row r="14">
      <c r="A14" s="13" t="s">
        <v>35</v>
      </c>
      <c r="B14" s="13">
        <v>1370.0</v>
      </c>
      <c r="C14" s="13">
        <v>1384.6</v>
      </c>
      <c r="D14" s="13">
        <v>24.4739</v>
      </c>
      <c r="E14" s="13">
        <v>54.0</v>
      </c>
      <c r="F14" s="15" t="str">
        <f>(B14-BKS!B14)/BKS!B14</f>
        <v>2.09%</v>
      </c>
      <c r="I14" s="5" t="s">
        <v>170</v>
      </c>
      <c r="J14" s="6"/>
      <c r="K14" s="2"/>
    </row>
    <row r="15">
      <c r="A15" s="13" t="s">
        <v>36</v>
      </c>
      <c r="B15" s="13">
        <v>1360.0</v>
      </c>
      <c r="C15" s="13">
        <v>1364.8</v>
      </c>
      <c r="D15" s="13">
        <v>17.84</v>
      </c>
      <c r="E15" s="13">
        <v>32.5</v>
      </c>
      <c r="F15" s="15" t="str">
        <f>(B15-BKS!B15)/BKS!B15</f>
        <v>1.12%</v>
      </c>
      <c r="I15" s="5" t="s">
        <v>171</v>
      </c>
      <c r="J15" s="6"/>
      <c r="K15" s="2"/>
    </row>
    <row r="16">
      <c r="A16" s="13" t="s">
        <v>38</v>
      </c>
      <c r="B16" s="13">
        <v>1357.0</v>
      </c>
      <c r="C16" s="13">
        <v>1373.0</v>
      </c>
      <c r="D16" s="13">
        <v>23.8808</v>
      </c>
      <c r="E16" s="13">
        <v>45.7</v>
      </c>
      <c r="F16" s="15" t="str">
        <f>(B16-BKS!B16)/BKS!B16</f>
        <v>1.34%</v>
      </c>
      <c r="I16" s="5" t="s">
        <v>172</v>
      </c>
      <c r="J16" s="6"/>
      <c r="K16" s="2"/>
    </row>
    <row r="17">
      <c r="A17" s="13" t="s">
        <v>39</v>
      </c>
      <c r="B17" s="13">
        <v>1377.0</v>
      </c>
      <c r="C17" s="13">
        <v>1400.3</v>
      </c>
      <c r="D17" s="13">
        <v>23.7733</v>
      </c>
      <c r="E17" s="13">
        <v>56.1</v>
      </c>
      <c r="F17" s="15" t="str">
        <f>(B17-BKS!B17)/BKS!B17</f>
        <v>1.25%</v>
      </c>
      <c r="I17" s="5" t="s">
        <v>173</v>
      </c>
      <c r="J17" s="6"/>
      <c r="K17" s="2"/>
    </row>
    <row r="18">
      <c r="A18" s="13" t="s">
        <v>40</v>
      </c>
      <c r="B18" s="13">
        <v>1477.0</v>
      </c>
      <c r="C18" s="13">
        <v>1487.7</v>
      </c>
      <c r="D18" s="13">
        <v>21.9081</v>
      </c>
      <c r="E18" s="13">
        <v>46.8</v>
      </c>
      <c r="F18" s="15" t="str">
        <f>(B18-BKS!B18)/BKS!B18</f>
        <v>1.03%</v>
      </c>
      <c r="I18" s="1" t="s">
        <v>174</v>
      </c>
      <c r="K18" s="2"/>
    </row>
    <row r="19">
      <c r="A19" s="13" t="s">
        <v>42</v>
      </c>
      <c r="B19" s="13">
        <v>1441.0</v>
      </c>
      <c r="C19" s="13">
        <v>1451.7</v>
      </c>
      <c r="D19" s="13">
        <v>22.5521</v>
      </c>
      <c r="E19" s="13">
        <v>47.1</v>
      </c>
      <c r="F19" s="15" t="str">
        <f>(B19-BKS!B19)/BKS!B19</f>
        <v>3.22%</v>
      </c>
      <c r="I19" s="1" t="s">
        <v>128</v>
      </c>
      <c r="K19" s="2"/>
    </row>
    <row r="20">
      <c r="A20" s="13" t="s">
        <v>44</v>
      </c>
      <c r="B20" s="13">
        <v>1364.0</v>
      </c>
      <c r="C20" s="13">
        <v>1383.2</v>
      </c>
      <c r="D20" s="13">
        <v>22.1066</v>
      </c>
      <c r="E20" s="13">
        <v>47.0</v>
      </c>
      <c r="F20" s="15" t="str">
        <f>(B20-BKS!B20)/BKS!B20</f>
        <v>2.40%</v>
      </c>
      <c r="I20" s="1" t="s">
        <v>129</v>
      </c>
      <c r="K20" s="2"/>
    </row>
    <row r="21">
      <c r="A21" s="13" t="s">
        <v>45</v>
      </c>
      <c r="B21" s="13">
        <v>1370.0</v>
      </c>
      <c r="C21" s="13">
        <v>1376.8</v>
      </c>
      <c r="D21" s="13">
        <v>20.9155</v>
      </c>
      <c r="E21" s="13">
        <v>43.5</v>
      </c>
      <c r="F21" s="15" t="str">
        <f>(B21-BKS!B21)/BKS!B21</f>
        <v>1.63%</v>
      </c>
      <c r="I21" s="16" t="s">
        <v>130</v>
      </c>
      <c r="K21" s="2"/>
    </row>
    <row r="22">
      <c r="A22" s="13" t="s">
        <v>46</v>
      </c>
      <c r="B22" s="13">
        <v>1673.0</v>
      </c>
      <c r="C22" s="13">
        <v>1687.6</v>
      </c>
      <c r="D22" s="13">
        <v>28.2857</v>
      </c>
      <c r="E22" s="13">
        <v>46.6</v>
      </c>
      <c r="F22" s="15" t="str">
        <f>(B22-BKS!B22)/BKS!B22</f>
        <v>1.89%</v>
      </c>
      <c r="I22" s="2"/>
    </row>
    <row r="23">
      <c r="A23" s="13" t="s">
        <v>47</v>
      </c>
      <c r="B23" s="13">
        <v>1613.0</v>
      </c>
      <c r="C23" s="13">
        <v>1622.8</v>
      </c>
      <c r="D23" s="13">
        <v>27.1079</v>
      </c>
      <c r="E23" s="13">
        <v>46.2</v>
      </c>
      <c r="F23" s="15" t="str">
        <f>(B23-BKS!B23)/BKS!B23</f>
        <v>0.81%</v>
      </c>
      <c r="I23" s="5" t="s">
        <v>175</v>
      </c>
      <c r="J23" s="6"/>
      <c r="K23" s="17"/>
    </row>
    <row r="24">
      <c r="A24" s="13" t="s">
        <v>49</v>
      </c>
      <c r="B24" s="13">
        <v>1575.0</v>
      </c>
      <c r="C24" s="13">
        <v>1588.9</v>
      </c>
      <c r="D24" s="13">
        <v>25.5478</v>
      </c>
      <c r="E24" s="13">
        <v>42.8</v>
      </c>
      <c r="F24" s="15" t="str">
        <f>(B24-BKS!B24)/BKS!B24</f>
        <v>1.16%</v>
      </c>
      <c r="I24" s="5" t="s">
        <v>133</v>
      </c>
      <c r="J24" s="6"/>
      <c r="K24" s="17"/>
    </row>
    <row r="25">
      <c r="A25" s="13" t="s">
        <v>50</v>
      </c>
      <c r="B25" s="13">
        <v>1654.0</v>
      </c>
      <c r="C25" s="13">
        <v>1656.2</v>
      </c>
      <c r="D25" s="13">
        <v>23.6188</v>
      </c>
      <c r="E25" s="13">
        <v>40.7</v>
      </c>
      <c r="F25" s="15" t="str">
        <f>(B25-BKS!B25)/BKS!B25</f>
        <v>0.61%</v>
      </c>
      <c r="I25" s="5" t="s">
        <v>176</v>
      </c>
      <c r="J25" s="6"/>
      <c r="K25" s="17"/>
    </row>
    <row r="26">
      <c r="A26" s="13" t="s">
        <v>51</v>
      </c>
      <c r="B26" s="13">
        <v>1625.0</v>
      </c>
      <c r="C26" s="13">
        <v>1643.5</v>
      </c>
      <c r="D26" s="13">
        <v>29.9374</v>
      </c>
      <c r="E26" s="13">
        <v>46.7</v>
      </c>
      <c r="F26" s="15" t="str">
        <f>(B26-BKS!B26)/BKS!B26</f>
        <v>1.88%</v>
      </c>
      <c r="I26" s="5" t="s">
        <v>162</v>
      </c>
      <c r="J26" s="6"/>
      <c r="K26" s="17"/>
    </row>
    <row r="27">
      <c r="A27" s="13" t="s">
        <v>53</v>
      </c>
      <c r="B27" s="13">
        <v>1685.0</v>
      </c>
      <c r="C27" s="13">
        <v>1693.8</v>
      </c>
      <c r="D27" s="13">
        <v>27.4213</v>
      </c>
      <c r="E27" s="13">
        <v>47.9</v>
      </c>
      <c r="F27" s="15" t="str">
        <f>(B27-BKS!B27)/BKS!B27</f>
        <v>2.43%</v>
      </c>
      <c r="I27" s="5" t="s">
        <v>136</v>
      </c>
      <c r="J27" s="6"/>
      <c r="K27" s="17"/>
    </row>
    <row r="28">
      <c r="A28" s="13" t="s">
        <v>55</v>
      </c>
      <c r="B28" s="13">
        <v>1696.0</v>
      </c>
      <c r="C28" s="13">
        <v>1711.7</v>
      </c>
      <c r="D28" s="13">
        <v>25.4748</v>
      </c>
      <c r="E28" s="13">
        <v>44.1</v>
      </c>
      <c r="F28" s="15" t="str">
        <f>(B28-BKS!B28)/BKS!B28</f>
        <v>0.95%</v>
      </c>
      <c r="I28" s="16" t="s">
        <v>160</v>
      </c>
      <c r="K28" s="2"/>
    </row>
    <row r="29">
      <c r="A29" s="13" t="s">
        <v>56</v>
      </c>
      <c r="B29" s="13">
        <v>1634.0</v>
      </c>
      <c r="C29" s="13">
        <v>1641.3</v>
      </c>
      <c r="D29" s="13">
        <v>25.55</v>
      </c>
      <c r="E29" s="13">
        <v>44.8</v>
      </c>
      <c r="F29" s="15" t="str">
        <f>(B29-BKS!B29)/BKS!B29</f>
        <v>1.93%</v>
      </c>
      <c r="I29" s="2"/>
    </row>
    <row r="30">
      <c r="A30" s="13" t="s">
        <v>57</v>
      </c>
      <c r="B30" s="13">
        <v>1631.0</v>
      </c>
      <c r="C30" s="13">
        <v>1646.0</v>
      </c>
      <c r="D30" s="13">
        <v>22.8909</v>
      </c>
      <c r="E30" s="13">
        <v>40.7</v>
      </c>
      <c r="F30" s="15" t="str">
        <f>(B30-BKS!B30)/BKS!B30</f>
        <v>0.37%</v>
      </c>
      <c r="I30" s="1" t="s">
        <v>139</v>
      </c>
      <c r="K30" s="2"/>
    </row>
    <row r="31">
      <c r="A31" s="13" t="s">
        <v>59</v>
      </c>
      <c r="B31" s="13">
        <v>1606.0</v>
      </c>
      <c r="C31" s="13">
        <v>1617.3</v>
      </c>
      <c r="D31" s="13">
        <v>35.3112</v>
      </c>
      <c r="E31" s="13">
        <v>55.9</v>
      </c>
      <c r="F31" s="15" t="str">
        <f>(B31-BKS!B31)/BKS!B31</f>
        <v>1.39%</v>
      </c>
      <c r="I31" s="1" t="s">
        <v>140</v>
      </c>
      <c r="K31" s="2"/>
    </row>
    <row r="32">
      <c r="A32" s="13" t="s">
        <v>60</v>
      </c>
      <c r="B32" s="13">
        <v>1771.0</v>
      </c>
      <c r="C32" s="13">
        <v>1777.5</v>
      </c>
      <c r="D32" s="13">
        <v>45.1217</v>
      </c>
      <c r="E32" s="13">
        <v>61.3</v>
      </c>
      <c r="F32" s="15" t="str">
        <f>(B32-BKS!B32)/BKS!B32</f>
        <v>0.40%</v>
      </c>
      <c r="I32" s="1" t="s">
        <v>141</v>
      </c>
      <c r="K32" s="2"/>
    </row>
    <row r="33">
      <c r="A33" s="13" t="s">
        <v>61</v>
      </c>
      <c r="B33" s="13">
        <v>1836.0</v>
      </c>
      <c r="C33" s="13">
        <v>1854.9</v>
      </c>
      <c r="D33" s="13">
        <v>56.8585</v>
      </c>
      <c r="E33" s="13">
        <v>70.3</v>
      </c>
      <c r="F33" s="15" t="str">
        <f>(B33-BKS!B33)/BKS!B33</f>
        <v>2.91%</v>
      </c>
      <c r="I33" s="1" t="s">
        <v>142</v>
      </c>
      <c r="K33" s="2"/>
    </row>
    <row r="34">
      <c r="A34" s="13" t="s">
        <v>64</v>
      </c>
      <c r="B34" s="13">
        <v>1834.0</v>
      </c>
      <c r="C34" s="13">
        <v>1852.4</v>
      </c>
      <c r="D34" s="13">
        <v>49.4425</v>
      </c>
      <c r="E34" s="13">
        <v>68.7</v>
      </c>
      <c r="F34" s="15" t="str">
        <f>(B34-BKS!B34)/BKS!B34</f>
        <v>2.40%</v>
      </c>
      <c r="I34" s="16" t="s">
        <v>143</v>
      </c>
      <c r="K34" s="2"/>
    </row>
    <row r="35">
      <c r="A35" s="13" t="s">
        <v>65</v>
      </c>
      <c r="B35" s="13">
        <v>1892.0</v>
      </c>
      <c r="C35" s="13">
        <v>1919.1</v>
      </c>
      <c r="D35" s="13">
        <v>42.2691</v>
      </c>
      <c r="E35" s="13">
        <v>56.5</v>
      </c>
      <c r="F35" s="15" t="str">
        <f>(B35-BKS!B35)/BKS!B35</f>
        <v>3.44%</v>
      </c>
      <c r="I35" s="2"/>
    </row>
    <row r="36">
      <c r="A36" s="13" t="s">
        <v>66</v>
      </c>
      <c r="B36" s="13">
        <v>2007.0</v>
      </c>
      <c r="C36" s="13">
        <v>2009.8</v>
      </c>
      <c r="D36" s="13">
        <v>33.1682</v>
      </c>
      <c r="E36" s="13">
        <v>41.0</v>
      </c>
      <c r="F36" s="15" t="str">
        <f>(B36-BKS!B36)/BKS!B36</f>
        <v>0.00%</v>
      </c>
      <c r="I36" s="1"/>
      <c r="K36" s="2"/>
    </row>
    <row r="37">
      <c r="A37" s="13" t="s">
        <v>68</v>
      </c>
      <c r="B37" s="13">
        <v>1844.0</v>
      </c>
      <c r="C37" s="13">
        <v>1853.4</v>
      </c>
      <c r="D37" s="13">
        <v>50.7773</v>
      </c>
      <c r="E37" s="13">
        <v>64.2</v>
      </c>
      <c r="F37" s="15" t="str">
        <f>(B37-BKS!B37)/BKS!B37</f>
        <v>1.37%</v>
      </c>
      <c r="I37" s="1" t="s">
        <v>144</v>
      </c>
      <c r="L37" s="2"/>
    </row>
    <row r="38">
      <c r="A38" s="13" t="s">
        <v>69</v>
      </c>
      <c r="B38" s="13">
        <v>1808.0</v>
      </c>
      <c r="C38" s="13">
        <v>1818.3</v>
      </c>
      <c r="D38" s="13">
        <v>42.4493</v>
      </c>
      <c r="E38" s="13">
        <v>61.3</v>
      </c>
      <c r="F38" s="15" t="str">
        <f>(B38-BKS!B38)/BKS!B38</f>
        <v>2.09%</v>
      </c>
      <c r="I38" s="1" t="s">
        <v>145</v>
      </c>
      <c r="L38" s="2"/>
    </row>
    <row r="39">
      <c r="A39" s="13" t="s">
        <v>70</v>
      </c>
      <c r="B39" s="13">
        <v>1705.0</v>
      </c>
      <c r="C39" s="13">
        <v>1719.4</v>
      </c>
      <c r="D39" s="13">
        <v>52.4972</v>
      </c>
      <c r="E39" s="13">
        <v>75.7</v>
      </c>
      <c r="F39" s="15" t="str">
        <f>(B39-BKS!B39)/BKS!B39</f>
        <v>1.91%</v>
      </c>
      <c r="I39" s="5" t="s">
        <v>147</v>
      </c>
      <c r="J39" s="6"/>
      <c r="K39" s="6"/>
      <c r="L39" s="17"/>
    </row>
    <row r="40">
      <c r="A40" s="13" t="s">
        <v>72</v>
      </c>
      <c r="B40" s="13">
        <v>1806.0</v>
      </c>
      <c r="C40" s="13">
        <v>1822.9</v>
      </c>
      <c r="D40" s="13">
        <v>54.849</v>
      </c>
      <c r="E40" s="13">
        <v>65.1</v>
      </c>
      <c r="F40" s="15" t="str">
        <f>(B40-BKS!B40)/BKS!B40</f>
        <v>0.61%</v>
      </c>
      <c r="I40" s="1" t="s">
        <v>148</v>
      </c>
      <c r="L40" s="2"/>
    </row>
    <row r="41">
      <c r="A41" s="13" t="s">
        <v>73</v>
      </c>
      <c r="B41" s="13">
        <v>1721.0</v>
      </c>
      <c r="C41" s="13">
        <v>1743.5</v>
      </c>
      <c r="D41" s="13">
        <v>58.0452</v>
      </c>
      <c r="E41" s="13">
        <v>82.3</v>
      </c>
      <c r="F41" s="15" t="str">
        <f>(B41-BKS!B41)/BKS!B41</f>
        <v>2.81%</v>
      </c>
    </row>
    <row r="42">
      <c r="A42" s="18"/>
      <c r="B42" s="18"/>
      <c r="C42" s="18"/>
      <c r="D42" s="18"/>
      <c r="E42" s="13" t="s">
        <v>184</v>
      </c>
      <c r="F42" s="15" t="str">
        <f>AVERAGE(F2:F41)</f>
        <v>1.37%</v>
      </c>
      <c r="I42" s="16" t="s">
        <v>144</v>
      </c>
      <c r="L42" s="2"/>
    </row>
    <row r="43">
      <c r="I43" s="2"/>
    </row>
    <row r="44">
      <c r="A44" s="18"/>
      <c r="B44" s="13" t="s">
        <v>180</v>
      </c>
      <c r="C44" s="13" t="s">
        <v>185</v>
      </c>
      <c r="I44" s="1" t="s">
        <v>149</v>
      </c>
      <c r="L44" s="2"/>
    </row>
    <row r="45">
      <c r="A45" s="13" t="s">
        <v>186</v>
      </c>
      <c r="B45" s="15" t="str">
        <f>AVERAGE(F2:F11)</f>
        <v>0.50%</v>
      </c>
      <c r="C45" s="18" t="str">
        <f>AVERAGE(D2:D11)</f>
        <v>11.4698</v>
      </c>
      <c r="I45" s="5" t="s">
        <v>151</v>
      </c>
      <c r="J45" s="6"/>
      <c r="K45" s="6"/>
      <c r="L45" s="17"/>
    </row>
    <row r="46">
      <c r="A46" s="13" t="s">
        <v>187</v>
      </c>
      <c r="B46" s="15" t="str">
        <f>AVERAGE(F12:F21)</f>
        <v>1.83%</v>
      </c>
      <c r="C46" s="18" t="str">
        <f>AVERAGE(C12:C21)</f>
        <v>1401.59</v>
      </c>
      <c r="I46" s="1" t="s">
        <v>152</v>
      </c>
      <c r="L46" s="2"/>
    </row>
    <row r="47">
      <c r="A47" s="13" t="s">
        <v>188</v>
      </c>
      <c r="B47" s="15" t="str">
        <f>AVERAGE(F22:F31)</f>
        <v>1.34%</v>
      </c>
      <c r="C47" s="18" t="str">
        <f>AVERAGE(D22:D31)</f>
        <v>27.11458</v>
      </c>
    </row>
    <row r="48">
      <c r="A48" s="13" t="s">
        <v>189</v>
      </c>
      <c r="B48" s="15" t="str">
        <f>AVERAGE(F32:F41)</f>
        <v>1.80%</v>
      </c>
      <c r="C48" s="18" t="str">
        <f>AVERAGE(D32:D41)</f>
        <v>48.5478</v>
      </c>
      <c r="I48" s="1" t="s">
        <v>153</v>
      </c>
      <c r="L48" s="2"/>
    </row>
    <row r="49">
      <c r="A49" s="13" t="s">
        <v>190</v>
      </c>
      <c r="B49" s="15" t="str">
        <f>AVERAGE(F2:F41)</f>
        <v>1.37%</v>
      </c>
      <c r="C49" s="18" t="str">
        <f>AVERAGE(D2:D41)</f>
        <v>27.30671</v>
      </c>
      <c r="I49" s="1" t="s">
        <v>153</v>
      </c>
      <c r="L49" s="2"/>
    </row>
    <row r="50">
      <c r="I50" s="1" t="s">
        <v>154</v>
      </c>
      <c r="L50" s="2"/>
    </row>
    <row r="51">
      <c r="I51" s="5" t="s">
        <v>156</v>
      </c>
      <c r="J51" s="6"/>
      <c r="K51" s="6"/>
      <c r="L51" s="17"/>
    </row>
    <row r="52">
      <c r="I52" s="1" t="s">
        <v>157</v>
      </c>
      <c r="L52" s="2"/>
    </row>
    <row r="54">
      <c r="I54" s="16" t="s">
        <v>153</v>
      </c>
      <c r="L54" s="2"/>
    </row>
    <row r="55">
      <c r="I55" s="2"/>
    </row>
    <row r="56">
      <c r="I56" s="16"/>
      <c r="K56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6</v>
      </c>
      <c r="D1" s="1" t="s">
        <v>8</v>
      </c>
      <c r="E1" s="1" t="s">
        <v>108</v>
      </c>
      <c r="F1" s="4" t="s">
        <v>10</v>
      </c>
      <c r="H1" s="1" t="s">
        <v>110</v>
      </c>
    </row>
    <row r="2">
      <c r="A2" s="1" t="s">
        <v>166</v>
      </c>
      <c r="B2" s="1" t="s">
        <v>167</v>
      </c>
      <c r="C2" s="1">
        <v>10.0</v>
      </c>
      <c r="D2" s="1"/>
      <c r="E2" s="1"/>
      <c r="F2" s="3"/>
      <c r="H2" s="1" t="s">
        <v>111</v>
      </c>
    </row>
    <row r="3">
      <c r="A3" s="1" t="s">
        <v>15</v>
      </c>
      <c r="B3" s="1">
        <v>1231.0</v>
      </c>
      <c r="C3" s="1">
        <v>1241.8</v>
      </c>
      <c r="D3" s="1">
        <v>52.4206</v>
      </c>
      <c r="E3" s="1">
        <v>122.3</v>
      </c>
      <c r="F3" s="3" t="str">
        <f>(B3-BKS!B2)/BKS!B2</f>
        <v>0.00%</v>
      </c>
      <c r="H3" s="1" t="s">
        <v>168</v>
      </c>
    </row>
    <row r="4">
      <c r="A4" s="1" t="s">
        <v>20</v>
      </c>
      <c r="B4" s="1">
        <v>1244.0</v>
      </c>
      <c r="C4" s="1">
        <v>1246.5</v>
      </c>
      <c r="D4" s="1">
        <v>51.6709</v>
      </c>
      <c r="E4" s="1">
        <v>123.9</v>
      </c>
      <c r="F4" s="3" t="str">
        <f>(B4-BKS!B3)/BKS!B3</f>
        <v>0.00%</v>
      </c>
      <c r="H4" s="1" t="s">
        <v>114</v>
      </c>
    </row>
    <row r="5">
      <c r="A5" s="1" t="s">
        <v>22</v>
      </c>
      <c r="B5" s="1">
        <v>1222.0</v>
      </c>
      <c r="C5" s="1">
        <v>1232.9</v>
      </c>
      <c r="D5" s="1">
        <v>67.1839</v>
      </c>
      <c r="E5" s="1">
        <v>151.5</v>
      </c>
      <c r="F5" s="3" t="str">
        <f>(B5-BKS!B4)/BKS!B4</f>
        <v>0.33%</v>
      </c>
      <c r="H5" s="1" t="s">
        <v>116</v>
      </c>
    </row>
    <row r="6">
      <c r="A6" s="1" t="s">
        <v>23</v>
      </c>
      <c r="B6" s="1">
        <v>1175.0</v>
      </c>
      <c r="C6" s="1">
        <v>1181.8</v>
      </c>
      <c r="D6" s="1">
        <v>47.6081</v>
      </c>
      <c r="E6" s="1">
        <v>117.4</v>
      </c>
      <c r="F6" s="3" t="str">
        <f>(B6-BKS!B5)/BKS!B5</f>
        <v>0.00%</v>
      </c>
      <c r="H6" s="1" t="s">
        <v>118</v>
      </c>
    </row>
    <row r="7">
      <c r="A7" s="1" t="s">
        <v>24</v>
      </c>
      <c r="B7" s="1">
        <v>1231.0</v>
      </c>
      <c r="C7" s="1">
        <v>1236.4</v>
      </c>
      <c r="D7" s="1">
        <v>50.0238</v>
      </c>
      <c r="E7" s="1">
        <v>122.7</v>
      </c>
      <c r="F7" s="3" t="str">
        <f>(B7-BKS!B6)/BKS!B6</f>
        <v>0.57%</v>
      </c>
      <c r="H7" s="1" t="s">
        <v>119</v>
      </c>
    </row>
    <row r="8">
      <c r="A8" s="1" t="s">
        <v>26</v>
      </c>
      <c r="B8" s="1">
        <v>1238.0</v>
      </c>
      <c r="C8" s="1">
        <v>1252.6</v>
      </c>
      <c r="D8" s="1">
        <v>58.7836</v>
      </c>
      <c r="E8" s="1">
        <v>141.9</v>
      </c>
      <c r="F8" s="3" t="str">
        <f>(B8-BKS!B7)/BKS!B7</f>
        <v>0.00%</v>
      </c>
      <c r="H8" s="1" t="s">
        <v>120</v>
      </c>
    </row>
    <row r="9">
      <c r="A9" s="1" t="s">
        <v>27</v>
      </c>
      <c r="B9" s="1">
        <v>1228.0</v>
      </c>
      <c r="C9" s="1">
        <v>1232.0</v>
      </c>
      <c r="D9" s="1">
        <v>51.0494</v>
      </c>
      <c r="E9" s="1">
        <v>121.7</v>
      </c>
      <c r="F9" s="3" t="str">
        <f>(B9-BKS!B8)/BKS!B8</f>
        <v>0.08%</v>
      </c>
    </row>
    <row r="10">
      <c r="A10" s="1" t="s">
        <v>28</v>
      </c>
      <c r="B10" s="1">
        <v>1218.0</v>
      </c>
      <c r="C10" s="1">
        <v>1220.2</v>
      </c>
      <c r="D10" s="1">
        <v>49.0655</v>
      </c>
      <c r="E10" s="1">
        <v>116.9</v>
      </c>
      <c r="F10" s="3" t="str">
        <f>(B10-BKS!B9)/BKS!B9</f>
        <v>0.08%</v>
      </c>
      <c r="H10" s="1" t="s">
        <v>121</v>
      </c>
    </row>
    <row r="11">
      <c r="A11" s="1" t="s">
        <v>30</v>
      </c>
      <c r="B11" s="1">
        <v>1290.0</v>
      </c>
      <c r="C11" s="1">
        <v>1311.0</v>
      </c>
      <c r="D11" s="1">
        <v>60.4848</v>
      </c>
      <c r="E11" s="1">
        <v>142.3</v>
      </c>
      <c r="F11" s="3" t="str">
        <f>(B11-BKS!B10)/BKS!B10</f>
        <v>1.26%</v>
      </c>
      <c r="H11" s="1" t="s">
        <v>122</v>
      </c>
    </row>
    <row r="12">
      <c r="A12" s="1" t="s">
        <v>31</v>
      </c>
      <c r="B12" s="1">
        <v>1269.0</v>
      </c>
      <c r="C12" s="1">
        <v>1269.0</v>
      </c>
      <c r="D12" s="1">
        <v>55.6326</v>
      </c>
      <c r="E12" s="1">
        <v>140.1</v>
      </c>
      <c r="F12" s="3" t="str">
        <f>(B12-BKS!B11)/BKS!B11</f>
        <v>2.26%</v>
      </c>
      <c r="H12" s="1" t="s">
        <v>169</v>
      </c>
    </row>
    <row r="13">
      <c r="A13" s="1" t="s">
        <v>32</v>
      </c>
      <c r="B13" s="1">
        <v>1398.0</v>
      </c>
      <c r="C13" s="1">
        <v>1409.8</v>
      </c>
      <c r="D13" s="1">
        <v>100.425</v>
      </c>
      <c r="E13" s="1">
        <v>146.0</v>
      </c>
      <c r="F13" s="3" t="str">
        <f>(B13-BKS!B12)/BKS!B12</f>
        <v>3.02%</v>
      </c>
      <c r="H13" s="1" t="s">
        <v>170</v>
      </c>
    </row>
    <row r="14">
      <c r="A14" s="1" t="s">
        <v>34</v>
      </c>
      <c r="B14" s="1">
        <v>1383.0</v>
      </c>
      <c r="C14" s="1">
        <v>1385.2</v>
      </c>
      <c r="D14" s="1">
        <v>85.1593</v>
      </c>
      <c r="E14" s="1">
        <v>130.5</v>
      </c>
      <c r="F14" s="3" t="str">
        <f>(B14-BKS!B13)/BKS!B13</f>
        <v>1.17%</v>
      </c>
      <c r="H14" s="1" t="s">
        <v>171</v>
      </c>
    </row>
    <row r="15">
      <c r="A15" s="1" t="s">
        <v>35</v>
      </c>
      <c r="B15" s="1">
        <v>1361.0</v>
      </c>
      <c r="C15" s="1">
        <v>1378.4</v>
      </c>
      <c r="D15" s="1">
        <v>108.01</v>
      </c>
      <c r="E15" s="1">
        <v>157.9</v>
      </c>
      <c r="F15" s="3" t="str">
        <f>(B15-BKS!B14)/BKS!B14</f>
        <v>1.42%</v>
      </c>
      <c r="H15" s="1" t="s">
        <v>172</v>
      </c>
    </row>
    <row r="16">
      <c r="A16" s="1" t="s">
        <v>36</v>
      </c>
      <c r="B16" s="1">
        <v>1355.0</v>
      </c>
      <c r="C16" s="1">
        <v>1361.1</v>
      </c>
      <c r="D16" s="1">
        <v>91.4094</v>
      </c>
      <c r="E16" s="1">
        <v>127.4</v>
      </c>
      <c r="F16" s="3" t="str">
        <f>(B16-BKS!B15)/BKS!B15</f>
        <v>0.74%</v>
      </c>
      <c r="H16" s="1" t="s">
        <v>173</v>
      </c>
    </row>
    <row r="17">
      <c r="A17" s="1" t="s">
        <v>38</v>
      </c>
      <c r="B17" s="1">
        <v>1360.0</v>
      </c>
      <c r="C17" s="1">
        <v>1374.5</v>
      </c>
      <c r="D17" s="1">
        <v>89.4765</v>
      </c>
      <c r="E17" s="1">
        <v>132.3</v>
      </c>
      <c r="F17" s="3" t="str">
        <f>(B17-BKS!B16)/BKS!B16</f>
        <v>1.57%</v>
      </c>
      <c r="H17" s="1" t="s">
        <v>174</v>
      </c>
    </row>
    <row r="18">
      <c r="A18" s="1" t="s">
        <v>39</v>
      </c>
      <c r="B18" s="1">
        <v>1380.0</v>
      </c>
      <c r="C18" s="1">
        <v>1401.1</v>
      </c>
      <c r="D18" s="1">
        <v>90.7774</v>
      </c>
      <c r="E18" s="1">
        <v>139.8</v>
      </c>
      <c r="F18" s="3" t="str">
        <f>(B18-BKS!B17)/BKS!B17</f>
        <v>1.47%</v>
      </c>
      <c r="H18" s="1" t="s">
        <v>128</v>
      </c>
    </row>
    <row r="19">
      <c r="A19" s="1" t="s">
        <v>40</v>
      </c>
      <c r="B19" s="1">
        <v>1477.0</v>
      </c>
      <c r="C19" s="1">
        <v>1487.4</v>
      </c>
      <c r="D19" s="1">
        <v>89.3007</v>
      </c>
      <c r="E19" s="1">
        <v>127.4</v>
      </c>
      <c r="F19" s="3" t="str">
        <f>(B19-BKS!B18)/BKS!B18</f>
        <v>1.03%</v>
      </c>
      <c r="H19" s="1" t="s">
        <v>129</v>
      </c>
    </row>
    <row r="20">
      <c r="A20" s="1" t="s">
        <v>42</v>
      </c>
      <c r="B20" s="1">
        <v>1426.0</v>
      </c>
      <c r="C20" s="1">
        <v>1450.8</v>
      </c>
      <c r="D20" s="1">
        <v>105.514</v>
      </c>
      <c r="E20" s="1">
        <v>152.0</v>
      </c>
      <c r="F20" s="3" t="str">
        <f>(B20-BKS!B19)/BKS!B19</f>
        <v>2.15%</v>
      </c>
      <c r="H20" s="1" t="s">
        <v>130</v>
      </c>
    </row>
    <row r="21">
      <c r="A21" s="1" t="s">
        <v>44</v>
      </c>
      <c r="B21" s="1">
        <v>1366.0</v>
      </c>
      <c r="C21" s="1">
        <v>1385.7</v>
      </c>
      <c r="D21" s="1">
        <v>101.266</v>
      </c>
      <c r="E21" s="1">
        <v>146.5</v>
      </c>
      <c r="F21" s="3" t="str">
        <f>(B21-BKS!B20)/BKS!B20</f>
        <v>2.55%</v>
      </c>
    </row>
    <row r="22">
      <c r="A22" s="1" t="s">
        <v>45</v>
      </c>
      <c r="B22" s="1">
        <v>1362.0</v>
      </c>
      <c r="C22" s="1">
        <v>1371.0</v>
      </c>
      <c r="D22" s="1">
        <v>114.064</v>
      </c>
      <c r="E22" s="1">
        <v>167.5</v>
      </c>
      <c r="F22" s="3" t="str">
        <f>(B22-BKS!B21)/BKS!B21</f>
        <v>1.04%</v>
      </c>
      <c r="H22" s="1" t="s">
        <v>175</v>
      </c>
    </row>
    <row r="23">
      <c r="A23" s="1" t="s">
        <v>46</v>
      </c>
      <c r="B23" s="1">
        <v>1668.0</v>
      </c>
      <c r="C23" s="1">
        <v>1689.1</v>
      </c>
      <c r="D23" s="1">
        <v>143.64</v>
      </c>
      <c r="E23" s="1">
        <v>132.1</v>
      </c>
      <c r="F23" s="3" t="str">
        <f>(B23-BKS!B22)/BKS!B22</f>
        <v>1.58%</v>
      </c>
      <c r="H23" s="1" t="s">
        <v>133</v>
      </c>
    </row>
    <row r="24">
      <c r="A24" s="1" t="s">
        <v>47</v>
      </c>
      <c r="B24" s="1">
        <v>1613.0</v>
      </c>
      <c r="C24" s="1">
        <v>1623.4</v>
      </c>
      <c r="D24" s="1">
        <v>122.803</v>
      </c>
      <c r="E24" s="1">
        <v>122.8</v>
      </c>
      <c r="F24" s="3" t="str">
        <f>(B24-BKS!B23)/BKS!B23</f>
        <v>0.81%</v>
      </c>
      <c r="H24" s="1" t="s">
        <v>176</v>
      </c>
    </row>
    <row r="25">
      <c r="A25" s="1" t="s">
        <v>49</v>
      </c>
      <c r="B25" s="1">
        <v>1579.0</v>
      </c>
      <c r="C25" s="1">
        <v>1589.7</v>
      </c>
      <c r="D25" s="1">
        <v>143.34</v>
      </c>
      <c r="E25" s="1">
        <v>140.5</v>
      </c>
      <c r="F25" s="3" t="str">
        <f>(B25-BKS!B24)/BKS!B24</f>
        <v>1.41%</v>
      </c>
      <c r="H25" s="1" t="s">
        <v>162</v>
      </c>
    </row>
    <row r="26">
      <c r="A26" s="1" t="s">
        <v>50</v>
      </c>
      <c r="B26" s="1">
        <v>1654.0</v>
      </c>
      <c r="C26" s="1">
        <v>1656.2</v>
      </c>
      <c r="D26" s="1">
        <v>145.042</v>
      </c>
      <c r="E26" s="1">
        <v>142.7</v>
      </c>
      <c r="F26" s="3" t="str">
        <f>(B26-BKS!B25)/BKS!B25</f>
        <v>0.61%</v>
      </c>
      <c r="H26" s="1" t="s">
        <v>177</v>
      </c>
    </row>
    <row r="27">
      <c r="A27" s="1" t="s">
        <v>51</v>
      </c>
      <c r="B27" s="1">
        <v>1617.0</v>
      </c>
      <c r="C27" s="1">
        <v>1636.8</v>
      </c>
      <c r="D27" s="1">
        <v>218.431</v>
      </c>
      <c r="E27" s="1">
        <v>205.8</v>
      </c>
      <c r="F27" s="3" t="str">
        <f>(B27-BKS!B26)/BKS!B26</f>
        <v>1.38%</v>
      </c>
      <c r="H27" s="1" t="s">
        <v>160</v>
      </c>
    </row>
    <row r="28">
      <c r="A28" s="1" t="s">
        <v>53</v>
      </c>
      <c r="B28" s="1">
        <v>1689.0</v>
      </c>
      <c r="C28" s="1">
        <v>1693.5</v>
      </c>
      <c r="D28" s="1">
        <v>155.273</v>
      </c>
      <c r="E28" s="1">
        <v>154.3</v>
      </c>
      <c r="F28" s="3" t="str">
        <f>(B28-BKS!B27)/BKS!B27</f>
        <v>2.67%</v>
      </c>
    </row>
    <row r="29">
      <c r="A29" s="1" t="s">
        <v>55</v>
      </c>
      <c r="B29" s="1">
        <v>1700.0</v>
      </c>
      <c r="C29" s="1">
        <v>1711.7</v>
      </c>
      <c r="D29" s="1">
        <v>147.423</v>
      </c>
      <c r="E29" s="1">
        <v>148.1</v>
      </c>
      <c r="F29" s="3" t="str">
        <f>(B29-BKS!B28)/BKS!B28</f>
        <v>1.19%</v>
      </c>
      <c r="H29" s="1" t="s">
        <v>139</v>
      </c>
    </row>
    <row r="30">
      <c r="A30" s="1" t="s">
        <v>56</v>
      </c>
      <c r="B30" s="1">
        <v>1623.0</v>
      </c>
      <c r="C30" s="1">
        <v>1635.6</v>
      </c>
      <c r="D30" s="1">
        <v>144.498</v>
      </c>
      <c r="E30" s="1">
        <v>141.3</v>
      </c>
      <c r="F30" s="3" t="str">
        <f>(B30-BKS!B29)/BKS!B29</f>
        <v>1.25%</v>
      </c>
      <c r="H30" s="1" t="s">
        <v>140</v>
      </c>
    </row>
    <row r="31">
      <c r="A31" s="1" t="s">
        <v>57</v>
      </c>
      <c r="B31" s="1">
        <v>1625.0</v>
      </c>
      <c r="C31" s="1">
        <v>1640.2</v>
      </c>
      <c r="D31" s="1">
        <v>160.045</v>
      </c>
      <c r="E31" s="1">
        <v>162.3</v>
      </c>
      <c r="F31" s="3" t="str">
        <f>(B31-BKS!B30)/BKS!B30</f>
        <v>0.00%</v>
      </c>
      <c r="H31" s="1" t="s">
        <v>141</v>
      </c>
    </row>
    <row r="32">
      <c r="A32" s="1" t="s">
        <v>59</v>
      </c>
      <c r="B32" s="1">
        <v>1605.0</v>
      </c>
      <c r="C32" s="1">
        <v>1616.7</v>
      </c>
      <c r="D32" s="1">
        <v>167.179</v>
      </c>
      <c r="E32" s="1">
        <v>160.1</v>
      </c>
      <c r="F32" s="3" t="str">
        <f>(B32-BKS!B31)/BKS!B31</f>
        <v>1.33%</v>
      </c>
      <c r="H32" s="1" t="s">
        <v>142</v>
      </c>
    </row>
    <row r="33">
      <c r="A33" s="1" t="s">
        <v>60</v>
      </c>
      <c r="B33" s="1">
        <v>1767.0</v>
      </c>
      <c r="C33" s="1">
        <v>1772.2</v>
      </c>
      <c r="D33" s="1">
        <v>183.352</v>
      </c>
      <c r="E33" s="1">
        <v>150.7</v>
      </c>
      <c r="F33" s="3" t="str">
        <f>(B33-BKS!B32)/BKS!B32</f>
        <v>0.17%</v>
      </c>
      <c r="H33" s="1" t="s">
        <v>143</v>
      </c>
    </row>
    <row r="34">
      <c r="A34" s="1" t="s">
        <v>61</v>
      </c>
      <c r="B34" s="1">
        <v>1824.0</v>
      </c>
      <c r="C34" s="1">
        <v>1841.0</v>
      </c>
      <c r="D34" s="1">
        <v>263.057</v>
      </c>
      <c r="E34" s="1">
        <v>200.1</v>
      </c>
      <c r="F34" s="3" t="str">
        <f>(B34-BKS!B33)/BKS!B33</f>
        <v>2.24%</v>
      </c>
    </row>
    <row r="35">
      <c r="A35" s="1" t="s">
        <v>64</v>
      </c>
      <c r="B35" s="1">
        <v>1834.0</v>
      </c>
      <c r="C35" s="1">
        <v>1849.5</v>
      </c>
      <c r="D35" s="1">
        <v>224.842</v>
      </c>
      <c r="E35" s="1">
        <v>188.8</v>
      </c>
      <c r="F35" s="3" t="str">
        <f>(B35-BKS!B34)/BKS!B34</f>
        <v>2.40%</v>
      </c>
      <c r="H35" s="1" t="s">
        <v>161</v>
      </c>
    </row>
    <row r="36">
      <c r="A36" s="1" t="s">
        <v>65</v>
      </c>
      <c r="B36" s="1">
        <v>1892.0</v>
      </c>
      <c r="C36" s="1">
        <v>1907.7</v>
      </c>
      <c r="D36" s="1">
        <v>233.737</v>
      </c>
      <c r="E36" s="1">
        <v>193.2</v>
      </c>
      <c r="F36" s="3" t="str">
        <f>(B36-BKS!B35)/BKS!B35</f>
        <v>3.44%</v>
      </c>
      <c r="H36" s="1" t="s">
        <v>144</v>
      </c>
    </row>
    <row r="37">
      <c r="A37" s="1" t="s">
        <v>66</v>
      </c>
      <c r="B37" s="1">
        <v>2007.0</v>
      </c>
      <c r="C37" s="1">
        <v>2007.8</v>
      </c>
      <c r="D37" s="1">
        <v>194.143</v>
      </c>
      <c r="E37" s="1">
        <v>136.5</v>
      </c>
      <c r="F37" s="3" t="str">
        <f>(B37-BKS!B36)/BKS!B36</f>
        <v>0.00%</v>
      </c>
      <c r="H37" s="1" t="s">
        <v>145</v>
      </c>
    </row>
    <row r="38">
      <c r="A38" s="1" t="s">
        <v>68</v>
      </c>
      <c r="B38" s="1">
        <v>1836.0</v>
      </c>
      <c r="C38" s="1">
        <v>1844.8</v>
      </c>
      <c r="D38" s="1">
        <v>206.455</v>
      </c>
      <c r="E38" s="1">
        <v>160.2</v>
      </c>
      <c r="F38" s="3" t="str">
        <f>(B38-BKS!B37)/BKS!B37</f>
        <v>0.93%</v>
      </c>
      <c r="H38" s="1" t="s">
        <v>146</v>
      </c>
    </row>
    <row r="39">
      <c r="A39" s="1" t="s">
        <v>69</v>
      </c>
      <c r="B39" s="1">
        <v>1804.0</v>
      </c>
      <c r="C39" s="1">
        <v>1813.1</v>
      </c>
      <c r="D39" s="1">
        <v>188.879</v>
      </c>
      <c r="E39" s="1">
        <v>162.7</v>
      </c>
      <c r="F39" s="3" t="str">
        <f>(B39-BKS!B38)/BKS!B38</f>
        <v>1.86%</v>
      </c>
      <c r="H39" s="1" t="s">
        <v>178</v>
      </c>
    </row>
    <row r="40">
      <c r="A40" s="1" t="s">
        <v>70</v>
      </c>
      <c r="B40" s="1">
        <v>1703.0</v>
      </c>
      <c r="C40" s="1">
        <v>1718.3</v>
      </c>
      <c r="D40" s="1">
        <v>202.537</v>
      </c>
      <c r="E40" s="1">
        <v>166.8</v>
      </c>
      <c r="F40" s="3" t="str">
        <f>(B40-BKS!B39)/BKS!B39</f>
        <v>1.79%</v>
      </c>
      <c r="H40" s="1" t="s">
        <v>179</v>
      </c>
    </row>
    <row r="41">
      <c r="A41" s="1" t="s">
        <v>72</v>
      </c>
      <c r="B41" s="1">
        <v>1807.0</v>
      </c>
      <c r="C41" s="1">
        <v>1819.0</v>
      </c>
      <c r="D41" s="1">
        <v>214.683</v>
      </c>
      <c r="E41" s="1">
        <v>160.6</v>
      </c>
      <c r="F41" s="3" t="str">
        <f>(B41-BKS!B40)/BKS!B40</f>
        <v>0.67%</v>
      </c>
      <c r="H41" s="1" t="s">
        <v>144</v>
      </c>
    </row>
    <row r="42">
      <c r="A42" s="1" t="s">
        <v>73</v>
      </c>
      <c r="B42" s="1">
        <v>1714.0</v>
      </c>
      <c r="C42" s="1">
        <v>1728.9</v>
      </c>
      <c r="D42" s="1">
        <v>259.96</v>
      </c>
      <c r="E42" s="1">
        <v>219.2</v>
      </c>
      <c r="F42" s="3" t="str">
        <f>(B42-BKS!B41)/BKS!B41</f>
        <v>2.39%</v>
      </c>
    </row>
    <row r="43">
      <c r="E43" s="1" t="s">
        <v>180</v>
      </c>
      <c r="F43" s="3" t="str">
        <f>AVERAGE(F3:F42)</f>
        <v>1.22%</v>
      </c>
      <c r="H43" s="1" t="s">
        <v>149</v>
      </c>
    </row>
    <row r="44">
      <c r="F44" s="3"/>
      <c r="H44" s="1" t="s">
        <v>150</v>
      </c>
    </row>
    <row r="45">
      <c r="F45" s="3"/>
      <c r="H45" s="1" t="s">
        <v>151</v>
      </c>
    </row>
    <row r="46">
      <c r="F46" s="3"/>
      <c r="H46" s="1" t="s">
        <v>181</v>
      </c>
    </row>
    <row r="47">
      <c r="F47" s="3"/>
      <c r="H47" s="1" t="s">
        <v>153</v>
      </c>
    </row>
    <row r="48">
      <c r="F48" s="3"/>
      <c r="H48" s="1" t="s">
        <v>153</v>
      </c>
    </row>
    <row r="49">
      <c r="F49" s="3"/>
      <c r="H49" s="1" t="s">
        <v>154</v>
      </c>
    </row>
    <row r="50">
      <c r="F50" s="3"/>
      <c r="H50" s="1" t="s">
        <v>155</v>
      </c>
    </row>
    <row r="51">
      <c r="F51" s="3"/>
      <c r="H51" s="1" t="s">
        <v>182</v>
      </c>
    </row>
    <row r="52">
      <c r="F52" s="3"/>
      <c r="H52" s="1" t="s">
        <v>183</v>
      </c>
    </row>
    <row r="53">
      <c r="F53" s="3"/>
      <c r="H53" s="1" t="s">
        <v>153</v>
      </c>
    </row>
    <row r="54">
      <c r="F54" s="3"/>
    </row>
    <row r="55">
      <c r="F55" s="3"/>
      <c r="H55" s="1" t="s">
        <v>158</v>
      </c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rawing r:id="rId1"/>
</worksheet>
</file>