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uonghpt\Documents\webanalytic\Plan\"/>
    </mc:Choice>
  </mc:AlternateContent>
  <bookViews>
    <workbookView xWindow="0" yWindow="0" windowWidth="28770" windowHeight="11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C6" i="1" l="1"/>
  <c r="C7" i="1" s="1"/>
  <c r="C8" i="1" s="1"/>
  <c r="C9" i="1" l="1"/>
  <c r="C10" i="1" s="1"/>
  <c r="C11" i="1" s="1"/>
  <c r="C12" i="1" s="1"/>
  <c r="C13" i="1" s="1"/>
  <c r="C14" i="1" s="1"/>
  <c r="C15" i="1" l="1"/>
  <c r="C16" i="1" s="1"/>
  <c r="C17" i="1" s="1"/>
  <c r="C18" i="1" s="1"/>
  <c r="C19" i="1" s="1"/>
  <c r="C20" i="1" s="1"/>
  <c r="C21" i="1" s="1"/>
  <c r="C22" i="1" s="1"/>
  <c r="C23" i="1" s="1"/>
  <c r="C24" i="1" l="1"/>
  <c r="C25" i="1" l="1"/>
  <c r="C26" i="1" l="1"/>
  <c r="C27" i="1" l="1"/>
  <c r="C28" i="1" l="1"/>
  <c r="C29" i="1" l="1"/>
  <c r="C30" i="1" l="1"/>
  <c r="C31" i="1" l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l="1"/>
  <c r="C47" i="1" s="1"/>
  <c r="C48" i="1" s="1"/>
</calcChain>
</file>

<file path=xl/sharedStrings.xml><?xml version="1.0" encoding="utf-8"?>
<sst xmlns="http://schemas.openxmlformats.org/spreadsheetml/2006/main" count="53" uniqueCount="53">
  <si>
    <t>Work Breakdown Structure</t>
  </si>
  <si>
    <t>Level</t>
  </si>
  <si>
    <t>WBS</t>
  </si>
  <si>
    <t>Task Description</t>
  </si>
  <si>
    <t>Assigned To</t>
  </si>
  <si>
    <t>Notes</t>
  </si>
  <si>
    <t>Phase 2</t>
  </si>
  <si>
    <t>Phase 3</t>
  </si>
  <si>
    <t>Analytic Platform</t>
  </si>
  <si>
    <t>JS tracking</t>
  </si>
  <si>
    <t>Duration(days)</t>
  </si>
  <si>
    <t>Kafka Message Queue</t>
  </si>
  <si>
    <t>Setup Kafka</t>
  </si>
  <si>
    <t>Test Kafka ( create topic test and pub/sub data)</t>
  </si>
  <si>
    <t>Create Django's Middleware for Kafka publish to "test" topic</t>
  </si>
  <si>
    <t>Design Kafka Topic for log data</t>
  </si>
  <si>
    <t>Setup spark</t>
  </si>
  <si>
    <t>Get data from kafka topic</t>
  </si>
  <si>
    <t>Setup cassandra</t>
  </si>
  <si>
    <t>Integrate to Django</t>
  </si>
  <si>
    <t>Test database</t>
  </si>
  <si>
    <t>Spark - Setup &amp; integrate to Kafka</t>
  </si>
  <si>
    <t>Spark  - Processing</t>
  </si>
  <si>
    <t>Determine archieved data</t>
  </si>
  <si>
    <t>Backend</t>
  </si>
  <si>
    <t>Frontend</t>
  </si>
  <si>
    <t>Setup Django project base django-admin</t>
  </si>
  <si>
    <t>Determine IP location (for IP v4)</t>
  </si>
  <si>
    <t>Setup &amp; integrate  MaxMind GeoIP database</t>
  </si>
  <si>
    <t>Extract IP from gif request and find location from GeoIP database</t>
  </si>
  <si>
    <t>Cassandra database - Setup, intergrate, test</t>
  </si>
  <si>
    <t>Cassandra database - Basic build for Analytic platform</t>
  </si>
  <si>
    <t>Determine basic objects for Analytic platform</t>
  </si>
  <si>
    <t>Design database</t>
  </si>
  <si>
    <t>Process to create archive data</t>
  </si>
  <si>
    <t>Get data from database/spark</t>
  </si>
  <si>
    <t>Generate  _fsa cookie</t>
  </si>
  <si>
    <t>Generate  _fsid cookie</t>
  </si>
  <si>
    <t>Get basic information for page tracking (page view)</t>
  </si>
  <si>
    <t>Create single tracker</t>
  </si>
  <si>
    <t>Publish\Subcribe from command line to "test" topic</t>
  </si>
  <si>
    <t>Test to read\write data</t>
  </si>
  <si>
    <t>Design simple dashboard with bootstrap &amp; Django</t>
  </si>
  <si>
    <t>Phase 1: Implement Basic functions for Web analytic platform</t>
  </si>
  <si>
    <t>User login  function</t>
  </si>
  <si>
    <t>Dashboard for user/session (tab style) with line chart</t>
  </si>
  <si>
    <t>Dashboard for session by devices</t>
  </si>
  <si>
    <t>Dashboard for user right now with counter &amp; column bar</t>
  </si>
  <si>
    <t>Dashboard for views of each page</t>
  </si>
  <si>
    <t>Dashboard for Geolocation</t>
  </si>
  <si>
    <t>Dashboard for active user (line chart for weekly/Daily)</t>
  </si>
  <si>
    <t>started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</si>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</sst>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0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sz val="20"/>
      <color indexed="56"/>
      <name val="Cambria"/>
      <family val="1"/>
    </font>
    <font>
      <sz val="11"/>
      <name val="Cambria"/>
      <family val="1"/>
    </font>
    <font>
      <sz val="20"/>
      <color theme="1" tint="0.249977111117893"/>
      <name val="Cambria"/>
      <family val="1"/>
    </font>
    <font>
      <b/>
      <sz val="1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2" fillId="4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 applyProtection="1">
      <alignment horizontal="left" vertical="center" indent="1"/>
    </xf>
    <xf numFmtId="0" fontId="3" fillId="0" borderId="6" xfId="0" applyFont="1" applyFill="1" applyBorder="1" applyAlignment="1">
      <alignment horizontal="left" vertical="center" indent="1"/>
    </xf>
    <xf numFmtId="0" fontId="3" fillId="0" borderId="7" xfId="0" applyFont="1" applyFill="1" applyBorder="1" applyAlignment="1">
      <alignment horizontal="left" vertical="center" indent="1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left" vertical="center" indent="1"/>
    </xf>
    <xf numFmtId="0" fontId="2" fillId="4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indent="2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left" vertical="center" indent="1"/>
    </xf>
    <xf numFmtId="0" fontId="3" fillId="0" borderId="6" xfId="0" applyFont="1" applyFill="1" applyBorder="1" applyAlignment="1">
      <alignment horizontal="left" vertical="center" indent="4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 applyProtection="1">
      <alignment vertical="center"/>
    </xf>
    <xf numFmtId="0" fontId="7" fillId="2" borderId="0" xfId="0" applyFont="1" applyFill="1"/>
    <xf numFmtId="0" fontId="8" fillId="2" borderId="0" xfId="0" applyFont="1" applyFill="1" applyBorder="1" applyAlignment="1" applyProtection="1">
      <alignment horizontal="right" vertical="center"/>
    </xf>
    <xf numFmtId="0" fontId="9" fillId="2" borderId="0" xfId="0" applyFont="1" applyFill="1" applyBorder="1" applyProtection="1"/>
    <xf numFmtId="0" fontId="3" fillId="0" borderId="6" xfId="0" applyFont="1" applyFill="1" applyBorder="1" applyAlignment="1">
      <alignment horizontal="left" vertical="center" indent="6"/>
    </xf>
    <xf numFmtId="2" fontId="3" fillId="0" borderId="1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3" fillId="0" borderId="12" xfId="0" applyNumberFormat="1" applyFont="1" applyFill="1" applyBorder="1" applyAlignment="1">
      <alignment horizontal="left" vertical="center" indent="1"/>
    </xf>
    <xf numFmtId="2" fontId="3" fillId="0" borderId="11" xfId="0" applyNumberFormat="1" applyFont="1" applyFill="1" applyBorder="1" applyAlignment="1">
      <alignment horizontal="right" vertical="center"/>
    </xf>
    <xf numFmtId="14" fontId="0" fillId="0" borderId="0" xfId="0" applyNumberFormat="1"/>
  </cellXfs>
  <cellStyles count="1">
    <cellStyle name="Normal" xfId="0" builtinId="0"/>
  </cellStyles>
  <dxfs count="3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tabSelected="1" zoomScale="85" zoomScaleNormal="85" workbookViewId="0">
      <selection activeCell="D8" sqref="D8:F11"/>
    </sheetView>
  </sheetViews>
  <sheetFormatPr defaultRowHeight="15" x14ac:dyDescent="0.25"/>
  <cols>
    <col min="4" max="4" width="79.85546875" customWidth="1"/>
    <col min="5" max="5" width="14.85546875" customWidth="1"/>
    <col min="6" max="6" width="16.7109375" bestFit="1" customWidth="1"/>
    <col min="7" max="7" width="79.28515625" customWidth="1"/>
    <col min="8" max="8" width="13.5703125" bestFit="1" customWidth="1"/>
    <col min="9" max="9" width="9.85546875" bestFit="1" customWidth="1"/>
  </cols>
  <sheetData>
    <row r="1" spans="2:9" s="18" customFormat="1" ht="14.25" x14ac:dyDescent="0.2"/>
    <row r="2" spans="2:9" s="18" customFormat="1" ht="25.5" x14ac:dyDescent="0.2">
      <c r="B2" s="19" t="s">
        <v>0</v>
      </c>
      <c r="C2" s="20"/>
      <c r="D2" s="20"/>
      <c r="E2" s="20"/>
      <c r="F2" s="20"/>
      <c r="G2" s="21" t="s">
        <v>8</v>
      </c>
    </row>
    <row r="3" spans="2:9" s="18" customFormat="1" ht="14.25" x14ac:dyDescent="0.2">
      <c r="B3" s="22"/>
      <c r="C3" s="20"/>
      <c r="D3" s="20"/>
      <c r="E3" s="20"/>
      <c r="F3" s="20"/>
      <c r="G3" s="20"/>
    </row>
    <row r="4" spans="2:9" ht="15.75" thickBot="1" x14ac:dyDescent="0.3">
      <c r="B4" s="1"/>
      <c r="C4" s="1"/>
      <c r="D4" s="2"/>
      <c r="E4" s="2"/>
      <c r="F4" s="1"/>
      <c r="G4" s="2"/>
    </row>
    <row r="5" spans="2:9" s="18" customFormat="1" ht="24.75" customHeight="1" x14ac:dyDescent="0.2">
      <c r="B5" s="14" t="s">
        <v>1</v>
      </c>
      <c r="C5" s="15" t="s">
        <v>2</v>
      </c>
      <c r="D5" s="15" t="s">
        <v>3</v>
      </c>
      <c r="E5" s="15" t="s">
        <v>4</v>
      </c>
      <c r="F5" s="16" t="s">
        <v>10</v>
      </c>
      <c r="G5" s="17" t="s">
        <v>5</v>
      </c>
      <c r="H5" s="15" t="s">
        <v>51</v>
      </c>
      <c r="I5" s="15" t="s">
        <v>52</v>
      </c>
    </row>
    <row r="6" spans="2:9" x14ac:dyDescent="0.25">
      <c r="B6" s="3">
        <v>1</v>
      </c>
      <c r="C6" s="4" t="str">
        <f ca="1">IF(B6="","",IF(B6&gt;OFFSET(B6,-1,0,1,1),IF(OFFSET(C6,-1,0,1,1)="","1",OFFSET(C6,-1,0,1,1))&amp;REPT(".1",B6-MAX(OFFSET(B6,-1,0,1,1),1)),IF(ISERROR(FIND(".",OFFSET(C6,-1,0,1,1))),REPT("1.",B6-1)&amp;IFERROR(VALUE(OFFSET(C6,-1,0,1,1))+1,"1"),IF(B6=1,"",IFERROR(LEFT(OFFSET(C6,-1,0,1,1),FIND("^",SUBSTITUTE(OFFSET(C6,-1,0,1,1),".","^",B6-1))),""))&amp;VALUE(TRIM(MID(SUBSTITUTE(OFFSET(C6,-1,0,1,1),".",REPT(" ",LEN(OFFSET(C6,-1,0,1,1)))),(B6-1)*LEN(OFFSET(C6,-1,0,1,1))+1,LEN(OFFSET(C6,-1,0,1,1)))))+1)))</f>
        <v>1</v>
      </c>
      <c r="D6" s="5" t="s">
        <v>43</v>
      </c>
      <c r="E6" s="6"/>
      <c r="F6" s="7"/>
      <c r="G6" s="8"/>
    </row>
    <row r="7" spans="2:9" x14ac:dyDescent="0.25">
      <c r="B7" s="9">
        <v>2</v>
      </c>
      <c r="C7" s="4" t="str">
        <f t="shared" ref="C7:C48" ca="1" si="0">IF(B7="","",IF(B7&gt;OFFSET(B7,-1,0,1,1),IF(OFFSET(C7,-1,0,1,1)="","1",OFFSET(C7,-1,0,1,1))&amp;REPT(".1",B7-MAX(OFFSET(B7,-1,0,1,1),1)),IF(ISERROR(FIND(".",OFFSET(C7,-1,0,1,1))),REPT("1.",B7-1)&amp;IFERROR(VALUE(OFFSET(C7,-1,0,1,1))+1,"1"),IF(B7=1,"",IFERROR(LEFT(OFFSET(C7,-1,0,1,1),FIND("^",SUBSTITUTE(OFFSET(C7,-1,0,1,1),".","^",B7-1))),""))&amp;VALUE(TRIM(MID(SUBSTITUTE(OFFSET(C7,-1,0,1,1),".",REPT(" ",LEN(OFFSET(C7,-1,0,1,1)))),(B7-1)*LEN(OFFSET(C7,-1,0,1,1))+1,LEN(OFFSET(C7,-1,0,1,1)))))+1)))</f>
        <v>1.1</v>
      </c>
      <c r="D7" s="10" t="s">
        <v>9</v>
      </c>
      <c r="E7" s="6"/>
      <c r="F7" s="24"/>
    </row>
    <row r="8" spans="2:9" x14ac:dyDescent="0.25">
      <c r="B8" s="9">
        <v>3</v>
      </c>
      <c r="C8" s="4" t="str">
        <f t="shared" ca="1" si="0"/>
        <v>1.1.1</v>
      </c>
      <c r="D8" s="13" t="s">
        <v>36</v>
      </c>
      <c r="E8" s="6"/>
      <c r="F8" s="24">
        <v>0.5</v>
      </c>
      <c r="G8" s="12"/>
      <c r="H8" s="28">
        <v>43047</v>
      </c>
      <c r="I8" s="28">
        <v>43047</v>
      </c>
    </row>
    <row r="9" spans="2:9" x14ac:dyDescent="0.25">
      <c r="B9" s="9">
        <v>3</v>
      </c>
      <c r="C9" s="4" t="str">
        <f t="shared" ca="1" si="0"/>
        <v>1.1.2</v>
      </c>
      <c r="D9" s="13" t="s">
        <v>37</v>
      </c>
      <c r="E9" s="6"/>
      <c r="F9" s="24">
        <v>0.5</v>
      </c>
      <c r="G9" s="12"/>
      <c r="H9" s="28">
        <v>43047</v>
      </c>
      <c r="I9" s="28">
        <v>43047</v>
      </c>
    </row>
    <row r="10" spans="2:9" x14ac:dyDescent="0.25">
      <c r="B10" s="9">
        <v>3</v>
      </c>
      <c r="C10" s="4" t="str">
        <f t="shared" ca="1" si="0"/>
        <v>1.1.3</v>
      </c>
      <c r="D10" s="13" t="s">
        <v>39</v>
      </c>
      <c r="E10" s="6"/>
      <c r="F10" s="24">
        <v>2</v>
      </c>
      <c r="G10" s="12"/>
      <c r="H10" s="28">
        <v>43048</v>
      </c>
      <c r="I10" s="28">
        <v>43048</v>
      </c>
    </row>
    <row r="11" spans="2:9" ht="33.75" customHeight="1" x14ac:dyDescent="0.25">
      <c r="B11" s="9">
        <v>3</v>
      </c>
      <c r="C11" s="4" t="str">
        <f t="shared" ca="1" si="0"/>
        <v>1.1.4</v>
      </c>
      <c r="D11" s="13" t="s">
        <v>38</v>
      </c>
      <c r="E11" s="6"/>
      <c r="F11" s="24">
        <v>10</v>
      </c>
      <c r="G11" s="12"/>
      <c r="H11" s="28">
        <v>43052</v>
      </c>
    </row>
    <row r="12" spans="2:9" x14ac:dyDescent="0.25">
      <c r="B12" s="9">
        <v>2</v>
      </c>
      <c r="C12" s="4" t="str">
        <f t="shared" ref="C12" ca="1" si="1">IF(B12="","",IF(B12&gt;OFFSET(B12,-1,0,1,1),IF(OFFSET(C12,-1,0,1,1)="","1",OFFSET(C12,-1,0,1,1))&amp;REPT(".1",B12-MAX(OFFSET(B12,-1,0,1,1),1)),IF(ISERROR(FIND(".",OFFSET(C12,-1,0,1,1))),REPT("1.",B12-1)&amp;IFERROR(VALUE(OFFSET(C12,-1,0,1,1))+1,"1"),IF(B12=1,"",IFERROR(LEFT(OFFSET(C12,-1,0,1,1),FIND("^",SUBSTITUTE(OFFSET(C12,-1,0,1,1),".","^",B12-1))),""))&amp;VALUE(TRIM(MID(SUBSTITUTE(OFFSET(C12,-1,0,1,1),".",REPT(" ",LEN(OFFSET(C12,-1,0,1,1)))),(B12-1)*LEN(OFFSET(C12,-1,0,1,1))+1,LEN(OFFSET(C12,-1,0,1,1)))))+1)))</f>
        <v>1.2</v>
      </c>
      <c r="D12" s="10" t="s">
        <v>11</v>
      </c>
      <c r="E12" s="6"/>
      <c r="F12" s="24"/>
      <c r="G12" s="12"/>
    </row>
    <row r="13" spans="2:9" x14ac:dyDescent="0.25">
      <c r="B13" s="9">
        <v>3</v>
      </c>
      <c r="C13" s="4" t="str">
        <f t="shared" ca="1" si="0"/>
        <v>1.2.1</v>
      </c>
      <c r="D13" s="13" t="s">
        <v>12</v>
      </c>
      <c r="E13" s="6"/>
      <c r="F13" s="24">
        <v>0.5</v>
      </c>
      <c r="G13" s="12"/>
    </row>
    <row r="14" spans="2:9" x14ac:dyDescent="0.25">
      <c r="B14" s="9">
        <v>3</v>
      </c>
      <c r="C14" s="4" t="str">
        <f t="shared" ref="C14:C15" ca="1" si="2">IF(B14="","",IF(B14&gt;OFFSET(B14,-1,0,1,1),IF(OFFSET(C14,-1,0,1,1)="","1",OFFSET(C14,-1,0,1,1))&amp;REPT(".1",B14-MAX(OFFSET(B14,-1,0,1,1),1)),IF(ISERROR(FIND(".",OFFSET(C14,-1,0,1,1))),REPT("1.",B14-1)&amp;IFERROR(VALUE(OFFSET(C14,-1,0,1,1))+1,"1"),IF(B14=1,"",IFERROR(LEFT(OFFSET(C14,-1,0,1,1),FIND("^",SUBSTITUTE(OFFSET(C14,-1,0,1,1),".","^",B14-1))),""))&amp;VALUE(TRIM(MID(SUBSTITUTE(OFFSET(C14,-1,0,1,1),".",REPT(" ",LEN(OFFSET(C14,-1,0,1,1)))),(B14-1)*LEN(OFFSET(C14,-1,0,1,1))+1,LEN(OFFSET(C14,-1,0,1,1)))))+1)))</f>
        <v>1.2.2</v>
      </c>
      <c r="D14" s="13" t="s">
        <v>13</v>
      </c>
      <c r="E14" s="6"/>
      <c r="F14" s="24"/>
      <c r="G14" s="12"/>
    </row>
    <row r="15" spans="2:9" x14ac:dyDescent="0.25">
      <c r="B15" s="9">
        <v>4</v>
      </c>
      <c r="C15" s="4" t="str">
        <f t="shared" ca="1" si="2"/>
        <v>1.2.2.1</v>
      </c>
      <c r="D15" s="23" t="s">
        <v>40</v>
      </c>
      <c r="E15" s="6"/>
      <c r="F15" s="24">
        <v>1</v>
      </c>
      <c r="G15" s="12"/>
    </row>
    <row r="16" spans="2:9" x14ac:dyDescent="0.25">
      <c r="B16" s="9">
        <v>3</v>
      </c>
      <c r="C16" s="4" t="str">
        <f t="shared" ref="C16" ca="1" si="3">IF(B16="","",IF(B16&gt;OFFSET(B16,-1,0,1,1),IF(OFFSET(C16,-1,0,1,1)="","1",OFFSET(C16,-1,0,1,1))&amp;REPT(".1",B16-MAX(OFFSET(B16,-1,0,1,1),1)),IF(ISERROR(FIND(".",OFFSET(C16,-1,0,1,1))),REPT("1.",B16-1)&amp;IFERROR(VALUE(OFFSET(C16,-1,0,1,1))+1,"1"),IF(B16=1,"",IFERROR(LEFT(OFFSET(C16,-1,0,1,1),FIND("^",SUBSTITUTE(OFFSET(C16,-1,0,1,1),".","^",B16-1))),""))&amp;VALUE(TRIM(MID(SUBSTITUTE(OFFSET(C16,-1,0,1,1),".",REPT(" ",LEN(OFFSET(C16,-1,0,1,1)))),(B16-1)*LEN(OFFSET(C16,-1,0,1,1))+1,LEN(OFFSET(C16,-1,0,1,1)))))+1)))</f>
        <v>1.2.3</v>
      </c>
      <c r="D16" s="13" t="s">
        <v>15</v>
      </c>
      <c r="E16" s="6"/>
      <c r="F16" s="24">
        <v>5</v>
      </c>
      <c r="G16" s="12"/>
    </row>
    <row r="17" spans="2:10" x14ac:dyDescent="0.25">
      <c r="B17" s="9">
        <v>2</v>
      </c>
      <c r="C17" s="4" t="str">
        <f t="shared" ca="1" si="0"/>
        <v>1.3</v>
      </c>
      <c r="D17" s="10" t="s">
        <v>21</v>
      </c>
      <c r="E17" s="6"/>
      <c r="F17" s="24"/>
      <c r="G17" s="12"/>
    </row>
    <row r="18" spans="2:10" x14ac:dyDescent="0.25">
      <c r="B18" s="9">
        <v>3</v>
      </c>
      <c r="C18" s="4" t="str">
        <f t="shared" ca="1" si="0"/>
        <v>1.3.1</v>
      </c>
      <c r="D18" s="13" t="s">
        <v>16</v>
      </c>
      <c r="E18" s="6"/>
      <c r="F18" s="24">
        <v>0.5</v>
      </c>
      <c r="G18" s="26"/>
    </row>
    <row r="19" spans="2:10" x14ac:dyDescent="0.25">
      <c r="B19" s="9">
        <v>3</v>
      </c>
      <c r="C19" s="4" t="str">
        <f t="shared" ca="1" si="0"/>
        <v>1.3.2</v>
      </c>
      <c r="D19" s="13" t="s">
        <v>17</v>
      </c>
      <c r="E19" s="6"/>
      <c r="F19" s="24">
        <v>3</v>
      </c>
    </row>
    <row r="20" spans="2:10" x14ac:dyDescent="0.25">
      <c r="B20" s="9">
        <v>2</v>
      </c>
      <c r="C20" s="4" t="str">
        <f t="shared" ref="C20" ca="1" si="4">IF(B20="","",IF(B20&gt;OFFSET(B20,-1,0,1,1),IF(OFFSET(C20,-1,0,1,1)="","1",OFFSET(C20,-1,0,1,1))&amp;REPT(".1",B20-MAX(OFFSET(B20,-1,0,1,1),1)),IF(ISERROR(FIND(".",OFFSET(C20,-1,0,1,1))),REPT("1.",B20-1)&amp;IFERROR(VALUE(OFFSET(C20,-1,0,1,1))+1,"1"),IF(B20=1,"",IFERROR(LEFT(OFFSET(C20,-1,0,1,1),FIND("^",SUBSTITUTE(OFFSET(C20,-1,0,1,1),".","^",B20-1))),""))&amp;VALUE(TRIM(MID(SUBSTITUTE(OFFSET(C20,-1,0,1,1),".",REPT(" ",LEN(OFFSET(C20,-1,0,1,1)))),(B20-1)*LEN(OFFSET(C20,-1,0,1,1))+1,LEN(OFFSET(C20,-1,0,1,1)))))+1)))</f>
        <v>1.4</v>
      </c>
      <c r="D20" s="10" t="s">
        <v>30</v>
      </c>
      <c r="E20" s="6"/>
      <c r="F20" s="24"/>
      <c r="G20" s="12"/>
    </row>
    <row r="21" spans="2:10" x14ac:dyDescent="0.25">
      <c r="B21" s="9">
        <v>3</v>
      </c>
      <c r="C21" s="4" t="str">
        <f t="shared" ca="1" si="0"/>
        <v>1.4.1</v>
      </c>
      <c r="D21" s="13" t="s">
        <v>18</v>
      </c>
      <c r="E21" s="6"/>
      <c r="F21" s="24">
        <v>0.5</v>
      </c>
      <c r="G21" s="12"/>
    </row>
    <row r="22" spans="2:10" x14ac:dyDescent="0.25">
      <c r="B22" s="9">
        <v>3</v>
      </c>
      <c r="C22" s="4" t="str">
        <f t="shared" ref="C22" ca="1" si="5">IF(B22="","",IF(B22&gt;OFFSET(B22,-1,0,1,1),IF(OFFSET(C22,-1,0,1,1)="","1",OFFSET(C22,-1,0,1,1))&amp;REPT(".1",B22-MAX(OFFSET(B22,-1,0,1,1),1)),IF(ISERROR(FIND(".",OFFSET(C22,-1,0,1,1))),REPT("1.",B22-1)&amp;IFERROR(VALUE(OFFSET(C22,-1,0,1,1))+1,"1"),IF(B22=1,"",IFERROR(LEFT(OFFSET(C22,-1,0,1,1),FIND("^",SUBSTITUTE(OFFSET(C22,-1,0,1,1),".","^",B22-1))),""))&amp;VALUE(TRIM(MID(SUBSTITUTE(OFFSET(C22,-1,0,1,1),".",REPT(" ",LEN(OFFSET(C22,-1,0,1,1)))),(B22-1)*LEN(OFFSET(C22,-1,0,1,1))+1,LEN(OFFSET(C22,-1,0,1,1)))))+1)))</f>
        <v>1.4.2</v>
      </c>
      <c r="D22" s="13" t="s">
        <v>19</v>
      </c>
      <c r="E22" s="6"/>
      <c r="F22" s="24">
        <v>2</v>
      </c>
      <c r="G22" s="12"/>
      <c r="I22" s="25"/>
    </row>
    <row r="23" spans="2:10" x14ac:dyDescent="0.25">
      <c r="B23" s="9">
        <v>3</v>
      </c>
      <c r="C23" s="4" t="str">
        <f t="shared" ref="C23" ca="1" si="6">IF(B23="","",IF(B23&gt;OFFSET(B23,-1,0,1,1),IF(OFFSET(C23,-1,0,1,1)="","1",OFFSET(C23,-1,0,1,1))&amp;REPT(".1",B23-MAX(OFFSET(B23,-1,0,1,1),1)),IF(ISERROR(FIND(".",OFFSET(C23,-1,0,1,1))),REPT("1.",B23-1)&amp;IFERROR(VALUE(OFFSET(C23,-1,0,1,1))+1,"1"),IF(B23=1,"",IFERROR(LEFT(OFFSET(C23,-1,0,1,1),FIND("^",SUBSTITUTE(OFFSET(C23,-1,0,1,1),".","^",B23-1))),""))&amp;VALUE(TRIM(MID(SUBSTITUTE(OFFSET(C23,-1,0,1,1),".",REPT(" ",LEN(OFFSET(C23,-1,0,1,1)))),(B23-1)*LEN(OFFSET(C23,-1,0,1,1))+1,LEN(OFFSET(C23,-1,0,1,1)))))+1)))</f>
        <v>1.4.3</v>
      </c>
      <c r="D23" s="13" t="s">
        <v>41</v>
      </c>
      <c r="E23" s="6"/>
      <c r="F23" s="24">
        <v>2</v>
      </c>
      <c r="G23" s="12"/>
    </row>
    <row r="24" spans="2:10" x14ac:dyDescent="0.25">
      <c r="B24" s="9">
        <v>2</v>
      </c>
      <c r="C24" s="4" t="str">
        <f t="shared" ca="1" si="0"/>
        <v>1.5</v>
      </c>
      <c r="D24" s="10" t="s">
        <v>25</v>
      </c>
      <c r="E24" s="6"/>
      <c r="F24" s="24"/>
      <c r="G24" s="12"/>
    </row>
    <row r="25" spans="2:10" x14ac:dyDescent="0.25">
      <c r="B25" s="9">
        <v>3</v>
      </c>
      <c r="C25" s="4" t="str">
        <f t="shared" ref="C25:C34" ca="1" si="7">IF(B25="","",IF(B25&gt;OFFSET(B25,-1,0,1,1),IF(OFFSET(C25,-1,0,1,1)="","1",OFFSET(C25,-1,0,1,1))&amp;REPT(".1",B25-MAX(OFFSET(B25,-1,0,1,1),1)),IF(ISERROR(FIND(".",OFFSET(C25,-1,0,1,1))),REPT("1.",B25-1)&amp;IFERROR(VALUE(OFFSET(C25,-1,0,1,1))+1,"1"),IF(B25=1,"",IFERROR(LEFT(OFFSET(C25,-1,0,1,1),FIND("^",SUBSTITUTE(OFFSET(C25,-1,0,1,1),".","^",B25-1))),""))&amp;VALUE(TRIM(MID(SUBSTITUTE(OFFSET(C25,-1,0,1,1),".",REPT(" ",LEN(OFFSET(C25,-1,0,1,1)))),(B25-1)*LEN(OFFSET(C25,-1,0,1,1))+1,LEN(OFFSET(C25,-1,0,1,1)))))+1)))</f>
        <v>1.5.1</v>
      </c>
      <c r="D25" s="13" t="s">
        <v>42</v>
      </c>
      <c r="E25" s="6"/>
      <c r="F25" s="24">
        <v>15</v>
      </c>
      <c r="G25" s="12"/>
    </row>
    <row r="26" spans="2:10" x14ac:dyDescent="0.25">
      <c r="B26" s="9">
        <v>4</v>
      </c>
      <c r="C26" s="4" t="str">
        <f t="shared" ca="1" si="7"/>
        <v>1.5.1.1</v>
      </c>
      <c r="D26" s="23" t="s">
        <v>44</v>
      </c>
      <c r="E26" s="6"/>
      <c r="F26" s="27">
        <v>1</v>
      </c>
      <c r="G26" s="12"/>
    </row>
    <row r="27" spans="2:10" x14ac:dyDescent="0.25">
      <c r="B27" s="9">
        <v>4</v>
      </c>
      <c r="C27" s="4" t="str">
        <f t="shared" ref="C27" ca="1" si="8">IF(B27="","",IF(B27&gt;OFFSET(B27,-1,0,1,1),IF(OFFSET(C27,-1,0,1,1)="","1",OFFSET(C27,-1,0,1,1))&amp;REPT(".1",B27-MAX(OFFSET(B27,-1,0,1,1),1)),IF(ISERROR(FIND(".",OFFSET(C27,-1,0,1,1))),REPT("1.",B27-1)&amp;IFERROR(VALUE(OFFSET(C27,-1,0,1,1))+1,"1"),IF(B27=1,"",IFERROR(LEFT(OFFSET(C27,-1,0,1,1),FIND("^",SUBSTITUTE(OFFSET(C27,-1,0,1,1),".","^",B27-1))),""))&amp;VALUE(TRIM(MID(SUBSTITUTE(OFFSET(C27,-1,0,1,1),".",REPT(" ",LEN(OFFSET(C27,-1,0,1,1)))),(B27-1)*LEN(OFFSET(C27,-1,0,1,1))+1,LEN(OFFSET(C27,-1,0,1,1)))))+1)))</f>
        <v>1.5.1.2</v>
      </c>
      <c r="D27" s="23" t="s">
        <v>45</v>
      </c>
      <c r="E27" s="6"/>
      <c r="F27" s="27">
        <v>2</v>
      </c>
      <c r="G27" s="12"/>
      <c r="J27" s="25"/>
    </row>
    <row r="28" spans="2:10" x14ac:dyDescent="0.25">
      <c r="B28" s="9">
        <v>4</v>
      </c>
      <c r="C28" s="4" t="str">
        <f t="shared" ref="C28" ca="1" si="9">IF(B28="","",IF(B28&gt;OFFSET(B28,-1,0,1,1),IF(OFFSET(C28,-1,0,1,1)="","1",OFFSET(C28,-1,0,1,1))&amp;REPT(".1",B28-MAX(OFFSET(B28,-1,0,1,1),1)),IF(ISERROR(FIND(".",OFFSET(C28,-1,0,1,1))),REPT("1.",B28-1)&amp;IFERROR(VALUE(OFFSET(C28,-1,0,1,1))+1,"1"),IF(B28=1,"",IFERROR(LEFT(OFFSET(C28,-1,0,1,1),FIND("^",SUBSTITUTE(OFFSET(C28,-1,0,1,1),".","^",B28-1))),""))&amp;VALUE(TRIM(MID(SUBSTITUTE(OFFSET(C28,-1,0,1,1),".",REPT(" ",LEN(OFFSET(C28,-1,0,1,1)))),(B28-1)*LEN(OFFSET(C28,-1,0,1,1))+1,LEN(OFFSET(C28,-1,0,1,1)))))+1)))</f>
        <v>1.5.1.3</v>
      </c>
      <c r="D28" s="23" t="s">
        <v>46</v>
      </c>
      <c r="E28" s="6"/>
      <c r="F28" s="27">
        <v>3</v>
      </c>
      <c r="G28" s="12"/>
    </row>
    <row r="29" spans="2:10" x14ac:dyDescent="0.25">
      <c r="B29" s="9">
        <v>4</v>
      </c>
      <c r="C29" s="4" t="str">
        <f t="shared" ref="C29" ca="1" si="10">IF(B29="","",IF(B29&gt;OFFSET(B29,-1,0,1,1),IF(OFFSET(C29,-1,0,1,1)="","1",OFFSET(C29,-1,0,1,1))&amp;REPT(".1",B29-MAX(OFFSET(B29,-1,0,1,1),1)),IF(ISERROR(FIND(".",OFFSET(C29,-1,0,1,1))),REPT("1.",B29-1)&amp;IFERROR(VALUE(OFFSET(C29,-1,0,1,1))+1,"1"),IF(B29=1,"",IFERROR(LEFT(OFFSET(C29,-1,0,1,1),FIND("^",SUBSTITUTE(OFFSET(C29,-1,0,1,1),".","^",B29-1))),""))&amp;VALUE(TRIM(MID(SUBSTITUTE(OFFSET(C29,-1,0,1,1),".",REPT(" ",LEN(OFFSET(C29,-1,0,1,1)))),(B29-1)*LEN(OFFSET(C29,-1,0,1,1))+1,LEN(OFFSET(C29,-1,0,1,1)))))+1)))</f>
        <v>1.5.1.4</v>
      </c>
      <c r="D29" s="23" t="s">
        <v>47</v>
      </c>
      <c r="E29" s="6"/>
      <c r="F29" s="27">
        <v>2</v>
      </c>
      <c r="G29" s="12"/>
    </row>
    <row r="30" spans="2:10" x14ac:dyDescent="0.25">
      <c r="B30" s="9">
        <v>4</v>
      </c>
      <c r="C30" s="4" t="str">
        <f t="shared" ref="C30:C32" ca="1" si="11">IF(B30="","",IF(B30&gt;OFFSET(B30,-1,0,1,1),IF(OFFSET(C30,-1,0,1,1)="","1",OFFSET(C30,-1,0,1,1))&amp;REPT(".1",B30-MAX(OFFSET(B30,-1,0,1,1),1)),IF(ISERROR(FIND(".",OFFSET(C30,-1,0,1,1))),REPT("1.",B30-1)&amp;IFERROR(VALUE(OFFSET(C30,-1,0,1,1))+1,"1"),IF(B30=1,"",IFERROR(LEFT(OFFSET(C30,-1,0,1,1),FIND("^",SUBSTITUTE(OFFSET(C30,-1,0,1,1),".","^",B30-1))),""))&amp;VALUE(TRIM(MID(SUBSTITUTE(OFFSET(C30,-1,0,1,1),".",REPT(" ",LEN(OFFSET(C30,-1,0,1,1)))),(B30-1)*LEN(OFFSET(C30,-1,0,1,1))+1,LEN(OFFSET(C30,-1,0,1,1)))))+1)))</f>
        <v>1.5.1.5</v>
      </c>
      <c r="D30" s="23" t="s">
        <v>48</v>
      </c>
      <c r="E30" s="6"/>
      <c r="F30" s="27">
        <v>2</v>
      </c>
      <c r="G30" s="12"/>
    </row>
    <row r="31" spans="2:10" x14ac:dyDescent="0.25">
      <c r="B31" s="9">
        <v>4</v>
      </c>
      <c r="C31" s="4" t="str">
        <f t="shared" ca="1" si="11"/>
        <v>1.5.1.6</v>
      </c>
      <c r="D31" s="23" t="s">
        <v>49</v>
      </c>
      <c r="E31" s="6"/>
      <c r="F31" s="27">
        <v>4</v>
      </c>
      <c r="G31" s="12"/>
    </row>
    <row r="32" spans="2:10" x14ac:dyDescent="0.25">
      <c r="B32" s="9">
        <v>4</v>
      </c>
      <c r="C32" s="4" t="str">
        <f t="shared" ca="1" si="11"/>
        <v>1.5.1.7</v>
      </c>
      <c r="D32" s="23" t="s">
        <v>50</v>
      </c>
      <c r="E32" s="6"/>
      <c r="F32" s="27">
        <v>1</v>
      </c>
      <c r="G32" s="12"/>
    </row>
    <row r="33" spans="2:10" x14ac:dyDescent="0.25">
      <c r="B33" s="9">
        <v>3</v>
      </c>
      <c r="C33" s="4" t="str">
        <f t="shared" ref="C33" ca="1" si="12">IF(B33="","",IF(B33&gt;OFFSET(B33,-1,0,1,1),IF(OFFSET(C33,-1,0,1,1)="","1",OFFSET(C33,-1,0,1,1))&amp;REPT(".1",B33-MAX(OFFSET(B33,-1,0,1,1),1)),IF(ISERROR(FIND(".",OFFSET(C33,-1,0,1,1))),REPT("1.",B33-1)&amp;IFERROR(VALUE(OFFSET(C33,-1,0,1,1))+1,"1"),IF(B33=1,"",IFERROR(LEFT(OFFSET(C33,-1,0,1,1),FIND("^",SUBSTITUTE(OFFSET(C33,-1,0,1,1),".","^",B33-1))),""))&amp;VALUE(TRIM(MID(SUBSTITUTE(OFFSET(C33,-1,0,1,1),".",REPT(" ",LEN(OFFSET(C33,-1,0,1,1)))),(B33-1)*LEN(OFFSET(C33,-1,0,1,1))+1,LEN(OFFSET(C33,-1,0,1,1)))))+1)))</f>
        <v>1.5.2</v>
      </c>
      <c r="D33" s="13" t="s">
        <v>35</v>
      </c>
      <c r="E33" s="6"/>
      <c r="F33" s="24">
        <v>5</v>
      </c>
      <c r="G33" s="12"/>
    </row>
    <row r="34" spans="2:10" x14ac:dyDescent="0.25">
      <c r="B34" s="9">
        <v>2</v>
      </c>
      <c r="C34" s="4" t="str">
        <f t="shared" ca="1" si="7"/>
        <v>1.6</v>
      </c>
      <c r="D34" s="10" t="s">
        <v>22</v>
      </c>
      <c r="E34" s="6"/>
      <c r="F34" s="24"/>
      <c r="G34" s="12"/>
    </row>
    <row r="35" spans="2:10" x14ac:dyDescent="0.25">
      <c r="B35" s="9">
        <v>3</v>
      </c>
      <c r="C35" s="4" t="str">
        <f t="shared" ref="C35:C40" ca="1" si="13">IF(B35="","",IF(B35&gt;OFFSET(B35,-1,0,1,1),IF(OFFSET(C35,-1,0,1,1)="","1",OFFSET(C35,-1,0,1,1))&amp;REPT(".1",B35-MAX(OFFSET(B35,-1,0,1,1),1)),IF(ISERROR(FIND(".",OFFSET(C35,-1,0,1,1))),REPT("1.",B35-1)&amp;IFERROR(VALUE(OFFSET(C35,-1,0,1,1))+1,"1"),IF(B35=1,"",IFERROR(LEFT(OFFSET(C35,-1,0,1,1),FIND("^",SUBSTITUTE(OFFSET(C35,-1,0,1,1),".","^",B35-1))),""))&amp;VALUE(TRIM(MID(SUBSTITUTE(OFFSET(C35,-1,0,1,1),".",REPT(" ",LEN(OFFSET(C35,-1,0,1,1)))),(B35-1)*LEN(OFFSET(C35,-1,0,1,1))+1,LEN(OFFSET(C35,-1,0,1,1)))))+1)))</f>
        <v>1.6.1</v>
      </c>
      <c r="D35" s="13" t="s">
        <v>23</v>
      </c>
      <c r="E35" s="6"/>
      <c r="F35" s="24">
        <v>3</v>
      </c>
      <c r="G35" s="26"/>
      <c r="J35" s="25"/>
    </row>
    <row r="36" spans="2:10" x14ac:dyDescent="0.25">
      <c r="B36" s="9">
        <v>3</v>
      </c>
      <c r="C36" s="4" t="str">
        <f t="shared" ref="C36" ca="1" si="14">IF(B36="","",IF(B36&gt;OFFSET(B36,-1,0,1,1),IF(OFFSET(C36,-1,0,1,1)="","1",OFFSET(C36,-1,0,1,1))&amp;REPT(".1",B36-MAX(OFFSET(B36,-1,0,1,1),1)),IF(ISERROR(FIND(".",OFFSET(C36,-1,0,1,1))),REPT("1.",B36-1)&amp;IFERROR(VALUE(OFFSET(C36,-1,0,1,1))+1,"1"),IF(B36=1,"",IFERROR(LEFT(OFFSET(C36,-1,0,1,1),FIND("^",SUBSTITUTE(OFFSET(C36,-1,0,1,1),".","^",B36-1))),""))&amp;VALUE(TRIM(MID(SUBSTITUTE(OFFSET(C36,-1,0,1,1),".",REPT(" ",LEN(OFFSET(C36,-1,0,1,1)))),(B36-1)*LEN(OFFSET(C36,-1,0,1,1))+1,LEN(OFFSET(C36,-1,0,1,1)))))+1)))</f>
        <v>1.6.2</v>
      </c>
      <c r="D36" s="13" t="s">
        <v>34</v>
      </c>
      <c r="E36" s="6"/>
      <c r="F36" s="24">
        <v>4</v>
      </c>
      <c r="G36" s="26"/>
      <c r="J36" s="25"/>
    </row>
    <row r="37" spans="2:10" x14ac:dyDescent="0.25">
      <c r="B37" s="9">
        <v>2</v>
      </c>
      <c r="C37" s="4" t="str">
        <f t="shared" ca="1" si="13"/>
        <v>1.7</v>
      </c>
      <c r="D37" s="10" t="s">
        <v>24</v>
      </c>
      <c r="E37" s="6"/>
      <c r="F37" s="24"/>
      <c r="G37" s="12"/>
    </row>
    <row r="38" spans="2:10" x14ac:dyDescent="0.25">
      <c r="B38" s="9">
        <v>3</v>
      </c>
      <c r="C38" s="4" t="str">
        <f t="shared" ref="C38" ca="1" si="15">IF(B38="","",IF(B38&gt;OFFSET(B38,-1,0,1,1),IF(OFFSET(C38,-1,0,1,1)="","1",OFFSET(C38,-1,0,1,1))&amp;REPT(".1",B38-MAX(OFFSET(B38,-1,0,1,1),1)),IF(ISERROR(FIND(".",OFFSET(C38,-1,0,1,1))),REPT("1.",B38-1)&amp;IFERROR(VALUE(OFFSET(C38,-1,0,1,1))+1,"1"),IF(B38=1,"",IFERROR(LEFT(OFFSET(C38,-1,0,1,1),FIND("^",SUBSTITUTE(OFFSET(C38,-1,0,1,1),".","^",B38-1))),""))&amp;VALUE(TRIM(MID(SUBSTITUTE(OFFSET(C38,-1,0,1,1),".",REPT(" ",LEN(OFFSET(C38,-1,0,1,1)))),(B38-1)*LEN(OFFSET(C38,-1,0,1,1))+1,LEN(OFFSET(C38,-1,0,1,1)))))+1)))</f>
        <v>1.7.1</v>
      </c>
      <c r="D38" s="13" t="s">
        <v>26</v>
      </c>
      <c r="E38" s="6"/>
      <c r="F38" s="24">
        <v>0.5</v>
      </c>
      <c r="G38" s="12"/>
    </row>
    <row r="39" spans="2:10" x14ac:dyDescent="0.25">
      <c r="B39" s="9">
        <v>3</v>
      </c>
      <c r="C39" s="4" t="str">
        <f t="shared" ca="1" si="13"/>
        <v>1.7.2</v>
      </c>
      <c r="D39" s="13" t="s">
        <v>27</v>
      </c>
      <c r="E39" s="6"/>
      <c r="F39" s="24"/>
      <c r="G39" s="12"/>
      <c r="I39" s="25"/>
    </row>
    <row r="40" spans="2:10" x14ac:dyDescent="0.25">
      <c r="B40" s="9">
        <v>4</v>
      </c>
      <c r="C40" s="4" t="str">
        <f t="shared" ca="1" si="13"/>
        <v>1.7.2.1</v>
      </c>
      <c r="D40" s="23" t="s">
        <v>28</v>
      </c>
      <c r="E40" s="6"/>
      <c r="F40" s="24">
        <v>0.5</v>
      </c>
      <c r="G40" s="12"/>
    </row>
    <row r="41" spans="2:10" x14ac:dyDescent="0.25">
      <c r="B41" s="9">
        <v>4</v>
      </c>
      <c r="C41" s="4" t="str">
        <f t="shared" ref="C41:C45" ca="1" si="16">IF(B41="","",IF(B41&gt;OFFSET(B41,-1,0,1,1),IF(OFFSET(C41,-1,0,1,1)="","1",OFFSET(C41,-1,0,1,1))&amp;REPT(".1",B41-MAX(OFFSET(B41,-1,0,1,1),1)),IF(ISERROR(FIND(".",OFFSET(C41,-1,0,1,1))),REPT("1.",B41-1)&amp;IFERROR(VALUE(OFFSET(C41,-1,0,1,1))+1,"1"),IF(B41=1,"",IFERROR(LEFT(OFFSET(C41,-1,0,1,1),FIND("^",SUBSTITUTE(OFFSET(C41,-1,0,1,1),".","^",B41-1))),""))&amp;VALUE(TRIM(MID(SUBSTITUTE(OFFSET(C41,-1,0,1,1),".",REPT(" ",LEN(OFFSET(C41,-1,0,1,1)))),(B41-1)*LEN(OFFSET(C41,-1,0,1,1))+1,LEN(OFFSET(C41,-1,0,1,1)))))+1)))</f>
        <v>1.7.2.2</v>
      </c>
      <c r="D41" s="23" t="s">
        <v>29</v>
      </c>
      <c r="E41" s="6"/>
      <c r="F41" s="24">
        <v>2</v>
      </c>
      <c r="G41" s="12"/>
    </row>
    <row r="42" spans="2:10" x14ac:dyDescent="0.25">
      <c r="B42" s="9">
        <v>3</v>
      </c>
      <c r="C42" s="4" t="str">
        <f t="shared" ca="1" si="16"/>
        <v>1.7.3</v>
      </c>
      <c r="D42" s="13" t="s">
        <v>14</v>
      </c>
      <c r="E42" s="6"/>
      <c r="F42" s="24">
        <v>4</v>
      </c>
      <c r="G42" s="12"/>
    </row>
    <row r="43" spans="2:10" x14ac:dyDescent="0.25">
      <c r="B43" s="9">
        <v>2</v>
      </c>
      <c r="C43" s="4" t="str">
        <f t="shared" ca="1" si="16"/>
        <v>1.8</v>
      </c>
      <c r="D43" s="10" t="s">
        <v>31</v>
      </c>
      <c r="E43" s="6"/>
      <c r="F43" s="24"/>
      <c r="G43" s="12"/>
    </row>
    <row r="44" spans="2:10" x14ac:dyDescent="0.25">
      <c r="B44" s="9">
        <v>3</v>
      </c>
      <c r="C44" s="4" t="str">
        <f t="shared" ca="1" si="16"/>
        <v>1.8.1</v>
      </c>
      <c r="D44" s="13" t="s">
        <v>32</v>
      </c>
      <c r="E44" s="6"/>
      <c r="F44" s="24">
        <v>2</v>
      </c>
      <c r="G44" s="26"/>
      <c r="J44" s="25"/>
    </row>
    <row r="45" spans="2:10" x14ac:dyDescent="0.25">
      <c r="B45" s="9">
        <v>3</v>
      </c>
      <c r="C45" s="4" t="str">
        <f t="shared" ca="1" si="16"/>
        <v>1.8.2</v>
      </c>
      <c r="D45" s="13" t="s">
        <v>33</v>
      </c>
      <c r="E45" s="6"/>
      <c r="F45" s="24">
        <v>5</v>
      </c>
      <c r="G45" s="26"/>
      <c r="J45" s="25"/>
    </row>
    <row r="46" spans="2:10" x14ac:dyDescent="0.25">
      <c r="B46" s="9">
        <v>3</v>
      </c>
      <c r="C46" s="4" t="str">
        <f t="shared" ref="C46" ca="1" si="17">IF(B46="","",IF(B46&gt;OFFSET(B46,-1,0,1,1),IF(OFFSET(C46,-1,0,1,1)="","1",OFFSET(C46,-1,0,1,1))&amp;REPT(".1",B46-MAX(OFFSET(B46,-1,0,1,1),1)),IF(ISERROR(FIND(".",OFFSET(C46,-1,0,1,1))),REPT("1.",B46-1)&amp;IFERROR(VALUE(OFFSET(C46,-1,0,1,1))+1,"1"),IF(B46=1,"",IFERROR(LEFT(OFFSET(C46,-1,0,1,1),FIND("^",SUBSTITUTE(OFFSET(C46,-1,0,1,1),".","^",B46-1))),""))&amp;VALUE(TRIM(MID(SUBSTITUTE(OFFSET(C46,-1,0,1,1),".",REPT(" ",LEN(OFFSET(C46,-1,0,1,1)))),(B46-1)*LEN(OFFSET(C46,-1,0,1,1))+1,LEN(OFFSET(C46,-1,0,1,1)))))+1)))</f>
        <v>1.8.3</v>
      </c>
      <c r="D46" s="13" t="s">
        <v>20</v>
      </c>
      <c r="E46" s="6"/>
      <c r="F46" s="24">
        <v>3</v>
      </c>
      <c r="G46" s="26"/>
      <c r="J46" s="25"/>
    </row>
    <row r="47" spans="2:10" x14ac:dyDescent="0.25">
      <c r="B47" s="9">
        <v>1</v>
      </c>
      <c r="C47" s="4" t="str">
        <f t="shared" ca="1" si="0"/>
        <v>2</v>
      </c>
      <c r="D47" s="5" t="s">
        <v>6</v>
      </c>
      <c r="E47" s="6"/>
      <c r="F47" s="11"/>
      <c r="G47" s="12"/>
    </row>
    <row r="48" spans="2:10" x14ac:dyDescent="0.25">
      <c r="B48" s="9">
        <v>1</v>
      </c>
      <c r="C48" s="4" t="str">
        <f t="shared" ca="1" si="0"/>
        <v>3</v>
      </c>
      <c r="D48" s="5" t="s">
        <v>7</v>
      </c>
      <c r="E48" s="6"/>
      <c r="F48" s="11"/>
      <c r="G48" s="12"/>
    </row>
    <row r="49" spans="6:6" x14ac:dyDescent="0.25">
      <c r="F49" s="25">
        <f>SUM(F8:F25,F33:F46)</f>
        <v>71.5</v>
      </c>
    </row>
  </sheetData>
  <conditionalFormatting sqref="B18:D19 C16 B21:D21 B47:G48 F25:G26 F21:G21 F18:G18 B6:G6 B7:F7 F8:F10 B8:D13 E43:E46 E8:E26 C15:D15 F11:G16 B14:B16 F19 B25:D26 E33:E41">
    <cfRule type="expression" dxfId="36" priority="39">
      <formula>($B6=1)</formula>
    </cfRule>
  </conditionalFormatting>
  <conditionalFormatting sqref="B17:D17 F17:G17">
    <cfRule type="expression" dxfId="35" priority="37">
      <formula>($B17=1)</formula>
    </cfRule>
  </conditionalFormatting>
  <conditionalFormatting sqref="B20:D20 F20:G20">
    <cfRule type="expression" dxfId="34" priority="36">
      <formula>($B20=1)</formula>
    </cfRule>
  </conditionalFormatting>
  <conditionalFormatting sqref="B24:D24 F24:G24">
    <cfRule type="expression" dxfId="33" priority="35">
      <formula>($B24=1)</formula>
    </cfRule>
  </conditionalFormatting>
  <conditionalFormatting sqref="C14">
    <cfRule type="expression" dxfId="32" priority="33">
      <formula>($B14=1)</formula>
    </cfRule>
  </conditionalFormatting>
  <conditionalFormatting sqref="B22:D22 F22:G22">
    <cfRule type="expression" dxfId="31" priority="31">
      <formula>($B22=1)</formula>
    </cfRule>
  </conditionalFormatting>
  <conditionalFormatting sqref="B23:D23 F23:G23">
    <cfRule type="expression" dxfId="30" priority="30">
      <formula>($B23=1)</formula>
    </cfRule>
  </conditionalFormatting>
  <conditionalFormatting sqref="D14">
    <cfRule type="expression" dxfId="29" priority="29">
      <formula>($B14=1)</formula>
    </cfRule>
  </conditionalFormatting>
  <conditionalFormatting sqref="D16">
    <cfRule type="expression" dxfId="28" priority="28">
      <formula>($B16=1)</formula>
    </cfRule>
  </conditionalFormatting>
  <conditionalFormatting sqref="B34:D34 F34:G34">
    <cfRule type="expression" dxfId="27" priority="27">
      <formula>($B34=1)</formula>
    </cfRule>
  </conditionalFormatting>
  <conditionalFormatting sqref="B35:C35 F35:G35">
    <cfRule type="expression" dxfId="26" priority="24">
      <formula>($B35=1)</formula>
    </cfRule>
  </conditionalFormatting>
  <conditionalFormatting sqref="D35">
    <cfRule type="expression" dxfId="25" priority="25">
      <formula>(#REF!=1)</formula>
    </cfRule>
  </conditionalFormatting>
  <conditionalFormatting sqref="B37:D37 B39:C39 F39:G39 F37:G37">
    <cfRule type="expression" dxfId="24" priority="23">
      <formula>($B37=1)</formula>
    </cfRule>
  </conditionalFormatting>
  <conditionalFormatting sqref="D39">
    <cfRule type="expression" dxfId="23" priority="22">
      <formula>(#REF!=1)</formula>
    </cfRule>
  </conditionalFormatting>
  <conditionalFormatting sqref="B38:C38 F38:G38">
    <cfRule type="expression" dxfId="22" priority="21">
      <formula>($B38=1)</formula>
    </cfRule>
  </conditionalFormatting>
  <conditionalFormatting sqref="D38">
    <cfRule type="expression" dxfId="21" priority="20">
      <formula>(#REF!=1)</formula>
    </cfRule>
  </conditionalFormatting>
  <conditionalFormatting sqref="B40">
    <cfRule type="expression" dxfId="20" priority="19">
      <formula>($B40=1)</formula>
    </cfRule>
  </conditionalFormatting>
  <conditionalFormatting sqref="C40:D40 F40:G40">
    <cfRule type="expression" dxfId="19" priority="18">
      <formula>($B40=1)</formula>
    </cfRule>
  </conditionalFormatting>
  <conditionalFormatting sqref="B41:B42">
    <cfRule type="expression" dxfId="18" priority="17">
      <formula>($B41=1)</formula>
    </cfRule>
  </conditionalFormatting>
  <conditionalFormatting sqref="C41:D41 F41:G41 G42 C42">
    <cfRule type="expression" dxfId="17" priority="16">
      <formula>($B41=1)</formula>
    </cfRule>
  </conditionalFormatting>
  <conditionalFormatting sqref="B43:D43 F43:G43">
    <cfRule type="expression" dxfId="16" priority="15">
      <formula>($B43=1)</formula>
    </cfRule>
  </conditionalFormatting>
  <conditionalFormatting sqref="B44:C44 F44:G44">
    <cfRule type="expression" dxfId="15" priority="13">
      <formula>($B44=1)</formula>
    </cfRule>
  </conditionalFormatting>
  <conditionalFormatting sqref="D44">
    <cfRule type="expression" dxfId="14" priority="14">
      <formula>(#REF!=1)</formula>
    </cfRule>
  </conditionalFormatting>
  <conditionalFormatting sqref="B46:C46 F46:G46">
    <cfRule type="expression" dxfId="13" priority="11">
      <formula>($B46=1)</formula>
    </cfRule>
  </conditionalFormatting>
  <conditionalFormatting sqref="D46">
    <cfRule type="expression" dxfId="12" priority="12">
      <formula>(#REF!=1)</formula>
    </cfRule>
  </conditionalFormatting>
  <conditionalFormatting sqref="B45:C45 F45:G45">
    <cfRule type="expression" dxfId="11" priority="9">
      <formula>($B45=1)</formula>
    </cfRule>
  </conditionalFormatting>
  <conditionalFormatting sqref="D45">
    <cfRule type="expression" dxfId="10" priority="10">
      <formula>(#REF!=1)</formula>
    </cfRule>
  </conditionalFormatting>
  <conditionalFormatting sqref="B33:D33 F33:G33">
    <cfRule type="expression" dxfId="9" priority="8">
      <formula>($B33=1)</formula>
    </cfRule>
  </conditionalFormatting>
  <conditionalFormatting sqref="B36:C36 F36:G36">
    <cfRule type="expression" dxfId="8" priority="6">
      <formula>($B36=1)</formula>
    </cfRule>
  </conditionalFormatting>
  <conditionalFormatting sqref="D36">
    <cfRule type="expression" dxfId="7" priority="7">
      <formula>(#REF!=1)</formula>
    </cfRule>
  </conditionalFormatting>
  <conditionalFormatting sqref="G8">
    <cfRule type="expression" dxfId="6" priority="41">
      <formula>($B7=1)</formula>
    </cfRule>
  </conditionalFormatting>
  <conditionalFormatting sqref="G9:G10">
    <cfRule type="expression" dxfId="5" priority="5">
      <formula>($B8=1)</formula>
    </cfRule>
  </conditionalFormatting>
  <conditionalFormatting sqref="D42:F42">
    <cfRule type="expression" dxfId="4" priority="43">
      <formula>(#REF!=1)</formula>
    </cfRule>
  </conditionalFormatting>
  <conditionalFormatting sqref="B27:G27">
    <cfRule type="expression" dxfId="3" priority="4">
      <formula>($B27=1)</formula>
    </cfRule>
  </conditionalFormatting>
  <conditionalFormatting sqref="B28:G28">
    <cfRule type="expression" dxfId="2" priority="3">
      <formula>($B28=1)</formula>
    </cfRule>
  </conditionalFormatting>
  <conditionalFormatting sqref="B29:G29">
    <cfRule type="expression" dxfId="1" priority="2">
      <formula>($B29=1)</formula>
    </cfRule>
  </conditionalFormatting>
  <conditionalFormatting sqref="B30:G32">
    <cfRule type="expression" dxfId="0" priority="1">
      <formula>($B30=1)</formula>
    </cfRule>
  </conditionalFormatting>
  <dataValidations count="1">
    <dataValidation type="list" allowBlank="1" sqref="B6:B48">
      <formula1>"1,2,3,4,5,6"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Pham Truc Phuong (CME.MSA)</dc:creator>
  <cp:lastModifiedBy>Hoang Pham Truc Phuong (CME.MSA)</cp:lastModifiedBy>
  <dcterms:created xsi:type="dcterms:W3CDTF">2017-11-06T01:29:50Z</dcterms:created>
  <dcterms:modified xsi:type="dcterms:W3CDTF">2017-11-16T09:59:37Z</dcterms:modified>
</cp:coreProperties>
</file>