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426"/>
  <workbookPr autoCompressPictures="0"/>
  <bookViews>
    <workbookView xWindow="0" yWindow="0" windowWidth="25600" windowHeight="155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</calcChain>
</file>

<file path=xl/sharedStrings.xml><?xml version="1.0" encoding="utf-8"?>
<sst xmlns="http://schemas.openxmlformats.org/spreadsheetml/2006/main" count="43" uniqueCount="20">
  <si>
    <t>Treatment</t>
  </si>
  <si>
    <t>Bin number</t>
  </si>
  <si>
    <t>Tank number</t>
  </si>
  <si>
    <t>Swimming larvae</t>
  </si>
  <si>
    <t>Dead/missing larvae</t>
  </si>
  <si>
    <t>Time</t>
  </si>
  <si>
    <t>A</t>
  </si>
  <si>
    <t>XL</t>
  </si>
  <si>
    <t>L</t>
  </si>
  <si>
    <t>Date Sampled</t>
  </si>
  <si>
    <t>Larvae settled on plug</t>
  </si>
  <si>
    <t>Larve settled on mesh</t>
  </si>
  <si>
    <t>Notes</t>
  </si>
  <si>
    <t>Initial.Larvae</t>
  </si>
  <si>
    <t>11 settled dead skeletons</t>
  </si>
  <si>
    <t>less than 20 swimming for sampling</t>
  </si>
  <si>
    <t>less than 20 swimming for sampling, hole in mesh at end of exp</t>
  </si>
  <si>
    <t>Percent.Settle</t>
  </si>
  <si>
    <t>Percent.Survive</t>
  </si>
  <si>
    <t>Total.Accounted.For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</si>
</sst>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K2" sqref="K2:K25"/>
    </sheetView>
  </sheetViews>
  <sheetFormatPr baseColWidth="10" defaultRowHeight="15" x14ac:dyDescent="0"/>
  <cols>
    <col min="1" max="1" width="12.6640625" bestFit="1" customWidth="1"/>
    <col min="2" max="2" width="11.83203125" bestFit="1" customWidth="1"/>
    <col min="3" max="3" width="9.83203125" bestFit="1" customWidth="1"/>
    <col min="4" max="4" width="6.83203125" customWidth="1"/>
    <col min="7" max="8" width="19.33203125" bestFit="1" customWidth="1"/>
    <col min="9" max="9" width="15.5" bestFit="1" customWidth="1"/>
    <col min="10" max="10" width="18.1640625" bestFit="1" customWidth="1"/>
    <col min="11" max="13" width="18.1640625" customWidth="1"/>
    <col min="14" max="14" width="16.33203125" customWidth="1"/>
    <col min="15" max="15" width="35.83203125" customWidth="1"/>
  </cols>
  <sheetData>
    <row r="1" spans="1:14">
      <c r="A1" t="s">
        <v>9</v>
      </c>
      <c r="B1" t="s">
        <v>2</v>
      </c>
      <c r="C1" t="s">
        <v>0</v>
      </c>
      <c r="D1" t="s">
        <v>5</v>
      </c>
      <c r="E1" t="s">
        <v>1</v>
      </c>
      <c r="F1" t="s">
        <v>13</v>
      </c>
      <c r="G1" t="s">
        <v>10</v>
      </c>
      <c r="H1" t="s">
        <v>11</v>
      </c>
      <c r="I1" t="s">
        <v>3</v>
      </c>
      <c r="J1" t="s">
        <v>4</v>
      </c>
      <c r="K1" t="s">
        <v>19</v>
      </c>
      <c r="L1" t="s">
        <v>17</v>
      </c>
      <c r="M1" t="s">
        <v>18</v>
      </c>
      <c r="N1" t="s">
        <v>12</v>
      </c>
    </row>
    <row r="2" spans="1:14">
      <c r="A2">
        <v>20180710</v>
      </c>
      <c r="B2">
        <v>10</v>
      </c>
      <c r="C2" t="s">
        <v>6</v>
      </c>
      <c r="D2" s="1">
        <v>0.63194444444444442</v>
      </c>
      <c r="E2">
        <v>63</v>
      </c>
      <c r="F2">
        <v>50</v>
      </c>
      <c r="G2">
        <v>4</v>
      </c>
      <c r="H2">
        <v>5</v>
      </c>
      <c r="I2">
        <v>0</v>
      </c>
      <c r="J2">
        <v>21</v>
      </c>
      <c r="K2">
        <f>SUM(20,G2:J2)</f>
        <v>50</v>
      </c>
      <c r="L2">
        <f>(SUM(G2:H2))/F2</f>
        <v>0.18</v>
      </c>
      <c r="M2">
        <f>(SUM(G2:I2))/F2</f>
        <v>0.18</v>
      </c>
    </row>
    <row r="3" spans="1:14">
      <c r="A3">
        <v>20180710</v>
      </c>
      <c r="B3">
        <v>10</v>
      </c>
      <c r="C3" t="s">
        <v>6</v>
      </c>
      <c r="D3" s="1">
        <v>0.63750000000000007</v>
      </c>
      <c r="E3">
        <v>83</v>
      </c>
      <c r="F3">
        <v>50</v>
      </c>
      <c r="G3">
        <v>5</v>
      </c>
      <c r="H3">
        <v>13</v>
      </c>
      <c r="I3">
        <v>2</v>
      </c>
      <c r="J3">
        <v>10</v>
      </c>
      <c r="K3">
        <f t="shared" ref="K3:K25" si="0">SUM(20,G3:J3)</f>
        <v>50</v>
      </c>
      <c r="L3">
        <f t="shared" ref="L3:L25" si="1">(SUM(G3:H3))/F3</f>
        <v>0.36</v>
      </c>
      <c r="M3">
        <f t="shared" ref="M3:M25" si="2">(SUM(G3:I3))/F3</f>
        <v>0.4</v>
      </c>
    </row>
    <row r="4" spans="1:14">
      <c r="A4">
        <v>20180710</v>
      </c>
      <c r="B4">
        <v>11</v>
      </c>
      <c r="C4" t="s">
        <v>7</v>
      </c>
      <c r="D4" s="1">
        <v>0.56111111111111112</v>
      </c>
      <c r="E4">
        <v>61</v>
      </c>
      <c r="F4">
        <v>50</v>
      </c>
      <c r="G4">
        <v>6</v>
      </c>
      <c r="H4">
        <v>5</v>
      </c>
      <c r="I4">
        <v>3</v>
      </c>
      <c r="J4">
        <v>16</v>
      </c>
      <c r="K4">
        <f t="shared" si="0"/>
        <v>50</v>
      </c>
      <c r="L4">
        <f t="shared" si="1"/>
        <v>0.22</v>
      </c>
      <c r="M4">
        <f t="shared" si="2"/>
        <v>0.28000000000000003</v>
      </c>
    </row>
    <row r="5" spans="1:14">
      <c r="A5">
        <v>20180710</v>
      </c>
      <c r="B5">
        <v>11</v>
      </c>
      <c r="C5" t="s">
        <v>7</v>
      </c>
      <c r="D5" s="1">
        <v>0.56527777777777777</v>
      </c>
      <c r="E5">
        <v>86</v>
      </c>
      <c r="F5">
        <v>50</v>
      </c>
      <c r="G5">
        <v>6</v>
      </c>
      <c r="H5">
        <v>15</v>
      </c>
      <c r="I5">
        <v>3</v>
      </c>
      <c r="J5">
        <v>8</v>
      </c>
      <c r="K5">
        <f t="shared" si="0"/>
        <v>52</v>
      </c>
      <c r="L5">
        <f t="shared" si="1"/>
        <v>0.42</v>
      </c>
      <c r="M5">
        <f t="shared" si="2"/>
        <v>0.48</v>
      </c>
    </row>
    <row r="6" spans="1:14">
      <c r="A6">
        <v>20180710</v>
      </c>
      <c r="B6">
        <v>12</v>
      </c>
      <c r="C6" t="s">
        <v>8</v>
      </c>
      <c r="D6" s="1">
        <v>0.56874999999999998</v>
      </c>
      <c r="E6">
        <v>69</v>
      </c>
      <c r="F6">
        <v>50</v>
      </c>
      <c r="G6">
        <v>13</v>
      </c>
      <c r="H6">
        <v>14</v>
      </c>
      <c r="I6">
        <v>1</v>
      </c>
      <c r="J6">
        <v>2</v>
      </c>
      <c r="K6">
        <f t="shared" si="0"/>
        <v>50</v>
      </c>
      <c r="L6">
        <f t="shared" si="1"/>
        <v>0.54</v>
      </c>
      <c r="M6">
        <f t="shared" si="2"/>
        <v>0.56000000000000005</v>
      </c>
    </row>
    <row r="7" spans="1:14">
      <c r="A7">
        <v>20180710</v>
      </c>
      <c r="B7">
        <v>12</v>
      </c>
      <c r="C7" t="s">
        <v>8</v>
      </c>
      <c r="D7" s="1">
        <v>0.61944444444444446</v>
      </c>
      <c r="E7">
        <v>64</v>
      </c>
      <c r="F7">
        <v>50</v>
      </c>
      <c r="G7">
        <v>12</v>
      </c>
      <c r="H7">
        <v>14</v>
      </c>
      <c r="I7">
        <v>2</v>
      </c>
      <c r="J7">
        <v>2</v>
      </c>
      <c r="K7">
        <f t="shared" si="0"/>
        <v>50</v>
      </c>
      <c r="L7">
        <f t="shared" si="1"/>
        <v>0.52</v>
      </c>
      <c r="M7">
        <f t="shared" si="2"/>
        <v>0.56000000000000005</v>
      </c>
    </row>
    <row r="8" spans="1:14">
      <c r="A8">
        <v>20180710</v>
      </c>
      <c r="B8">
        <v>13</v>
      </c>
      <c r="C8" t="s">
        <v>6</v>
      </c>
      <c r="D8" s="1">
        <v>0.61249999999999993</v>
      </c>
      <c r="E8">
        <v>68</v>
      </c>
      <c r="F8">
        <v>50</v>
      </c>
      <c r="G8">
        <v>10</v>
      </c>
      <c r="H8">
        <v>11</v>
      </c>
      <c r="I8">
        <v>2</v>
      </c>
      <c r="J8">
        <v>7</v>
      </c>
      <c r="K8">
        <f t="shared" si="0"/>
        <v>50</v>
      </c>
      <c r="L8">
        <f t="shared" si="1"/>
        <v>0.42</v>
      </c>
      <c r="M8">
        <f t="shared" si="2"/>
        <v>0.46</v>
      </c>
    </row>
    <row r="9" spans="1:14">
      <c r="A9">
        <v>20180710</v>
      </c>
      <c r="B9">
        <v>13</v>
      </c>
      <c r="C9" t="s">
        <v>6</v>
      </c>
      <c r="D9" s="1">
        <v>0.62430555555555556</v>
      </c>
      <c r="E9">
        <v>74</v>
      </c>
      <c r="F9">
        <v>50</v>
      </c>
      <c r="G9">
        <v>9</v>
      </c>
      <c r="H9">
        <v>8</v>
      </c>
      <c r="I9">
        <v>6</v>
      </c>
      <c r="J9">
        <v>7</v>
      </c>
      <c r="K9">
        <f t="shared" si="0"/>
        <v>50</v>
      </c>
      <c r="L9">
        <f t="shared" si="1"/>
        <v>0.34</v>
      </c>
      <c r="M9">
        <f t="shared" si="2"/>
        <v>0.46</v>
      </c>
    </row>
    <row r="10" spans="1:14">
      <c r="A10">
        <v>20180710</v>
      </c>
      <c r="B10">
        <v>14</v>
      </c>
      <c r="C10" t="s">
        <v>7</v>
      </c>
      <c r="D10" s="1">
        <v>0.55763888888888891</v>
      </c>
      <c r="E10">
        <v>72</v>
      </c>
      <c r="F10">
        <v>50</v>
      </c>
      <c r="G10">
        <v>9</v>
      </c>
      <c r="H10">
        <v>15</v>
      </c>
      <c r="I10">
        <v>0</v>
      </c>
      <c r="J10">
        <v>6</v>
      </c>
      <c r="K10">
        <f t="shared" si="0"/>
        <v>50</v>
      </c>
      <c r="L10">
        <f t="shared" si="1"/>
        <v>0.48</v>
      </c>
      <c r="M10">
        <f t="shared" si="2"/>
        <v>0.48</v>
      </c>
    </row>
    <row r="11" spans="1:14">
      <c r="A11">
        <v>20180710</v>
      </c>
      <c r="B11">
        <v>14</v>
      </c>
      <c r="C11" t="s">
        <v>7</v>
      </c>
      <c r="D11" s="1">
        <v>0.56388888888888888</v>
      </c>
      <c r="E11">
        <v>66</v>
      </c>
      <c r="F11">
        <v>50</v>
      </c>
      <c r="G11">
        <v>8</v>
      </c>
      <c r="H11">
        <v>6</v>
      </c>
      <c r="I11">
        <v>0</v>
      </c>
      <c r="J11">
        <v>16</v>
      </c>
      <c r="K11">
        <f t="shared" si="0"/>
        <v>50</v>
      </c>
      <c r="L11">
        <f t="shared" si="1"/>
        <v>0.28000000000000003</v>
      </c>
      <c r="M11">
        <f t="shared" si="2"/>
        <v>0.28000000000000003</v>
      </c>
    </row>
    <row r="12" spans="1:14">
      <c r="A12">
        <v>20180710</v>
      </c>
      <c r="B12">
        <v>15</v>
      </c>
      <c r="C12" t="s">
        <v>8</v>
      </c>
      <c r="D12" s="1">
        <v>0.56874999999999998</v>
      </c>
      <c r="E12">
        <v>79</v>
      </c>
      <c r="F12">
        <v>50</v>
      </c>
      <c r="G12">
        <v>5</v>
      </c>
      <c r="H12">
        <v>23</v>
      </c>
      <c r="I12">
        <v>0</v>
      </c>
      <c r="J12">
        <v>2</v>
      </c>
      <c r="K12">
        <f t="shared" si="0"/>
        <v>50</v>
      </c>
      <c r="L12">
        <f t="shared" si="1"/>
        <v>0.56000000000000005</v>
      </c>
      <c r="M12">
        <f t="shared" si="2"/>
        <v>0.56000000000000005</v>
      </c>
    </row>
    <row r="13" spans="1:14">
      <c r="A13">
        <v>20180710</v>
      </c>
      <c r="B13">
        <v>15</v>
      </c>
      <c r="C13" t="s">
        <v>8</v>
      </c>
      <c r="D13" s="1">
        <v>0.57222222222222219</v>
      </c>
      <c r="E13">
        <v>67</v>
      </c>
      <c r="F13">
        <v>50</v>
      </c>
      <c r="G13">
        <v>18</v>
      </c>
      <c r="H13">
        <v>5</v>
      </c>
      <c r="I13">
        <v>0</v>
      </c>
      <c r="J13">
        <v>7</v>
      </c>
      <c r="K13">
        <f t="shared" si="0"/>
        <v>50</v>
      </c>
      <c r="L13">
        <f t="shared" si="1"/>
        <v>0.46</v>
      </c>
      <c r="M13">
        <f t="shared" si="2"/>
        <v>0.46</v>
      </c>
    </row>
    <row r="14" spans="1:14">
      <c r="A14">
        <v>20180713</v>
      </c>
      <c r="B14">
        <v>10</v>
      </c>
      <c r="C14" t="s">
        <v>6</v>
      </c>
      <c r="D14" s="1">
        <v>0.52013888888888882</v>
      </c>
      <c r="E14">
        <v>78</v>
      </c>
      <c r="F14">
        <v>50</v>
      </c>
      <c r="G14">
        <v>11</v>
      </c>
      <c r="H14">
        <v>1</v>
      </c>
      <c r="I14">
        <v>0</v>
      </c>
      <c r="J14">
        <v>28</v>
      </c>
      <c r="K14">
        <f t="shared" si="0"/>
        <v>60</v>
      </c>
      <c r="L14">
        <f t="shared" si="1"/>
        <v>0.24</v>
      </c>
      <c r="M14">
        <f t="shared" si="2"/>
        <v>0.24</v>
      </c>
      <c r="N14" t="s">
        <v>16</v>
      </c>
    </row>
    <row r="15" spans="1:14">
      <c r="A15">
        <v>20180713</v>
      </c>
      <c r="B15">
        <v>10</v>
      </c>
      <c r="C15" t="s">
        <v>6</v>
      </c>
      <c r="D15" s="1">
        <v>0.52916666666666667</v>
      </c>
      <c r="E15">
        <v>81</v>
      </c>
      <c r="F15">
        <v>50</v>
      </c>
      <c r="G15">
        <v>11</v>
      </c>
      <c r="H15">
        <v>3</v>
      </c>
      <c r="I15">
        <v>2</v>
      </c>
      <c r="J15">
        <v>9</v>
      </c>
      <c r="K15">
        <f t="shared" si="0"/>
        <v>45</v>
      </c>
      <c r="L15">
        <f t="shared" si="1"/>
        <v>0.28000000000000003</v>
      </c>
      <c r="M15">
        <f t="shared" si="2"/>
        <v>0.32</v>
      </c>
      <c r="N15" t="s">
        <v>14</v>
      </c>
    </row>
    <row r="16" spans="1:14">
      <c r="A16">
        <v>20180713</v>
      </c>
      <c r="B16">
        <v>11</v>
      </c>
      <c r="C16" t="s">
        <v>7</v>
      </c>
      <c r="D16" s="1">
        <v>0.53680555555555554</v>
      </c>
      <c r="E16">
        <v>65</v>
      </c>
      <c r="F16">
        <v>50</v>
      </c>
      <c r="G16">
        <v>14</v>
      </c>
      <c r="H16">
        <v>0</v>
      </c>
      <c r="I16">
        <v>12</v>
      </c>
      <c r="J16">
        <v>4</v>
      </c>
      <c r="K16">
        <f t="shared" si="0"/>
        <v>50</v>
      </c>
      <c r="L16">
        <f t="shared" si="1"/>
        <v>0.28000000000000003</v>
      </c>
      <c r="M16">
        <f t="shared" si="2"/>
        <v>0.52</v>
      </c>
    </row>
    <row r="17" spans="1:14">
      <c r="A17">
        <v>20180713</v>
      </c>
      <c r="B17">
        <v>11</v>
      </c>
      <c r="C17" t="s">
        <v>7</v>
      </c>
      <c r="D17" s="1">
        <v>0.55347222222222225</v>
      </c>
      <c r="E17">
        <v>77</v>
      </c>
      <c r="F17">
        <v>50</v>
      </c>
      <c r="G17">
        <v>14</v>
      </c>
      <c r="H17">
        <v>6</v>
      </c>
      <c r="I17">
        <v>7</v>
      </c>
      <c r="J17">
        <v>1</v>
      </c>
      <c r="K17">
        <f t="shared" si="0"/>
        <v>48</v>
      </c>
      <c r="L17">
        <f t="shared" si="1"/>
        <v>0.4</v>
      </c>
      <c r="M17">
        <f t="shared" si="2"/>
        <v>0.54</v>
      </c>
    </row>
    <row r="18" spans="1:14">
      <c r="A18">
        <v>20180713</v>
      </c>
      <c r="B18">
        <v>12</v>
      </c>
      <c r="C18" t="s">
        <v>8</v>
      </c>
      <c r="D18" s="1">
        <v>0.56527777777777777</v>
      </c>
      <c r="E18">
        <v>80</v>
      </c>
      <c r="F18">
        <v>50</v>
      </c>
      <c r="G18">
        <v>11</v>
      </c>
      <c r="H18">
        <v>5</v>
      </c>
      <c r="I18">
        <v>5</v>
      </c>
      <c r="J18">
        <v>9</v>
      </c>
      <c r="K18">
        <f t="shared" si="0"/>
        <v>50</v>
      </c>
      <c r="L18">
        <f t="shared" si="1"/>
        <v>0.32</v>
      </c>
      <c r="M18">
        <f t="shared" si="2"/>
        <v>0.42</v>
      </c>
    </row>
    <row r="19" spans="1:14">
      <c r="A19">
        <v>20180713</v>
      </c>
      <c r="B19">
        <v>12</v>
      </c>
      <c r="C19" t="s">
        <v>8</v>
      </c>
      <c r="D19" s="1">
        <v>0.57361111111111118</v>
      </c>
      <c r="E19">
        <v>88</v>
      </c>
      <c r="F19">
        <v>50</v>
      </c>
      <c r="G19">
        <v>10</v>
      </c>
      <c r="H19">
        <v>1</v>
      </c>
      <c r="I19">
        <v>14</v>
      </c>
      <c r="J19">
        <v>5</v>
      </c>
      <c r="K19">
        <f t="shared" si="0"/>
        <v>50</v>
      </c>
      <c r="L19">
        <f t="shared" si="1"/>
        <v>0.22</v>
      </c>
      <c r="M19">
        <f t="shared" si="2"/>
        <v>0.5</v>
      </c>
    </row>
    <row r="20" spans="1:14">
      <c r="A20">
        <v>20180713</v>
      </c>
      <c r="B20">
        <v>13</v>
      </c>
      <c r="C20" t="s">
        <v>6</v>
      </c>
      <c r="D20" s="1">
        <v>0.56597222222222221</v>
      </c>
      <c r="E20">
        <v>90</v>
      </c>
      <c r="F20">
        <v>50</v>
      </c>
      <c r="G20">
        <v>36</v>
      </c>
      <c r="H20">
        <v>4</v>
      </c>
      <c r="I20">
        <v>0</v>
      </c>
      <c r="J20">
        <v>1</v>
      </c>
      <c r="K20">
        <f t="shared" si="0"/>
        <v>61</v>
      </c>
      <c r="L20">
        <f t="shared" si="1"/>
        <v>0.8</v>
      </c>
      <c r="M20">
        <f t="shared" si="2"/>
        <v>0.8</v>
      </c>
      <c r="N20" t="s">
        <v>15</v>
      </c>
    </row>
    <row r="21" spans="1:14">
      <c r="A21">
        <v>20180713</v>
      </c>
      <c r="B21">
        <v>13</v>
      </c>
      <c r="C21" t="s">
        <v>6</v>
      </c>
      <c r="D21" s="1">
        <v>0.56944444444444442</v>
      </c>
      <c r="E21">
        <v>84</v>
      </c>
      <c r="F21">
        <v>50</v>
      </c>
      <c r="G21">
        <v>4</v>
      </c>
      <c r="H21">
        <v>30</v>
      </c>
      <c r="I21">
        <v>0</v>
      </c>
      <c r="J21">
        <v>8</v>
      </c>
      <c r="K21">
        <f t="shared" si="0"/>
        <v>62</v>
      </c>
      <c r="L21">
        <f t="shared" si="1"/>
        <v>0.68</v>
      </c>
      <c r="M21">
        <f t="shared" si="2"/>
        <v>0.68</v>
      </c>
      <c r="N21" t="s">
        <v>15</v>
      </c>
    </row>
    <row r="22" spans="1:14">
      <c r="A22">
        <v>20180713</v>
      </c>
      <c r="B22">
        <v>14</v>
      </c>
      <c r="C22" t="s">
        <v>7</v>
      </c>
      <c r="D22" s="1">
        <v>0.55763888888888891</v>
      </c>
      <c r="E22">
        <v>73</v>
      </c>
      <c r="F22">
        <v>50</v>
      </c>
      <c r="G22">
        <v>13</v>
      </c>
      <c r="H22">
        <v>7</v>
      </c>
      <c r="I22">
        <v>6</v>
      </c>
      <c r="J22">
        <v>4</v>
      </c>
      <c r="K22">
        <f t="shared" si="0"/>
        <v>50</v>
      </c>
      <c r="L22">
        <f t="shared" si="1"/>
        <v>0.4</v>
      </c>
      <c r="M22">
        <f t="shared" si="2"/>
        <v>0.52</v>
      </c>
    </row>
    <row r="23" spans="1:14">
      <c r="A23">
        <v>20180713</v>
      </c>
      <c r="B23">
        <v>14</v>
      </c>
      <c r="C23" t="s">
        <v>7</v>
      </c>
      <c r="D23" s="1">
        <v>0.55208333333333337</v>
      </c>
      <c r="E23">
        <v>75</v>
      </c>
      <c r="F23">
        <v>50</v>
      </c>
      <c r="G23">
        <v>6</v>
      </c>
      <c r="H23">
        <v>2</v>
      </c>
      <c r="I23">
        <v>10</v>
      </c>
      <c r="J23">
        <v>12</v>
      </c>
      <c r="K23">
        <f t="shared" si="0"/>
        <v>50</v>
      </c>
      <c r="L23">
        <f t="shared" si="1"/>
        <v>0.16</v>
      </c>
      <c r="M23">
        <f t="shared" si="2"/>
        <v>0.36</v>
      </c>
    </row>
    <row r="24" spans="1:14">
      <c r="A24">
        <v>20180713</v>
      </c>
      <c r="B24">
        <v>15</v>
      </c>
      <c r="C24" t="s">
        <v>8</v>
      </c>
      <c r="D24" s="1">
        <v>0.5395833333333333</v>
      </c>
      <c r="E24">
        <v>76</v>
      </c>
      <c r="F24">
        <v>50</v>
      </c>
      <c r="G24">
        <v>13</v>
      </c>
      <c r="H24">
        <v>4</v>
      </c>
      <c r="I24">
        <v>0</v>
      </c>
      <c r="J24">
        <v>14</v>
      </c>
      <c r="K24">
        <f t="shared" si="0"/>
        <v>51</v>
      </c>
      <c r="L24">
        <f t="shared" si="1"/>
        <v>0.34</v>
      </c>
      <c r="M24">
        <f t="shared" si="2"/>
        <v>0.34</v>
      </c>
    </row>
    <row r="25" spans="1:14">
      <c r="A25">
        <v>20180713</v>
      </c>
      <c r="B25">
        <v>15</v>
      </c>
      <c r="C25" t="s">
        <v>8</v>
      </c>
      <c r="D25" s="1">
        <v>0.53680555555555554</v>
      </c>
      <c r="E25">
        <v>70</v>
      </c>
      <c r="F25">
        <v>50</v>
      </c>
      <c r="G25">
        <v>24</v>
      </c>
      <c r="H25">
        <v>3</v>
      </c>
      <c r="I25">
        <v>7</v>
      </c>
      <c r="J25">
        <v>6</v>
      </c>
      <c r="K25">
        <f t="shared" si="0"/>
        <v>60</v>
      </c>
      <c r="L25">
        <f t="shared" si="1"/>
        <v>0.54</v>
      </c>
      <c r="M25">
        <f t="shared" si="2"/>
        <v>0.68</v>
      </c>
      <c r="N25" t="s">
        <v>15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Hollie Putnam</cp:lastModifiedBy>
  <dcterms:created xsi:type="dcterms:W3CDTF">2018-07-20T01:32:23Z</dcterms:created>
  <dcterms:modified xsi:type="dcterms:W3CDTF">2018-07-25T04:44:30Z</dcterms:modified>
</cp:coreProperties>
</file>