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hputnam/MyProjects/FROGER/Logistics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3" i="1"/>
  <c r="E8" i="1"/>
  <c r="E4" i="1"/>
  <c r="E5" i="1"/>
  <c r="E7" i="1"/>
  <c r="C9" i="1"/>
  <c r="E9" i="1"/>
  <c r="E10" i="1"/>
  <c r="E2" i="1"/>
  <c r="E12" i="1"/>
</calcChain>
</file>

<file path=xl/sharedStrings.xml><?xml version="1.0" encoding="utf-8"?>
<sst xmlns="http://schemas.openxmlformats.org/spreadsheetml/2006/main" count="27" uniqueCount="24">
  <si>
    <t>Hampton Inn</t>
  </si>
  <si>
    <t>Date</t>
  </si>
  <si>
    <t>Location</t>
  </si>
  <si>
    <t>Cost</t>
  </si>
  <si>
    <t>Number</t>
  </si>
  <si>
    <t>total</t>
  </si>
  <si>
    <t>Whispering Pines</t>
  </si>
  <si>
    <t>7 Passenger Van</t>
  </si>
  <si>
    <t>PVD</t>
  </si>
  <si>
    <t>Dinner</t>
  </si>
  <si>
    <t>Flights</t>
  </si>
  <si>
    <t>Publication Costs</t>
  </si>
  <si>
    <t>Mileage</t>
  </si>
  <si>
    <t>356 from seattle</t>
  </si>
  <si>
    <t>540 from baton rouge</t>
  </si>
  <si>
    <t>425 from Miami</t>
  </si>
  <si>
    <t>Lodging</t>
  </si>
  <si>
    <t>Food</t>
  </si>
  <si>
    <t>Food and Lodging</t>
  </si>
  <si>
    <t>Transport</t>
  </si>
  <si>
    <t>Mileage from NEU</t>
  </si>
  <si>
    <t>Publication cost</t>
  </si>
  <si>
    <t>Conference Room</t>
  </si>
  <si>
    <t>Meeting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</si>
</sst>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7" sqref="A7:F7"/>
    </sheetView>
  </sheetViews>
  <sheetFormatPr baseColWidth="10" defaultRowHeight="16" x14ac:dyDescent="0.2"/>
  <cols>
    <col min="1" max="1" width="16" customWidth="1"/>
    <col min="2" max="2" width="19.83203125" customWidth="1"/>
    <col min="6" max="6" width="16.1640625" customWidth="1"/>
    <col min="7" max="7" width="17.1640625" customWidth="1"/>
    <col min="8" max="8" width="19.83203125" customWidth="1"/>
    <col min="9" max="9" width="15.6640625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9" x14ac:dyDescent="0.2">
      <c r="A2" s="1">
        <v>43605</v>
      </c>
      <c r="B2" t="s">
        <v>0</v>
      </c>
      <c r="C2">
        <v>140</v>
      </c>
      <c r="D2">
        <v>8</v>
      </c>
      <c r="E2">
        <f>C2*D2</f>
        <v>1120</v>
      </c>
      <c r="F2" t="s">
        <v>16</v>
      </c>
    </row>
    <row r="3" spans="1:9" x14ac:dyDescent="0.2">
      <c r="A3" s="1">
        <v>43605</v>
      </c>
      <c r="B3" t="s">
        <v>9</v>
      </c>
      <c r="C3">
        <v>25</v>
      </c>
      <c r="D3">
        <v>8</v>
      </c>
      <c r="E3">
        <f>C3*D3</f>
        <v>200</v>
      </c>
      <c r="F3" t="s">
        <v>17</v>
      </c>
    </row>
    <row r="4" spans="1:9" x14ac:dyDescent="0.2">
      <c r="A4" s="1">
        <v>43606</v>
      </c>
      <c r="B4" t="s">
        <v>6</v>
      </c>
      <c r="C4">
        <v>300</v>
      </c>
      <c r="D4">
        <v>8</v>
      </c>
      <c r="E4">
        <f t="shared" ref="E4:E6" si="0">C4*D4</f>
        <v>2400</v>
      </c>
      <c r="F4" t="s">
        <v>18</v>
      </c>
    </row>
    <row r="5" spans="1:9" x14ac:dyDescent="0.2">
      <c r="A5" s="1">
        <v>43607</v>
      </c>
      <c r="B5" t="s">
        <v>6</v>
      </c>
      <c r="C5">
        <v>300</v>
      </c>
      <c r="D5">
        <v>8</v>
      </c>
      <c r="E5">
        <f t="shared" si="0"/>
        <v>2400</v>
      </c>
      <c r="F5" t="s">
        <v>18</v>
      </c>
    </row>
    <row r="6" spans="1:9" x14ac:dyDescent="0.2">
      <c r="B6" t="s">
        <v>22</v>
      </c>
      <c r="C6">
        <v>450</v>
      </c>
      <c r="D6">
        <v>2</v>
      </c>
      <c r="E6">
        <f t="shared" si="0"/>
        <v>900</v>
      </c>
      <c r="F6" t="s">
        <v>23</v>
      </c>
    </row>
    <row r="7" spans="1:9" x14ac:dyDescent="0.2">
      <c r="A7" s="1" t="s">
        <v>7</v>
      </c>
      <c r="B7" t="s">
        <v>8</v>
      </c>
      <c r="C7">
        <v>375</v>
      </c>
      <c r="D7">
        <v>1</v>
      </c>
      <c r="E7">
        <f>C7*D7</f>
        <v>375</v>
      </c>
      <c r="F7" t="s">
        <v>19</v>
      </c>
    </row>
    <row r="8" spans="1:9" x14ac:dyDescent="0.2">
      <c r="B8" t="s">
        <v>10</v>
      </c>
      <c r="C8">
        <v>375</v>
      </c>
      <c r="D8">
        <v>6</v>
      </c>
      <c r="E8">
        <f>C8*D8</f>
        <v>2250</v>
      </c>
      <c r="F8" t="s">
        <v>10</v>
      </c>
      <c r="G8" t="s">
        <v>13</v>
      </c>
      <c r="H8" t="s">
        <v>14</v>
      </c>
      <c r="I8" t="s">
        <v>15</v>
      </c>
    </row>
    <row r="9" spans="1:9" x14ac:dyDescent="0.2">
      <c r="B9" t="s">
        <v>12</v>
      </c>
      <c r="C9">
        <f>0.55*500</f>
        <v>275</v>
      </c>
      <c r="D9">
        <v>1</v>
      </c>
      <c r="E9">
        <f>C9*D9</f>
        <v>275</v>
      </c>
      <c r="F9" t="s">
        <v>20</v>
      </c>
    </row>
    <row r="10" spans="1:9" x14ac:dyDescent="0.2">
      <c r="B10" t="s">
        <v>11</v>
      </c>
      <c r="D10">
        <v>1</v>
      </c>
      <c r="E10">
        <f>C10*D10</f>
        <v>0</v>
      </c>
      <c r="F10" t="s">
        <v>21</v>
      </c>
    </row>
    <row r="12" spans="1:9" x14ac:dyDescent="0.2">
      <c r="E12">
        <f>SUM(E2:E10)</f>
        <v>9920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2019-03-20T21:01:55Z</dcterms:created>
  <dcterms:modified xsi:type="dcterms:W3CDTF">2019-03-21T19:45:08Z</dcterms:modified>
</cp:coreProperties>
</file>