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00000_{4D21F6C8-22D7-4D75-8549-944613302B86}" xr6:coauthVersionLast="31" xr6:coauthVersionMax="31" xr10:uidLastSave="{00000000-0000-0000-0000-000000000000}"/>
  <bookViews>
    <workbookView xWindow="0" yWindow="0" windowWidth="12645" windowHeight="6705" activeTab="1" xr2:uid="{00000000-000D-0000-FFFF-FFFF00000000}"/>
  </bookViews>
  <sheets>
    <sheet name="Cumulative_resp_R_Analysis_work" sheetId="1" r:id="rId1"/>
    <sheet name="CALCULATIONS_worksheet" sheetId="2" r:id="rId2"/>
  </sheets>
  <calcPr calcId="179017"/>
</workbook>
</file>

<file path=xl/calcChain.xml><?xml version="1.0" encoding="utf-8"?>
<calcChain xmlns="http://schemas.openxmlformats.org/spreadsheetml/2006/main">
  <c r="N132" i="2" l="1"/>
  <c r="L373" i="2"/>
  <c r="N373" i="2" s="1"/>
  <c r="N372" i="2"/>
  <c r="L372" i="2"/>
  <c r="M372" i="2" s="1"/>
  <c r="N371" i="2"/>
  <c r="M371" i="2"/>
  <c r="L371" i="2"/>
  <c r="L370" i="2"/>
  <c r="N370" i="2" s="1"/>
  <c r="L369" i="2"/>
  <c r="N369" i="2" s="1"/>
  <c r="N368" i="2"/>
  <c r="L368" i="2"/>
  <c r="M368" i="2" s="1"/>
  <c r="N367" i="2"/>
  <c r="M367" i="2"/>
  <c r="L367" i="2"/>
  <c r="L366" i="2"/>
  <c r="N366" i="2" s="1"/>
  <c r="M365" i="2"/>
  <c r="L365" i="2"/>
  <c r="N365" i="2" s="1"/>
  <c r="N364" i="2"/>
  <c r="L364" i="2"/>
  <c r="M364" i="2" s="1"/>
  <c r="N363" i="2"/>
  <c r="M363" i="2"/>
  <c r="L363" i="2"/>
  <c r="L362" i="2"/>
  <c r="N362" i="2" s="1"/>
  <c r="M349" i="2"/>
  <c r="L349" i="2"/>
  <c r="N349" i="2" s="1"/>
  <c r="L348" i="2"/>
  <c r="N348" i="2" s="1"/>
  <c r="M347" i="2"/>
  <c r="L347" i="2"/>
  <c r="N347" i="2" s="1"/>
  <c r="N346" i="2"/>
  <c r="M346" i="2"/>
  <c r="L346" i="2"/>
  <c r="M345" i="2"/>
  <c r="L345" i="2"/>
  <c r="N345" i="2" s="1"/>
  <c r="L344" i="2"/>
  <c r="M344" i="2" s="1"/>
  <c r="N343" i="2"/>
  <c r="M343" i="2"/>
  <c r="L343" i="2"/>
  <c r="L342" i="2"/>
  <c r="N342" i="2" s="1"/>
  <c r="M341" i="2"/>
  <c r="L341" i="2"/>
  <c r="N341" i="2" s="1"/>
  <c r="L340" i="2"/>
  <c r="N340" i="2" s="1"/>
  <c r="M339" i="2"/>
  <c r="L339" i="2"/>
  <c r="N339" i="2" s="1"/>
  <c r="N338" i="2"/>
  <c r="M338" i="2"/>
  <c r="L338" i="2"/>
  <c r="M325" i="2"/>
  <c r="L325" i="2"/>
  <c r="N325" i="2" s="1"/>
  <c r="L324" i="2"/>
  <c r="N324" i="2" s="1"/>
  <c r="M323" i="2"/>
  <c r="L323" i="2"/>
  <c r="N323" i="2" s="1"/>
  <c r="N322" i="2"/>
  <c r="M322" i="2"/>
  <c r="L322" i="2"/>
  <c r="M321" i="2"/>
  <c r="L321" i="2"/>
  <c r="N321" i="2" s="1"/>
  <c r="L320" i="2"/>
  <c r="M320" i="2" s="1"/>
  <c r="N319" i="2"/>
  <c r="M319" i="2"/>
  <c r="L319" i="2"/>
  <c r="L318" i="2"/>
  <c r="N318" i="2" s="1"/>
  <c r="M317" i="2"/>
  <c r="L317" i="2"/>
  <c r="N317" i="2" s="1"/>
  <c r="L316" i="2"/>
  <c r="N316" i="2" s="1"/>
  <c r="M315" i="2"/>
  <c r="L315" i="2"/>
  <c r="N315" i="2" s="1"/>
  <c r="N314" i="2"/>
  <c r="M314" i="2"/>
  <c r="L314" i="2"/>
  <c r="M301" i="2"/>
  <c r="L301" i="2"/>
  <c r="N301" i="2" s="1"/>
  <c r="L300" i="2"/>
  <c r="N300" i="2" s="1"/>
  <c r="M299" i="2"/>
  <c r="L299" i="2"/>
  <c r="N299" i="2" s="1"/>
  <c r="N298" i="2"/>
  <c r="M298" i="2"/>
  <c r="L298" i="2"/>
  <c r="M297" i="2"/>
  <c r="L297" i="2"/>
  <c r="N297" i="2" s="1"/>
  <c r="L296" i="2"/>
  <c r="M296" i="2" s="1"/>
  <c r="N295" i="2"/>
  <c r="M295" i="2"/>
  <c r="L295" i="2"/>
  <c r="N294" i="2"/>
  <c r="L294" i="2"/>
  <c r="M294" i="2" s="1"/>
  <c r="M293" i="2"/>
  <c r="L293" i="2"/>
  <c r="N293" i="2" s="1"/>
  <c r="L292" i="2"/>
  <c r="N292" i="2" s="1"/>
  <c r="M291" i="2"/>
  <c r="L291" i="2"/>
  <c r="N291" i="2" s="1"/>
  <c r="N290" i="2"/>
  <c r="M290" i="2"/>
  <c r="L290" i="2"/>
  <c r="M277" i="2"/>
  <c r="L277" i="2"/>
  <c r="N277" i="2" s="1"/>
  <c r="N276" i="2"/>
  <c r="L276" i="2"/>
  <c r="M276" i="2" s="1"/>
  <c r="M275" i="2"/>
  <c r="L275" i="2"/>
  <c r="N275" i="2" s="1"/>
  <c r="L274" i="2"/>
  <c r="N274" i="2" s="1"/>
  <c r="M273" i="2"/>
  <c r="L273" i="2"/>
  <c r="N273" i="2" s="1"/>
  <c r="L272" i="2"/>
  <c r="M272" i="2" s="1"/>
  <c r="N271" i="2"/>
  <c r="M271" i="2"/>
  <c r="L271" i="2"/>
  <c r="L270" i="2"/>
  <c r="N270" i="2" s="1"/>
  <c r="M269" i="2"/>
  <c r="L269" i="2"/>
  <c r="N269" i="2" s="1"/>
  <c r="N268" i="2"/>
  <c r="L268" i="2"/>
  <c r="M268" i="2" s="1"/>
  <c r="M267" i="2"/>
  <c r="L267" i="2"/>
  <c r="N267" i="2" s="1"/>
  <c r="L266" i="2"/>
  <c r="N266" i="2" s="1"/>
  <c r="N253" i="2"/>
  <c r="M253" i="2"/>
  <c r="L253" i="2"/>
  <c r="N252" i="2"/>
  <c r="M252" i="2"/>
  <c r="L252" i="2"/>
  <c r="L251" i="2"/>
  <c r="N251" i="2" s="1"/>
  <c r="N250" i="2"/>
  <c r="L250" i="2"/>
  <c r="M250" i="2" s="1"/>
  <c r="N249" i="2"/>
  <c r="M249" i="2"/>
  <c r="L249" i="2"/>
  <c r="L248" i="2"/>
  <c r="N248" i="2" s="1"/>
  <c r="L247" i="2"/>
  <c r="N247" i="2" s="1"/>
  <c r="N246" i="2"/>
  <c r="L246" i="2"/>
  <c r="M246" i="2" s="1"/>
  <c r="N245" i="2"/>
  <c r="M245" i="2"/>
  <c r="L245" i="2"/>
  <c r="M244" i="2"/>
  <c r="L244" i="2"/>
  <c r="N244" i="2" s="1"/>
  <c r="L243" i="2"/>
  <c r="N243" i="2" s="1"/>
  <c r="N242" i="2"/>
  <c r="L242" i="2"/>
  <c r="M242" i="2" s="1"/>
  <c r="M229" i="2"/>
  <c r="L229" i="2"/>
  <c r="N229" i="2" s="1"/>
  <c r="L228" i="2"/>
  <c r="N228" i="2" s="1"/>
  <c r="M227" i="2"/>
  <c r="L227" i="2"/>
  <c r="N227" i="2" s="1"/>
  <c r="N226" i="2"/>
  <c r="M226" i="2"/>
  <c r="L226" i="2"/>
  <c r="M225" i="2"/>
  <c r="L225" i="2"/>
  <c r="N225" i="2" s="1"/>
  <c r="L224" i="2"/>
  <c r="M224" i="2" s="1"/>
  <c r="N223" i="2"/>
  <c r="M223" i="2"/>
  <c r="L223" i="2"/>
  <c r="L222" i="2"/>
  <c r="N222" i="2" s="1"/>
  <c r="M221" i="2"/>
  <c r="L221" i="2"/>
  <c r="N221" i="2" s="1"/>
  <c r="L220" i="2"/>
  <c r="N220" i="2" s="1"/>
  <c r="M219" i="2"/>
  <c r="L219" i="2"/>
  <c r="N219" i="2" s="1"/>
  <c r="N218" i="2"/>
  <c r="M218" i="2"/>
  <c r="L218" i="2"/>
  <c r="N205" i="2"/>
  <c r="M205" i="2"/>
  <c r="L205" i="2"/>
  <c r="L204" i="2"/>
  <c r="N204" i="2" s="1"/>
  <c r="L203" i="2"/>
  <c r="N203" i="2" s="1"/>
  <c r="N202" i="2"/>
  <c r="M202" i="2"/>
  <c r="L202" i="2"/>
  <c r="N201" i="2"/>
  <c r="M201" i="2"/>
  <c r="L201" i="2"/>
  <c r="L200" i="2"/>
  <c r="N200" i="2" s="1"/>
  <c r="L199" i="2"/>
  <c r="N199" i="2" s="1"/>
  <c r="N198" i="2"/>
  <c r="L198" i="2"/>
  <c r="M198" i="2" s="1"/>
  <c r="N197" i="2"/>
  <c r="M197" i="2"/>
  <c r="L197" i="2"/>
  <c r="L196" i="2"/>
  <c r="N196" i="2" s="1"/>
  <c r="L195" i="2"/>
  <c r="N195" i="2" s="1"/>
  <c r="N194" i="2"/>
  <c r="M194" i="2"/>
  <c r="L194" i="2"/>
  <c r="M366" i="2" l="1"/>
  <c r="M369" i="2"/>
  <c r="M362" i="2"/>
  <c r="M370" i="2"/>
  <c r="M373" i="2"/>
  <c r="N344" i="2"/>
  <c r="M342" i="2"/>
  <c r="M340" i="2"/>
  <c r="M348" i="2"/>
  <c r="N320" i="2"/>
  <c r="M318" i="2"/>
  <c r="M316" i="2"/>
  <c r="M324" i="2"/>
  <c r="N296" i="2"/>
  <c r="M292" i="2"/>
  <c r="M300" i="2"/>
  <c r="M270" i="2"/>
  <c r="N272" i="2"/>
  <c r="M266" i="2"/>
  <c r="M274" i="2"/>
  <c r="M248" i="2"/>
  <c r="M243" i="2"/>
  <c r="M251" i="2"/>
  <c r="M247" i="2"/>
  <c r="N224" i="2"/>
  <c r="M222" i="2"/>
  <c r="M220" i="2"/>
  <c r="M228" i="2"/>
  <c r="M200" i="2"/>
  <c r="M195" i="2"/>
  <c r="M203" i="2"/>
  <c r="M196" i="2"/>
  <c r="M204" i="2"/>
  <c r="M199" i="2"/>
  <c r="N180" i="2"/>
  <c r="N179" i="2"/>
  <c r="N178" i="2"/>
  <c r="N177" i="2"/>
  <c r="N176" i="2"/>
  <c r="N175" i="2"/>
  <c r="N174" i="2"/>
  <c r="N173" i="2"/>
  <c r="N172" i="2"/>
  <c r="N171" i="2"/>
  <c r="N170" i="2"/>
  <c r="N157" i="2"/>
  <c r="N156" i="2"/>
  <c r="N155" i="2"/>
  <c r="N154" i="2"/>
  <c r="N153" i="2"/>
  <c r="N151" i="2"/>
  <c r="N150" i="2"/>
  <c r="N149" i="2"/>
  <c r="N148" i="2"/>
  <c r="N147" i="2"/>
  <c r="N146" i="2"/>
  <c r="N133" i="2"/>
  <c r="N130" i="2"/>
  <c r="N129" i="2"/>
  <c r="N128" i="2"/>
  <c r="N127" i="2"/>
  <c r="N126" i="2"/>
  <c r="N125" i="2"/>
  <c r="N124" i="2"/>
  <c r="N123" i="2"/>
  <c r="N122" i="2"/>
  <c r="N109" i="2"/>
  <c r="N108" i="2"/>
  <c r="N107" i="2"/>
  <c r="N103" i="2"/>
  <c r="N102" i="2"/>
  <c r="N101" i="2"/>
  <c r="N100" i="2"/>
  <c r="N85" i="2"/>
  <c r="N84" i="2"/>
  <c r="N83" i="2"/>
  <c r="N82" i="2"/>
  <c r="N81" i="2"/>
  <c r="N80" i="2"/>
  <c r="N78" i="2"/>
  <c r="N77" i="2"/>
  <c r="N75" i="2"/>
  <c r="N74" i="2"/>
  <c r="K105" i="2"/>
  <c r="M180" i="2"/>
  <c r="M179" i="2"/>
  <c r="M178" i="2"/>
  <c r="M177" i="2"/>
  <c r="M176" i="2"/>
  <c r="M175" i="2"/>
  <c r="M174" i="2"/>
  <c r="M173" i="2"/>
  <c r="M172" i="2"/>
  <c r="M171" i="2"/>
  <c r="M170" i="2"/>
  <c r="M157" i="2"/>
  <c r="M156" i="2"/>
  <c r="M155" i="2"/>
  <c r="M154" i="2"/>
  <c r="M153" i="2"/>
  <c r="M151" i="2"/>
  <c r="M150" i="2"/>
  <c r="M149" i="2"/>
  <c r="M148" i="2"/>
  <c r="M147" i="2"/>
  <c r="M146" i="2"/>
  <c r="M133" i="2"/>
  <c r="M132" i="2"/>
  <c r="L180" i="2"/>
  <c r="L179" i="2"/>
  <c r="L178" i="2"/>
  <c r="L177" i="2"/>
  <c r="L176" i="2"/>
  <c r="L175" i="2"/>
  <c r="L174" i="2"/>
  <c r="L173" i="2"/>
  <c r="L172" i="2"/>
  <c r="L171" i="2"/>
  <c r="L170" i="2"/>
  <c r="L157" i="2"/>
  <c r="L156" i="2"/>
  <c r="L155" i="2"/>
  <c r="L154" i="2"/>
  <c r="L153" i="2"/>
  <c r="L151" i="2"/>
  <c r="L150" i="2"/>
  <c r="L149" i="2"/>
  <c r="L148" i="2"/>
  <c r="L147" i="2"/>
  <c r="L146" i="2"/>
  <c r="L133" i="2"/>
  <c r="L132" i="2"/>
  <c r="L125" i="2"/>
  <c r="M125" i="2" s="1"/>
  <c r="L103" i="2"/>
  <c r="M103" i="2" s="1"/>
  <c r="K4" i="2"/>
  <c r="K2" i="2"/>
  <c r="K5" i="2"/>
  <c r="L5" i="2" s="1"/>
  <c r="K6" i="2"/>
  <c r="K7" i="2"/>
  <c r="K8" i="2"/>
  <c r="L8" i="2" s="1"/>
  <c r="N8" i="2" s="1"/>
  <c r="K9" i="2"/>
  <c r="K10" i="2"/>
  <c r="K11" i="2"/>
  <c r="K12" i="2"/>
  <c r="K13" i="2"/>
  <c r="L13" i="2" s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28" i="2" s="1"/>
  <c r="K29" i="2"/>
  <c r="L29" i="2" s="1"/>
  <c r="K30" i="2"/>
  <c r="K31" i="2"/>
  <c r="K32" i="2"/>
  <c r="K33" i="2"/>
  <c r="K34" i="2"/>
  <c r="K35" i="2"/>
  <c r="K36" i="2"/>
  <c r="K37" i="2"/>
  <c r="L37" i="2" s="1"/>
  <c r="N37" i="2" s="1"/>
  <c r="K38" i="2"/>
  <c r="K39" i="2"/>
  <c r="K40" i="2"/>
  <c r="K41" i="2"/>
  <c r="L31" i="2" s="1"/>
  <c r="N31" i="2" s="1"/>
  <c r="K42" i="2"/>
  <c r="K43" i="2"/>
  <c r="K44" i="2"/>
  <c r="K45" i="2"/>
  <c r="K46" i="2"/>
  <c r="K47" i="2"/>
  <c r="K48" i="2"/>
  <c r="K49" i="2"/>
  <c r="K50" i="2"/>
  <c r="K51" i="2"/>
  <c r="L51" i="2" s="1"/>
  <c r="K52" i="2"/>
  <c r="L52" i="2" s="1"/>
  <c r="K53" i="2"/>
  <c r="K54" i="2"/>
  <c r="K55" i="2"/>
  <c r="K56" i="2"/>
  <c r="K57" i="2"/>
  <c r="K58" i="2"/>
  <c r="K59" i="2"/>
  <c r="L59" i="2" s="1"/>
  <c r="M59" i="2" s="1"/>
  <c r="K60" i="2"/>
  <c r="L60" i="2" s="1"/>
  <c r="K61" i="2"/>
  <c r="K62" i="2"/>
  <c r="K63" i="2"/>
  <c r="K64" i="2"/>
  <c r="K65" i="2"/>
  <c r="K66" i="2"/>
  <c r="K67" i="2"/>
  <c r="K68" i="2"/>
  <c r="K69" i="2"/>
  <c r="L58" i="2" s="1"/>
  <c r="M58" i="2" s="1"/>
  <c r="K70" i="2"/>
  <c r="K71" i="2"/>
  <c r="K72" i="2"/>
  <c r="K73" i="2"/>
  <c r="K74" i="2"/>
  <c r="L74" i="2" s="1"/>
  <c r="M74" i="2" s="1"/>
  <c r="K75" i="2"/>
  <c r="L75" i="2" s="1"/>
  <c r="M75" i="2" s="1"/>
  <c r="K76" i="2"/>
  <c r="K77" i="2"/>
  <c r="L77" i="2" s="1"/>
  <c r="M77" i="2" s="1"/>
  <c r="K78" i="2"/>
  <c r="L78" i="2" s="1"/>
  <c r="M78" i="2" s="1"/>
  <c r="K79" i="2"/>
  <c r="L79" i="2" s="1"/>
  <c r="M79" i="2" s="1"/>
  <c r="K80" i="2"/>
  <c r="K81" i="2"/>
  <c r="K82" i="2"/>
  <c r="K83" i="2"/>
  <c r="L83" i="2" s="1"/>
  <c r="M83" i="2" s="1"/>
  <c r="K84" i="2"/>
  <c r="K85" i="2"/>
  <c r="L85" i="2" s="1"/>
  <c r="M85" i="2" s="1"/>
  <c r="K86" i="2"/>
  <c r="K87" i="2"/>
  <c r="K88" i="2"/>
  <c r="K89" i="2"/>
  <c r="K90" i="2"/>
  <c r="K91" i="2"/>
  <c r="K92" i="2"/>
  <c r="K93" i="2"/>
  <c r="L80" i="2" s="1"/>
  <c r="M80" i="2" s="1"/>
  <c r="K94" i="2"/>
  <c r="L81" i="2" s="1"/>
  <c r="M81" i="2" s="1"/>
  <c r="K95" i="2"/>
  <c r="L84" i="2" s="1"/>
  <c r="M84" i="2" s="1"/>
  <c r="K96" i="2"/>
  <c r="K97" i="2"/>
  <c r="K98" i="2"/>
  <c r="L98" i="2" s="1"/>
  <c r="M98" i="2" s="1"/>
  <c r="K99" i="2"/>
  <c r="K100" i="2"/>
  <c r="L100" i="2" s="1"/>
  <c r="M100" i="2" s="1"/>
  <c r="K101" i="2"/>
  <c r="L101" i="2" s="1"/>
  <c r="M101" i="2" s="1"/>
  <c r="K102" i="2"/>
  <c r="L102" i="2" s="1"/>
  <c r="M102" i="2" s="1"/>
  <c r="K103" i="2"/>
  <c r="K104" i="2"/>
  <c r="K106" i="2"/>
  <c r="K107" i="2"/>
  <c r="K108" i="2"/>
  <c r="L108" i="2" s="1"/>
  <c r="M108" i="2" s="1"/>
  <c r="K109" i="2"/>
  <c r="K110" i="2"/>
  <c r="K111" i="2"/>
  <c r="K112" i="2"/>
  <c r="K113" i="2"/>
  <c r="K114" i="2"/>
  <c r="K115" i="2"/>
  <c r="K116" i="2"/>
  <c r="K117" i="2"/>
  <c r="K118" i="2"/>
  <c r="L104" i="2" s="1"/>
  <c r="M104" i="2" s="1"/>
  <c r="K119" i="2"/>
  <c r="L107" i="2" s="1"/>
  <c r="M107" i="2" s="1"/>
  <c r="K120" i="2"/>
  <c r="K121" i="2"/>
  <c r="K122" i="2"/>
  <c r="L122" i="2" s="1"/>
  <c r="M122" i="2" s="1"/>
  <c r="K123" i="2"/>
  <c r="L123" i="2" s="1"/>
  <c r="M123" i="2" s="1"/>
  <c r="K124" i="2"/>
  <c r="L124" i="2" s="1"/>
  <c r="M124" i="2" s="1"/>
  <c r="K125" i="2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L152" i="2" s="1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L181" i="2" s="1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" i="2"/>
  <c r="M152" i="2" l="1"/>
  <c r="N152" i="2"/>
  <c r="N181" i="2"/>
  <c r="M181" i="2"/>
  <c r="L11" i="2"/>
  <c r="M11" i="2" s="1"/>
  <c r="L50" i="2"/>
  <c r="M50" i="2" s="1"/>
  <c r="L34" i="2"/>
  <c r="L10" i="2"/>
  <c r="L61" i="2"/>
  <c r="M61" i="2" s="1"/>
  <c r="L35" i="2"/>
  <c r="M35" i="2" s="1"/>
  <c r="L7" i="2"/>
  <c r="L27" i="2"/>
  <c r="M27" i="2" s="1"/>
  <c r="L30" i="2"/>
  <c r="N30" i="2" s="1"/>
  <c r="L3" i="2"/>
  <c r="M3" i="2" s="1"/>
  <c r="L6" i="2"/>
  <c r="L57" i="2"/>
  <c r="M57" i="2" s="1"/>
  <c r="L32" i="2"/>
  <c r="N32" i="2" s="1"/>
  <c r="L36" i="2"/>
  <c r="M36" i="2" s="1"/>
  <c r="L9" i="2"/>
  <c r="L12" i="2"/>
  <c r="L2" i="2"/>
  <c r="N2" i="2" s="1"/>
  <c r="M5" i="2"/>
  <c r="N5" i="2"/>
  <c r="M60" i="2"/>
  <c r="N60" i="2"/>
  <c r="N36" i="2"/>
  <c r="N12" i="2"/>
  <c r="M12" i="2"/>
  <c r="N51" i="2"/>
  <c r="M51" i="2"/>
  <c r="N34" i="2"/>
  <c r="M34" i="2"/>
  <c r="N10" i="2"/>
  <c r="M10" i="2"/>
  <c r="N13" i="2"/>
  <c r="M13" i="2"/>
  <c r="M52" i="2"/>
  <c r="N52" i="2"/>
  <c r="N28" i="2"/>
  <c r="M28" i="2"/>
  <c r="N11" i="2"/>
  <c r="N29" i="2"/>
  <c r="M29" i="2"/>
  <c r="M32" i="2"/>
  <c r="N9" i="2"/>
  <c r="M9" i="2"/>
  <c r="N35" i="2"/>
  <c r="N7" i="2"/>
  <c r="M7" i="2"/>
  <c r="N27" i="2"/>
  <c r="M30" i="2"/>
  <c r="N3" i="2"/>
  <c r="M6" i="2"/>
  <c r="N6" i="2"/>
  <c r="L33" i="2"/>
  <c r="L55" i="2"/>
  <c r="L4" i="2"/>
  <c r="M4" i="2" s="1"/>
  <c r="L26" i="2"/>
  <c r="N26" i="2" s="1"/>
  <c r="M37" i="2"/>
  <c r="M8" i="2"/>
  <c r="M31" i="2"/>
  <c r="N57" i="2"/>
  <c r="N58" i="2"/>
  <c r="L105" i="2"/>
  <c r="N105" i="2" s="1"/>
  <c r="L106" i="2"/>
  <c r="N104" i="2"/>
  <c r="M131" i="2"/>
  <c r="N131" i="2"/>
  <c r="L99" i="2"/>
  <c r="N79" i="2"/>
  <c r="L76" i="2"/>
  <c r="N59" i="2"/>
  <c r="N4" i="2"/>
  <c r="N98" i="2"/>
  <c r="L109" i="2"/>
  <c r="M109" i="2" s="1"/>
  <c r="L53" i="2"/>
  <c r="L54" i="2"/>
  <c r="L82" i="2"/>
  <c r="M82" i="2" s="1"/>
  <c r="L56" i="2"/>
  <c r="M2" i="2" l="1"/>
  <c r="N61" i="2"/>
  <c r="N50" i="2"/>
  <c r="M54" i="2"/>
  <c r="N54" i="2"/>
  <c r="M55" i="2"/>
  <c r="N55" i="2"/>
  <c r="M26" i="2"/>
  <c r="M53" i="2"/>
  <c r="N53" i="2"/>
  <c r="M33" i="2"/>
  <c r="N33" i="2"/>
  <c r="M56" i="2"/>
  <c r="N56" i="2"/>
  <c r="M106" i="2"/>
  <c r="N106" i="2"/>
  <c r="M105" i="2"/>
  <c r="M99" i="2"/>
  <c r="N99" i="2"/>
  <c r="M76" i="2"/>
  <c r="N76" i="2"/>
</calcChain>
</file>

<file path=xl/sharedStrings.xml><?xml version="1.0" encoding="utf-8"?>
<sst xmlns="http://schemas.openxmlformats.org/spreadsheetml/2006/main" count="5409" uniqueCount="190">
  <si>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</si>
  <si>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</si>
  <si>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</si>
  <si>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</si>
  <si>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</si>
  <si>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</si>
  <si>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</si>
  <si>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</si>
  <si>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</si>
  <si>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</si>
  <si>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</si>
  <si>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</si>
  <si>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</si>
  <si>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</si>
  <si>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</si>
  <si>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</si>
  <si>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</si>
  <si>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</si>
  <si>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</si>
  <si>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</si>
  <si>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</si>
  <si>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</si>
  <si>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</si>
  <si>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</si>
  <si>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</si>
  <si>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</si>
  <si>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</si>
  <si>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</si>
  <si>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</si>
  <si>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</si>
  <si>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</si>
  <si>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</si>
  <si>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</si>
  <si>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</si>
  <si>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</si>
  <si>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</si>
  <si>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</si>
  <si>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</si>
  <si>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</si>
  <si>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</si>
  <si>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</si>
  <si>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</si>
  <si>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</si>
  <si>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</si>
  <si>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</si>
  <si>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</si>
  <si>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</si>
  <si>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</si>
  <si>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</si>
  <si>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</si>
  <si>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</si>
  <si>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</si>
  <si>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</si>
  <si>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</si>
  <si>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</si>
  <si>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</si>
  <si>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</si>
  <si>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</si>
  <si>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</si>
  <si>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</si>
  <si>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</si>
  <si>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</si>
  <si>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</si>
  <si>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</si>
  <si>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</si>
  <si>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</si>
  <si>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</si>
  <si>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</si>
  <si>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</si>
  <si>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</si>
  <si>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</si>
  <si>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</si>
  <si>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</si>
  <si>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</si>
  <si>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</si>
  <si>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</si>
  <si>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</si>
  <si>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</si>
  <si>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</si>
  <si>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</si>
  <si>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</si>
  <si>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</si>
  <si>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</si>
  <si>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</si>
  <si>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</si>
  <si>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</si>
  <si>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</si>
  <si>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</si>
  <si>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</si>
  <si>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</si>
  <si>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</si>
  <si>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</si>
  <si>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</si>
  <si>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</si>
  <si>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</si>
  <si>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</si>
  <si>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</si>
  <si>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</si>
  <si>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</si>
  <si>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</si>
  <si>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</si>
  <si>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</si>
  <si>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</si>
  <si>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</si>
  <si>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</si>
  <si>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</si>
  <si>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</si>
  <si>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</si>
  <si>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</si>
  <si>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</si>
  <si>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</si>
  <si>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</si>
  <si>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</si>
  <si>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</si>
  <si>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</si>
  <si>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</si>
  <si>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</si>
  <si>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</si>
  <si>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</si>
  <si>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</si>
  <si>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</si>
  <si>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</si>
  <si>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</si>
  <si>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</si>
  <si>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</si>
  <si>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</si>
  <si>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</si>
  <si>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</si>
  <si>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</si>
  <si>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</si>
  <si>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</si>
  <si>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</si>
  <si>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</si>
  <si>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</si>
  <si>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</si>
  <si>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</si>
  <si>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</si>
  <si>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</si>
  <si>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</si>
  <si>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</si>
  <si>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</si>
  <si>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</si>
  <si>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</si>
  <si>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</si>
  <si>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</si>
  <si>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</si>
  <si>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</si>
  <si>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</si>
  <si>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</si>
  <si>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</si>
  <si>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</si>
  <si>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</si>
  <si>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</si>
  <si>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</si>
  <si>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</si>
  <si>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</si>
  <si>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</si>
  <si>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</si>
  <si>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</si>
  <si>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</si>
  <si>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</si>
  <si>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</si>
  <si>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</si>
  <si>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</si>
  <si>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</si>
  <si>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</si>
  <si>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</si>
  <si>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NA</t>
  </si>
  <si>
    <t>Low_Ambient</t>
  </si>
  <si>
    <t>Ambient_Low</t>
  </si>
  <si>
    <t>Low_Low</t>
  </si>
  <si>
    <t>Ambient_Ambient</t>
  </si>
  <si>
    <t>raw_rate_umolO2_minute_(Lpc_Leq_or_Lz)</t>
  </si>
  <si>
    <t>abs_raw_rate_umol</t>
  </si>
  <si>
    <t>correct_raw_rate_umol</t>
  </si>
  <si>
    <t>rate_calc_ug/L</t>
  </si>
  <si>
    <t>rate_calc_nmol/L</t>
  </si>
  <si>
    <r>
      <t xml:space="preserve">((((((corrected_raw_rate_umol/(1000/4))*(60))*31.998)/(mean_size*number_individuals)))) = </t>
    </r>
    <r>
      <rPr>
        <b/>
        <sz val="14"/>
        <color theme="1"/>
        <rFont val="Calibri"/>
        <family val="2"/>
        <scheme val="minor"/>
      </rPr>
      <t>rate_calc_ug</t>
    </r>
    <r>
      <rPr>
        <b/>
        <sz val="11"/>
        <color theme="1"/>
        <rFont val="Calibri"/>
        <family val="2"/>
        <scheme val="minor"/>
      </rPr>
      <t xml:space="preserve"> O2 L-1 h-1 indiv-1</t>
    </r>
  </si>
  <si>
    <r>
      <t>(((((corrected_raw_rate_umol/(1000/4))*(60))*1000)/(mean_size*number_individuals)))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rate_calc_nmol </t>
    </r>
    <r>
      <rPr>
        <b/>
        <sz val="11"/>
        <color theme="1"/>
        <rFont val="Calibri"/>
        <family val="2"/>
        <scheme val="minor"/>
      </rPr>
      <t>O2 L-1 h-1 indiv-1</t>
    </r>
  </si>
  <si>
    <r>
      <t xml:space="preserve">((abs_raw_rate_umo)-(average rate blanks)) = </t>
    </r>
    <r>
      <rPr>
        <b/>
        <sz val="14"/>
        <color theme="1"/>
        <rFont val="Calibri"/>
        <family val="2"/>
        <scheme val="minor"/>
      </rPr>
      <t>correct_raw_rate_umol</t>
    </r>
    <r>
      <rPr>
        <sz val="11"/>
        <color theme="1"/>
        <rFont val="Calibri"/>
        <family val="2"/>
        <scheme val="minor"/>
      </rPr>
      <t xml:space="preserve"> = absolute umol O2 min-1 (not corrected for 4ml vial)</t>
    </r>
  </si>
  <si>
    <t>L% - high alpha value to combine 3 peaks to one - raw data \jumpy\""</t>
  </si>
  <si>
    <t>L% near to peak</t>
  </si>
  <si>
    <t>okay - huge break in rate at minunte 10, this is slower at larger peak but LATER in trial</t>
  </si>
  <si>
    <t>L% higher alpha to emcompass more data - data is jumpy</t>
  </si>
  <si>
    <t>Leq closest - at start of trial obvious break and slow after 20 mins</t>
  </si>
  <si>
    <t>L% good after a n obvios break at min 10</t>
  </si>
  <si>
    <t>Leq closest to peak density - on second peak</t>
  </si>
  <si>
    <t>L% good - narrowed data to first 20 minutes to get data closest to peak</t>
  </si>
  <si>
    <t>Leq closest to peak density high alpha to encompass more of the jumpy data</t>
  </si>
  <si>
    <t>L% - higher alpha nearest to peak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</si>
</sst>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5"/>
  <sheetViews>
    <sheetView tabSelected="1" topLeftCell="A366" zoomScale="85" zoomScaleNormal="85" workbookViewId="0">
      <selection activeCell="N362" activeCellId="15" sqref="N1:N13 N26:N37 N50:N61 N74:N85 N98:N109 N122:N133 N146:N157 N170:N181 N194:N205 N218:N229 N242:N253 N266:N277 N290:N301 N314:N325 N338:N349 N362:N373"/>
    </sheetView>
  </sheetViews>
  <sheetFormatPr defaultRowHeight="15" x14ac:dyDescent="0.25"/>
  <cols>
    <col min="6" max="7" width="9.140625" style="2"/>
    <col min="8" max="9" width="18.7109375" style="2" customWidth="1"/>
    <col min="10" max="10" width="17.5703125" style="5" customWidth="1"/>
    <col min="11" max="11" width="25.28515625" style="3" customWidth="1"/>
    <col min="12" max="12" width="25.140625" style="3" customWidth="1"/>
    <col min="13" max="14" width="18.7109375" style="4" customWidth="1"/>
    <col min="15" max="15" width="9.140625" style="6"/>
    <col min="24" max="24" width="12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164</v>
      </c>
      <c r="I1" s="2" t="s">
        <v>165</v>
      </c>
      <c r="J1" s="5" t="s">
        <v>172</v>
      </c>
      <c r="K1" s="3" t="s">
        <v>173</v>
      </c>
      <c r="L1" s="3" t="s">
        <v>174</v>
      </c>
      <c r="M1" s="4" t="s">
        <v>176</v>
      </c>
      <c r="N1" s="4" t="s">
        <v>175</v>
      </c>
      <c r="O1" s="6" t="s">
        <v>166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>
        <v>20180716</v>
      </c>
      <c r="B2" t="s">
        <v>24</v>
      </c>
      <c r="C2" t="s">
        <v>16</v>
      </c>
      <c r="D2" t="s">
        <v>25</v>
      </c>
      <c r="E2" t="s">
        <v>18</v>
      </c>
      <c r="F2" s="2" t="s">
        <v>19</v>
      </c>
      <c r="G2" s="2">
        <v>10</v>
      </c>
      <c r="H2" s="2">
        <v>5.1100000000000003</v>
      </c>
      <c r="I2" s="2">
        <v>0.78908061799999996</v>
      </c>
      <c r="J2" s="5">
        <v>-2.8675057920000002</v>
      </c>
      <c r="K2" s="3">
        <f>ABS(J2)</f>
        <v>2.8675057920000002</v>
      </c>
      <c r="L2" s="3">
        <f>((K2))-((AVERAGE(K14:K16)))</f>
        <v>1.887591513666667</v>
      </c>
      <c r="M2" s="4">
        <f>(((((L2/(1000/4))*(60))*1000)/(H2*G2)))</f>
        <v>8.8654004555773014</v>
      </c>
      <c r="N2" s="4">
        <f>((((((L2/(1000/4))*(60))*31.998)/(H2*G2))))</f>
        <v>0.28367508377756251</v>
      </c>
      <c r="O2" s="6" t="s">
        <v>26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20180716</v>
      </c>
      <c r="B3" t="s">
        <v>15</v>
      </c>
      <c r="C3" t="s">
        <v>16</v>
      </c>
      <c r="D3" t="s">
        <v>17</v>
      </c>
      <c r="E3" t="s">
        <v>18</v>
      </c>
      <c r="F3" s="2" t="s">
        <v>19</v>
      </c>
      <c r="G3" s="2">
        <v>10</v>
      </c>
      <c r="H3" s="2">
        <v>4.8880999999999997</v>
      </c>
      <c r="I3" s="2">
        <v>0.48520154999999998</v>
      </c>
      <c r="J3" s="5">
        <v>-2.8559384620000001</v>
      </c>
      <c r="K3" s="3">
        <f>ABS(J3)</f>
        <v>2.8559384620000001</v>
      </c>
      <c r="L3" s="3">
        <f>((K3))-((AVERAGE(K14:K16)))</f>
        <v>1.8760241836666669</v>
      </c>
      <c r="M3" s="4">
        <f>(((((L3/(1000/4))*(60))*1000)/(H3*G3)))</f>
        <v>9.2110595953437961</v>
      </c>
      <c r="N3" s="4">
        <f>((((((L3/(1000/4))*(60))*31.998)/(H3*G3))))</f>
        <v>0.29473548493181079</v>
      </c>
      <c r="O3" s="6" t="s">
        <v>20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20180716</v>
      </c>
      <c r="B4" t="s">
        <v>21</v>
      </c>
      <c r="C4" t="s">
        <v>16</v>
      </c>
      <c r="D4" t="s">
        <v>22</v>
      </c>
      <c r="E4" t="s">
        <v>18</v>
      </c>
      <c r="F4" s="2" t="s">
        <v>19</v>
      </c>
      <c r="G4" s="2">
        <v>10</v>
      </c>
      <c r="H4" s="2">
        <v>5.0461</v>
      </c>
      <c r="I4" s="2">
        <v>0.64615898500000002</v>
      </c>
      <c r="J4" s="1">
        <v>-2.612595845</v>
      </c>
      <c r="K4" s="3">
        <f>ABS(J4)</f>
        <v>2.612595845</v>
      </c>
      <c r="L4" s="3">
        <f>((K4))-((AVERAGE(K14:K16)))</f>
        <v>1.6326815666666668</v>
      </c>
      <c r="M4" s="4">
        <f>(((((L4/(1000/4))*(60))*1000)/(H4*G4)))</f>
        <v>7.7652756782465673</v>
      </c>
      <c r="N4" s="4">
        <f>((((((L4/(1000/4))*(60))*31.998)/(H4*G4))))</f>
        <v>0.24847329115253367</v>
      </c>
      <c r="O4" s="1" t="s">
        <v>180</v>
      </c>
      <c r="AE4" s="1"/>
      <c r="AF4" s="1"/>
      <c r="AG4" s="1"/>
      <c r="AH4" s="1"/>
      <c r="AI4" s="1"/>
      <c r="AJ4" s="1"/>
    </row>
    <row r="5" spans="1:36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s="2" t="s">
        <v>30</v>
      </c>
      <c r="G5" s="2">
        <v>10</v>
      </c>
      <c r="H5" s="2">
        <v>5.4484000000000004</v>
      </c>
      <c r="I5" s="2">
        <v>0.51344591799999995</v>
      </c>
      <c r="J5" s="5">
        <v>-3.8625975850000001</v>
      </c>
      <c r="K5" s="3">
        <f t="shared" ref="K5:K66" si="0">ABS(J5)</f>
        <v>3.8625975850000001</v>
      </c>
      <c r="L5" s="3">
        <f>((K5))-((AVERAGE(K17:K19)))</f>
        <v>2.6354158930000002</v>
      </c>
      <c r="M5" s="4">
        <f t="shared" ref="M5:M12" si="1">(((((L5/(1000/4))*(60))*1000)/(H5*G5)))</f>
        <v>11.608909300345056</v>
      </c>
      <c r="N5" s="4">
        <f t="shared" ref="N5:N12" si="2">((((((L5/(1000/4))*(60))*31.998)/(H5*G5))))</f>
        <v>0.37146187979244111</v>
      </c>
      <c r="O5" s="6" t="s">
        <v>26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s="2" t="s">
        <v>30</v>
      </c>
      <c r="G6" s="2">
        <v>10</v>
      </c>
      <c r="H6" s="2">
        <v>4.6700999999999997</v>
      </c>
      <c r="I6" s="2">
        <v>0.48453860100000001</v>
      </c>
      <c r="J6" s="5">
        <v>-4.1469539549999999</v>
      </c>
      <c r="K6" s="3">
        <f t="shared" si="0"/>
        <v>4.1469539549999999</v>
      </c>
      <c r="L6" s="3">
        <f>((K6))-((AVERAGE(K17:K19)))</f>
        <v>2.9197722629999996</v>
      </c>
      <c r="M6" s="4">
        <f t="shared" si="1"/>
        <v>15.00493229523993</v>
      </c>
      <c r="N6" s="4">
        <f t="shared" si="2"/>
        <v>0.48012782358308737</v>
      </c>
      <c r="O6" s="6" t="s">
        <v>33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s="2" t="s">
        <v>30</v>
      </c>
      <c r="G7" s="2">
        <v>10</v>
      </c>
      <c r="H7" s="2">
        <v>4.7847999999999997</v>
      </c>
      <c r="I7" s="2">
        <v>0.41064658999999998</v>
      </c>
      <c r="J7" s="5">
        <v>-4.0111652170000003</v>
      </c>
      <c r="K7" s="3">
        <f t="shared" si="0"/>
        <v>4.0111652170000003</v>
      </c>
      <c r="L7" s="3">
        <f>((K7))-((AVERAGE(K17:K19)))</f>
        <v>2.783983525</v>
      </c>
      <c r="M7" s="4">
        <f t="shared" si="1"/>
        <v>13.964137393412475</v>
      </c>
      <c r="N7" s="4">
        <f t="shared" si="2"/>
        <v>0.4468244683144123</v>
      </c>
      <c r="O7" s="6" t="s">
        <v>23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.75" x14ac:dyDescent="0.3">
      <c r="A8">
        <v>20180716</v>
      </c>
      <c r="B8" t="s">
        <v>36</v>
      </c>
      <c r="C8" t="s">
        <v>37</v>
      </c>
      <c r="D8" t="s">
        <v>38</v>
      </c>
      <c r="E8" t="s">
        <v>18</v>
      </c>
      <c r="F8" s="2" t="s">
        <v>19</v>
      </c>
      <c r="G8" s="2">
        <v>10</v>
      </c>
      <c r="H8" s="2">
        <v>4.9552222219999997</v>
      </c>
      <c r="I8" s="2">
        <v>0.76225434999999997</v>
      </c>
      <c r="J8" s="5">
        <v>-2.348028421</v>
      </c>
      <c r="K8" s="3">
        <f t="shared" si="0"/>
        <v>2.348028421</v>
      </c>
      <c r="L8" s="3">
        <f>((K8))-((AVERAGE(K20:K22)))</f>
        <v>1.2073610039999998</v>
      </c>
      <c r="M8" s="4">
        <f t="shared" si="1"/>
        <v>5.8477022417583111</v>
      </c>
      <c r="N8" s="4">
        <f t="shared" si="2"/>
        <v>0.18711477633178245</v>
      </c>
      <c r="O8" s="6" t="s">
        <v>39</v>
      </c>
      <c r="V8" s="1" t="s">
        <v>179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s="2" t="s">
        <v>19</v>
      </c>
      <c r="G9" s="2">
        <v>10</v>
      </c>
      <c r="H9" s="2">
        <v>4.5423333330000002</v>
      </c>
      <c r="I9" s="2">
        <v>0.52764050299999998</v>
      </c>
      <c r="J9" s="5">
        <v>-2.232959503</v>
      </c>
      <c r="K9" s="3">
        <f t="shared" si="0"/>
        <v>2.232959503</v>
      </c>
      <c r="L9" s="3">
        <f>((K9))-((AVERAGE(K20:K22)))</f>
        <v>1.0922920859999998</v>
      </c>
      <c r="M9" s="4">
        <f t="shared" si="1"/>
        <v>5.77126514990616</v>
      </c>
      <c r="N9" s="4">
        <f t="shared" si="2"/>
        <v>0.18466894226669731</v>
      </c>
      <c r="O9" s="6" t="s">
        <v>26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8.75" x14ac:dyDescent="0.3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s="2" t="s">
        <v>19</v>
      </c>
      <c r="G10" s="2">
        <v>10</v>
      </c>
      <c r="H10" s="2">
        <v>4.8361000000000001</v>
      </c>
      <c r="I10" s="2">
        <v>0.73163583099999996</v>
      </c>
      <c r="J10" s="5">
        <v>-1.574483536</v>
      </c>
      <c r="K10" s="3">
        <f t="shared" si="0"/>
        <v>1.574483536</v>
      </c>
      <c r="L10" s="3">
        <f>((K10))-((AVERAGE(K20:K22)))</f>
        <v>0.43381611899999983</v>
      </c>
      <c r="M10" s="4">
        <f t="shared" si="1"/>
        <v>2.1528890750811596</v>
      </c>
      <c r="N10" s="4">
        <f t="shared" si="2"/>
        <v>6.8888144624446937E-2</v>
      </c>
      <c r="O10" s="6" t="s">
        <v>44</v>
      </c>
      <c r="V10" s="1" t="s">
        <v>178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s="2" t="s">
        <v>30</v>
      </c>
      <c r="G11" s="2">
        <v>10</v>
      </c>
      <c r="H11" s="2">
        <v>5.2358000000000002</v>
      </c>
      <c r="I11" s="2">
        <v>0.62373405999999998</v>
      </c>
      <c r="J11" s="5">
        <v>-2.9881129030000002</v>
      </c>
      <c r="K11" s="3">
        <f t="shared" si="0"/>
        <v>2.9881129030000002</v>
      </c>
      <c r="L11" s="3">
        <f>((K11))-((AVERAGE(K23:K25)))</f>
        <v>1.7471434213333337</v>
      </c>
      <c r="M11" s="4">
        <f t="shared" si="1"/>
        <v>8.0086027182092536</v>
      </c>
      <c r="N11" s="4">
        <f t="shared" si="2"/>
        <v>0.25625926977725966</v>
      </c>
      <c r="O11" s="6" t="s">
        <v>26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.75" x14ac:dyDescent="0.3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s="2" t="s">
        <v>30</v>
      </c>
      <c r="G12" s="2">
        <v>10</v>
      </c>
      <c r="H12" s="2">
        <v>4.8474000000000004</v>
      </c>
      <c r="I12" s="2">
        <v>0.626882622</v>
      </c>
      <c r="J12" s="5">
        <v>-2.0943316790000002</v>
      </c>
      <c r="K12" s="3">
        <f t="shared" si="0"/>
        <v>2.0943316790000002</v>
      </c>
      <c r="L12" s="3">
        <f>((K12))-((AVERAGE(K23:K25)))</f>
        <v>0.85336219733333363</v>
      </c>
      <c r="M12" s="4">
        <f t="shared" si="1"/>
        <v>4.2250882402937675</v>
      </c>
      <c r="N12" s="4">
        <f t="shared" si="2"/>
        <v>0.13519437351291996</v>
      </c>
      <c r="O12" s="6" t="s">
        <v>26</v>
      </c>
      <c r="V12" s="1" t="s">
        <v>177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s="2" t="s">
        <v>30</v>
      </c>
      <c r="G13" s="2">
        <v>10</v>
      </c>
      <c r="H13" s="2">
        <v>4.8124000000000002</v>
      </c>
      <c r="I13" s="2">
        <v>0.64279531899999998</v>
      </c>
      <c r="J13" s="5">
        <v>-3.439987092</v>
      </c>
      <c r="K13" s="3">
        <f t="shared" si="0"/>
        <v>3.439987092</v>
      </c>
      <c r="L13" s="3">
        <f>((K13))-((AVERAGE(K23:K25)))</f>
        <v>2.1990176103333336</v>
      </c>
      <c r="M13" s="4">
        <f>(((((L13/(1000/4))*(60))*1000)/(H13*G13)))</f>
        <v>10.966757262072976</v>
      </c>
      <c r="N13" s="4">
        <f>((((((L13/(1000/4))*(60))*31.998)/(H13*G13))))</f>
        <v>0.35091429887181114</v>
      </c>
      <c r="O13" s="6" t="s">
        <v>52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s="2" t="s">
        <v>19</v>
      </c>
      <c r="G14" s="2">
        <v>10</v>
      </c>
      <c r="H14" s="2" t="s">
        <v>167</v>
      </c>
      <c r="I14" s="2" t="s">
        <v>167</v>
      </c>
      <c r="J14" s="5">
        <v>-1.1052953059999999</v>
      </c>
      <c r="K14" s="3">
        <f t="shared" si="0"/>
        <v>1.1052953059999999</v>
      </c>
      <c r="L14" s="3" t="s">
        <v>167</v>
      </c>
      <c r="M14" s="2" t="s">
        <v>167</v>
      </c>
      <c r="N14" s="2" t="s">
        <v>167</v>
      </c>
      <c r="O14" s="6" t="s">
        <v>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s="2" t="s">
        <v>19</v>
      </c>
      <c r="G15" s="2">
        <v>10</v>
      </c>
      <c r="H15" s="2" t="s">
        <v>167</v>
      </c>
      <c r="I15" s="2" t="s">
        <v>167</v>
      </c>
      <c r="J15" s="5">
        <v>-1.0879252939999999</v>
      </c>
      <c r="K15" s="3">
        <f t="shared" si="0"/>
        <v>1.0879252939999999</v>
      </c>
      <c r="L15" s="3" t="s">
        <v>167</v>
      </c>
      <c r="M15" s="2" t="s">
        <v>167</v>
      </c>
      <c r="N15" s="2" t="s">
        <v>167</v>
      </c>
      <c r="O15" s="6" t="s">
        <v>26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s="2" t="s">
        <v>19</v>
      </c>
      <c r="G16" s="2">
        <v>10</v>
      </c>
      <c r="H16" s="2" t="s">
        <v>167</v>
      </c>
      <c r="I16" s="2" t="s">
        <v>167</v>
      </c>
      <c r="J16" s="5">
        <v>-0.74652223500000003</v>
      </c>
      <c r="K16" s="3">
        <f t="shared" si="0"/>
        <v>0.74652223500000003</v>
      </c>
      <c r="L16" s="3" t="s">
        <v>167</v>
      </c>
      <c r="M16" s="2" t="s">
        <v>167</v>
      </c>
      <c r="N16" s="2" t="s">
        <v>167</v>
      </c>
      <c r="O16" s="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s="2" t="s">
        <v>30</v>
      </c>
      <c r="G17" s="2">
        <v>10</v>
      </c>
      <c r="H17" s="2" t="s">
        <v>167</v>
      </c>
      <c r="I17" s="2" t="s">
        <v>167</v>
      </c>
      <c r="J17" s="5">
        <v>-0.79632839200000005</v>
      </c>
      <c r="K17" s="3">
        <f t="shared" si="0"/>
        <v>0.79632839200000005</v>
      </c>
      <c r="L17" s="3" t="s">
        <v>167</v>
      </c>
      <c r="M17" s="2" t="s">
        <v>167</v>
      </c>
      <c r="N17" s="2" t="s">
        <v>167</v>
      </c>
      <c r="O17" s="6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s="2" t="s">
        <v>30</v>
      </c>
      <c r="G18" s="2">
        <v>10</v>
      </c>
      <c r="H18" s="2" t="s">
        <v>167</v>
      </c>
      <c r="I18" s="2" t="s">
        <v>167</v>
      </c>
      <c r="J18" s="5">
        <v>-1.147625004</v>
      </c>
      <c r="K18" s="3">
        <f t="shared" si="0"/>
        <v>1.147625004</v>
      </c>
      <c r="L18" s="3" t="s">
        <v>167</v>
      </c>
      <c r="M18" s="2" t="s">
        <v>167</v>
      </c>
      <c r="N18" s="2" t="s">
        <v>167</v>
      </c>
      <c r="O18" s="6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s="2" t="s">
        <v>30</v>
      </c>
      <c r="G19" s="2">
        <v>10</v>
      </c>
      <c r="H19" s="2" t="s">
        <v>167</v>
      </c>
      <c r="I19" s="2" t="s">
        <v>167</v>
      </c>
      <c r="J19" s="5">
        <v>-1.73759168</v>
      </c>
      <c r="K19" s="3">
        <f t="shared" si="0"/>
        <v>1.73759168</v>
      </c>
      <c r="L19" s="3" t="s">
        <v>167</v>
      </c>
      <c r="M19" s="2" t="s">
        <v>167</v>
      </c>
      <c r="N19" s="2" t="s">
        <v>167</v>
      </c>
      <c r="O19" s="6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s="2" t="s">
        <v>19</v>
      </c>
      <c r="G20" s="2">
        <v>10</v>
      </c>
      <c r="H20" s="2" t="s">
        <v>167</v>
      </c>
      <c r="I20" s="2" t="s">
        <v>167</v>
      </c>
      <c r="J20" s="5">
        <v>-1.2171959530000001</v>
      </c>
      <c r="K20" s="3">
        <f t="shared" si="0"/>
        <v>1.2171959530000001</v>
      </c>
      <c r="L20" s="3" t="s">
        <v>167</v>
      </c>
      <c r="M20" s="2" t="s">
        <v>167</v>
      </c>
      <c r="N20" s="2" t="s">
        <v>167</v>
      </c>
      <c r="O20" s="6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s="2" t="s">
        <v>19</v>
      </c>
      <c r="G21" s="2">
        <v>10</v>
      </c>
      <c r="H21" s="2" t="s">
        <v>167</v>
      </c>
      <c r="I21" s="2" t="s">
        <v>167</v>
      </c>
      <c r="J21" s="5">
        <v>-1.103775392</v>
      </c>
      <c r="K21" s="3">
        <f t="shared" si="0"/>
        <v>1.103775392</v>
      </c>
      <c r="L21" s="3" t="s">
        <v>167</v>
      </c>
      <c r="M21" s="2" t="s">
        <v>167</v>
      </c>
      <c r="N21" s="2" t="s">
        <v>167</v>
      </c>
      <c r="O21" s="6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s="2" t="s">
        <v>19</v>
      </c>
      <c r="G22" s="2">
        <v>10</v>
      </c>
      <c r="H22" s="2" t="s">
        <v>167</v>
      </c>
      <c r="I22" s="2" t="s">
        <v>167</v>
      </c>
      <c r="J22" s="5">
        <v>-1.1010309060000001</v>
      </c>
      <c r="K22" s="3">
        <f t="shared" si="0"/>
        <v>1.1010309060000001</v>
      </c>
      <c r="L22" s="3" t="s">
        <v>167</v>
      </c>
      <c r="M22" s="2" t="s">
        <v>167</v>
      </c>
      <c r="N22" s="2" t="s">
        <v>167</v>
      </c>
      <c r="O22" s="6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s="2" t="s">
        <v>30</v>
      </c>
      <c r="G23" s="2">
        <v>10</v>
      </c>
      <c r="H23" s="2" t="s">
        <v>167</v>
      </c>
      <c r="I23" s="2" t="s">
        <v>167</v>
      </c>
      <c r="J23" s="5">
        <v>-0.99135109499999996</v>
      </c>
      <c r="K23" s="3">
        <f t="shared" si="0"/>
        <v>0.99135109499999996</v>
      </c>
      <c r="L23" s="3" t="s">
        <v>167</v>
      </c>
      <c r="M23" s="2" t="s">
        <v>167</v>
      </c>
      <c r="N23" s="2" t="s">
        <v>167</v>
      </c>
      <c r="O23" s="6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s="2" t="s">
        <v>30</v>
      </c>
      <c r="G24" s="2">
        <v>10</v>
      </c>
      <c r="H24" s="2" t="s">
        <v>167</v>
      </c>
      <c r="I24" s="2" t="s">
        <v>167</v>
      </c>
      <c r="J24" s="5">
        <v>-1.252913199</v>
      </c>
      <c r="K24" s="3">
        <f t="shared" si="0"/>
        <v>1.252913199</v>
      </c>
      <c r="L24" s="3" t="s">
        <v>167</v>
      </c>
      <c r="M24" s="2" t="s">
        <v>167</v>
      </c>
      <c r="N24" s="2" t="s">
        <v>167</v>
      </c>
      <c r="O24" s="6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s="2" t="s">
        <v>30</v>
      </c>
      <c r="G25" s="2">
        <v>10</v>
      </c>
      <c r="H25" s="2" t="s">
        <v>167</v>
      </c>
      <c r="I25" s="2" t="s">
        <v>167</v>
      </c>
      <c r="J25" s="5">
        <v>-1.4786441509999999</v>
      </c>
      <c r="K25" s="3">
        <f t="shared" si="0"/>
        <v>1.4786441509999999</v>
      </c>
      <c r="L25" s="3" t="s">
        <v>167</v>
      </c>
      <c r="M25" s="2" t="s">
        <v>167</v>
      </c>
      <c r="N25" s="2" t="s">
        <v>167</v>
      </c>
      <c r="O25" s="6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s="2" t="s">
        <v>30</v>
      </c>
      <c r="G26" s="2">
        <v>10</v>
      </c>
      <c r="H26" s="2">
        <v>5.3567999999999998</v>
      </c>
      <c r="I26" s="2">
        <v>0.57841234799999997</v>
      </c>
      <c r="J26" s="1">
        <v>-2.18261731884532</v>
      </c>
      <c r="K26" s="3">
        <f t="shared" si="0"/>
        <v>2.18261731884532</v>
      </c>
      <c r="L26" s="3">
        <f>((K26))-((AVERAGE(K38:K40)))</f>
        <v>0.67670648917865317</v>
      </c>
      <c r="M26" s="4">
        <f>(((((L26/(1000/4))*(60))*1000)/(H26*G26)))</f>
        <v>3.0318391092233568</v>
      </c>
      <c r="N26" s="4">
        <f>((((((L26/(1000/4))*(60))*31.998)/(H26*G26))))</f>
        <v>9.7012787816928972E-2</v>
      </c>
      <c r="O26" s="1" t="s">
        <v>181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s="2" t="s">
        <v>30</v>
      </c>
      <c r="G27" s="2">
        <v>10</v>
      </c>
      <c r="H27" s="2">
        <v>5.1986666670000004</v>
      </c>
      <c r="I27" s="2">
        <v>0.50225466600000002</v>
      </c>
      <c r="J27" s="5">
        <v>-3.1571028559999998</v>
      </c>
      <c r="K27" s="3">
        <f t="shared" si="0"/>
        <v>3.1571028559999998</v>
      </c>
      <c r="L27" s="3">
        <f>((K27))-((AVERAGE(K38:K40)))</f>
        <v>1.6511920263333331</v>
      </c>
      <c r="M27" s="4">
        <f>(((((L27/(1000/4))*(60))*1000)/(H27*G27)))</f>
        <v>7.6228408494727571</v>
      </c>
      <c r="N27" s="4">
        <f>((((((L27/(1000/4))*(60))*31.998)/(H27*G27))))</f>
        <v>0.24391566150142929</v>
      </c>
      <c r="O27" s="6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s="2" t="s">
        <v>30</v>
      </c>
      <c r="G28" s="2">
        <v>10</v>
      </c>
      <c r="H28" s="2">
        <v>5.0571000000000002</v>
      </c>
      <c r="I28" s="2">
        <v>0.63298840599999995</v>
      </c>
      <c r="J28" s="5">
        <v>-1.7659368630000001</v>
      </c>
      <c r="K28" s="3">
        <f t="shared" si="0"/>
        <v>1.7659368630000001</v>
      </c>
      <c r="L28" s="3">
        <f>((K28))-((AVERAGE(K38:K40)))</f>
        <v>0.2600260333333333</v>
      </c>
      <c r="M28" s="4">
        <f>(((((L28/(1000/4))*(60))*1000)/(H28*G28)))</f>
        <v>1.2340323110082851</v>
      </c>
      <c r="N28" s="4">
        <f t="shared" ref="N28:N37" si="3">((((((L28/(1000/4))*(60))*31.998)/(H28*G28))))</f>
        <v>3.9486565887643113E-2</v>
      </c>
      <c r="O28" s="6" t="s">
        <v>182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s="2" t="s">
        <v>19</v>
      </c>
      <c r="G29" s="2">
        <v>10</v>
      </c>
      <c r="H29" s="2">
        <v>5.141</v>
      </c>
      <c r="I29" s="2">
        <v>1.102219276</v>
      </c>
      <c r="J29" s="5">
        <v>-3.2226562849999998</v>
      </c>
      <c r="K29" s="3">
        <f t="shared" si="0"/>
        <v>3.2226562849999998</v>
      </c>
      <c r="L29" s="3">
        <f>((K29))-((AVERAGE(K41:K43)))</f>
        <v>1.7509187596666664</v>
      </c>
      <c r="M29" s="4">
        <f t="shared" ref="M29:M37" si="4">(((((L29/(1000/4))*(60))*1000)/(H29*G29)))</f>
        <v>8.1739059000194505</v>
      </c>
      <c r="N29" s="4">
        <f t="shared" si="3"/>
        <v>0.26154864098882241</v>
      </c>
      <c r="O29" s="6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s="2" t="s">
        <v>19</v>
      </c>
      <c r="G30" s="2">
        <v>10</v>
      </c>
      <c r="H30" s="2">
        <v>5.0469999999999997</v>
      </c>
      <c r="I30" s="2">
        <v>0.62644393200000004</v>
      </c>
      <c r="J30" s="5">
        <v>-5.6234625669999998</v>
      </c>
      <c r="K30" s="3">
        <f t="shared" si="0"/>
        <v>5.6234625669999998</v>
      </c>
      <c r="L30" s="3">
        <f>((K30))-((AVERAGE(K41:K43)))</f>
        <v>4.1517250416666664</v>
      </c>
      <c r="M30" s="4">
        <f t="shared" si="4"/>
        <v>19.742698830988708</v>
      </c>
      <c r="N30" s="4">
        <f t="shared" si="3"/>
        <v>0.63172687719397669</v>
      </c>
      <c r="O30" s="6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s="2" t="s">
        <v>19</v>
      </c>
      <c r="G31" s="2">
        <v>10</v>
      </c>
      <c r="H31" s="2">
        <v>5.5549999999999997</v>
      </c>
      <c r="I31" s="2">
        <v>0.80527828199999996</v>
      </c>
      <c r="J31" s="5">
        <v>-2.2706244849999999</v>
      </c>
      <c r="K31" s="3">
        <f t="shared" si="0"/>
        <v>2.2706244849999999</v>
      </c>
      <c r="L31" s="3">
        <f>((K31))-((AVERAGE(K41:K43)))</f>
        <v>0.79888695966666656</v>
      </c>
      <c r="M31" s="4">
        <f t="shared" si="4"/>
        <v>3.451536819441944</v>
      </c>
      <c r="N31" s="4">
        <f t="shared" si="3"/>
        <v>0.11044227514850333</v>
      </c>
      <c r="O31" s="6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s="2" t="s">
        <v>30</v>
      </c>
      <c r="G32" s="2">
        <v>10</v>
      </c>
      <c r="H32" s="2">
        <v>5.2332000000000001</v>
      </c>
      <c r="I32" s="2">
        <v>0.63353361699999999</v>
      </c>
      <c r="J32" s="5">
        <v>-3.533777524</v>
      </c>
      <c r="K32" s="3">
        <f t="shared" si="0"/>
        <v>3.533777524</v>
      </c>
      <c r="L32" s="3">
        <f>((K32))-((AVERAGE(K44:K46)))</f>
        <v>2.2175130686666664</v>
      </c>
      <c r="M32" s="4">
        <f t="shared" si="4"/>
        <v>10.169745786134676</v>
      </c>
      <c r="N32" s="4">
        <f t="shared" si="3"/>
        <v>0.32541152566473741</v>
      </c>
      <c r="O32" s="6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s="2" t="s">
        <v>30</v>
      </c>
      <c r="G33" s="2">
        <v>10</v>
      </c>
      <c r="H33" s="2">
        <v>5.1856999999999998</v>
      </c>
      <c r="I33" s="2">
        <v>0.70767334699999995</v>
      </c>
      <c r="J33" s="5">
        <v>-3.3750572120000002</v>
      </c>
      <c r="K33" s="3">
        <f t="shared" si="0"/>
        <v>3.3750572120000002</v>
      </c>
      <c r="L33" s="3">
        <f>((K33))-((AVERAGE(K44:K46)))</f>
        <v>2.0587927566666666</v>
      </c>
      <c r="M33" s="4">
        <f t="shared" si="4"/>
        <v>9.5283233044719129</v>
      </c>
      <c r="N33" s="4">
        <f t="shared" si="3"/>
        <v>0.30488728909649226</v>
      </c>
      <c r="O33" s="6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s="2" t="s">
        <v>30</v>
      </c>
      <c r="G34" s="2">
        <v>10</v>
      </c>
      <c r="H34" s="2">
        <v>5.0895000000000001</v>
      </c>
      <c r="I34" s="2">
        <v>0.66698679800000005</v>
      </c>
      <c r="J34" s="5">
        <v>-1.8567761810000001</v>
      </c>
      <c r="K34" s="3">
        <f t="shared" si="0"/>
        <v>1.8567761810000001</v>
      </c>
      <c r="L34" s="3">
        <f>((K34))-((AVERAGE(K44:K46)))</f>
        <v>0.54051172566666672</v>
      </c>
      <c r="M34" s="4">
        <f t="shared" si="4"/>
        <v>2.5488321870517741</v>
      </c>
      <c r="N34" s="4">
        <f t="shared" si="3"/>
        <v>8.1557532321282655E-2</v>
      </c>
      <c r="O34" s="6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s="2" t="s">
        <v>19</v>
      </c>
      <c r="G35" s="2">
        <v>10</v>
      </c>
      <c r="H35" s="2">
        <v>5.2077</v>
      </c>
      <c r="I35" s="2">
        <v>0.35792955500000001</v>
      </c>
      <c r="J35" s="5">
        <v>-2.9204610770000001</v>
      </c>
      <c r="K35" s="3">
        <f t="shared" si="0"/>
        <v>2.9204610770000001</v>
      </c>
      <c r="L35" s="3">
        <f>((K35))-((AVERAGE(K47:K49)))</f>
        <v>1.5629949846666669</v>
      </c>
      <c r="M35" s="4">
        <f t="shared" si="4"/>
        <v>7.2031567932100558</v>
      </c>
      <c r="N35" s="4">
        <f t="shared" si="3"/>
        <v>0.23048661106913537</v>
      </c>
      <c r="O35" s="6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s="2" t="s">
        <v>19</v>
      </c>
      <c r="G36" s="2">
        <v>10</v>
      </c>
      <c r="H36" s="2">
        <v>5.4424999999999999</v>
      </c>
      <c r="I36" s="2">
        <v>0.692098781</v>
      </c>
      <c r="J36" s="5">
        <v>-2.8408713909999999</v>
      </c>
      <c r="K36" s="3">
        <f t="shared" si="0"/>
        <v>2.8408713909999999</v>
      </c>
      <c r="L36" s="3">
        <f>((K36))-((AVERAGE(K47:K49)))</f>
        <v>1.4834052986666666</v>
      </c>
      <c r="M36" s="4">
        <f t="shared" si="4"/>
        <v>6.5414289697749197</v>
      </c>
      <c r="N36" s="4">
        <f t="shared" si="3"/>
        <v>0.20931264417485787</v>
      </c>
      <c r="O36" s="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s="2" t="s">
        <v>19</v>
      </c>
      <c r="G37" s="2">
        <v>10</v>
      </c>
      <c r="H37" s="2">
        <v>5.1352222220000003</v>
      </c>
      <c r="I37" s="2">
        <v>0.55630944100000002</v>
      </c>
      <c r="J37" s="5">
        <v>-2.238912574</v>
      </c>
      <c r="K37" s="3">
        <f t="shared" si="0"/>
        <v>2.238912574</v>
      </c>
      <c r="L37" s="3">
        <f>((K37))-((AVERAGE(K47:K49)))</f>
        <v>0.88144648166666673</v>
      </c>
      <c r="M37" s="4">
        <f t="shared" si="4"/>
        <v>4.1195326405486963</v>
      </c>
      <c r="N37" s="4">
        <f t="shared" si="3"/>
        <v>0.1318168054322772</v>
      </c>
      <c r="O37" s="6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s="2" t="s">
        <v>30</v>
      </c>
      <c r="G38" s="2">
        <v>10</v>
      </c>
      <c r="H38" s="2" t="s">
        <v>167</v>
      </c>
      <c r="I38" s="2" t="s">
        <v>167</v>
      </c>
      <c r="J38" s="5">
        <v>-1.2061754490000001</v>
      </c>
      <c r="K38" s="3">
        <f t="shared" si="0"/>
        <v>1.2061754490000001</v>
      </c>
      <c r="L38" s="3" t="s">
        <v>167</v>
      </c>
      <c r="M38" s="2" t="s">
        <v>167</v>
      </c>
      <c r="N38" s="2" t="s">
        <v>167</v>
      </c>
      <c r="O38" s="6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s="2" t="s">
        <v>30</v>
      </c>
      <c r="G39" s="2">
        <v>10</v>
      </c>
      <c r="H39" s="2" t="s">
        <v>167</v>
      </c>
      <c r="I39" s="2" t="s">
        <v>167</v>
      </c>
      <c r="J39" s="5">
        <v>-1.5160441760000001</v>
      </c>
      <c r="K39" s="3">
        <f t="shared" si="0"/>
        <v>1.5160441760000001</v>
      </c>
      <c r="L39" s="3" t="s">
        <v>167</v>
      </c>
      <c r="M39" s="2" t="s">
        <v>167</v>
      </c>
      <c r="N39" s="2" t="s">
        <v>167</v>
      </c>
      <c r="O39" s="6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s="2" t="s">
        <v>30</v>
      </c>
      <c r="G40" s="2">
        <v>10</v>
      </c>
      <c r="H40" s="2" t="s">
        <v>167</v>
      </c>
      <c r="I40" s="2" t="s">
        <v>167</v>
      </c>
      <c r="J40" s="5">
        <v>-1.795512864</v>
      </c>
      <c r="K40" s="3">
        <f t="shared" si="0"/>
        <v>1.795512864</v>
      </c>
      <c r="L40" s="3" t="s">
        <v>167</v>
      </c>
      <c r="M40" s="2" t="s">
        <v>167</v>
      </c>
      <c r="N40" s="2" t="s">
        <v>167</v>
      </c>
      <c r="O40" s="6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s="2" t="s">
        <v>19</v>
      </c>
      <c r="G41" s="2">
        <v>10</v>
      </c>
      <c r="H41" s="2" t="s">
        <v>167</v>
      </c>
      <c r="I41" s="2" t="s">
        <v>167</v>
      </c>
      <c r="J41" s="5">
        <v>-1.1165196610000001</v>
      </c>
      <c r="K41" s="3">
        <f t="shared" si="0"/>
        <v>1.1165196610000001</v>
      </c>
      <c r="L41" s="3" t="s">
        <v>167</v>
      </c>
      <c r="M41" s="2" t="s">
        <v>167</v>
      </c>
      <c r="N41" s="2" t="s">
        <v>167</v>
      </c>
      <c r="O41" s="6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s="2" t="s">
        <v>19</v>
      </c>
      <c r="G42" s="2">
        <v>10</v>
      </c>
      <c r="H42" s="2" t="s">
        <v>167</v>
      </c>
      <c r="I42" s="2" t="s">
        <v>167</v>
      </c>
      <c r="J42" s="5">
        <v>-1.644113816</v>
      </c>
      <c r="K42" s="3">
        <f t="shared" si="0"/>
        <v>1.644113816</v>
      </c>
      <c r="L42" s="3" t="s">
        <v>167</v>
      </c>
      <c r="M42" s="2" t="s">
        <v>167</v>
      </c>
      <c r="N42" s="2" t="s">
        <v>167</v>
      </c>
      <c r="O42" s="6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s="2" t="s">
        <v>19</v>
      </c>
      <c r="G43" s="2">
        <v>10</v>
      </c>
      <c r="H43" s="2" t="s">
        <v>167</v>
      </c>
      <c r="I43" s="2" t="s">
        <v>167</v>
      </c>
      <c r="J43" s="5">
        <v>-1.654579099</v>
      </c>
      <c r="K43" s="3">
        <f t="shared" si="0"/>
        <v>1.654579099</v>
      </c>
      <c r="L43" s="3" t="s">
        <v>167</v>
      </c>
      <c r="M43" s="2" t="s">
        <v>167</v>
      </c>
      <c r="N43" s="2" t="s">
        <v>167</v>
      </c>
      <c r="O43" s="6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s="2" t="s">
        <v>30</v>
      </c>
      <c r="G44" s="2">
        <v>10</v>
      </c>
      <c r="H44" s="2" t="s">
        <v>167</v>
      </c>
      <c r="I44" s="2" t="s">
        <v>167</v>
      </c>
      <c r="J44" s="5">
        <v>-1.4204681690000001</v>
      </c>
      <c r="K44" s="3">
        <f t="shared" si="0"/>
        <v>1.4204681690000001</v>
      </c>
      <c r="L44" s="3" t="s">
        <v>167</v>
      </c>
      <c r="M44" s="2" t="s">
        <v>167</v>
      </c>
      <c r="N44" s="2" t="s">
        <v>167</v>
      </c>
      <c r="O44" s="6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s="2" t="s">
        <v>30</v>
      </c>
      <c r="G45" s="2">
        <v>10</v>
      </c>
      <c r="H45" s="2" t="s">
        <v>167</v>
      </c>
      <c r="I45" s="2" t="s">
        <v>167</v>
      </c>
      <c r="J45" s="5">
        <v>-1.0892762890000001</v>
      </c>
      <c r="K45" s="3">
        <f t="shared" si="0"/>
        <v>1.0892762890000001</v>
      </c>
      <c r="L45" s="3" t="s">
        <v>167</v>
      </c>
      <c r="M45" s="2" t="s">
        <v>167</v>
      </c>
      <c r="N45" s="2" t="s">
        <v>167</v>
      </c>
      <c r="O45" s="6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s="2" t="s">
        <v>30</v>
      </c>
      <c r="G46" s="2">
        <v>10</v>
      </c>
      <c r="H46" s="2" t="s">
        <v>167</v>
      </c>
      <c r="I46" s="2" t="s">
        <v>167</v>
      </c>
      <c r="J46" s="5">
        <v>-1.439048908</v>
      </c>
      <c r="K46" s="3">
        <f t="shared" si="0"/>
        <v>1.439048908</v>
      </c>
      <c r="L46" s="3" t="s">
        <v>167</v>
      </c>
      <c r="M46" s="2" t="s">
        <v>167</v>
      </c>
      <c r="N46" s="2" t="s">
        <v>167</v>
      </c>
      <c r="O46" s="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s="2" t="s">
        <v>19</v>
      </c>
      <c r="G47" s="2">
        <v>10</v>
      </c>
      <c r="H47" s="2" t="s">
        <v>167</v>
      </c>
      <c r="I47" s="2" t="s">
        <v>167</v>
      </c>
      <c r="J47" s="5">
        <v>-1.6711894359999999</v>
      </c>
      <c r="K47" s="3">
        <f t="shared" si="0"/>
        <v>1.6711894359999999</v>
      </c>
      <c r="L47" s="3" t="s">
        <v>167</v>
      </c>
      <c r="M47" s="2" t="s">
        <v>167</v>
      </c>
      <c r="N47" s="2" t="s">
        <v>167</v>
      </c>
      <c r="O47" s="6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s="2" t="s">
        <v>19</v>
      </c>
      <c r="G48" s="2">
        <v>10</v>
      </c>
      <c r="H48" s="2" t="s">
        <v>167</v>
      </c>
      <c r="I48" s="2" t="s">
        <v>167</v>
      </c>
      <c r="J48" s="5">
        <v>-1.3154968309999999</v>
      </c>
      <c r="K48" s="3">
        <f t="shared" si="0"/>
        <v>1.3154968309999999</v>
      </c>
      <c r="L48" s="3" t="s">
        <v>167</v>
      </c>
      <c r="M48" s="2" t="s">
        <v>167</v>
      </c>
      <c r="N48" s="2" t="s">
        <v>167</v>
      </c>
      <c r="O48" s="6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s="2" t="s">
        <v>19</v>
      </c>
      <c r="G49" s="2">
        <v>10</v>
      </c>
      <c r="H49" s="2" t="s">
        <v>167</v>
      </c>
      <c r="I49" s="2" t="s">
        <v>167</v>
      </c>
      <c r="J49" s="5">
        <v>-1.0857120099999999</v>
      </c>
      <c r="K49" s="3">
        <f t="shared" si="0"/>
        <v>1.0857120099999999</v>
      </c>
      <c r="L49" s="3" t="s">
        <v>167</v>
      </c>
      <c r="M49" s="2" t="s">
        <v>167</v>
      </c>
      <c r="N49" s="2" t="s">
        <v>167</v>
      </c>
      <c r="O49" s="6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s="2" t="s">
        <v>19</v>
      </c>
      <c r="G50" s="2">
        <v>10</v>
      </c>
      <c r="H50" s="2">
        <v>5.2944000000000004</v>
      </c>
      <c r="I50" s="2">
        <v>0.31138229499999998</v>
      </c>
      <c r="J50" s="5">
        <v>-1.104611926</v>
      </c>
      <c r="K50" s="3">
        <f t="shared" si="0"/>
        <v>1.104611926</v>
      </c>
      <c r="L50" s="3">
        <f>((K50))-((AVERAGE(K62:K64)))</f>
        <v>0.24507996899999995</v>
      </c>
      <c r="M50" s="4">
        <f>(((((L50/(1000/4))*(60))*1000)/(H50*G50)))</f>
        <v>1.1109699410698093</v>
      </c>
      <c r="N50" s="4">
        <f>((((((L50/(1000/4))*(60))*31.998)/(H50*G50))))</f>
        <v>3.5548816174351759E-2</v>
      </c>
      <c r="O50" s="6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s="2" t="s">
        <v>19</v>
      </c>
      <c r="G51" s="2">
        <v>10</v>
      </c>
      <c r="H51" s="2">
        <v>5.1528</v>
      </c>
      <c r="I51" s="2">
        <v>0.55030633900000003</v>
      </c>
      <c r="J51" s="5">
        <v>-2.1948368299999998</v>
      </c>
      <c r="K51" s="3">
        <f t="shared" si="0"/>
        <v>2.1948368299999998</v>
      </c>
      <c r="L51" s="3">
        <f>((K51))-((AVERAGE(K62:K64)))</f>
        <v>1.3353048729999997</v>
      </c>
      <c r="M51" s="4">
        <f>(((((L51/(1000/4))*(60))*1000)/(H51*G51)))</f>
        <v>6.2193985700978089</v>
      </c>
      <c r="N51" s="4">
        <f>((((((L51/(1000/4))*(60))*31.998)/(H51*G51))))</f>
        <v>0.19900831544598968</v>
      </c>
      <c r="O51" s="6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s="2" t="s">
        <v>19</v>
      </c>
      <c r="G52" s="2">
        <v>10</v>
      </c>
      <c r="H52" s="2">
        <v>4.7914000000000003</v>
      </c>
      <c r="I52" s="2">
        <v>0.45590890899999997</v>
      </c>
      <c r="J52" s="5">
        <v>-2.0959354060000002</v>
      </c>
      <c r="K52" s="3">
        <f t="shared" si="0"/>
        <v>2.0959354060000002</v>
      </c>
      <c r="L52" s="3">
        <f>((K52))-((AVERAGE(K62:K64)))</f>
        <v>1.236403449</v>
      </c>
      <c r="M52" s="4">
        <f>(((((L52/(1000/4))*(60))*1000)/(H52*G52)))</f>
        <v>6.1931132395542008</v>
      </c>
      <c r="N52" s="4">
        <f t="shared" ref="N52:N61" si="5">((((((L52/(1000/4))*(60))*31.998)/(H52*G52))))</f>
        <v>0.19816723743925532</v>
      </c>
      <c r="O52" s="6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s="2" t="s">
        <v>30</v>
      </c>
      <c r="G53" s="2">
        <v>10</v>
      </c>
      <c r="H53" s="2">
        <v>5.0174000000000003</v>
      </c>
      <c r="I53" s="2">
        <v>0.80140948099999998</v>
      </c>
      <c r="J53" s="5">
        <v>-2.486083893</v>
      </c>
      <c r="K53" s="3">
        <f t="shared" si="0"/>
        <v>2.486083893</v>
      </c>
      <c r="L53" s="3">
        <f>((K53))-((AVERAGE(K65:K67)))</f>
        <v>1.5227711660000001</v>
      </c>
      <c r="M53" s="4">
        <f t="shared" ref="M53:M61" si="6">(((((L53/(1000/4))*(60))*1000)/(H53*G53)))</f>
        <v>7.2839534388328602</v>
      </c>
      <c r="N53" s="4">
        <f t="shared" si="5"/>
        <v>0.23307194213577387</v>
      </c>
      <c r="O53" s="6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s="2" t="s">
        <v>30</v>
      </c>
      <c r="G54" s="2">
        <v>10</v>
      </c>
      <c r="H54" s="2">
        <v>5.0243000000000002</v>
      </c>
      <c r="I54" s="2">
        <v>0.60191233200000005</v>
      </c>
      <c r="J54" s="5">
        <v>-5.1325929119999998</v>
      </c>
      <c r="K54" s="3">
        <f t="shared" si="0"/>
        <v>5.1325929119999998</v>
      </c>
      <c r="L54" s="3">
        <f>((K54))-((AVERAGE(K65:K67)))</f>
        <v>4.1692801849999999</v>
      </c>
      <c r="M54" s="4">
        <f t="shared" si="6"/>
        <v>19.915754321995102</v>
      </c>
      <c r="N54" s="4">
        <f t="shared" si="5"/>
        <v>0.6372643067951993</v>
      </c>
      <c r="O54" s="6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s="2" t="s">
        <v>30</v>
      </c>
      <c r="G55" s="2">
        <v>10</v>
      </c>
      <c r="H55" s="2">
        <v>5.2519999999999998</v>
      </c>
      <c r="I55" s="2">
        <v>0.52259204400000003</v>
      </c>
      <c r="J55" s="5">
        <v>-3.5111023430000001</v>
      </c>
      <c r="K55" s="3">
        <f t="shared" si="0"/>
        <v>3.5111023430000001</v>
      </c>
      <c r="L55" s="3">
        <f>((K55))-((AVERAGE(K65:K67)))</f>
        <v>2.5477896160000002</v>
      </c>
      <c r="M55" s="4">
        <f t="shared" si="6"/>
        <v>11.642602967250573</v>
      </c>
      <c r="N55" s="4">
        <f t="shared" si="5"/>
        <v>0.37254000974608381</v>
      </c>
      <c r="O55" s="6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s="2" t="s">
        <v>19</v>
      </c>
      <c r="G56" s="2">
        <v>10</v>
      </c>
      <c r="H56" s="2">
        <v>4.8236999999999997</v>
      </c>
      <c r="I56" s="2">
        <v>0.75430704800000004</v>
      </c>
      <c r="J56" s="5">
        <v>-1.7271684570000001</v>
      </c>
      <c r="K56" s="3">
        <f t="shared" si="0"/>
        <v>1.7271684570000001</v>
      </c>
      <c r="L56" s="3">
        <f>((K56))-((AVERAGE(K68:K70)))</f>
        <v>0.80839717133333333</v>
      </c>
      <c r="M56" s="4">
        <f t="shared" si="6"/>
        <v>4.0221266065468422</v>
      </c>
      <c r="N56" s="4">
        <f t="shared" si="5"/>
        <v>0.12870000715628585</v>
      </c>
      <c r="O56" s="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s="2" t="s">
        <v>19</v>
      </c>
      <c r="G57" s="2">
        <v>10</v>
      </c>
      <c r="H57" s="2">
        <v>4.9947999999999997</v>
      </c>
      <c r="I57" s="2">
        <v>0.67106661400000001</v>
      </c>
      <c r="J57" s="5">
        <v>-1.1661085959999999</v>
      </c>
      <c r="K57" s="3">
        <f t="shared" si="0"/>
        <v>1.1661085959999999</v>
      </c>
      <c r="L57" s="3">
        <f>((K57))-((AVERAGE(K68:K70)))</f>
        <v>0.24733731033333317</v>
      </c>
      <c r="M57" s="4">
        <f t="shared" si="6"/>
        <v>1.1884550828862011</v>
      </c>
      <c r="N57" s="4">
        <f t="shared" si="5"/>
        <v>3.8028185742192661E-2</v>
      </c>
      <c r="O57" s="6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s="2" t="s">
        <v>19</v>
      </c>
      <c r="G58" s="2">
        <v>10</v>
      </c>
      <c r="H58" s="2">
        <v>4.7994000000000003</v>
      </c>
      <c r="I58" s="2">
        <v>0.69076659500000004</v>
      </c>
      <c r="J58" s="5">
        <v>-1.867510217</v>
      </c>
      <c r="K58" s="3">
        <f t="shared" si="0"/>
        <v>1.867510217</v>
      </c>
      <c r="L58" s="3">
        <f>((K58))-((AVERAGE(K68:K70)))</f>
        <v>0.9487389313333332</v>
      </c>
      <c r="M58" s="4">
        <f t="shared" si="6"/>
        <v>4.7442876926282445</v>
      </c>
      <c r="N58" s="4">
        <f t="shared" si="5"/>
        <v>0.15180771758871858</v>
      </c>
      <c r="O58" s="6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s="2" t="s">
        <v>30</v>
      </c>
      <c r="G59" s="2">
        <v>10</v>
      </c>
      <c r="H59" s="2">
        <v>5.0137999999999998</v>
      </c>
      <c r="I59" s="2">
        <v>0.59159967700000005</v>
      </c>
      <c r="J59" s="1">
        <v>-3.64789570787533</v>
      </c>
      <c r="K59" s="3">
        <f t="shared" si="0"/>
        <v>3.64789570787533</v>
      </c>
      <c r="L59" s="3">
        <f>((K59))-((AVERAGE(K71:K73)))</f>
        <v>2.88180892487533</v>
      </c>
      <c r="M59" s="4">
        <f t="shared" si="6"/>
        <v>13.794609716583814</v>
      </c>
      <c r="N59" s="4">
        <f t="shared" si="5"/>
        <v>0.44139992171124892</v>
      </c>
      <c r="O59" s="1" t="s">
        <v>183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s="2" t="s">
        <v>30</v>
      </c>
      <c r="G60" s="2">
        <v>10</v>
      </c>
      <c r="H60" s="2">
        <v>5.1337000000000002</v>
      </c>
      <c r="I60" s="2">
        <v>0.62895858400000004</v>
      </c>
      <c r="J60" s="5">
        <v>-2.7069051879999999</v>
      </c>
      <c r="K60" s="3">
        <f t="shared" si="0"/>
        <v>2.7069051879999999</v>
      </c>
      <c r="L60" s="3">
        <f>((K60))-((AVERAGE(K71:K73)))</f>
        <v>1.9408184049999999</v>
      </c>
      <c r="M60" s="4">
        <f t="shared" si="6"/>
        <v>9.0733080857860795</v>
      </c>
      <c r="N60" s="4">
        <f t="shared" si="5"/>
        <v>0.29032771212898295</v>
      </c>
      <c r="O60" s="6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s="2" t="s">
        <v>30</v>
      </c>
      <c r="G61" s="2">
        <v>10</v>
      </c>
      <c r="H61" s="2">
        <v>4.9275000000000002</v>
      </c>
      <c r="I61" s="2">
        <v>0.62812600500000004</v>
      </c>
      <c r="J61" s="5">
        <v>-2.084666602</v>
      </c>
      <c r="K61" s="3">
        <f t="shared" si="0"/>
        <v>2.084666602</v>
      </c>
      <c r="L61" s="3">
        <f>((K61))-((AVERAGE(K71:K73)))</f>
        <v>1.318579819</v>
      </c>
      <c r="M61" s="4">
        <f t="shared" si="6"/>
        <v>6.4223065765601213</v>
      </c>
      <c r="N61" s="4">
        <f t="shared" si="5"/>
        <v>0.20550096583677077</v>
      </c>
      <c r="O61" s="6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s="2" t="s">
        <v>19</v>
      </c>
      <c r="G62" s="2">
        <v>10</v>
      </c>
      <c r="H62" s="2" t="s">
        <v>167</v>
      </c>
      <c r="I62" s="2" t="s">
        <v>167</v>
      </c>
      <c r="J62" s="5">
        <v>-0.86217025599999997</v>
      </c>
      <c r="K62" s="3">
        <f t="shared" si="0"/>
        <v>0.86217025599999997</v>
      </c>
      <c r="L62" s="3" t="s">
        <v>167</v>
      </c>
      <c r="M62" s="2" t="s">
        <v>167</v>
      </c>
      <c r="N62" s="2" t="s">
        <v>167</v>
      </c>
      <c r="O62" s="6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s="2" t="s">
        <v>19</v>
      </c>
      <c r="G63" s="2">
        <v>10</v>
      </c>
      <c r="H63" s="2" t="s">
        <v>167</v>
      </c>
      <c r="I63" s="2" t="s">
        <v>167</v>
      </c>
      <c r="J63" s="5">
        <v>-0.84539355100000002</v>
      </c>
      <c r="K63" s="3">
        <f t="shared" si="0"/>
        <v>0.84539355100000002</v>
      </c>
      <c r="L63" s="3" t="s">
        <v>167</v>
      </c>
      <c r="M63" s="2" t="s">
        <v>167</v>
      </c>
      <c r="N63" s="2" t="s">
        <v>167</v>
      </c>
      <c r="O63" s="6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s="2" t="s">
        <v>19</v>
      </c>
      <c r="G64" s="2">
        <v>10</v>
      </c>
      <c r="H64" s="2" t="s">
        <v>167</v>
      </c>
      <c r="I64" s="2" t="s">
        <v>167</v>
      </c>
      <c r="J64" s="5">
        <v>-0.87103206399999999</v>
      </c>
      <c r="K64" s="3">
        <f t="shared" si="0"/>
        <v>0.87103206399999999</v>
      </c>
      <c r="L64" s="3" t="s">
        <v>167</v>
      </c>
      <c r="M64" s="2" t="s">
        <v>167</v>
      </c>
      <c r="N64" s="2" t="s">
        <v>167</v>
      </c>
      <c r="O64" s="6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s="2" t="s">
        <v>30</v>
      </c>
      <c r="G65" s="2">
        <v>10</v>
      </c>
      <c r="H65" s="2" t="s">
        <v>167</v>
      </c>
      <c r="I65" s="2" t="s">
        <v>167</v>
      </c>
      <c r="J65" s="5">
        <v>-1.173678945</v>
      </c>
      <c r="K65" s="3">
        <f t="shared" si="0"/>
        <v>1.173678945</v>
      </c>
      <c r="L65" s="3" t="s">
        <v>167</v>
      </c>
      <c r="M65" s="2" t="s">
        <v>167</v>
      </c>
      <c r="N65" s="2" t="s">
        <v>167</v>
      </c>
      <c r="O65" s="6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s="2" t="s">
        <v>30</v>
      </c>
      <c r="G66" s="2">
        <v>10</v>
      </c>
      <c r="H66" s="2" t="s">
        <v>167</v>
      </c>
      <c r="I66" s="2" t="s">
        <v>167</v>
      </c>
      <c r="J66" s="5">
        <v>-0.80669825699999997</v>
      </c>
      <c r="K66" s="3">
        <f t="shared" si="0"/>
        <v>0.80669825699999997</v>
      </c>
      <c r="L66" s="3" t="s">
        <v>167</v>
      </c>
      <c r="M66" s="2" t="s">
        <v>167</v>
      </c>
      <c r="N66" s="2" t="s">
        <v>167</v>
      </c>
      <c r="O66" s="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s="2" t="s">
        <v>30</v>
      </c>
      <c r="G67" s="2">
        <v>10</v>
      </c>
      <c r="H67" s="2" t="s">
        <v>167</v>
      </c>
      <c r="I67" s="2" t="s">
        <v>167</v>
      </c>
      <c r="J67" s="5">
        <v>-0.90956097899999999</v>
      </c>
      <c r="K67" s="3">
        <f t="shared" ref="K67:K130" si="7">ABS(J67)</f>
        <v>0.90956097899999999</v>
      </c>
      <c r="L67" s="3" t="s">
        <v>167</v>
      </c>
      <c r="M67" s="2" t="s">
        <v>167</v>
      </c>
      <c r="N67" s="2" t="s">
        <v>167</v>
      </c>
      <c r="O67" s="6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s="2" t="s">
        <v>19</v>
      </c>
      <c r="G68" s="2">
        <v>10</v>
      </c>
      <c r="H68" s="2" t="s">
        <v>167</v>
      </c>
      <c r="I68" s="2" t="s">
        <v>167</v>
      </c>
      <c r="J68" s="5">
        <v>-0.85171493300000001</v>
      </c>
      <c r="K68" s="3">
        <f t="shared" si="7"/>
        <v>0.85171493300000001</v>
      </c>
      <c r="L68" s="3" t="s">
        <v>167</v>
      </c>
      <c r="M68" s="2" t="s">
        <v>167</v>
      </c>
      <c r="N68" s="2" t="s">
        <v>167</v>
      </c>
      <c r="O68" s="6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s="2" t="s">
        <v>19</v>
      </c>
      <c r="G69" s="2">
        <v>10</v>
      </c>
      <c r="H69" s="2" t="s">
        <v>167</v>
      </c>
      <c r="I69" s="2" t="s">
        <v>167</v>
      </c>
      <c r="J69" s="5">
        <v>-0.98516488800000002</v>
      </c>
      <c r="K69" s="3">
        <f t="shared" si="7"/>
        <v>0.98516488800000002</v>
      </c>
      <c r="L69" s="3" t="s">
        <v>167</v>
      </c>
      <c r="M69" s="2" t="s">
        <v>167</v>
      </c>
      <c r="N69" s="2" t="s">
        <v>167</v>
      </c>
      <c r="O69" s="6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s="2" t="s">
        <v>19</v>
      </c>
      <c r="G70" s="2">
        <v>10</v>
      </c>
      <c r="H70" s="2" t="s">
        <v>167</v>
      </c>
      <c r="I70" s="2" t="s">
        <v>167</v>
      </c>
      <c r="J70" s="5">
        <v>-0.91943403599999995</v>
      </c>
      <c r="K70" s="3">
        <f t="shared" si="7"/>
        <v>0.91943403599999995</v>
      </c>
      <c r="L70" s="3" t="s">
        <v>167</v>
      </c>
      <c r="M70" s="2" t="s">
        <v>167</v>
      </c>
      <c r="N70" s="2" t="s">
        <v>167</v>
      </c>
      <c r="O70" s="6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s="2" t="s">
        <v>30</v>
      </c>
      <c r="G71" s="2">
        <v>10</v>
      </c>
      <c r="H71" s="2" t="s">
        <v>167</v>
      </c>
      <c r="I71" s="2" t="s">
        <v>167</v>
      </c>
      <c r="J71" s="5">
        <v>-0.94382507599999999</v>
      </c>
      <c r="K71" s="3">
        <f t="shared" si="7"/>
        <v>0.94382507599999999</v>
      </c>
      <c r="L71" s="3" t="s">
        <v>167</v>
      </c>
      <c r="M71" s="2" t="s">
        <v>167</v>
      </c>
      <c r="N71" s="2" t="s">
        <v>167</v>
      </c>
      <c r="O71" s="6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s="2" t="s">
        <v>30</v>
      </c>
      <c r="G72" s="2">
        <v>10</v>
      </c>
      <c r="H72" s="2" t="s">
        <v>167</v>
      </c>
      <c r="I72" s="2" t="s">
        <v>167</v>
      </c>
      <c r="J72" s="5">
        <v>-0.74746027900000001</v>
      </c>
      <c r="K72" s="3">
        <f t="shared" si="7"/>
        <v>0.74746027900000001</v>
      </c>
      <c r="L72" s="3" t="s">
        <v>167</v>
      </c>
      <c r="M72" s="2" t="s">
        <v>167</v>
      </c>
      <c r="N72" s="2" t="s">
        <v>167</v>
      </c>
      <c r="O72" s="6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s="2" t="s">
        <v>30</v>
      </c>
      <c r="G73" s="2">
        <v>10</v>
      </c>
      <c r="H73" s="2" t="s">
        <v>167</v>
      </c>
      <c r="I73" s="2" t="s">
        <v>167</v>
      </c>
      <c r="J73" s="5">
        <v>-0.60697499399999999</v>
      </c>
      <c r="K73" s="3">
        <f t="shared" si="7"/>
        <v>0.60697499399999999</v>
      </c>
      <c r="L73" s="3" t="s">
        <v>167</v>
      </c>
      <c r="M73" s="2" t="s">
        <v>167</v>
      </c>
      <c r="N73" s="2" t="s">
        <v>167</v>
      </c>
      <c r="O73" s="6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s="2" t="s">
        <v>30</v>
      </c>
      <c r="G74" s="2">
        <v>10</v>
      </c>
      <c r="H74" s="2">
        <v>5.2023999999999999</v>
      </c>
      <c r="I74" s="2">
        <v>0.41655123700000002</v>
      </c>
      <c r="J74" s="5">
        <v>-2.2076152219999998</v>
      </c>
      <c r="K74" s="3">
        <f t="shared" si="7"/>
        <v>2.2076152219999998</v>
      </c>
      <c r="L74" s="3">
        <f>((K74))-((AVERAGE(K86:K88)))</f>
        <v>1.2855131083333333</v>
      </c>
      <c r="M74" s="4">
        <f>(((((L74/(1000/4))*(60))*1000)/(H74*G74)))</f>
        <v>5.9304003152391198</v>
      </c>
      <c r="N74" s="4">
        <f>((((((L74/(1000/4))*(60))*31.998)/(H74*G74))))</f>
        <v>0.18976094928702136</v>
      </c>
      <c r="O74" s="6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s="2" t="s">
        <v>30</v>
      </c>
      <c r="G75" s="2">
        <v>10</v>
      </c>
      <c r="H75" s="2">
        <v>4.7430000000000003</v>
      </c>
      <c r="I75" s="2">
        <v>0.67912901699999995</v>
      </c>
      <c r="J75" s="5">
        <v>-1.9300158329999999</v>
      </c>
      <c r="K75" s="3">
        <f t="shared" si="7"/>
        <v>1.9300158329999999</v>
      </c>
      <c r="L75" s="3">
        <f>((K75))-((AVERAGE(K86:K88)))</f>
        <v>1.0079137193333332</v>
      </c>
      <c r="M75" s="4">
        <f>(((((L75/(1000/4))*(60))*1000)/(H75*G75)))</f>
        <v>5.1001326721484279</v>
      </c>
      <c r="N75" s="4">
        <f>((((((L75/(1000/4))*(60))*31.998)/(H75*G75))))</f>
        <v>0.16319404524340539</v>
      </c>
      <c r="O75" s="6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s="2" t="s">
        <v>30</v>
      </c>
      <c r="G76" s="2">
        <v>10</v>
      </c>
      <c r="H76" s="2">
        <v>4.7866999999999997</v>
      </c>
      <c r="I76" s="2">
        <v>0.64680635099999995</v>
      </c>
      <c r="J76" s="1">
        <v>-3.068219155</v>
      </c>
      <c r="K76" s="3">
        <f t="shared" si="7"/>
        <v>3.068219155</v>
      </c>
      <c r="L76" s="3">
        <f>((K76))-((AVERAGE(K86:K88)))</f>
        <v>2.1461170413333335</v>
      </c>
      <c r="M76" s="4">
        <f>(((((L76/(1000/4))*(60))*1000)/(H76*G76)))</f>
        <v>10.760400483004991</v>
      </c>
      <c r="N76" s="4">
        <f t="shared" ref="N76:N85" si="8">((((((L76/(1000/4))*(60))*31.998)/(H76*G76))))</f>
        <v>0.34431129465519378</v>
      </c>
      <c r="O76" s="1" t="s">
        <v>184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s="2" t="s">
        <v>19</v>
      </c>
      <c r="G77" s="2">
        <v>10</v>
      </c>
      <c r="H77" s="2">
        <v>5.3937777779999996</v>
      </c>
      <c r="I77" s="2">
        <v>0.41367432199999998</v>
      </c>
      <c r="J77" s="5">
        <v>-1.590629316</v>
      </c>
      <c r="K77" s="3">
        <f t="shared" si="7"/>
        <v>1.590629316</v>
      </c>
      <c r="L77" s="3">
        <f>((K77))-((AVERAGE(K89:K91)))</f>
        <v>0.66925997166666662</v>
      </c>
      <c r="M77" s="4">
        <f t="shared" ref="M77:M85" si="9">(((((L77/(1000/4))*(60))*1000)/(H77*G77)))</f>
        <v>2.9779201111165987</v>
      </c>
      <c r="N77" s="4">
        <f t="shared" si="8"/>
        <v>9.528748771550892E-2</v>
      </c>
      <c r="O77" s="6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s="2" t="s">
        <v>19</v>
      </c>
      <c r="G78" s="2">
        <v>10</v>
      </c>
      <c r="H78" s="2">
        <v>5.3152999999999997</v>
      </c>
      <c r="I78" s="2">
        <v>0.42509451199999998</v>
      </c>
      <c r="J78" s="5">
        <v>-1.336375442</v>
      </c>
      <c r="K78" s="3">
        <f t="shared" si="7"/>
        <v>1.336375442</v>
      </c>
      <c r="L78" s="3">
        <f>((K78))-((AVERAGE(K89:K91)))</f>
        <v>0.41500609766666663</v>
      </c>
      <c r="M78" s="4">
        <f t="shared" si="9"/>
        <v>1.8738634402573702</v>
      </c>
      <c r="N78" s="4">
        <f t="shared" si="8"/>
        <v>5.9959882361355334E-2</v>
      </c>
      <c r="O78" s="6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s="2" t="s">
        <v>19</v>
      </c>
      <c r="G79" s="2">
        <v>10</v>
      </c>
      <c r="H79" s="2">
        <v>5.3695000000000004</v>
      </c>
      <c r="I79" s="2">
        <v>0.80866862500000003</v>
      </c>
      <c r="J79" s="1">
        <v>-1.61470677138059</v>
      </c>
      <c r="K79" s="3">
        <f t="shared" si="7"/>
        <v>1.61470677138059</v>
      </c>
      <c r="L79" s="3">
        <f>((K79))-((AVERAGE(K89:K91)))</f>
        <v>0.69333742704725665</v>
      </c>
      <c r="M79" s="4">
        <f t="shared" si="9"/>
        <v>3.0990033055469142</v>
      </c>
      <c r="N79" s="4">
        <f t="shared" si="8"/>
        <v>9.9161907770890165E-2</v>
      </c>
      <c r="O79" s="6" t="s">
        <v>185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s="2" t="s">
        <v>30</v>
      </c>
      <c r="G80" s="2">
        <v>10</v>
      </c>
      <c r="H80" s="2">
        <v>5.4275000000000002</v>
      </c>
      <c r="I80" s="2">
        <v>0.51115126099999997</v>
      </c>
      <c r="J80" s="5">
        <v>-2.0544787389999999</v>
      </c>
      <c r="K80" s="3">
        <f t="shared" si="7"/>
        <v>2.0544787389999999</v>
      </c>
      <c r="L80" s="3">
        <f>((K80))-((AVERAGE(K92:K94)))</f>
        <v>1.0829728003333332</v>
      </c>
      <c r="M80" s="4">
        <f t="shared" si="9"/>
        <v>4.7888249116536148</v>
      </c>
      <c r="N80" s="4">
        <f t="shared" si="8"/>
        <v>0.15323281952309237</v>
      </c>
      <c r="O80" s="6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s="2" t="s">
        <v>30</v>
      </c>
      <c r="G81" s="2">
        <v>10</v>
      </c>
      <c r="H81" s="2">
        <v>5.4276999999999997</v>
      </c>
      <c r="I81" s="2">
        <v>0.49065603499999999</v>
      </c>
      <c r="J81" s="5">
        <v>-2.0528265530000001</v>
      </c>
      <c r="K81" s="3">
        <f t="shared" si="7"/>
        <v>2.0528265530000001</v>
      </c>
      <c r="L81" s="3">
        <f>((K81))-((AVERAGE(K92:K94)))</f>
        <v>1.0813206143333334</v>
      </c>
      <c r="M81" s="4">
        <f t="shared" si="9"/>
        <v>4.7813428789358285</v>
      </c>
      <c r="N81" s="4">
        <f t="shared" si="8"/>
        <v>0.15299340944018863</v>
      </c>
      <c r="O81" s="6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s="2" t="s">
        <v>30</v>
      </c>
      <c r="G82" s="2">
        <v>10</v>
      </c>
      <c r="H82" s="2">
        <v>5.3319000000000001</v>
      </c>
      <c r="I82" s="2">
        <v>0.70623201300000005</v>
      </c>
      <c r="J82" s="5">
        <v>-3.2431757449999998</v>
      </c>
      <c r="K82" s="3">
        <f t="shared" si="7"/>
        <v>3.2431757449999998</v>
      </c>
      <c r="L82" s="3">
        <f>((K82))-((AVERAGE(K92:K94)))</f>
        <v>2.2716698063333332</v>
      </c>
      <c r="M82" s="4">
        <f t="shared" si="9"/>
        <v>10.225262167707569</v>
      </c>
      <c r="N82" s="4">
        <f t="shared" si="8"/>
        <v>0.32718793884230685</v>
      </c>
      <c r="O82" s="6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s="2" t="s">
        <v>19</v>
      </c>
      <c r="G83" s="2">
        <v>10</v>
      </c>
      <c r="H83" s="2">
        <v>5.2946999999999997</v>
      </c>
      <c r="I83" s="2">
        <v>0.78131399999999995</v>
      </c>
      <c r="J83" s="5">
        <v>-2.247012555</v>
      </c>
      <c r="K83" s="3">
        <f t="shared" si="7"/>
        <v>2.247012555</v>
      </c>
      <c r="L83" s="3">
        <f>((K83))-((AVERAGE(K95:K97)))</f>
        <v>1.3979056089999999</v>
      </c>
      <c r="M83" s="4">
        <f t="shared" si="9"/>
        <v>6.3364750818743278</v>
      </c>
      <c r="N83" s="4">
        <f t="shared" si="8"/>
        <v>0.20275452966981475</v>
      </c>
      <c r="O83" s="6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s="2" t="s">
        <v>19</v>
      </c>
      <c r="G84" s="2">
        <v>10</v>
      </c>
      <c r="H84" s="2">
        <v>5.2492999999999999</v>
      </c>
      <c r="I84" s="2">
        <v>0.56634227000000004</v>
      </c>
      <c r="J84" s="5">
        <v>-3.2440703929999999</v>
      </c>
      <c r="K84" s="3">
        <f t="shared" si="7"/>
        <v>3.2440703929999999</v>
      </c>
      <c r="L84" s="3">
        <f>((K84))-((AVERAGE(K95:K97)))</f>
        <v>2.3949634469999999</v>
      </c>
      <c r="M84" s="4">
        <f t="shared" si="9"/>
        <v>10.949864311050996</v>
      </c>
      <c r="N84" s="4">
        <f t="shared" si="8"/>
        <v>0.35037375822500982</v>
      </c>
      <c r="O84" s="6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s="2" t="s">
        <v>19</v>
      </c>
      <c r="G85" s="2">
        <v>10</v>
      </c>
      <c r="H85" s="2">
        <v>5.1947000000000001</v>
      </c>
      <c r="I85" s="2">
        <v>0.364524668</v>
      </c>
      <c r="J85" s="5">
        <v>-2.147169989</v>
      </c>
      <c r="K85" s="3">
        <f t="shared" si="7"/>
        <v>2.147169989</v>
      </c>
      <c r="L85" s="3">
        <f>((K85))-((AVERAGE(K95:K97)))</f>
        <v>1.298063043</v>
      </c>
      <c r="M85" s="4">
        <f t="shared" si="9"/>
        <v>5.9971727014072025</v>
      </c>
      <c r="N85" s="4">
        <f t="shared" si="8"/>
        <v>0.19189753209962768</v>
      </c>
      <c r="O85" s="6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s="2" t="s">
        <v>30</v>
      </c>
      <c r="G86" s="2">
        <v>10</v>
      </c>
      <c r="H86" s="2" t="s">
        <v>167</v>
      </c>
      <c r="I86" s="2" t="s">
        <v>167</v>
      </c>
      <c r="J86" s="5">
        <v>-0.87407944000000004</v>
      </c>
      <c r="K86" s="3">
        <f t="shared" si="7"/>
        <v>0.87407944000000004</v>
      </c>
      <c r="L86" s="3" t="s">
        <v>167</v>
      </c>
      <c r="M86" s="2" t="s">
        <v>167</v>
      </c>
      <c r="N86" s="2" t="s">
        <v>167</v>
      </c>
      <c r="O86" s="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s="2" t="s">
        <v>30</v>
      </c>
      <c r="G87" s="2">
        <v>10</v>
      </c>
      <c r="H87" s="2" t="s">
        <v>167</v>
      </c>
      <c r="I87" s="2" t="s">
        <v>167</v>
      </c>
      <c r="J87" s="5">
        <v>-0.86391892699999995</v>
      </c>
      <c r="K87" s="3">
        <f t="shared" si="7"/>
        <v>0.86391892699999995</v>
      </c>
      <c r="L87" s="3" t="s">
        <v>167</v>
      </c>
      <c r="M87" s="2" t="s">
        <v>167</v>
      </c>
      <c r="N87" s="2" t="s">
        <v>167</v>
      </c>
      <c r="O87" s="6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s="2" t="s">
        <v>30</v>
      </c>
      <c r="G88" s="2">
        <v>10</v>
      </c>
      <c r="H88" s="2" t="s">
        <v>167</v>
      </c>
      <c r="I88" s="2" t="s">
        <v>167</v>
      </c>
      <c r="J88" s="5">
        <v>-1.0283079740000001</v>
      </c>
      <c r="K88" s="3">
        <f t="shared" si="7"/>
        <v>1.0283079740000001</v>
      </c>
      <c r="L88" s="3" t="s">
        <v>167</v>
      </c>
      <c r="M88" s="2" t="s">
        <v>167</v>
      </c>
      <c r="N88" s="2" t="s">
        <v>167</v>
      </c>
      <c r="O88" s="6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s="2" t="s">
        <v>19</v>
      </c>
      <c r="G89" s="2">
        <v>10</v>
      </c>
      <c r="H89" s="2" t="s">
        <v>167</v>
      </c>
      <c r="I89" s="2" t="s">
        <v>167</v>
      </c>
      <c r="J89" s="5">
        <v>-1.259561226</v>
      </c>
      <c r="K89" s="3">
        <f t="shared" si="7"/>
        <v>1.259561226</v>
      </c>
      <c r="L89" s="3" t="s">
        <v>167</v>
      </c>
      <c r="M89" s="2" t="s">
        <v>167</v>
      </c>
      <c r="N89" s="2" t="s">
        <v>167</v>
      </c>
      <c r="O89" s="6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s="2" t="s">
        <v>19</v>
      </c>
      <c r="G90" s="2">
        <v>10</v>
      </c>
      <c r="H90" s="2" t="s">
        <v>167</v>
      </c>
      <c r="I90" s="2" t="s">
        <v>167</v>
      </c>
      <c r="J90" s="5">
        <v>-0.742710227</v>
      </c>
      <c r="K90" s="3">
        <f t="shared" si="7"/>
        <v>0.742710227</v>
      </c>
      <c r="L90" s="3" t="s">
        <v>167</v>
      </c>
      <c r="M90" s="2" t="s">
        <v>167</v>
      </c>
      <c r="N90" s="2" t="s">
        <v>167</v>
      </c>
      <c r="O90" s="6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s="2" t="s">
        <v>19</v>
      </c>
      <c r="G91" s="2">
        <v>10</v>
      </c>
      <c r="H91" s="2" t="s">
        <v>167</v>
      </c>
      <c r="I91" s="2" t="s">
        <v>167</v>
      </c>
      <c r="J91" s="5">
        <v>-0.76183657999999999</v>
      </c>
      <c r="K91" s="3">
        <f t="shared" si="7"/>
        <v>0.76183657999999999</v>
      </c>
      <c r="L91" s="3" t="s">
        <v>167</v>
      </c>
      <c r="M91" s="2" t="s">
        <v>167</v>
      </c>
      <c r="N91" s="2" t="s">
        <v>167</v>
      </c>
      <c r="O91" s="6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s="2" t="s">
        <v>30</v>
      </c>
      <c r="G92" s="2">
        <v>10</v>
      </c>
      <c r="H92" s="2" t="s">
        <v>167</v>
      </c>
      <c r="I92" s="2" t="s">
        <v>167</v>
      </c>
      <c r="J92" s="5">
        <v>-0.75416263400000005</v>
      </c>
      <c r="K92" s="3">
        <f t="shared" si="7"/>
        <v>0.75416263400000005</v>
      </c>
      <c r="L92" s="3" t="s">
        <v>167</v>
      </c>
      <c r="M92" s="2" t="s">
        <v>167</v>
      </c>
      <c r="N92" s="2" t="s">
        <v>167</v>
      </c>
      <c r="O92" s="6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s="2" t="s">
        <v>30</v>
      </c>
      <c r="G93" s="2">
        <v>10</v>
      </c>
      <c r="H93" s="2" t="s">
        <v>167</v>
      </c>
      <c r="I93" s="2" t="s">
        <v>167</v>
      </c>
      <c r="J93" s="5">
        <v>-0.98081208200000003</v>
      </c>
      <c r="K93" s="3">
        <f t="shared" si="7"/>
        <v>0.98081208200000003</v>
      </c>
      <c r="L93" s="3" t="s">
        <v>167</v>
      </c>
      <c r="M93" s="2" t="s">
        <v>167</v>
      </c>
      <c r="N93" s="2" t="s">
        <v>167</v>
      </c>
      <c r="O93" s="6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s="2" t="s">
        <v>30</v>
      </c>
      <c r="G94" s="2">
        <v>10</v>
      </c>
      <c r="H94" s="2" t="s">
        <v>167</v>
      </c>
      <c r="I94" s="2" t="s">
        <v>167</v>
      </c>
      <c r="J94" s="5">
        <v>-1.1795431000000001</v>
      </c>
      <c r="K94" s="3">
        <f t="shared" si="7"/>
        <v>1.1795431000000001</v>
      </c>
      <c r="L94" s="3" t="s">
        <v>167</v>
      </c>
      <c r="M94" s="2" t="s">
        <v>167</v>
      </c>
      <c r="N94" s="2" t="s">
        <v>167</v>
      </c>
      <c r="O94" s="6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s="2" t="s">
        <v>19</v>
      </c>
      <c r="G95" s="2">
        <v>10</v>
      </c>
      <c r="H95" s="2" t="s">
        <v>167</v>
      </c>
      <c r="I95" s="2" t="s">
        <v>167</v>
      </c>
      <c r="J95" s="5">
        <v>-0.95172911699999996</v>
      </c>
      <c r="K95" s="3">
        <f t="shared" si="7"/>
        <v>0.95172911699999996</v>
      </c>
      <c r="L95" s="3" t="s">
        <v>167</v>
      </c>
      <c r="M95" s="2" t="s">
        <v>167</v>
      </c>
      <c r="N95" s="2" t="s">
        <v>167</v>
      </c>
      <c r="O95" s="6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s="2" t="s">
        <v>19</v>
      </c>
      <c r="G96" s="2">
        <v>10</v>
      </c>
      <c r="H96" s="2" t="s">
        <v>167</v>
      </c>
      <c r="I96" s="2" t="s">
        <v>167</v>
      </c>
      <c r="J96" s="5">
        <v>-0.83933586199999999</v>
      </c>
      <c r="K96" s="3">
        <f t="shared" si="7"/>
        <v>0.83933586199999999</v>
      </c>
      <c r="L96" s="3" t="s">
        <v>167</v>
      </c>
      <c r="M96" s="2" t="s">
        <v>167</v>
      </c>
      <c r="N96" s="2" t="s">
        <v>167</v>
      </c>
      <c r="O96" s="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s="2" t="s">
        <v>19</v>
      </c>
      <c r="G97" s="2">
        <v>10</v>
      </c>
      <c r="H97" s="2" t="s">
        <v>167</v>
      </c>
      <c r="I97" s="2" t="s">
        <v>167</v>
      </c>
      <c r="J97" s="5">
        <v>-0.75625585900000003</v>
      </c>
      <c r="K97" s="3">
        <f t="shared" si="7"/>
        <v>0.75625585900000003</v>
      </c>
      <c r="L97" s="3" t="s">
        <v>167</v>
      </c>
      <c r="M97" s="2" t="s">
        <v>167</v>
      </c>
      <c r="N97" s="2" t="s">
        <v>167</v>
      </c>
      <c r="O97" s="6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s="2" t="s">
        <v>19</v>
      </c>
      <c r="G98" s="2">
        <v>10</v>
      </c>
      <c r="H98" s="2">
        <v>5.0560999999999998</v>
      </c>
      <c r="I98" s="2">
        <v>0.48344652700000001</v>
      </c>
      <c r="J98" s="1">
        <v>-1.7035018678045499</v>
      </c>
      <c r="K98" s="3">
        <f t="shared" si="7"/>
        <v>1.7035018678045499</v>
      </c>
      <c r="L98" s="3">
        <f>((K98))-((AVERAGE(K110:K112)))</f>
        <v>0.48891310047121639</v>
      </c>
      <c r="M98" s="4">
        <f>(((((L98/(1000/4))*(60))*1000)/(H98*G98)))</f>
        <v>2.320744133088585</v>
      </c>
      <c r="N98" s="4">
        <f>((((((L98/(1000/4))*(60))*31.998)/(H98*G98))))</f>
        <v>7.4259170770568553E-2</v>
      </c>
      <c r="O98" s="1" t="s">
        <v>154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s="2" t="s">
        <v>19</v>
      </c>
      <c r="G99" s="2">
        <v>10</v>
      </c>
      <c r="H99" s="2">
        <v>5.1745999999999999</v>
      </c>
      <c r="I99" s="2">
        <v>0.53584330199999997</v>
      </c>
      <c r="J99" s="1">
        <v>-3.74180441162531</v>
      </c>
      <c r="K99" s="3">
        <f t="shared" si="7"/>
        <v>3.74180441162531</v>
      </c>
      <c r="L99" s="3">
        <f>((K99))-((AVERAGE(K110:K112)))</f>
        <v>2.5272156442919762</v>
      </c>
      <c r="M99" s="4">
        <f>(((((L99/(1000/4))*(60))*1000)/(H99*G99)))</f>
        <v>11.721326375566699</v>
      </c>
      <c r="N99" s="4">
        <f>((((((L99/(1000/4))*(60))*31.998)/(H99*G99))))</f>
        <v>0.37505900136538328</v>
      </c>
      <c r="O99" s="1" t="s">
        <v>187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s="2" t="s">
        <v>19</v>
      </c>
      <c r="G100" s="2">
        <v>10</v>
      </c>
      <c r="H100" s="2">
        <v>4.9260999999999999</v>
      </c>
      <c r="I100" s="2">
        <v>0.58495022600000002</v>
      </c>
      <c r="J100" s="1">
        <v>-1.7310075733091199</v>
      </c>
      <c r="K100" s="3">
        <f t="shared" si="7"/>
        <v>1.7310075733091199</v>
      </c>
      <c r="L100" s="3">
        <f>((K100))-((AVERAGE(K110:K112)))</f>
        <v>0.51641880597578638</v>
      </c>
      <c r="M100" s="4">
        <f>(((((L100/(1000/4))*(60))*1000)/(H100*G100)))</f>
        <v>2.5159966999084213</v>
      </c>
      <c r="N100" s="4">
        <f t="shared" ref="N100:N109" si="10">((((((L100/(1000/4))*(60))*31.998)/(H100*G100))))</f>
        <v>8.0506862403669666E-2</v>
      </c>
      <c r="O100" s="1" t="s">
        <v>186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s="2" t="s">
        <v>30</v>
      </c>
      <c r="G101" s="2">
        <v>10</v>
      </c>
      <c r="H101" s="2">
        <v>5.0500999999999996</v>
      </c>
      <c r="I101" s="2">
        <v>0.82538616600000003</v>
      </c>
      <c r="J101" s="5">
        <v>-1.9660047970000001</v>
      </c>
      <c r="K101" s="3">
        <f t="shared" si="7"/>
        <v>1.9660047970000001</v>
      </c>
      <c r="L101" s="3">
        <f>((K101))-((AVERAGE(K113:K115)))</f>
        <v>0.81607454400000012</v>
      </c>
      <c r="M101" s="4">
        <f t="shared" ref="M101:M109" si="11">(((((L101/(1000/4))*(60))*1000)/(H101*G101)))</f>
        <v>3.8782972725292577</v>
      </c>
      <c r="N101" s="4">
        <f t="shared" si="10"/>
        <v>0.12409775612639119</v>
      </c>
      <c r="O101" s="6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s="2" t="s">
        <v>30</v>
      </c>
      <c r="G102" s="2">
        <v>10</v>
      </c>
      <c r="H102" s="2">
        <v>4.9454000000000002</v>
      </c>
      <c r="I102" s="2">
        <v>0.93810200799999999</v>
      </c>
      <c r="J102" s="5">
        <v>-4.2552577410000003</v>
      </c>
      <c r="K102" s="3">
        <f t="shared" si="7"/>
        <v>4.2552577410000003</v>
      </c>
      <c r="L102" s="3">
        <f>((K102))-((AVERAGE(K113:K115)))</f>
        <v>3.1053274880000004</v>
      </c>
      <c r="M102" s="4">
        <f t="shared" si="11"/>
        <v>15.07013784769685</v>
      </c>
      <c r="N102" s="4">
        <f t="shared" si="10"/>
        <v>0.48221427085060392</v>
      </c>
      <c r="O102" s="6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s="2" t="s">
        <v>30</v>
      </c>
      <c r="G103" s="2">
        <v>10</v>
      </c>
      <c r="H103" s="2">
        <v>5.0294999999999996</v>
      </c>
      <c r="I103" s="2">
        <v>0.59176557900000004</v>
      </c>
      <c r="J103" s="5">
        <v>-2.3811868129999998</v>
      </c>
      <c r="K103" s="3">
        <f t="shared" si="7"/>
        <v>2.3811868129999998</v>
      </c>
      <c r="L103" s="3">
        <f>((K103))-((AVERAGE(K113:K115)))</f>
        <v>1.2312565599999998</v>
      </c>
      <c r="M103" s="4">
        <f t="shared" si="11"/>
        <v>5.8753668237399337</v>
      </c>
      <c r="N103" s="4">
        <f t="shared" si="10"/>
        <v>0.18799998762603037</v>
      </c>
      <c r="O103" s="6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s="2" t="s">
        <v>19</v>
      </c>
      <c r="G104" s="2">
        <v>10</v>
      </c>
      <c r="H104" s="2">
        <v>4.984</v>
      </c>
      <c r="I104" s="2">
        <v>0.51892559900000002</v>
      </c>
      <c r="J104" s="5">
        <v>-4.6248345249999998</v>
      </c>
      <c r="K104" s="3">
        <f t="shared" si="7"/>
        <v>4.6248345249999998</v>
      </c>
      <c r="L104" s="3">
        <f>((K104))-((AVERAGE(K116:K118)))</f>
        <v>3.4558326793108058</v>
      </c>
      <c r="M104" s="4">
        <f t="shared" si="11"/>
        <v>16.641248857034377</v>
      </c>
      <c r="N104" s="4">
        <f t="shared" si="10"/>
        <v>0.53248668092738594</v>
      </c>
      <c r="O104" s="6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s="2" t="s">
        <v>19</v>
      </c>
      <c r="G105" s="2">
        <v>10</v>
      </c>
      <c r="H105" s="2">
        <v>4.7746000000000004</v>
      </c>
      <c r="I105" s="2">
        <v>0.63155983299999996</v>
      </c>
      <c r="J105" s="5">
        <v>-1.9563094620000001</v>
      </c>
      <c r="K105" s="3">
        <f>ABS(J105)</f>
        <v>1.9563094620000001</v>
      </c>
      <c r="L105" s="3">
        <f>((K105))-((AVERAGE(K116:K118)))</f>
        <v>0.78730761631080637</v>
      </c>
      <c r="M105" s="4">
        <f t="shared" si="11"/>
        <v>3.9574797452057453</v>
      </c>
      <c r="N105" s="4">
        <f t="shared" si="10"/>
        <v>0.12663143688709344</v>
      </c>
      <c r="O105" s="6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s="2" t="s">
        <v>19</v>
      </c>
      <c r="G106" s="2">
        <v>9</v>
      </c>
      <c r="H106" s="2">
        <v>4.9882</v>
      </c>
      <c r="I106" s="2">
        <v>0.71566640299999995</v>
      </c>
      <c r="J106" s="5">
        <v>-2.973365206</v>
      </c>
      <c r="K106" s="3">
        <f t="shared" si="7"/>
        <v>2.973365206</v>
      </c>
      <c r="L106" s="3">
        <f>((K106))-((AVERAGE(K116:K118)))</f>
        <v>1.8043633603108062</v>
      </c>
      <c r="M106" s="4">
        <f t="shared" si="11"/>
        <v>9.6460358997142936</v>
      </c>
      <c r="N106" s="4">
        <f t="shared" si="10"/>
        <v>0.30865385671905793</v>
      </c>
      <c r="O106" s="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s="2" t="s">
        <v>30</v>
      </c>
      <c r="G107" s="2">
        <v>9</v>
      </c>
      <c r="H107" s="2">
        <v>4.7492222220000002</v>
      </c>
      <c r="I107" s="2">
        <v>0.74304689899999998</v>
      </c>
      <c r="J107" s="5">
        <v>-3.833817415</v>
      </c>
      <c r="K107" s="3">
        <f t="shared" si="7"/>
        <v>3.833817415</v>
      </c>
      <c r="L107" s="3">
        <f>((K107))-((AVERAGE(K119:K121)))</f>
        <v>2.4884797989999998</v>
      </c>
      <c r="M107" s="4">
        <f t="shared" si="11"/>
        <v>13.972700834942456</v>
      </c>
      <c r="N107" s="4">
        <f t="shared" si="10"/>
        <v>0.44709848131648866</v>
      </c>
      <c r="O107" s="6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s="2" t="s">
        <v>30</v>
      </c>
      <c r="G108" s="2">
        <v>10</v>
      </c>
      <c r="H108" s="2">
        <v>5.2632000000000003</v>
      </c>
      <c r="I108" s="2">
        <v>0.69376665900000001</v>
      </c>
      <c r="J108" s="5">
        <v>-3.5006191790000001</v>
      </c>
      <c r="K108" s="3">
        <f t="shared" si="7"/>
        <v>3.5006191790000001</v>
      </c>
      <c r="L108" s="3">
        <f>((K108))-((AVERAGE(K119:K121)))</f>
        <v>2.155281563</v>
      </c>
      <c r="M108" s="4">
        <f t="shared" si="11"/>
        <v>9.8280053032375729</v>
      </c>
      <c r="N108" s="4">
        <f t="shared" si="10"/>
        <v>0.3144765136929959</v>
      </c>
      <c r="O108" s="6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s="2" t="s">
        <v>30</v>
      </c>
      <c r="G109" s="2">
        <v>10</v>
      </c>
      <c r="H109" s="2">
        <v>5.1463000000000001</v>
      </c>
      <c r="I109" s="2">
        <v>0.32576646399999998</v>
      </c>
      <c r="J109" s="5">
        <v>-2.8581366460000002</v>
      </c>
      <c r="K109" s="3">
        <f t="shared" si="7"/>
        <v>2.8581366460000002</v>
      </c>
      <c r="L109" s="3">
        <f>((K109))-((AVERAGE(K119:K121)))</f>
        <v>1.51279903</v>
      </c>
      <c r="M109" s="4">
        <f t="shared" si="11"/>
        <v>7.0550058721800131</v>
      </c>
      <c r="N109" s="4">
        <f t="shared" si="10"/>
        <v>0.22574607789801607</v>
      </c>
      <c r="O109" s="6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s="2" t="s">
        <v>19</v>
      </c>
      <c r="G110" s="2">
        <v>10</v>
      </c>
      <c r="H110" s="2" t="s">
        <v>167</v>
      </c>
      <c r="I110" s="2" t="s">
        <v>167</v>
      </c>
      <c r="J110" s="5">
        <v>-1.2099568620000001</v>
      </c>
      <c r="K110" s="3">
        <f t="shared" si="7"/>
        <v>1.2099568620000001</v>
      </c>
      <c r="L110" s="3" t="s">
        <v>167</v>
      </c>
      <c r="M110" s="2" t="s">
        <v>167</v>
      </c>
      <c r="N110" s="2" t="s">
        <v>167</v>
      </c>
      <c r="O110" s="6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s="2" t="s">
        <v>19</v>
      </c>
      <c r="G111" s="2">
        <v>10</v>
      </c>
      <c r="H111" s="2" t="s">
        <v>167</v>
      </c>
      <c r="I111" s="2" t="s">
        <v>167</v>
      </c>
      <c r="J111" s="5">
        <v>-1.201971833</v>
      </c>
      <c r="K111" s="3">
        <f t="shared" si="7"/>
        <v>1.201971833</v>
      </c>
      <c r="L111" s="3" t="s">
        <v>167</v>
      </c>
      <c r="M111" s="2" t="s">
        <v>167</v>
      </c>
      <c r="N111" s="2" t="s">
        <v>167</v>
      </c>
      <c r="O111" s="6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s="2" t="s">
        <v>19</v>
      </c>
      <c r="G112" s="2">
        <v>10</v>
      </c>
      <c r="H112" s="2" t="s">
        <v>167</v>
      </c>
      <c r="I112" s="2" t="s">
        <v>167</v>
      </c>
      <c r="J112" s="5">
        <v>-1.2318376069999999</v>
      </c>
      <c r="K112" s="3">
        <f t="shared" si="7"/>
        <v>1.2318376069999999</v>
      </c>
      <c r="L112" s="3" t="s">
        <v>167</v>
      </c>
      <c r="M112" s="2" t="s">
        <v>167</v>
      </c>
      <c r="N112" s="2" t="s">
        <v>167</v>
      </c>
      <c r="O112" s="6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s="2" t="s">
        <v>30</v>
      </c>
      <c r="G113" s="2">
        <v>10</v>
      </c>
      <c r="H113" s="2" t="s">
        <v>167</v>
      </c>
      <c r="I113" s="2" t="s">
        <v>167</v>
      </c>
      <c r="J113" s="5">
        <v>-1.0280662629999999</v>
      </c>
      <c r="K113" s="3">
        <f t="shared" si="7"/>
        <v>1.0280662629999999</v>
      </c>
      <c r="L113" s="3" t="s">
        <v>167</v>
      </c>
      <c r="M113" s="2" t="s">
        <v>167</v>
      </c>
      <c r="N113" s="2" t="s">
        <v>167</v>
      </c>
      <c r="O113" s="6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s="2" t="s">
        <v>30</v>
      </c>
      <c r="G114" s="2">
        <v>10</v>
      </c>
      <c r="H114" s="2" t="s">
        <v>167</v>
      </c>
      <c r="I114" s="2" t="s">
        <v>167</v>
      </c>
      <c r="J114" s="5">
        <v>-1.065449868</v>
      </c>
      <c r="K114" s="3">
        <f t="shared" si="7"/>
        <v>1.065449868</v>
      </c>
      <c r="L114" s="3" t="s">
        <v>167</v>
      </c>
      <c r="M114" s="2" t="s">
        <v>167</v>
      </c>
      <c r="N114" s="2" t="s">
        <v>167</v>
      </c>
      <c r="O114" s="6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s="2" t="s">
        <v>30</v>
      </c>
      <c r="G115" s="2">
        <v>10</v>
      </c>
      <c r="H115" s="2" t="s">
        <v>167</v>
      </c>
      <c r="I115" s="2" t="s">
        <v>167</v>
      </c>
      <c r="J115" s="5">
        <v>-1.356274628</v>
      </c>
      <c r="K115" s="3">
        <f t="shared" si="7"/>
        <v>1.356274628</v>
      </c>
      <c r="L115" s="3" t="s">
        <v>167</v>
      </c>
      <c r="M115" s="2" t="s">
        <v>167</v>
      </c>
      <c r="N115" s="2" t="s">
        <v>167</v>
      </c>
      <c r="O115" s="6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s="2" t="s">
        <v>19</v>
      </c>
      <c r="G116" s="2">
        <v>10</v>
      </c>
      <c r="H116" s="2" t="s">
        <v>167</v>
      </c>
      <c r="I116" s="2" t="s">
        <v>167</v>
      </c>
      <c r="J116" s="1">
        <v>-0.87661195403038095</v>
      </c>
      <c r="K116" s="3">
        <f t="shared" si="7"/>
        <v>0.87661195403038095</v>
      </c>
      <c r="L116" s="3" t="s">
        <v>167</v>
      </c>
      <c r="M116" s="2" t="s">
        <v>167</v>
      </c>
      <c r="N116" s="2" t="s">
        <v>167</v>
      </c>
      <c r="O116" s="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s="2" t="s">
        <v>19</v>
      </c>
      <c r="G117" s="2">
        <v>10</v>
      </c>
      <c r="H117" s="2" t="s">
        <v>167</v>
      </c>
      <c r="I117" s="2" t="s">
        <v>167</v>
      </c>
      <c r="J117" s="1">
        <v>-1.32922828426482</v>
      </c>
      <c r="K117" s="3">
        <f t="shared" si="7"/>
        <v>1.32922828426482</v>
      </c>
      <c r="L117" s="3" t="s">
        <v>167</v>
      </c>
      <c r="M117" s="2" t="s">
        <v>167</v>
      </c>
      <c r="N117" s="2" t="s">
        <v>167</v>
      </c>
      <c r="O117" s="6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s="2" t="s">
        <v>19</v>
      </c>
      <c r="G118" s="2">
        <v>10</v>
      </c>
      <c r="H118" s="2" t="s">
        <v>167</v>
      </c>
      <c r="I118" s="2" t="s">
        <v>167</v>
      </c>
      <c r="J118" s="1">
        <v>-1.3011652987723801</v>
      </c>
      <c r="K118" s="3">
        <f t="shared" si="7"/>
        <v>1.3011652987723801</v>
      </c>
      <c r="L118" s="3" t="s">
        <v>167</v>
      </c>
      <c r="M118" s="2" t="s">
        <v>167</v>
      </c>
      <c r="N118" s="2" t="s">
        <v>167</v>
      </c>
      <c r="O118" s="6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s="2" t="s">
        <v>30</v>
      </c>
      <c r="G119" s="2">
        <v>10</v>
      </c>
      <c r="H119" s="2" t="s">
        <v>167</v>
      </c>
      <c r="I119" s="2" t="s">
        <v>167</v>
      </c>
      <c r="J119" s="5">
        <v>-1.2081895629999999</v>
      </c>
      <c r="K119" s="3">
        <f t="shared" si="7"/>
        <v>1.2081895629999999</v>
      </c>
      <c r="L119" s="3" t="s">
        <v>167</v>
      </c>
      <c r="M119" s="2" t="s">
        <v>167</v>
      </c>
      <c r="N119" s="2" t="s">
        <v>167</v>
      </c>
      <c r="O119" s="6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s="2" t="s">
        <v>30</v>
      </c>
      <c r="G120" s="2">
        <v>10</v>
      </c>
      <c r="H120" s="2" t="s">
        <v>167</v>
      </c>
      <c r="I120" s="2" t="s">
        <v>167</v>
      </c>
      <c r="J120" s="5">
        <v>-1.597105982</v>
      </c>
      <c r="K120" s="3">
        <f t="shared" si="7"/>
        <v>1.597105982</v>
      </c>
      <c r="L120" s="3" t="s">
        <v>167</v>
      </c>
      <c r="M120" s="2" t="s">
        <v>167</v>
      </c>
      <c r="N120" s="2" t="s">
        <v>167</v>
      </c>
      <c r="O120" s="6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s="2" t="s">
        <v>30</v>
      </c>
      <c r="G121" s="2">
        <v>10</v>
      </c>
      <c r="H121" s="2" t="s">
        <v>167</v>
      </c>
      <c r="I121" s="2" t="s">
        <v>167</v>
      </c>
      <c r="J121" s="5">
        <v>-1.230717303</v>
      </c>
      <c r="K121" s="3">
        <f t="shared" si="7"/>
        <v>1.230717303</v>
      </c>
      <c r="L121" s="3" t="s">
        <v>167</v>
      </c>
      <c r="M121" s="2" t="s">
        <v>167</v>
      </c>
      <c r="N121" s="2" t="s">
        <v>167</v>
      </c>
      <c r="O121" s="6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s="2" t="s">
        <v>30</v>
      </c>
      <c r="G122" s="2">
        <v>10</v>
      </c>
      <c r="H122" s="2">
        <v>5.1150000000000002</v>
      </c>
      <c r="I122" s="2">
        <v>0.87093092000000005</v>
      </c>
      <c r="J122" s="5">
        <v>-2.3287355249999999</v>
      </c>
      <c r="K122" s="3">
        <f t="shared" si="7"/>
        <v>2.3287355249999999</v>
      </c>
      <c r="L122" s="3">
        <f>((K122))-((AVERAGE(K134:K136)))</f>
        <v>1.2977763956666666</v>
      </c>
      <c r="M122" s="4">
        <f>(((((L122/(1000/4))*(60))*1000)/(H122*G122)))</f>
        <v>6.0892734107526874</v>
      </c>
      <c r="N122" s="4">
        <f>((((((L122/(1000/4))*(60))*31.998)/(H122*G122))))</f>
        <v>0.19484457059726448</v>
      </c>
      <c r="O122" s="6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s="2" t="s">
        <v>30</v>
      </c>
      <c r="G123" s="2">
        <v>10</v>
      </c>
      <c r="H123" s="2">
        <v>5.1384999999999996</v>
      </c>
      <c r="I123" s="2">
        <v>0.60794247700000004</v>
      </c>
      <c r="J123" s="5">
        <v>-2.003010357</v>
      </c>
      <c r="K123" s="3">
        <f t="shared" si="7"/>
        <v>2.003010357</v>
      </c>
      <c r="L123" s="3">
        <f>((K123))-((AVERAGE(K134:K136)))</f>
        <v>0.97205122766666663</v>
      </c>
      <c r="M123" s="4">
        <f>(((((L123/(1000/4))*(60))*1000)/(H123*G123)))</f>
        <v>4.5400855237909896</v>
      </c>
      <c r="N123" s="4">
        <f>((((((L123/(1000/4))*(60))*31.998)/(H123*G123))))</f>
        <v>0.14527365659026409</v>
      </c>
      <c r="O123" s="6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s="2" t="s">
        <v>30</v>
      </c>
      <c r="G124" s="2">
        <v>10</v>
      </c>
      <c r="H124" s="2">
        <v>5.2220000000000004</v>
      </c>
      <c r="I124" s="2">
        <v>0.49977928500000002</v>
      </c>
      <c r="J124" s="5">
        <v>-1.7151543460000001</v>
      </c>
      <c r="K124" s="3">
        <f t="shared" si="7"/>
        <v>1.7151543460000001</v>
      </c>
      <c r="L124" s="3">
        <f>((K124))-((AVERAGE(K134:K136)))</f>
        <v>0.68419521666666672</v>
      </c>
      <c r="M124" s="4">
        <f>(((((L124/(1000/4))*(60))*1000)/(H124*G124)))</f>
        <v>3.1445203370356185</v>
      </c>
      <c r="N124" s="4">
        <f t="shared" ref="N124:N133" si="12">((((((L124/(1000/4))*(60))*31.998)/(H124*G124))))</f>
        <v>0.10061836174446573</v>
      </c>
      <c r="O124" s="6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s="2" t="s">
        <v>19</v>
      </c>
      <c r="G125" s="2">
        <v>10</v>
      </c>
      <c r="H125" s="2">
        <v>5.5784000000000002</v>
      </c>
      <c r="I125" s="2">
        <v>0.38528638700000001</v>
      </c>
      <c r="J125" s="5">
        <v>-2.3865116839999998</v>
      </c>
      <c r="K125" s="3">
        <f t="shared" si="7"/>
        <v>2.3865116839999998</v>
      </c>
      <c r="L125" s="3">
        <f>((K125))-((AVERAGE(K137:K139)))</f>
        <v>1.4632475393333331</v>
      </c>
      <c r="M125" s="4">
        <f t="shared" ref="M125:M133" si="13">(((((L125/(1000/4))*(60))*1000)/(H125*G125)))</f>
        <v>6.2953429198336419</v>
      </c>
      <c r="N125" s="4">
        <f t="shared" si="12"/>
        <v>0.20143838274883688</v>
      </c>
      <c r="O125" s="6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s="2" t="s">
        <v>19</v>
      </c>
      <c r="G126" s="2">
        <v>10</v>
      </c>
      <c r="H126" s="2">
        <v>5.5212000000000003</v>
      </c>
      <c r="I126" s="2">
        <v>0.67749781499999995</v>
      </c>
      <c r="J126" s="5">
        <v>-2.5020900080000001</v>
      </c>
      <c r="K126" s="3">
        <f t="shared" si="7"/>
        <v>2.5020900080000001</v>
      </c>
      <c r="L126" s="3">
        <f>((K126))-((AVERAGE(K137:K139)))</f>
        <v>1.5788258633333334</v>
      </c>
      <c r="M126" s="4">
        <f t="shared" si="13"/>
        <v>6.8629683257262917</v>
      </c>
      <c r="N126" s="4">
        <f t="shared" si="12"/>
        <v>0.2196012604865899</v>
      </c>
      <c r="O126" s="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s="2" t="s">
        <v>19</v>
      </c>
      <c r="G127" s="2">
        <v>10</v>
      </c>
      <c r="H127" s="2">
        <v>5.1906999999999996</v>
      </c>
      <c r="I127" s="2">
        <v>1.0386851779999999</v>
      </c>
      <c r="J127" s="5">
        <v>-2.2555714089999999</v>
      </c>
      <c r="K127" s="3">
        <f t="shared" si="7"/>
        <v>2.2555714089999999</v>
      </c>
      <c r="L127" s="3">
        <f>((K127))-((AVERAGE(K137:K139)))</f>
        <v>1.3323072643333331</v>
      </c>
      <c r="M127" s="4">
        <f t="shared" si="13"/>
        <v>6.160127602057524</v>
      </c>
      <c r="N127" s="4">
        <f t="shared" si="12"/>
        <v>0.19711176301063668</v>
      </c>
      <c r="O127" s="6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s="2" t="s">
        <v>30</v>
      </c>
      <c r="G128" s="2">
        <v>10</v>
      </c>
      <c r="H128" s="2">
        <v>5.2781000000000002</v>
      </c>
      <c r="I128" s="2">
        <v>0.69165669900000004</v>
      </c>
      <c r="J128" s="5">
        <v>-1.8902062610000001</v>
      </c>
      <c r="K128" s="3">
        <f t="shared" si="7"/>
        <v>1.8902062610000001</v>
      </c>
      <c r="L128" s="3">
        <f>((K128))-((AVERAGE(K140:K142)))</f>
        <v>0.40195479033333337</v>
      </c>
      <c r="M128" s="4">
        <f t="shared" si="13"/>
        <v>1.8277249328356795</v>
      </c>
      <c r="N128" s="4">
        <f t="shared" si="12"/>
        <v>5.8483542400876082E-2</v>
      </c>
      <c r="O128" s="6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s="2" t="s">
        <v>30</v>
      </c>
      <c r="G129" s="2">
        <v>10</v>
      </c>
      <c r="H129" s="2">
        <v>5.2910000000000004</v>
      </c>
      <c r="I129" s="2">
        <v>0.771178319</v>
      </c>
      <c r="J129" s="5">
        <v>-2.4722051239999998</v>
      </c>
      <c r="K129" s="3">
        <f t="shared" si="7"/>
        <v>2.4722051239999998</v>
      </c>
      <c r="L129" s="3">
        <f>((K129))-((AVERAGE(K140:K142)))</f>
        <v>0.98395365333333307</v>
      </c>
      <c r="M129" s="4">
        <f t="shared" si="13"/>
        <v>4.4632182347382328</v>
      </c>
      <c r="N129" s="4">
        <f t="shared" si="12"/>
        <v>0.14281405707515399</v>
      </c>
      <c r="O129" s="6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s="2" t="s">
        <v>30</v>
      </c>
      <c r="G130" s="2">
        <v>10</v>
      </c>
      <c r="H130" s="2">
        <v>5.4839000000000002</v>
      </c>
      <c r="I130" s="2">
        <v>0.55244254599999998</v>
      </c>
      <c r="J130" s="5">
        <v>-2.1595986370000002</v>
      </c>
      <c r="K130" s="3">
        <f t="shared" si="7"/>
        <v>2.1595986370000002</v>
      </c>
      <c r="L130" s="3">
        <f>((K130))-((AVERAGE(K140:K142)))</f>
        <v>0.67134716633333347</v>
      </c>
      <c r="M130" s="4">
        <f t="shared" si="13"/>
        <v>2.9381155732234365</v>
      </c>
      <c r="N130" s="4">
        <f t="shared" si="12"/>
        <v>9.4013822112003528E-2</v>
      </c>
      <c r="O130" s="6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s="2" t="s">
        <v>19</v>
      </c>
      <c r="G131" s="2">
        <v>10</v>
      </c>
      <c r="H131" s="2">
        <v>5.0719000000000003</v>
      </c>
      <c r="I131" s="2">
        <v>0.74744519700000001</v>
      </c>
      <c r="J131" s="1">
        <v>-2.7001617150299801</v>
      </c>
      <c r="K131" s="3">
        <f t="shared" ref="K131:K194" si="14">ABS(J131)</f>
        <v>2.7001617150299801</v>
      </c>
      <c r="L131" s="3">
        <f>((K131))-((AVERAGE(K143:K145)))</f>
        <v>1.2986062743633136</v>
      </c>
      <c r="M131" s="4">
        <f t="shared" si="13"/>
        <v>6.1449457963917915</v>
      </c>
      <c r="N131" s="4">
        <f t="shared" si="12"/>
        <v>0.19662597559294456</v>
      </c>
      <c r="O131" t="s">
        <v>188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s="2" t="s">
        <v>19</v>
      </c>
      <c r="G132" s="2">
        <v>10</v>
      </c>
      <c r="H132" s="2">
        <v>5.3219000000000003</v>
      </c>
      <c r="I132" s="2">
        <v>0.26409823500000001</v>
      </c>
      <c r="J132" s="5">
        <v>-3.7427026109999999</v>
      </c>
      <c r="K132" s="3">
        <f t="shared" si="14"/>
        <v>3.7427026109999999</v>
      </c>
      <c r="L132" s="3">
        <f>((K132))-((AVERAGE(K143:K145)))</f>
        <v>2.3411471703333335</v>
      </c>
      <c r="M132" s="4">
        <f t="shared" si="13"/>
        <v>10.557795540690355</v>
      </c>
      <c r="N132" s="4">
        <f>((((((L132/(1000/4))*(60))*31.998)/(H132*G132))))</f>
        <v>0.33782834171101001</v>
      </c>
      <c r="O132" s="6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s="2" t="s">
        <v>19</v>
      </c>
      <c r="G133" s="2">
        <v>10</v>
      </c>
      <c r="H133" s="2">
        <v>5.1731999999999996</v>
      </c>
      <c r="I133" s="2">
        <v>0.50523653400000001</v>
      </c>
      <c r="J133" s="5">
        <v>-2.637460216</v>
      </c>
      <c r="K133" s="3">
        <f t="shared" si="14"/>
        <v>2.637460216</v>
      </c>
      <c r="L133" s="3">
        <f>((K133))-((AVERAGE(K143:K145)))</f>
        <v>1.2359047753333334</v>
      </c>
      <c r="M133" s="4">
        <f t="shared" si="13"/>
        <v>5.7337266310987394</v>
      </c>
      <c r="N133" s="4">
        <f t="shared" si="12"/>
        <v>0.18346778474189748</v>
      </c>
      <c r="O133" s="6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s="2" t="s">
        <v>30</v>
      </c>
      <c r="G134" s="2">
        <v>10</v>
      </c>
      <c r="H134" s="2" t="s">
        <v>167</v>
      </c>
      <c r="I134" s="2" t="s">
        <v>167</v>
      </c>
      <c r="J134" s="5">
        <v>-0.89705726500000005</v>
      </c>
      <c r="K134" s="3">
        <f t="shared" si="14"/>
        <v>0.89705726500000005</v>
      </c>
      <c r="L134" s="3" t="s">
        <v>167</v>
      </c>
      <c r="M134" s="2" t="s">
        <v>167</v>
      </c>
      <c r="N134" s="2" t="s">
        <v>167</v>
      </c>
      <c r="O134" s="6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s="2" t="s">
        <v>30</v>
      </c>
      <c r="G135" s="2">
        <v>10</v>
      </c>
      <c r="H135" s="2" t="s">
        <v>167</v>
      </c>
      <c r="I135" s="2" t="s">
        <v>167</v>
      </c>
      <c r="J135" s="5">
        <v>-1.1236423010000001</v>
      </c>
      <c r="K135" s="3">
        <f t="shared" si="14"/>
        <v>1.1236423010000001</v>
      </c>
      <c r="L135" s="3" t="s">
        <v>167</v>
      </c>
      <c r="M135" s="2" t="s">
        <v>167</v>
      </c>
      <c r="N135" s="2" t="s">
        <v>167</v>
      </c>
      <c r="O135" s="6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s="2" t="s">
        <v>30</v>
      </c>
      <c r="G136" s="2">
        <v>10</v>
      </c>
      <c r="H136" s="2" t="s">
        <v>167</v>
      </c>
      <c r="I136" s="2" t="s">
        <v>167</v>
      </c>
      <c r="J136" s="5">
        <v>-1.072177822</v>
      </c>
      <c r="K136" s="3">
        <f t="shared" si="14"/>
        <v>1.072177822</v>
      </c>
      <c r="L136" s="3" t="s">
        <v>167</v>
      </c>
      <c r="M136" s="2" t="s">
        <v>167</v>
      </c>
      <c r="N136" s="2" t="s">
        <v>167</v>
      </c>
      <c r="O136" s="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s="2" t="s">
        <v>19</v>
      </c>
      <c r="G137" s="2">
        <v>10</v>
      </c>
      <c r="H137" s="2" t="s">
        <v>167</v>
      </c>
      <c r="I137" s="2" t="s">
        <v>167</v>
      </c>
      <c r="J137" s="5">
        <v>-0.80890118499999997</v>
      </c>
      <c r="K137" s="3">
        <f t="shared" si="14"/>
        <v>0.80890118499999997</v>
      </c>
      <c r="L137" s="3" t="s">
        <v>167</v>
      </c>
      <c r="M137" s="2" t="s">
        <v>167</v>
      </c>
      <c r="N137" s="2" t="s">
        <v>167</v>
      </c>
      <c r="O137" s="6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s="2" t="s">
        <v>19</v>
      </c>
      <c r="G138" s="2">
        <v>10</v>
      </c>
      <c r="H138" s="2" t="s">
        <v>167</v>
      </c>
      <c r="I138" s="2" t="s">
        <v>167</v>
      </c>
      <c r="J138" s="5">
        <v>-1.0915314730000001</v>
      </c>
      <c r="K138" s="3">
        <f t="shared" si="14"/>
        <v>1.0915314730000001</v>
      </c>
      <c r="L138" s="3" t="s">
        <v>167</v>
      </c>
      <c r="M138" s="2" t="s">
        <v>167</v>
      </c>
      <c r="N138" s="2" t="s">
        <v>167</v>
      </c>
      <c r="O138" s="6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s="2" t="s">
        <v>19</v>
      </c>
      <c r="G139" s="2">
        <v>10</v>
      </c>
      <c r="H139" s="2" t="s">
        <v>167</v>
      </c>
      <c r="I139" s="2" t="s">
        <v>167</v>
      </c>
      <c r="J139" s="5">
        <v>-0.86935977600000003</v>
      </c>
      <c r="K139" s="3">
        <f t="shared" si="14"/>
        <v>0.86935977600000003</v>
      </c>
      <c r="L139" s="3" t="s">
        <v>167</v>
      </c>
      <c r="M139" s="2" t="s">
        <v>167</v>
      </c>
      <c r="N139" s="2" t="s">
        <v>167</v>
      </c>
      <c r="O139" s="6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s="2" t="s">
        <v>30</v>
      </c>
      <c r="G140" s="2">
        <v>10</v>
      </c>
      <c r="H140" s="2" t="s">
        <v>167</v>
      </c>
      <c r="I140" s="2" t="s">
        <v>167</v>
      </c>
      <c r="J140" s="5">
        <v>-1.4127896520000001</v>
      </c>
      <c r="K140" s="3">
        <f t="shared" si="14"/>
        <v>1.4127896520000001</v>
      </c>
      <c r="L140" s="3" t="s">
        <v>167</v>
      </c>
      <c r="M140" s="2" t="s">
        <v>167</v>
      </c>
      <c r="N140" s="2" t="s">
        <v>167</v>
      </c>
      <c r="O140" s="6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s="2" t="s">
        <v>30</v>
      </c>
      <c r="G141" s="2">
        <v>10</v>
      </c>
      <c r="H141" s="2" t="s">
        <v>167</v>
      </c>
      <c r="I141" s="2" t="s">
        <v>167</v>
      </c>
      <c r="J141" s="5">
        <v>-1.5792242299999999</v>
      </c>
      <c r="K141" s="3">
        <f t="shared" si="14"/>
        <v>1.5792242299999999</v>
      </c>
      <c r="L141" s="3" t="s">
        <v>167</v>
      </c>
      <c r="M141" s="2" t="s">
        <v>167</v>
      </c>
      <c r="N141" s="2" t="s">
        <v>167</v>
      </c>
      <c r="O141" s="6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s="2" t="s">
        <v>30</v>
      </c>
      <c r="G142" s="2">
        <v>10</v>
      </c>
      <c r="H142" s="2" t="s">
        <v>167</v>
      </c>
      <c r="I142" s="2" t="s">
        <v>167</v>
      </c>
      <c r="J142" s="5">
        <v>-1.47274053</v>
      </c>
      <c r="K142" s="3">
        <f t="shared" si="14"/>
        <v>1.47274053</v>
      </c>
      <c r="L142" s="3" t="s">
        <v>167</v>
      </c>
      <c r="M142" s="2" t="s">
        <v>167</v>
      </c>
      <c r="N142" s="2" t="s">
        <v>167</v>
      </c>
      <c r="O142" s="6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s="2" t="s">
        <v>19</v>
      </c>
      <c r="G143" s="2">
        <v>10</v>
      </c>
      <c r="H143" s="2" t="s">
        <v>167</v>
      </c>
      <c r="I143" s="2" t="s">
        <v>167</v>
      </c>
      <c r="J143" s="5">
        <v>-1.5044926810000001</v>
      </c>
      <c r="K143" s="3">
        <f t="shared" si="14"/>
        <v>1.5044926810000001</v>
      </c>
      <c r="L143" s="3" t="s">
        <v>167</v>
      </c>
      <c r="M143" s="2" t="s">
        <v>167</v>
      </c>
      <c r="N143" s="2" t="s">
        <v>167</v>
      </c>
      <c r="O143" s="6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s="2" t="s">
        <v>19</v>
      </c>
      <c r="G144" s="2">
        <v>10</v>
      </c>
      <c r="H144" s="2" t="s">
        <v>167</v>
      </c>
      <c r="I144" s="2" t="s">
        <v>167</v>
      </c>
      <c r="J144" s="5">
        <v>-1.1891189069999999</v>
      </c>
      <c r="K144" s="3">
        <f t="shared" si="14"/>
        <v>1.1891189069999999</v>
      </c>
      <c r="L144" s="3" t="s">
        <v>167</v>
      </c>
      <c r="M144" s="2" t="s">
        <v>167</v>
      </c>
      <c r="N144" s="2" t="s">
        <v>167</v>
      </c>
      <c r="O144" s="6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s="2" t="s">
        <v>19</v>
      </c>
      <c r="G145" s="2">
        <v>10</v>
      </c>
      <c r="H145" s="2" t="s">
        <v>167</v>
      </c>
      <c r="I145" s="2" t="s">
        <v>167</v>
      </c>
      <c r="J145" s="5">
        <v>-1.511054734</v>
      </c>
      <c r="K145" s="3">
        <f t="shared" si="14"/>
        <v>1.511054734</v>
      </c>
      <c r="L145" s="3" t="s">
        <v>167</v>
      </c>
      <c r="M145" s="2" t="s">
        <v>167</v>
      </c>
      <c r="N145" s="2" t="s">
        <v>167</v>
      </c>
      <c r="O145" s="6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s="2" t="s">
        <v>19</v>
      </c>
      <c r="G146" s="2">
        <v>10</v>
      </c>
      <c r="H146" s="2">
        <v>5.1096000000000004</v>
      </c>
      <c r="I146" s="2">
        <v>0.62127953999999996</v>
      </c>
      <c r="J146" s="5">
        <v>-1.6901699729999999</v>
      </c>
      <c r="K146" s="3">
        <f t="shared" si="14"/>
        <v>1.6901699729999999</v>
      </c>
      <c r="L146" s="3">
        <f>((K146))-((AVERAGE(K158:K160)))</f>
        <v>0.6795129236666666</v>
      </c>
      <c r="M146" s="4">
        <f>(((((L146/(1000/4))*(60))*1000)/(H146*G146)))</f>
        <v>3.1916999702520741</v>
      </c>
      <c r="N146" s="4">
        <f>((((((L146/(1000/4))*(60))*31.998)/(H146*G146))))</f>
        <v>0.10212801564812589</v>
      </c>
      <c r="O146" s="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s="2" t="s">
        <v>19</v>
      </c>
      <c r="G147" s="2">
        <v>10</v>
      </c>
      <c r="H147" s="2">
        <v>5.4318</v>
      </c>
      <c r="I147" s="2">
        <v>0.32439030000000002</v>
      </c>
      <c r="J147" s="5">
        <v>-2.6020392449999998</v>
      </c>
      <c r="K147" s="3">
        <f t="shared" si="14"/>
        <v>2.6020392449999998</v>
      </c>
      <c r="L147" s="3">
        <f>((K147))-((AVERAGE(K158:K160)))</f>
        <v>1.5913821956666665</v>
      </c>
      <c r="M147" s="4">
        <f>(((((L147/(1000/4))*(60))*1000)/(H147*G147)))</f>
        <v>7.0314026098162676</v>
      </c>
      <c r="N147" s="4">
        <f>((((((L147/(1000/4))*(60))*31.998)/(H147*G147))))</f>
        <v>0.22499082070890095</v>
      </c>
      <c r="O147" s="6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s="2" t="s">
        <v>19</v>
      </c>
      <c r="G148" s="2">
        <v>10</v>
      </c>
      <c r="H148" s="2">
        <v>5.0449000000000002</v>
      </c>
      <c r="I148" s="2">
        <v>0.65976720600000005</v>
      </c>
      <c r="J148" s="5">
        <v>-1.7288395830000001</v>
      </c>
      <c r="K148" s="3">
        <f t="shared" si="14"/>
        <v>1.7288395830000001</v>
      </c>
      <c r="L148" s="3">
        <f>((K148))-((AVERAGE(K158:K160)))</f>
        <v>0.71818253366666673</v>
      </c>
      <c r="M148" s="4">
        <f>(((((L148/(1000/4))*(60))*1000)/(H148*G148)))</f>
        <v>3.4165951372673398</v>
      </c>
      <c r="N148" s="4">
        <f t="shared" ref="N148:N157" si="15">((((((L148/(1000/4))*(60))*31.998)/(H148*G148))))</f>
        <v>0.10932421120228035</v>
      </c>
      <c r="O148" s="6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s="2" t="s">
        <v>30</v>
      </c>
      <c r="G149" s="2">
        <v>10</v>
      </c>
      <c r="H149" s="2">
        <v>5.0209999999999999</v>
      </c>
      <c r="I149" s="2">
        <v>0.86407227099999995</v>
      </c>
      <c r="J149" s="5">
        <v>-2.8103350709999999</v>
      </c>
      <c r="K149" s="3">
        <f t="shared" si="14"/>
        <v>2.8103350709999999</v>
      </c>
      <c r="L149" s="3">
        <f>((K149))-((AVERAGE(K161:K163)))</f>
        <v>1.9472159336666666</v>
      </c>
      <c r="M149" s="4">
        <f t="shared" ref="M149:M157" si="16">(((((L149/(1000/4))*(60))*1000)/(H149*G149)))</f>
        <v>9.3075447934674358</v>
      </c>
      <c r="N149" s="4">
        <f t="shared" si="15"/>
        <v>0.29782281830137103</v>
      </c>
      <c r="O149" s="6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s="2" t="s">
        <v>30</v>
      </c>
      <c r="G150" s="2">
        <v>10</v>
      </c>
      <c r="H150" s="2">
        <v>5.4302999999999999</v>
      </c>
      <c r="I150" s="2">
        <v>0.62724424599999995</v>
      </c>
      <c r="J150" s="5">
        <v>-3.0467396949999999</v>
      </c>
      <c r="K150" s="3">
        <f t="shared" si="14"/>
        <v>3.0467396949999999</v>
      </c>
      <c r="L150" s="3">
        <f>((K150))-((AVERAGE(K161:K163)))</f>
        <v>2.1836205576666665</v>
      </c>
      <c r="M150" s="4">
        <f t="shared" si="16"/>
        <v>9.6508283859086976</v>
      </c>
      <c r="N150" s="4">
        <f t="shared" si="15"/>
        <v>0.30880720669230649</v>
      </c>
      <c r="O150" s="6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s="2" t="s">
        <v>30</v>
      </c>
      <c r="G151" s="2">
        <v>10</v>
      </c>
      <c r="H151" s="2">
        <v>5.6119000000000003</v>
      </c>
      <c r="I151" s="2">
        <v>0.62541034500000003</v>
      </c>
      <c r="J151" s="5">
        <v>-3.199634992</v>
      </c>
      <c r="K151" s="3">
        <f t="shared" si="14"/>
        <v>3.199634992</v>
      </c>
      <c r="L151" s="3">
        <f>((K151))-((AVERAGE(K161:K163)))</f>
        <v>2.3365158546666667</v>
      </c>
      <c r="M151" s="4">
        <f t="shared" si="16"/>
        <v>9.9924055154225844</v>
      </c>
      <c r="N151" s="4">
        <f t="shared" si="15"/>
        <v>0.31973699168249192</v>
      </c>
      <c r="O151" s="6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s="2" t="s">
        <v>19</v>
      </c>
      <c r="G152" s="2">
        <v>10</v>
      </c>
      <c r="H152" s="2">
        <v>4.9996</v>
      </c>
      <c r="I152" s="2">
        <v>0.75042287299999999</v>
      </c>
      <c r="J152" s="1">
        <v>-2.2663744302334501</v>
      </c>
      <c r="K152" s="3">
        <f t="shared" si="14"/>
        <v>2.2663744302334501</v>
      </c>
      <c r="L152" s="3">
        <f>((K152))-((AVERAGE(K164:K166)))</f>
        <v>1.3755063109001169</v>
      </c>
      <c r="M152" s="4">
        <f t="shared" si="16"/>
        <v>6.6029585290028816</v>
      </c>
      <c r="N152" s="4">
        <f t="shared" si="15"/>
        <v>0.2112814670110342</v>
      </c>
      <c r="O152" s="1" t="s">
        <v>189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s="2" t="s">
        <v>19</v>
      </c>
      <c r="G153" s="2">
        <v>10</v>
      </c>
      <c r="H153" s="2">
        <v>4.9965000000000002</v>
      </c>
      <c r="I153" s="2">
        <v>0.73373947100000003</v>
      </c>
      <c r="J153" s="5">
        <v>-2.6169908249999998</v>
      </c>
      <c r="K153" s="3">
        <f t="shared" si="14"/>
        <v>2.6169908249999998</v>
      </c>
      <c r="L153" s="3">
        <f>((K153))-((AVERAGE(K164:K166)))</f>
        <v>1.7261227056666666</v>
      </c>
      <c r="M153" s="4">
        <f t="shared" si="16"/>
        <v>8.2911928221755229</v>
      </c>
      <c r="N153" s="4">
        <f t="shared" si="15"/>
        <v>0.26530158792397235</v>
      </c>
      <c r="O153" s="6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s="2" t="s">
        <v>19</v>
      </c>
      <c r="G154" s="2">
        <v>10</v>
      </c>
      <c r="H154" s="2">
        <v>5.3895999999999997</v>
      </c>
      <c r="I154" s="2">
        <v>0.65571440299999995</v>
      </c>
      <c r="J154" s="5">
        <v>-2.2804341830000001</v>
      </c>
      <c r="K154" s="3">
        <f t="shared" si="14"/>
        <v>2.2804341830000001</v>
      </c>
      <c r="L154" s="3">
        <f>((K154))-((AVERAGE(K164:K166)))</f>
        <v>1.3895660636666669</v>
      </c>
      <c r="M154" s="4">
        <f t="shared" si="16"/>
        <v>6.1877663514917627</v>
      </c>
      <c r="N154" s="4">
        <f t="shared" si="15"/>
        <v>0.1979961477150334</v>
      </c>
      <c r="O154" s="6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s="2" t="s">
        <v>30</v>
      </c>
      <c r="G155" s="2">
        <v>10</v>
      </c>
      <c r="H155" s="2">
        <v>5.1490999999999998</v>
      </c>
      <c r="I155" s="2">
        <v>0.71599836299999997</v>
      </c>
      <c r="J155" s="5">
        <v>-2.4890708859999999</v>
      </c>
      <c r="K155" s="3">
        <f t="shared" si="14"/>
        <v>2.4890708859999999</v>
      </c>
      <c r="L155" s="3">
        <f>((K155))-((AVERAGE(K167:K169)))</f>
        <v>1.5784393469999998</v>
      </c>
      <c r="M155" s="4">
        <f t="shared" si="16"/>
        <v>7.35711956031151</v>
      </c>
      <c r="N155" s="4">
        <f t="shared" si="15"/>
        <v>0.23541311169084772</v>
      </c>
      <c r="O155" s="6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s="2" t="s">
        <v>30</v>
      </c>
      <c r="G156" s="2">
        <v>10</v>
      </c>
      <c r="H156" s="2">
        <v>5.2891000000000004</v>
      </c>
      <c r="I156" s="2">
        <v>0.86611808899999998</v>
      </c>
      <c r="J156" s="5">
        <v>-2.869355847</v>
      </c>
      <c r="K156" s="3">
        <f t="shared" si="14"/>
        <v>2.869355847</v>
      </c>
      <c r="L156" s="3">
        <f>((K156))-((AVERAGE(K167:K169)))</f>
        <v>1.9587243079999999</v>
      </c>
      <c r="M156" s="4">
        <f t="shared" si="16"/>
        <v>8.8879740205327931</v>
      </c>
      <c r="N156" s="4">
        <f t="shared" si="15"/>
        <v>0.28439739270900827</v>
      </c>
      <c r="O156" s="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s="2" t="s">
        <v>30</v>
      </c>
      <c r="G157" s="2">
        <v>10</v>
      </c>
      <c r="H157" s="2">
        <v>5.4166999999999996</v>
      </c>
      <c r="I157" s="2">
        <v>0.82375469000000001</v>
      </c>
      <c r="J157" s="5">
        <v>-2.7547634859999999</v>
      </c>
      <c r="K157" s="3">
        <f t="shared" si="14"/>
        <v>2.7547634859999999</v>
      </c>
      <c r="L157" s="3">
        <f>((K157))-((AVERAGE(K167:K169)))</f>
        <v>1.8441319469999997</v>
      </c>
      <c r="M157" s="4">
        <f t="shared" si="16"/>
        <v>8.1708728059519622</v>
      </c>
      <c r="N157" s="4">
        <f t="shared" si="15"/>
        <v>0.26145158804485091</v>
      </c>
      <c r="O157" s="6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s="2" t="s">
        <v>19</v>
      </c>
      <c r="G158" s="2">
        <v>10</v>
      </c>
      <c r="H158" s="2" t="s">
        <v>167</v>
      </c>
      <c r="I158" s="2" t="s">
        <v>167</v>
      </c>
      <c r="J158" s="5">
        <v>-1.3206833600000001</v>
      </c>
      <c r="K158" s="3">
        <f t="shared" si="14"/>
        <v>1.3206833600000001</v>
      </c>
      <c r="L158" s="3" t="s">
        <v>167</v>
      </c>
      <c r="M158" s="2" t="s">
        <v>167</v>
      </c>
      <c r="N158" s="2" t="s">
        <v>167</v>
      </c>
      <c r="O158" s="6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s="2" t="s">
        <v>19</v>
      </c>
      <c r="G159" s="2">
        <v>10</v>
      </c>
      <c r="H159" s="2" t="s">
        <v>167</v>
      </c>
      <c r="I159" s="2" t="s">
        <v>167</v>
      </c>
      <c r="J159" s="5">
        <v>-1.1968007199999999</v>
      </c>
      <c r="K159" s="3">
        <f t="shared" si="14"/>
        <v>1.1968007199999999</v>
      </c>
      <c r="L159" s="3" t="s">
        <v>167</v>
      </c>
      <c r="M159" s="2" t="s">
        <v>167</v>
      </c>
      <c r="N159" s="2" t="s">
        <v>167</v>
      </c>
      <c r="O159" s="6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s="2" t="s">
        <v>19</v>
      </c>
      <c r="G160" s="2">
        <v>10</v>
      </c>
      <c r="H160" s="2" t="s">
        <v>167</v>
      </c>
      <c r="I160" s="2" t="s">
        <v>167</v>
      </c>
      <c r="J160" s="5">
        <v>-0.51448706799999999</v>
      </c>
      <c r="K160" s="3">
        <f t="shared" si="14"/>
        <v>0.51448706799999999</v>
      </c>
      <c r="L160" s="3" t="s">
        <v>167</v>
      </c>
      <c r="M160" s="2" t="s">
        <v>167</v>
      </c>
      <c r="N160" s="2" t="s">
        <v>167</v>
      </c>
      <c r="O160" s="6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s="2" t="s">
        <v>30</v>
      </c>
      <c r="G161" s="2">
        <v>10</v>
      </c>
      <c r="H161" s="2" t="s">
        <v>167</v>
      </c>
      <c r="I161" s="2" t="s">
        <v>167</v>
      </c>
      <c r="J161" s="5">
        <v>-0.79402682300000005</v>
      </c>
      <c r="K161" s="3">
        <f t="shared" si="14"/>
        <v>0.79402682300000005</v>
      </c>
      <c r="L161" s="3" t="s">
        <v>167</v>
      </c>
      <c r="M161" s="2" t="s">
        <v>167</v>
      </c>
      <c r="N161" s="2" t="s">
        <v>167</v>
      </c>
      <c r="O161" s="6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s="2" t="s">
        <v>30</v>
      </c>
      <c r="G162" s="2">
        <v>10</v>
      </c>
      <c r="H162" s="2" t="s">
        <v>167</v>
      </c>
      <c r="I162" s="2" t="s">
        <v>167</v>
      </c>
      <c r="J162" s="5">
        <v>-0.93693082100000002</v>
      </c>
      <c r="K162" s="3">
        <f t="shared" si="14"/>
        <v>0.93693082100000002</v>
      </c>
      <c r="L162" s="3" t="s">
        <v>167</v>
      </c>
      <c r="M162" s="2" t="s">
        <v>167</v>
      </c>
      <c r="N162" s="2" t="s">
        <v>167</v>
      </c>
      <c r="O162" s="6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s="2" t="s">
        <v>30</v>
      </c>
      <c r="G163" s="2">
        <v>10</v>
      </c>
      <c r="H163" s="2" t="s">
        <v>167</v>
      </c>
      <c r="I163" s="2" t="s">
        <v>167</v>
      </c>
      <c r="J163" s="5">
        <v>-0.85839976799999995</v>
      </c>
      <c r="K163" s="3">
        <f t="shared" si="14"/>
        <v>0.85839976799999995</v>
      </c>
      <c r="L163" s="3" t="s">
        <v>167</v>
      </c>
      <c r="M163" s="2" t="s">
        <v>167</v>
      </c>
      <c r="N163" s="2" t="s">
        <v>167</v>
      </c>
      <c r="O163" s="6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s="2" t="s">
        <v>19</v>
      </c>
      <c r="G164" s="2">
        <v>10</v>
      </c>
      <c r="H164" s="2" t="s">
        <v>167</v>
      </c>
      <c r="I164" s="2" t="s">
        <v>167</v>
      </c>
      <c r="J164" s="5">
        <v>-0.89034565899999996</v>
      </c>
      <c r="K164" s="3">
        <f t="shared" si="14"/>
        <v>0.89034565899999996</v>
      </c>
      <c r="L164" s="3" t="s">
        <v>167</v>
      </c>
      <c r="M164" s="2" t="s">
        <v>167</v>
      </c>
      <c r="N164" s="2" t="s">
        <v>167</v>
      </c>
      <c r="O164" s="6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s="2" t="s">
        <v>19</v>
      </c>
      <c r="G165" s="2">
        <v>10</v>
      </c>
      <c r="H165" s="2" t="s">
        <v>167</v>
      </c>
      <c r="I165" s="2" t="s">
        <v>167</v>
      </c>
      <c r="J165" s="5">
        <v>-0.82997423299999995</v>
      </c>
      <c r="K165" s="3">
        <f t="shared" si="14"/>
        <v>0.82997423299999995</v>
      </c>
      <c r="L165" s="3" t="s">
        <v>167</v>
      </c>
      <c r="M165" s="2" t="s">
        <v>167</v>
      </c>
      <c r="N165" s="2" t="s">
        <v>167</v>
      </c>
      <c r="O165" s="6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s="2" t="s">
        <v>19</v>
      </c>
      <c r="G166" s="2">
        <v>10</v>
      </c>
      <c r="H166" s="2" t="s">
        <v>167</v>
      </c>
      <c r="I166" s="2" t="s">
        <v>167</v>
      </c>
      <c r="J166" s="5">
        <v>-0.95228446600000005</v>
      </c>
      <c r="K166" s="3">
        <f t="shared" si="14"/>
        <v>0.95228446600000005</v>
      </c>
      <c r="L166" s="3" t="s">
        <v>167</v>
      </c>
      <c r="M166" s="2" t="s">
        <v>167</v>
      </c>
      <c r="N166" s="2" t="s">
        <v>167</v>
      </c>
      <c r="O166" s="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s="2" t="s">
        <v>30</v>
      </c>
      <c r="G167" s="2">
        <v>10</v>
      </c>
      <c r="H167" s="2" t="s">
        <v>167</v>
      </c>
      <c r="I167" s="2" t="s">
        <v>167</v>
      </c>
      <c r="J167" s="5">
        <v>-1.052482922</v>
      </c>
      <c r="K167" s="3">
        <f t="shared" si="14"/>
        <v>1.052482922</v>
      </c>
      <c r="L167" s="3" t="s">
        <v>167</v>
      </c>
      <c r="M167" s="2" t="s">
        <v>167</v>
      </c>
      <c r="N167" s="2" t="s">
        <v>167</v>
      </c>
      <c r="O167" s="6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s="2" t="s">
        <v>30</v>
      </c>
      <c r="G168" s="2">
        <v>10</v>
      </c>
      <c r="H168" s="2" t="s">
        <v>167</v>
      </c>
      <c r="I168" s="2" t="s">
        <v>167</v>
      </c>
      <c r="J168" s="5">
        <v>-0.66967838700000004</v>
      </c>
      <c r="K168" s="3">
        <f t="shared" si="14"/>
        <v>0.66967838700000004</v>
      </c>
      <c r="L168" s="3" t="s">
        <v>167</v>
      </c>
      <c r="M168" s="2" t="s">
        <v>167</v>
      </c>
      <c r="N168" s="2" t="s">
        <v>167</v>
      </c>
      <c r="O168" s="6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s="2" t="s">
        <v>30</v>
      </c>
      <c r="G169" s="2">
        <v>10</v>
      </c>
      <c r="H169" s="2" t="s">
        <v>167</v>
      </c>
      <c r="I169" s="2" t="s">
        <v>167</v>
      </c>
      <c r="J169" s="5">
        <v>-1.0097333079999999</v>
      </c>
      <c r="K169" s="3">
        <f t="shared" si="14"/>
        <v>1.0097333079999999</v>
      </c>
      <c r="L169" s="3" t="s">
        <v>167</v>
      </c>
      <c r="M169" s="2" t="s">
        <v>167</v>
      </c>
      <c r="N169" s="2" t="s">
        <v>167</v>
      </c>
      <c r="O169" s="6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s="2" t="s">
        <v>30</v>
      </c>
      <c r="G170" s="2">
        <v>10</v>
      </c>
      <c r="H170" s="2">
        <v>5.3409999999999993</v>
      </c>
      <c r="I170" s="2">
        <v>0.55198590964303118</v>
      </c>
      <c r="J170" s="5">
        <v>-3.281089991</v>
      </c>
      <c r="K170" s="3">
        <f t="shared" si="14"/>
        <v>3.281089991</v>
      </c>
      <c r="L170" s="3">
        <f>((K170))-((AVERAGE(K182:K184)))</f>
        <v>2.2618035660000002</v>
      </c>
      <c r="M170" s="4">
        <f>(((((L170/(1000/4))*(60))*1000)/(H170*G170)))</f>
        <v>10.163506007114773</v>
      </c>
      <c r="N170" s="4">
        <f>((((((L170/(1000/4))*(60))*31.998)/(H170*G170))))</f>
        <v>0.32521186521565848</v>
      </c>
      <c r="O170" s="6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s="2" t="s">
        <v>30</v>
      </c>
      <c r="G171" s="2">
        <v>10</v>
      </c>
      <c r="H171" s="2">
        <v>4.8743999999999996</v>
      </c>
      <c r="I171" s="2">
        <v>0.34394353500000002</v>
      </c>
      <c r="J171" s="5">
        <v>-3.1155587749999998</v>
      </c>
      <c r="K171" s="3">
        <f t="shared" si="14"/>
        <v>3.1155587749999998</v>
      </c>
      <c r="L171" s="3">
        <f>((K171))-((AVERAGE(K182:K184)))</f>
        <v>2.0962723499999996</v>
      </c>
      <c r="M171" s="4">
        <f>(((((L171/(1000/4))*(60))*1000)/(H171*G171)))</f>
        <v>10.32138035450517</v>
      </c>
      <c r="N171" s="4">
        <f>((((((L171/(1000/4))*(60))*31.998)/(H171*G171))))</f>
        <v>0.33026352858345637</v>
      </c>
      <c r="O171" s="6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s="2" t="s">
        <v>30</v>
      </c>
      <c r="G172" s="2">
        <v>10</v>
      </c>
      <c r="H172" s="2">
        <v>5.2041000000000004</v>
      </c>
      <c r="I172" s="2">
        <v>0.69256599399999996</v>
      </c>
      <c r="J172" s="5">
        <v>-1.5566323150000001</v>
      </c>
      <c r="K172" s="3">
        <f t="shared" si="14"/>
        <v>1.5566323150000001</v>
      </c>
      <c r="L172" s="3">
        <f>((K172))-((AVERAGE(K182:K184)))</f>
        <v>0.5373458900000001</v>
      </c>
      <c r="M172" s="4">
        <f>(((((L172/(1000/4))*(60))*1000)/(H172*G172)))</f>
        <v>2.4781040641033032</v>
      </c>
      <c r="N172" s="4">
        <f t="shared" ref="N172:N181" si="17">((((((L172/(1000/4))*(60))*31.998)/(H172*G172))))</f>
        <v>7.9294373843177487E-2</v>
      </c>
      <c r="O172" s="6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s="2" t="s">
        <v>19</v>
      </c>
      <c r="G173" s="2">
        <v>10</v>
      </c>
      <c r="H173" s="2">
        <v>5.4337999999999997</v>
      </c>
      <c r="I173" s="2">
        <v>0.77945006299999997</v>
      </c>
      <c r="J173" s="5">
        <v>-2.7360014540000002</v>
      </c>
      <c r="K173" s="3">
        <f t="shared" si="14"/>
        <v>2.7360014540000002</v>
      </c>
      <c r="L173" s="3">
        <f>((K173))-((AVERAGE(K185:K187)))</f>
        <v>1.6216963423333335</v>
      </c>
      <c r="M173" s="4">
        <f t="shared" ref="M173:M181" si="18">(((((L173/(1000/4))*(60))*1000)/(H173*G173)))</f>
        <v>7.1627060650005534</v>
      </c>
      <c r="N173" s="4">
        <f t="shared" si="17"/>
        <v>0.22919226866788772</v>
      </c>
      <c r="O173" s="6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s="2" t="s">
        <v>19</v>
      </c>
      <c r="G174" s="2">
        <v>10</v>
      </c>
      <c r="H174" s="2">
        <v>5.4295999999999998</v>
      </c>
      <c r="I174" s="2">
        <v>0.49505447499999999</v>
      </c>
      <c r="J174" s="5">
        <v>-2.1749192819999998</v>
      </c>
      <c r="K174" s="3">
        <f t="shared" si="14"/>
        <v>2.1749192819999998</v>
      </c>
      <c r="L174" s="3">
        <f>((K174))-((AVERAGE(K185:K187)))</f>
        <v>1.0606141703333332</v>
      </c>
      <c r="M174" s="4">
        <f t="shared" si="18"/>
        <v>4.688142789155739</v>
      </c>
      <c r="N174" s="4">
        <f t="shared" si="17"/>
        <v>0.15001119296740534</v>
      </c>
      <c r="O174" s="6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s="2" t="s">
        <v>19</v>
      </c>
      <c r="G175" s="2">
        <v>10</v>
      </c>
      <c r="H175" s="2">
        <v>5.0937999999999999</v>
      </c>
      <c r="I175" s="2">
        <v>0.67147198200000002</v>
      </c>
      <c r="J175" s="5">
        <v>-2.8096646289999998</v>
      </c>
      <c r="K175" s="3">
        <f t="shared" si="14"/>
        <v>2.8096646289999998</v>
      </c>
      <c r="L175" s="3">
        <f>((K175))-((AVERAGE(K185:K187)))</f>
        <v>1.6953595173333331</v>
      </c>
      <c r="M175" s="4">
        <f t="shared" si="18"/>
        <v>7.9878731823000493</v>
      </c>
      <c r="N175" s="4">
        <f t="shared" si="17"/>
        <v>0.255595966087237</v>
      </c>
      <c r="O175" s="6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s="2" t="s">
        <v>30</v>
      </c>
      <c r="G176" s="2">
        <v>10</v>
      </c>
      <c r="H176" s="2">
        <v>5.4985999999999997</v>
      </c>
      <c r="I176" s="2">
        <v>0.33304494200000001</v>
      </c>
      <c r="J176" s="5">
        <v>-2.1422867029999999</v>
      </c>
      <c r="K176" s="3">
        <f t="shared" si="14"/>
        <v>2.1422867029999999</v>
      </c>
      <c r="L176" s="3">
        <f>((K176))-((AVERAGE(K188:K190)))</f>
        <v>1.0051198713333334</v>
      </c>
      <c r="M176" s="4">
        <f t="shared" si="18"/>
        <v>4.3870943352853455</v>
      </c>
      <c r="N176" s="4">
        <f t="shared" si="17"/>
        <v>0.1403782445404605</v>
      </c>
      <c r="O176" s="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s="2" t="s">
        <v>30</v>
      </c>
      <c r="G177" s="2">
        <v>10</v>
      </c>
      <c r="H177" s="2">
        <v>5.2980999999999998</v>
      </c>
      <c r="I177" s="2">
        <v>0.69875642699999996</v>
      </c>
      <c r="J177" s="5">
        <v>-2.6308566930000001</v>
      </c>
      <c r="K177" s="3">
        <f t="shared" si="14"/>
        <v>2.6308566930000001</v>
      </c>
      <c r="L177" s="3">
        <f>((K177))-((AVERAGE(K188:K190)))</f>
        <v>1.4936898613333336</v>
      </c>
      <c r="M177" s="4">
        <f t="shared" si="18"/>
        <v>6.7663042736075214</v>
      </c>
      <c r="N177" s="4">
        <f t="shared" si="17"/>
        <v>0.21650820414689348</v>
      </c>
      <c r="O177" s="6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s="2" t="s">
        <v>30</v>
      </c>
      <c r="G178" s="2">
        <v>10</v>
      </c>
      <c r="H178" s="2">
        <v>5.1683000000000003</v>
      </c>
      <c r="I178" s="2">
        <v>0.660851984</v>
      </c>
      <c r="J178" s="5">
        <v>-1.8758896300000001</v>
      </c>
      <c r="K178" s="3">
        <f t="shared" si="14"/>
        <v>1.8758896300000001</v>
      </c>
      <c r="L178" s="3">
        <f>((K178))-((AVERAGE(K188:K190)))</f>
        <v>0.73872279833333354</v>
      </c>
      <c r="M178" s="4">
        <f t="shared" si="18"/>
        <v>3.4304020974014668</v>
      </c>
      <c r="N178" s="4">
        <f t="shared" si="17"/>
        <v>0.10976600631265214</v>
      </c>
      <c r="O178" s="6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s="2" t="s">
        <v>19</v>
      </c>
      <c r="G179" s="2">
        <v>10</v>
      </c>
      <c r="H179" s="2">
        <v>5.3037999999999998</v>
      </c>
      <c r="I179" s="2">
        <v>0.26436372299999999</v>
      </c>
      <c r="J179" s="5">
        <v>-2.2439397730000001</v>
      </c>
      <c r="K179" s="3">
        <f t="shared" si="14"/>
        <v>2.2439397730000001</v>
      </c>
      <c r="L179" s="3">
        <f>((K179))-((AVERAGE(K191:K193)))</f>
        <v>0.75221467899999994</v>
      </c>
      <c r="M179" s="4">
        <f t="shared" si="18"/>
        <v>3.4038146792865493</v>
      </c>
      <c r="N179" s="4">
        <f t="shared" si="17"/>
        <v>0.10891526210781102</v>
      </c>
      <c r="O179" s="6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s="2" t="s">
        <v>19</v>
      </c>
      <c r="G180" s="2">
        <v>10</v>
      </c>
      <c r="H180" s="2">
        <v>5.3658000000000001</v>
      </c>
      <c r="I180" s="2">
        <v>0.58786880600000002</v>
      </c>
      <c r="J180" s="5">
        <v>-3.1617643630000001</v>
      </c>
      <c r="K180" s="3">
        <f t="shared" si="14"/>
        <v>3.1617643630000001</v>
      </c>
      <c r="L180" s="3">
        <f>((K180))-((AVERAGE(K191:K193)))</f>
        <v>1.6700392689999999</v>
      </c>
      <c r="M180" s="4">
        <f t="shared" si="18"/>
        <v>7.469704882030638</v>
      </c>
      <c r="N180" s="4">
        <f t="shared" si="17"/>
        <v>0.23901561681521635</v>
      </c>
      <c r="O180" s="6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s="2" t="s">
        <v>19</v>
      </c>
      <c r="G181" s="2">
        <v>10</v>
      </c>
      <c r="H181" s="2">
        <v>5.194</v>
      </c>
      <c r="I181" s="2">
        <v>0.61246024799999998</v>
      </c>
      <c r="J181" s="1">
        <v>-3.4363858359999999</v>
      </c>
      <c r="K181" s="3">
        <f t="shared" si="14"/>
        <v>3.4363858359999999</v>
      </c>
      <c r="L181" s="3">
        <f>((K181))-((AVERAGE(K191:K193)))</f>
        <v>1.9446607419999997</v>
      </c>
      <c r="M181" s="4">
        <f t="shared" si="18"/>
        <v>8.9857254154793988</v>
      </c>
      <c r="N181" s="4">
        <f t="shared" si="17"/>
        <v>0.28752524184450978</v>
      </c>
      <c r="O181" s="1" t="s">
        <v>39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s="2" t="s">
        <v>30</v>
      </c>
      <c r="G182" s="2">
        <v>10</v>
      </c>
      <c r="H182" s="2" t="s">
        <v>167</v>
      </c>
      <c r="I182" s="2" t="s">
        <v>167</v>
      </c>
      <c r="J182" s="5">
        <v>-1.3416633039999999</v>
      </c>
      <c r="K182" s="3">
        <f t="shared" si="14"/>
        <v>1.3416633039999999</v>
      </c>
      <c r="L182" s="3" t="s">
        <v>167</v>
      </c>
      <c r="M182" s="2" t="s">
        <v>167</v>
      </c>
      <c r="N182" s="2" t="s">
        <v>167</v>
      </c>
      <c r="O182" s="6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s="2" t="s">
        <v>30</v>
      </c>
      <c r="G183" s="2">
        <v>10</v>
      </c>
      <c r="H183" s="2" t="s">
        <v>167</v>
      </c>
      <c r="I183" s="2" t="s">
        <v>167</v>
      </c>
      <c r="J183" s="5">
        <v>-0.92683929600000003</v>
      </c>
      <c r="K183" s="3">
        <f t="shared" si="14"/>
        <v>0.92683929600000003</v>
      </c>
      <c r="L183" s="3" t="s">
        <v>167</v>
      </c>
      <c r="M183" s="2" t="s">
        <v>167</v>
      </c>
      <c r="N183" s="2" t="s">
        <v>167</v>
      </c>
      <c r="O183" s="6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s="2" t="s">
        <v>30</v>
      </c>
      <c r="G184" s="2">
        <v>10</v>
      </c>
      <c r="H184" s="2" t="s">
        <v>167</v>
      </c>
      <c r="I184" s="2" t="s">
        <v>167</v>
      </c>
      <c r="J184" s="5">
        <v>-0.78935667499999995</v>
      </c>
      <c r="K184" s="3">
        <f t="shared" si="14"/>
        <v>0.78935667499999995</v>
      </c>
      <c r="L184" s="3" t="s">
        <v>167</v>
      </c>
      <c r="M184" s="2" t="s">
        <v>167</v>
      </c>
      <c r="N184" s="2" t="s">
        <v>167</v>
      </c>
      <c r="O184" s="6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s="2" t="s">
        <v>19</v>
      </c>
      <c r="G185" s="2">
        <v>10</v>
      </c>
      <c r="H185" s="2" t="s">
        <v>167</v>
      </c>
      <c r="I185" s="2" t="s">
        <v>167</v>
      </c>
      <c r="J185" s="5">
        <v>-1.1515719710000001</v>
      </c>
      <c r="K185" s="3">
        <f t="shared" si="14"/>
        <v>1.1515719710000001</v>
      </c>
      <c r="L185" s="3" t="s">
        <v>167</v>
      </c>
      <c r="M185" s="2" t="s">
        <v>167</v>
      </c>
      <c r="N185" s="2" t="s">
        <v>167</v>
      </c>
      <c r="O185" s="6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s="2" t="s">
        <v>19</v>
      </c>
      <c r="G186" s="2">
        <v>10</v>
      </c>
      <c r="H186" s="2" t="s">
        <v>167</v>
      </c>
      <c r="I186" s="2" t="s">
        <v>167</v>
      </c>
      <c r="J186" s="5">
        <v>-1.181350795</v>
      </c>
      <c r="K186" s="3">
        <f t="shared" si="14"/>
        <v>1.181350795</v>
      </c>
      <c r="L186" s="3" t="s">
        <v>167</v>
      </c>
      <c r="M186" s="2" t="s">
        <v>167</v>
      </c>
      <c r="N186" s="2" t="s">
        <v>167</v>
      </c>
      <c r="O186" s="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s="2" t="s">
        <v>19</v>
      </c>
      <c r="G187" s="2">
        <v>10</v>
      </c>
      <c r="H187" s="2" t="s">
        <v>167</v>
      </c>
      <c r="I187" s="2" t="s">
        <v>167</v>
      </c>
      <c r="J187" s="5">
        <v>-1.009992569</v>
      </c>
      <c r="K187" s="3">
        <f t="shared" si="14"/>
        <v>1.009992569</v>
      </c>
      <c r="L187" s="3" t="s">
        <v>167</v>
      </c>
      <c r="M187" s="2" t="s">
        <v>167</v>
      </c>
      <c r="N187" s="2" t="s">
        <v>167</v>
      </c>
      <c r="O187" s="6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s="2" t="s">
        <v>30</v>
      </c>
      <c r="G188" s="2">
        <v>10</v>
      </c>
      <c r="H188" s="2" t="s">
        <v>167</v>
      </c>
      <c r="I188" s="2" t="s">
        <v>167</v>
      </c>
      <c r="J188" s="5">
        <v>-1.29744295</v>
      </c>
      <c r="K188" s="3">
        <f t="shared" si="14"/>
        <v>1.29744295</v>
      </c>
      <c r="L188" s="3" t="s">
        <v>167</v>
      </c>
      <c r="M188" s="2" t="s">
        <v>167</v>
      </c>
      <c r="N188" s="2" t="s">
        <v>167</v>
      </c>
      <c r="O188" s="6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s="2" t="s">
        <v>30</v>
      </c>
      <c r="G189" s="2">
        <v>10</v>
      </c>
      <c r="H189" s="2" t="s">
        <v>167</v>
      </c>
      <c r="I189" s="2" t="s">
        <v>167</v>
      </c>
      <c r="J189" s="5">
        <v>-1.297889614</v>
      </c>
      <c r="K189" s="3">
        <f t="shared" si="14"/>
        <v>1.297889614</v>
      </c>
      <c r="L189" s="3" t="s">
        <v>167</v>
      </c>
      <c r="M189" s="2" t="s">
        <v>167</v>
      </c>
      <c r="N189" s="2" t="s">
        <v>167</v>
      </c>
      <c r="O189" s="6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s="2" t="s">
        <v>30</v>
      </c>
      <c r="G190" s="2">
        <v>10</v>
      </c>
      <c r="H190" s="2" t="s">
        <v>167</v>
      </c>
      <c r="I190" s="2" t="s">
        <v>167</v>
      </c>
      <c r="J190" s="5">
        <v>-0.81616793099999996</v>
      </c>
      <c r="K190" s="3">
        <f t="shared" si="14"/>
        <v>0.81616793099999996</v>
      </c>
      <c r="L190" s="3" t="s">
        <v>167</v>
      </c>
      <c r="M190" s="2" t="s">
        <v>167</v>
      </c>
      <c r="N190" s="2" t="s">
        <v>167</v>
      </c>
      <c r="O190" s="6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s="2" t="s">
        <v>19</v>
      </c>
      <c r="G191" s="2">
        <v>10</v>
      </c>
      <c r="H191" s="2" t="s">
        <v>167</v>
      </c>
      <c r="I191" s="2" t="s">
        <v>167</v>
      </c>
      <c r="J191" s="5">
        <v>-1.3761194370000001</v>
      </c>
      <c r="K191" s="3">
        <f t="shared" si="14"/>
        <v>1.3761194370000001</v>
      </c>
      <c r="L191" s="3" t="s">
        <v>167</v>
      </c>
      <c r="M191" s="2" t="s">
        <v>167</v>
      </c>
      <c r="N191" s="2" t="s">
        <v>167</v>
      </c>
      <c r="O191" s="6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s="2" t="s">
        <v>19</v>
      </c>
      <c r="G192" s="2">
        <v>10</v>
      </c>
      <c r="H192" s="2" t="s">
        <v>167</v>
      </c>
      <c r="I192" s="2" t="s">
        <v>167</v>
      </c>
      <c r="J192" s="5">
        <v>-2.0958075979999999</v>
      </c>
      <c r="K192" s="3">
        <f t="shared" si="14"/>
        <v>2.0958075979999999</v>
      </c>
      <c r="L192" s="3" t="s">
        <v>167</v>
      </c>
      <c r="M192" s="2" t="s">
        <v>167</v>
      </c>
      <c r="N192" s="2" t="s">
        <v>167</v>
      </c>
      <c r="O192" s="6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s="2" t="s">
        <v>19</v>
      </c>
      <c r="G193" s="2">
        <v>10</v>
      </c>
      <c r="H193" s="2" t="s">
        <v>167</v>
      </c>
      <c r="I193" s="2" t="s">
        <v>167</v>
      </c>
      <c r="J193" s="5">
        <v>-1.0032482469999999</v>
      </c>
      <c r="K193" s="3">
        <f t="shared" si="14"/>
        <v>1.0032482469999999</v>
      </c>
      <c r="L193" s="3" t="s">
        <v>167</v>
      </c>
      <c r="M193" s="2" t="s">
        <v>167</v>
      </c>
      <c r="N193" s="2" t="s">
        <v>167</v>
      </c>
      <c r="O193" s="6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F194" s="2" t="s">
        <v>168</v>
      </c>
      <c r="G194" s="2">
        <v>10</v>
      </c>
      <c r="H194">
        <v>4.9322999999999997</v>
      </c>
      <c r="I194">
        <v>0.58371874000000001</v>
      </c>
      <c r="J194" s="5">
        <v>-2.778473752</v>
      </c>
      <c r="K194" s="3">
        <f t="shared" si="14"/>
        <v>2.778473752</v>
      </c>
      <c r="L194" s="3">
        <f>((K194))-((AVERAGE(K206:K208)))</f>
        <v>1.9732957746666666</v>
      </c>
      <c r="M194" s="4">
        <f>(((((L194/(1000/4))*(60))*1000)/(H194*G194)))</f>
        <v>9.6018284759645613</v>
      </c>
      <c r="N194" s="4">
        <f>((((((L194/(1000/4))*(60))*31.998)/(H194*G194))))</f>
        <v>0.30723930757391404</v>
      </c>
      <c r="O194" s="6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F195" s="2" t="s">
        <v>168</v>
      </c>
      <c r="G195" s="2">
        <v>10</v>
      </c>
      <c r="H195">
        <v>5.1593</v>
      </c>
      <c r="I195">
        <v>0.83764751000000004</v>
      </c>
      <c r="J195" s="5">
        <v>-2.5370259470000001</v>
      </c>
      <c r="K195" s="3">
        <f t="shared" ref="K195:K258" si="19">ABS(J195)</f>
        <v>2.5370259470000001</v>
      </c>
      <c r="L195" s="3">
        <f>((K195))-((AVERAGE(K206:K208)))</f>
        <v>1.7318479696666667</v>
      </c>
      <c r="M195" s="4">
        <f>(((((L195/(1000/4))*(60))*1000)/(H195*G195)))</f>
        <v>8.0561997309712545</v>
      </c>
      <c r="N195" s="4">
        <f>((((((L195/(1000/4))*(60))*31.998)/(H195*G195))))</f>
        <v>0.25778227899161821</v>
      </c>
      <c r="O195" s="6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F196" s="2" t="s">
        <v>168</v>
      </c>
      <c r="G196" s="2">
        <v>10</v>
      </c>
      <c r="H196">
        <v>5.4337999999999997</v>
      </c>
      <c r="I196">
        <v>0.75936930000000002</v>
      </c>
      <c r="J196" s="5">
        <v>-2.5251826730000002</v>
      </c>
      <c r="K196" s="3">
        <f t="shared" si="19"/>
        <v>2.5251826730000002</v>
      </c>
      <c r="L196" s="3">
        <f>((K196))-((AVERAGE(K206:K208)))</f>
        <v>1.7200046956666668</v>
      </c>
      <c r="M196" s="4">
        <f>(((((L196/(1000/4))*(60))*1000)/(H196*G196)))</f>
        <v>7.5969142581618767</v>
      </c>
      <c r="N196" s="4">
        <f t="shared" ref="N196:N205" si="20">((((((L196/(1000/4))*(60))*31.998)/(H196*G196))))</f>
        <v>0.24308606243266373</v>
      </c>
      <c r="O196" s="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F197" s="2" t="s">
        <v>169</v>
      </c>
      <c r="G197" s="2">
        <v>10</v>
      </c>
      <c r="H197">
        <v>5.7079000000000004</v>
      </c>
      <c r="I197">
        <v>0.56135124000000003</v>
      </c>
      <c r="J197" s="5">
        <v>-2.6342663040000001</v>
      </c>
      <c r="K197" s="3">
        <f t="shared" si="19"/>
        <v>2.6342663040000001</v>
      </c>
      <c r="L197" s="3">
        <f>((K197))-((AVERAGE(K209:K211)))</f>
        <v>1.7213811916666666</v>
      </c>
      <c r="M197" s="4">
        <f t="shared" ref="M197:M205" si="21">(((((L197/(1000/4))*(60))*1000)/(H197*G197)))</f>
        <v>7.2378893463445388</v>
      </c>
      <c r="N197" s="4">
        <f t="shared" si="20"/>
        <v>0.23159798330433257</v>
      </c>
      <c r="O197" s="6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F198" s="2" t="s">
        <v>169</v>
      </c>
      <c r="G198" s="2">
        <v>10</v>
      </c>
      <c r="H198">
        <v>5.7378999999999998</v>
      </c>
      <c r="I198">
        <v>1.1313366199999999</v>
      </c>
      <c r="J198" s="5">
        <v>-2.646826897</v>
      </c>
      <c r="K198" s="3">
        <f t="shared" si="19"/>
        <v>2.646826897</v>
      </c>
      <c r="L198" s="3">
        <f>((K198))-((AVERAGE(K209:K211)))</f>
        <v>1.7339417846666665</v>
      </c>
      <c r="M198" s="4">
        <f t="shared" si="21"/>
        <v>7.2525841914289186</v>
      </c>
      <c r="N198" s="4">
        <f t="shared" si="20"/>
        <v>0.23206818895734255</v>
      </c>
      <c r="O198" s="6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F199" s="2" t="s">
        <v>169</v>
      </c>
      <c r="G199" s="2">
        <v>10</v>
      </c>
      <c r="H199">
        <v>5.8775000000000004</v>
      </c>
      <c r="I199">
        <v>1.1580250700000001</v>
      </c>
      <c r="J199" s="5">
        <v>-3.1038758560000002</v>
      </c>
      <c r="K199" s="3">
        <f t="shared" si="19"/>
        <v>3.1038758560000002</v>
      </c>
      <c r="L199" s="3">
        <f>((K199))-((AVERAGE(K209:K211)))</f>
        <v>2.1909907436666667</v>
      </c>
      <c r="M199" s="4">
        <f t="shared" si="21"/>
        <v>8.946623198298596</v>
      </c>
      <c r="N199" s="4">
        <f t="shared" si="20"/>
        <v>0.28627404909915849</v>
      </c>
      <c r="O199" s="6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F200" s="2" t="s">
        <v>170</v>
      </c>
      <c r="G200" s="2">
        <v>10</v>
      </c>
      <c r="H200">
        <v>5.4501111099999999</v>
      </c>
      <c r="I200">
        <v>0.71844213999999995</v>
      </c>
      <c r="J200" s="5">
        <v>-1.5980718759999999</v>
      </c>
      <c r="K200" s="3">
        <f t="shared" si="19"/>
        <v>1.5980718759999999</v>
      </c>
      <c r="L200" s="3">
        <f>((K200))-((AVERAGE(K212:K214)))</f>
        <v>0.60259071233333317</v>
      </c>
      <c r="M200" s="4">
        <f t="shared" si="21"/>
        <v>2.6535563778625417</v>
      </c>
      <c r="N200" s="4">
        <f t="shared" si="20"/>
        <v>8.4908496978845602E-2</v>
      </c>
      <c r="O200" s="6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F201" s="2" t="s">
        <v>170</v>
      </c>
      <c r="G201" s="2">
        <v>10</v>
      </c>
      <c r="H201">
        <v>5.2923</v>
      </c>
      <c r="I201">
        <v>0.56710357</v>
      </c>
      <c r="J201" s="5">
        <v>-2.416324124</v>
      </c>
      <c r="K201" s="3">
        <f t="shared" si="19"/>
        <v>2.416324124</v>
      </c>
      <c r="L201" s="3">
        <f>((K201))-((AVERAGE(K212:K214)))</f>
        <v>1.4208429603333332</v>
      </c>
      <c r="M201" s="4">
        <f t="shared" si="21"/>
        <v>6.4433669761729302</v>
      </c>
      <c r="N201" s="4">
        <f t="shared" si="20"/>
        <v>0.20617485650358144</v>
      </c>
      <c r="O201" s="6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F202" s="2" t="s">
        <v>170</v>
      </c>
      <c r="G202" s="2">
        <v>10</v>
      </c>
      <c r="H202">
        <v>5.5804</v>
      </c>
      <c r="I202">
        <v>0.87316642</v>
      </c>
      <c r="J202" s="5">
        <v>-2.417765766</v>
      </c>
      <c r="K202" s="3">
        <f t="shared" si="19"/>
        <v>2.417765766</v>
      </c>
      <c r="L202" s="3">
        <f>((K202))-((AVERAGE(K212:K214)))</f>
        <v>1.4222846023333333</v>
      </c>
      <c r="M202" s="4">
        <f t="shared" si="21"/>
        <v>6.1169146398107666</v>
      </c>
      <c r="N202" s="4">
        <f t="shared" si="20"/>
        <v>0.1957290346446649</v>
      </c>
      <c r="O202" s="6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F203" s="2" t="s">
        <v>171</v>
      </c>
      <c r="G203" s="2">
        <v>10</v>
      </c>
      <c r="H203">
        <v>5.8329000000000004</v>
      </c>
      <c r="I203">
        <v>0.96890619</v>
      </c>
      <c r="J203" s="5">
        <v>-4.2913339639999997</v>
      </c>
      <c r="K203" s="3">
        <f t="shared" si="19"/>
        <v>4.2913339639999997</v>
      </c>
      <c r="L203" s="3">
        <f>((K203))-((AVERAGE(K215:K217)))</f>
        <v>3.3533748776666665</v>
      </c>
      <c r="M203" s="4">
        <f t="shared" si="21"/>
        <v>13.797767330830288</v>
      </c>
      <c r="N203" s="4">
        <f t="shared" si="20"/>
        <v>0.4415009590519075</v>
      </c>
      <c r="O203" s="6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F204" s="2" t="s">
        <v>171</v>
      </c>
      <c r="G204" s="2">
        <v>10</v>
      </c>
      <c r="H204">
        <v>5.8636999999999997</v>
      </c>
      <c r="I204">
        <v>0.8930787</v>
      </c>
      <c r="J204" s="5">
        <v>-3.732930037</v>
      </c>
      <c r="K204" s="3">
        <f t="shared" si="19"/>
        <v>3.732930037</v>
      </c>
      <c r="L204" s="3">
        <f>((K204))-((AVERAGE(K215:K217)))</f>
        <v>2.7949709506666669</v>
      </c>
      <c r="M204" s="4">
        <f t="shared" si="21"/>
        <v>11.439756948002115</v>
      </c>
      <c r="N204" s="4">
        <f t="shared" si="20"/>
        <v>0.36604934282217172</v>
      </c>
      <c r="O204" s="6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F205" s="2" t="s">
        <v>171</v>
      </c>
      <c r="G205" s="2">
        <v>10</v>
      </c>
      <c r="H205">
        <v>6.2644000000000002</v>
      </c>
      <c r="I205">
        <v>0.99160758000000004</v>
      </c>
      <c r="J205" s="5">
        <v>-4.9085542149999997</v>
      </c>
      <c r="K205" s="3">
        <f t="shared" si="19"/>
        <v>4.9085542149999997</v>
      </c>
      <c r="L205" s="3">
        <f>((K205))-((AVERAGE(K215:K217)))</f>
        <v>3.9705951286666665</v>
      </c>
      <c r="M205" s="4">
        <f t="shared" si="21"/>
        <v>15.212036761381773</v>
      </c>
      <c r="N205" s="4">
        <f t="shared" si="20"/>
        <v>0.48675475229069398</v>
      </c>
      <c r="O205" s="6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F206" s="2" t="s">
        <v>168</v>
      </c>
      <c r="G206" s="2">
        <v>10</v>
      </c>
      <c r="H206" t="s">
        <v>167</v>
      </c>
      <c r="I206" t="s">
        <v>167</v>
      </c>
      <c r="J206" s="5">
        <v>-0.91553161999999999</v>
      </c>
      <c r="K206" s="3">
        <f t="shared" si="19"/>
        <v>0.91553161999999999</v>
      </c>
      <c r="L206" s="2" t="s">
        <v>167</v>
      </c>
      <c r="M206" s="2" t="s">
        <v>167</v>
      </c>
      <c r="N206" s="2" t="s">
        <v>167</v>
      </c>
      <c r="O206" s="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F207" s="2" t="s">
        <v>168</v>
      </c>
      <c r="G207" s="2">
        <v>10</v>
      </c>
      <c r="H207" t="s">
        <v>167</v>
      </c>
      <c r="I207" t="s">
        <v>167</v>
      </c>
      <c r="J207" s="5">
        <v>-0.65939358299999995</v>
      </c>
      <c r="K207" s="3">
        <f t="shared" si="19"/>
        <v>0.65939358299999995</v>
      </c>
      <c r="L207" s="2" t="s">
        <v>167</v>
      </c>
      <c r="M207" s="2" t="s">
        <v>167</v>
      </c>
      <c r="N207" s="2" t="s">
        <v>167</v>
      </c>
      <c r="O207" s="6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F208" s="2" t="s">
        <v>168</v>
      </c>
      <c r="G208" s="2">
        <v>10</v>
      </c>
      <c r="H208" t="s">
        <v>167</v>
      </c>
      <c r="I208" t="s">
        <v>167</v>
      </c>
      <c r="J208" s="5">
        <v>-0.84060872900000005</v>
      </c>
      <c r="K208" s="3">
        <f t="shared" si="19"/>
        <v>0.84060872900000005</v>
      </c>
      <c r="L208" s="2" t="s">
        <v>167</v>
      </c>
      <c r="M208" s="2" t="s">
        <v>167</v>
      </c>
      <c r="N208" s="2" t="s">
        <v>167</v>
      </c>
      <c r="O208" s="6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F209" s="2" t="s">
        <v>169</v>
      </c>
      <c r="G209" s="2">
        <v>10</v>
      </c>
      <c r="H209" t="s">
        <v>167</v>
      </c>
      <c r="I209" t="s">
        <v>167</v>
      </c>
      <c r="J209" s="5">
        <v>-0.98132615700000003</v>
      </c>
      <c r="K209" s="3">
        <f t="shared" si="19"/>
        <v>0.98132615700000003</v>
      </c>
      <c r="L209" s="2" t="s">
        <v>167</v>
      </c>
      <c r="M209" s="2" t="s">
        <v>167</v>
      </c>
      <c r="N209" s="2" t="s">
        <v>167</v>
      </c>
      <c r="O209" s="6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F210" s="2" t="s">
        <v>169</v>
      </c>
      <c r="G210" s="2">
        <v>10</v>
      </c>
      <c r="H210" t="s">
        <v>167</v>
      </c>
      <c r="I210" t="s">
        <v>167</v>
      </c>
      <c r="J210" s="5">
        <v>-0.79587203699999998</v>
      </c>
      <c r="K210" s="3">
        <f t="shared" si="19"/>
        <v>0.79587203699999998</v>
      </c>
      <c r="L210" s="2" t="s">
        <v>167</v>
      </c>
      <c r="M210" s="2" t="s">
        <v>167</v>
      </c>
      <c r="N210" s="2" t="s">
        <v>167</v>
      </c>
      <c r="O210" s="6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F211" s="2" t="s">
        <v>169</v>
      </c>
      <c r="G211" s="2">
        <v>10</v>
      </c>
      <c r="H211" t="s">
        <v>167</v>
      </c>
      <c r="I211" t="s">
        <v>167</v>
      </c>
      <c r="J211" s="5">
        <v>-0.96145714299999996</v>
      </c>
      <c r="K211" s="3">
        <f t="shared" si="19"/>
        <v>0.96145714299999996</v>
      </c>
      <c r="L211" s="2" t="s">
        <v>167</v>
      </c>
      <c r="M211" s="2" t="s">
        <v>167</v>
      </c>
      <c r="N211" s="2" t="s">
        <v>167</v>
      </c>
      <c r="O211" s="6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F212" s="2" t="s">
        <v>170</v>
      </c>
      <c r="G212" s="2">
        <v>10</v>
      </c>
      <c r="H212" t="s">
        <v>167</v>
      </c>
      <c r="I212" t="s">
        <v>167</v>
      </c>
      <c r="J212" s="5">
        <v>-0.92259337600000002</v>
      </c>
      <c r="K212" s="3">
        <f t="shared" si="19"/>
        <v>0.92259337600000002</v>
      </c>
      <c r="L212" s="2" t="s">
        <v>167</v>
      </c>
      <c r="M212" s="2" t="s">
        <v>167</v>
      </c>
      <c r="N212" s="2" t="s">
        <v>167</v>
      </c>
      <c r="O212" s="6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F213" s="2" t="s">
        <v>170</v>
      </c>
      <c r="G213" s="2">
        <v>10</v>
      </c>
      <c r="H213" t="s">
        <v>167</v>
      </c>
      <c r="I213" t="s">
        <v>167</v>
      </c>
      <c r="J213" s="5">
        <v>-0.93592503100000002</v>
      </c>
      <c r="K213" s="3">
        <f t="shared" si="19"/>
        <v>0.93592503100000002</v>
      </c>
      <c r="L213" s="2" t="s">
        <v>167</v>
      </c>
      <c r="M213" s="2" t="s">
        <v>167</v>
      </c>
      <c r="N213" s="2" t="s">
        <v>167</v>
      </c>
      <c r="O213" s="6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F214" s="2" t="s">
        <v>170</v>
      </c>
      <c r="G214" s="2">
        <v>10</v>
      </c>
      <c r="H214" t="s">
        <v>167</v>
      </c>
      <c r="I214" t="s">
        <v>167</v>
      </c>
      <c r="J214" s="5">
        <v>-1.1279250839999999</v>
      </c>
      <c r="K214" s="3">
        <f t="shared" si="19"/>
        <v>1.1279250839999999</v>
      </c>
      <c r="L214" s="2" t="s">
        <v>167</v>
      </c>
      <c r="M214" s="2" t="s">
        <v>167</v>
      </c>
      <c r="N214" s="2" t="s">
        <v>167</v>
      </c>
      <c r="O214" s="6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F215" s="2" t="s">
        <v>171</v>
      </c>
      <c r="G215" s="2">
        <v>10</v>
      </c>
      <c r="H215" t="s">
        <v>167</v>
      </c>
      <c r="I215" t="s">
        <v>167</v>
      </c>
      <c r="J215" s="5">
        <v>-1.032782077</v>
      </c>
      <c r="K215" s="3">
        <f t="shared" si="19"/>
        <v>1.032782077</v>
      </c>
      <c r="L215" s="2" t="s">
        <v>167</v>
      </c>
      <c r="M215" s="2" t="s">
        <v>167</v>
      </c>
      <c r="N215" s="2" t="s">
        <v>167</v>
      </c>
      <c r="O215" s="6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F216" s="2" t="s">
        <v>171</v>
      </c>
      <c r="G216" s="2">
        <v>10</v>
      </c>
      <c r="H216" t="s">
        <v>167</v>
      </c>
      <c r="I216" t="s">
        <v>167</v>
      </c>
      <c r="J216" s="5">
        <v>-1.0033266970000001</v>
      </c>
      <c r="K216" s="3">
        <f t="shared" si="19"/>
        <v>1.0033266970000001</v>
      </c>
      <c r="L216" s="2" t="s">
        <v>167</v>
      </c>
      <c r="M216" s="2" t="s">
        <v>167</v>
      </c>
      <c r="N216" s="2" t="s">
        <v>167</v>
      </c>
      <c r="O216" s="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F217" s="2" t="s">
        <v>171</v>
      </c>
      <c r="G217" s="2">
        <v>10</v>
      </c>
      <c r="H217" t="s">
        <v>167</v>
      </c>
      <c r="I217" t="s">
        <v>167</v>
      </c>
      <c r="J217" s="5">
        <v>-0.77776848499999995</v>
      </c>
      <c r="K217" s="3">
        <f t="shared" si="19"/>
        <v>0.77776848499999995</v>
      </c>
      <c r="L217" s="2" t="s">
        <v>167</v>
      </c>
      <c r="M217" s="2" t="s">
        <v>167</v>
      </c>
      <c r="N217" s="2" t="s">
        <v>167</v>
      </c>
      <c r="O217" s="6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F218" s="2" t="s">
        <v>169</v>
      </c>
      <c r="G218" s="2">
        <v>10</v>
      </c>
      <c r="H218">
        <v>5.3780000000000001</v>
      </c>
      <c r="I218">
        <v>0.60103965999999998</v>
      </c>
      <c r="J218" s="5">
        <v>-3.4325617949999998</v>
      </c>
      <c r="K218" s="3">
        <f t="shared" si="19"/>
        <v>3.4325617949999998</v>
      </c>
      <c r="L218" s="3">
        <f>((K218))-((AVERAGE(K230:K232)))</f>
        <v>2.5102018299999997</v>
      </c>
      <c r="M218" s="4">
        <f>(((((L218/(1000/4))*(60))*1000)/(H218*G218)))</f>
        <v>11.202090725176644</v>
      </c>
      <c r="N218" s="4">
        <f>((((((L218/(1000/4))*(60))*31.998)/(H218*G218))))</f>
        <v>0.35844449902420228</v>
      </c>
      <c r="O218" s="6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F219" s="2" t="s">
        <v>169</v>
      </c>
      <c r="G219" s="2">
        <v>10</v>
      </c>
      <c r="H219">
        <v>5.4413</v>
      </c>
      <c r="I219">
        <v>0.77524462999999999</v>
      </c>
      <c r="J219" s="5">
        <v>-3.9188818319999998</v>
      </c>
      <c r="K219" s="3">
        <f t="shared" si="19"/>
        <v>3.9188818319999998</v>
      </c>
      <c r="L219" s="3">
        <f>((K219))-((AVERAGE(K230:K232)))</f>
        <v>2.9965218669999998</v>
      </c>
      <c r="M219" s="4">
        <f>(((((L219/(1000/4))*(60))*1000)/(H219*G219)))</f>
        <v>13.21679098891809</v>
      </c>
      <c r="N219" s="4">
        <f>((((((L219/(1000/4))*(60))*31.998)/(H219*G219))))</f>
        <v>0.422910878063401</v>
      </c>
      <c r="O219" s="6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F220" s="2" t="s">
        <v>169</v>
      </c>
      <c r="G220" s="2">
        <v>10</v>
      </c>
      <c r="H220">
        <v>5.3998999999999997</v>
      </c>
      <c r="I220">
        <v>0.82067606999999998</v>
      </c>
      <c r="J220" s="5">
        <v>-3.0155294119999998</v>
      </c>
      <c r="K220" s="3">
        <f t="shared" si="19"/>
        <v>3.0155294119999998</v>
      </c>
      <c r="L220" s="3">
        <f>((K220))-((AVERAGE(K230:K232)))</f>
        <v>2.0931694469999997</v>
      </c>
      <c r="M220" s="4">
        <f>(((((L220/(1000/4))*(60))*1000)/(H220*G220)))</f>
        <v>9.3031476005111209</v>
      </c>
      <c r="N220" s="4">
        <f t="shared" ref="N220:N229" si="22">((((((L220/(1000/4))*(60))*31.998)/(H220*G220))))</f>
        <v>0.29768211692115482</v>
      </c>
      <c r="O220" s="6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F221" s="2" t="s">
        <v>168</v>
      </c>
      <c r="G221" s="2">
        <v>10</v>
      </c>
      <c r="H221">
        <v>5.9619</v>
      </c>
      <c r="I221">
        <v>0.88896249999999999</v>
      </c>
      <c r="J221" s="5">
        <v>-1.610861495</v>
      </c>
      <c r="K221" s="3">
        <f t="shared" si="19"/>
        <v>1.610861495</v>
      </c>
      <c r="L221" s="3">
        <f>((K221))-((AVERAGE(K233:K235)))</f>
        <v>0.4127190123333333</v>
      </c>
      <c r="M221" s="4">
        <f t="shared" ref="M221:M229" si="23">(((((L221/(1000/4))*(60))*1000)/(H221*G221)))</f>
        <v>1.6614261051007226</v>
      </c>
      <c r="N221" s="4">
        <f t="shared" si="22"/>
        <v>5.316231251101293E-2</v>
      </c>
      <c r="O221" s="6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F222" s="2" t="s">
        <v>168</v>
      </c>
      <c r="G222" s="2">
        <v>10</v>
      </c>
      <c r="H222">
        <v>6.0487000000000002</v>
      </c>
      <c r="I222">
        <v>0.6625607</v>
      </c>
      <c r="J222" s="5">
        <v>-2.8198827419999999</v>
      </c>
      <c r="K222" s="3">
        <f t="shared" si="19"/>
        <v>2.8198827419999999</v>
      </c>
      <c r="L222" s="3">
        <f>((K222))-((AVERAGE(K233:K235)))</f>
        <v>1.6217402593333332</v>
      </c>
      <c r="M222" s="4">
        <f t="shared" si="23"/>
        <v>6.4347324588754606</v>
      </c>
      <c r="N222" s="4">
        <f t="shared" si="22"/>
        <v>0.20589856921909699</v>
      </c>
      <c r="O222" s="6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F223" s="2" t="s">
        <v>168</v>
      </c>
      <c r="G223" s="2">
        <v>10</v>
      </c>
      <c r="H223">
        <v>6.0643000000000002</v>
      </c>
      <c r="I223">
        <v>0.73084092</v>
      </c>
      <c r="J223" s="5">
        <v>-3.5264783089999998</v>
      </c>
      <c r="K223" s="3">
        <f t="shared" si="19"/>
        <v>3.5264783089999998</v>
      </c>
      <c r="L223" s="3">
        <f>((K223))-((AVERAGE(K233:K235)))</f>
        <v>2.3283358263333334</v>
      </c>
      <c r="M223" s="4">
        <f t="shared" si="23"/>
        <v>9.2145935774945169</v>
      </c>
      <c r="N223" s="4">
        <f t="shared" si="22"/>
        <v>0.29484856529266951</v>
      </c>
      <c r="O223" s="6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F224" s="2" t="s">
        <v>171</v>
      </c>
      <c r="G224" s="2">
        <v>10</v>
      </c>
      <c r="H224">
        <v>5.7492999999999999</v>
      </c>
      <c r="I224">
        <v>0.70055533999999997</v>
      </c>
      <c r="J224" s="5">
        <v>-2.5257182</v>
      </c>
      <c r="K224" s="3">
        <f t="shared" si="19"/>
        <v>2.5257182</v>
      </c>
      <c r="L224" s="3">
        <f>((K224))-((AVERAGE(K236:K238)))</f>
        <v>1.4914673759999999</v>
      </c>
      <c r="M224" s="4">
        <f t="shared" si="23"/>
        <v>6.2260130840276213</v>
      </c>
      <c r="N224" s="4">
        <f t="shared" si="22"/>
        <v>0.19921996666271582</v>
      </c>
      <c r="O224" s="6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F225" s="2" t="s">
        <v>171</v>
      </c>
      <c r="G225" s="2">
        <v>10</v>
      </c>
      <c r="H225">
        <v>5.8113000000000001</v>
      </c>
      <c r="I225">
        <v>0.53792483000000002</v>
      </c>
      <c r="J225" s="5">
        <v>-1.9815127990000001</v>
      </c>
      <c r="K225" s="3">
        <f t="shared" si="19"/>
        <v>1.9815127990000001</v>
      </c>
      <c r="L225" s="3">
        <f>((K225))-((AVERAGE(K236:K238)))</f>
        <v>0.94726197499999998</v>
      </c>
      <c r="M225" s="4">
        <f t="shared" si="23"/>
        <v>3.9120829074389549</v>
      </c>
      <c r="N225" s="4">
        <f t="shared" si="22"/>
        <v>0.1251788288722317</v>
      </c>
      <c r="O225" s="6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F226" s="2" t="s">
        <v>171</v>
      </c>
      <c r="G226" s="2">
        <v>10</v>
      </c>
      <c r="H226">
        <v>5.7210000000000001</v>
      </c>
      <c r="I226">
        <v>0.60430804999999999</v>
      </c>
      <c r="J226" s="5">
        <v>-4.2478797019999996</v>
      </c>
      <c r="K226" s="3">
        <f t="shared" si="19"/>
        <v>4.2478797019999996</v>
      </c>
      <c r="L226" s="3">
        <f>((K226))-((AVERAGE(K236:K238)))</f>
        <v>3.2136288779999997</v>
      </c>
      <c r="M226" s="4">
        <f t="shared" si="23"/>
        <v>13.481400641845829</v>
      </c>
      <c r="N226" s="4">
        <f t="shared" si="22"/>
        <v>0.43137785773778281</v>
      </c>
      <c r="O226" s="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F227" s="2" t="s">
        <v>170</v>
      </c>
      <c r="G227" s="2">
        <v>10</v>
      </c>
      <c r="H227">
        <v>5.3769999999999998</v>
      </c>
      <c r="I227">
        <v>0.87764355999999999</v>
      </c>
      <c r="J227" s="5">
        <v>-2.9425378310000001</v>
      </c>
      <c r="K227" s="3">
        <f t="shared" si="19"/>
        <v>2.9425378310000001</v>
      </c>
      <c r="L227" s="3">
        <f>((K227))-((AVERAGE(K239:K241)))</f>
        <v>1.962736526</v>
      </c>
      <c r="M227" s="4">
        <f t="shared" si="23"/>
        <v>8.7605870604426279</v>
      </c>
      <c r="N227" s="4">
        <f t="shared" si="22"/>
        <v>0.28032126476004321</v>
      </c>
      <c r="O227" s="6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F228" s="2" t="s">
        <v>170</v>
      </c>
      <c r="G228" s="2">
        <v>10</v>
      </c>
      <c r="H228">
        <v>5.8612000000000002</v>
      </c>
      <c r="I228">
        <v>0.47940907999999999</v>
      </c>
      <c r="J228" s="5">
        <v>-3.1868113619999998</v>
      </c>
      <c r="K228" s="3">
        <f t="shared" si="19"/>
        <v>3.1868113619999998</v>
      </c>
      <c r="L228" s="3">
        <f>((K228))-((AVERAGE(K239:K241)))</f>
        <v>2.2070100569999997</v>
      </c>
      <c r="M228" s="4">
        <f t="shared" si="23"/>
        <v>9.0370984385450068</v>
      </c>
      <c r="N228" s="4">
        <f t="shared" si="22"/>
        <v>0.28916907583656315</v>
      </c>
      <c r="O228" s="6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F229" s="2" t="s">
        <v>170</v>
      </c>
      <c r="G229" s="2">
        <v>10</v>
      </c>
      <c r="H229">
        <v>6.1589</v>
      </c>
      <c r="I229">
        <v>0.65278232999999997</v>
      </c>
      <c r="J229" s="5">
        <v>-2.585032258</v>
      </c>
      <c r="K229" s="3">
        <f t="shared" si="19"/>
        <v>2.585032258</v>
      </c>
      <c r="L229" s="3">
        <f>((K229))-((AVERAGE(K239:K241)))</f>
        <v>1.605230953</v>
      </c>
      <c r="M229" s="4">
        <f t="shared" si="23"/>
        <v>6.2552635814837059</v>
      </c>
      <c r="N229" s="4">
        <f t="shared" si="22"/>
        <v>0.20015592408031563</v>
      </c>
      <c r="O229" s="6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F230" s="2" t="s">
        <v>169</v>
      </c>
      <c r="G230" s="2">
        <v>10</v>
      </c>
      <c r="H230" t="s">
        <v>167</v>
      </c>
      <c r="I230" t="s">
        <v>167</v>
      </c>
      <c r="J230" s="5">
        <v>-0.876405039</v>
      </c>
      <c r="K230" s="3">
        <f t="shared" si="19"/>
        <v>0.876405039</v>
      </c>
      <c r="L230" s="2" t="s">
        <v>167</v>
      </c>
      <c r="M230" s="2" t="s">
        <v>167</v>
      </c>
      <c r="N230" s="2" t="s">
        <v>167</v>
      </c>
      <c r="O230" s="6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F231" s="2" t="s">
        <v>169</v>
      </c>
      <c r="G231" s="2">
        <v>10</v>
      </c>
      <c r="H231" t="s">
        <v>167</v>
      </c>
      <c r="I231" t="s">
        <v>167</v>
      </c>
      <c r="J231" s="5">
        <v>-1.043317193</v>
      </c>
      <c r="K231" s="3">
        <f t="shared" si="19"/>
        <v>1.043317193</v>
      </c>
      <c r="L231" s="2" t="s">
        <v>167</v>
      </c>
      <c r="M231" s="2" t="s">
        <v>167</v>
      </c>
      <c r="N231" s="2" t="s">
        <v>167</v>
      </c>
      <c r="O231" s="6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F232" s="2" t="s">
        <v>169</v>
      </c>
      <c r="G232" s="2">
        <v>10</v>
      </c>
      <c r="H232" t="s">
        <v>167</v>
      </c>
      <c r="I232" t="s">
        <v>167</v>
      </c>
      <c r="J232" s="5">
        <v>-0.84735766300000004</v>
      </c>
      <c r="K232" s="3">
        <f t="shared" si="19"/>
        <v>0.84735766300000004</v>
      </c>
      <c r="L232" s="2" t="s">
        <v>167</v>
      </c>
      <c r="M232" s="2" t="s">
        <v>167</v>
      </c>
      <c r="N232" s="2" t="s">
        <v>167</v>
      </c>
      <c r="O232" s="6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F233" s="2" t="s">
        <v>168</v>
      </c>
      <c r="G233" s="2">
        <v>10</v>
      </c>
      <c r="H233" t="s">
        <v>167</v>
      </c>
      <c r="I233" t="s">
        <v>167</v>
      </c>
      <c r="J233" s="5">
        <v>-1.4383067300000001</v>
      </c>
      <c r="K233" s="3">
        <f t="shared" si="19"/>
        <v>1.4383067300000001</v>
      </c>
      <c r="L233" s="2" t="s">
        <v>167</v>
      </c>
      <c r="M233" s="2" t="s">
        <v>167</v>
      </c>
      <c r="N233" s="2" t="s">
        <v>167</v>
      </c>
      <c r="O233" s="6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F234" s="2" t="s">
        <v>168</v>
      </c>
      <c r="G234" s="2">
        <v>10</v>
      </c>
      <c r="H234" t="s">
        <v>167</v>
      </c>
      <c r="I234" t="s">
        <v>167</v>
      </c>
      <c r="J234" s="5">
        <v>-1.236698756</v>
      </c>
      <c r="K234" s="3">
        <f t="shared" si="19"/>
        <v>1.236698756</v>
      </c>
      <c r="L234" s="2" t="s">
        <v>167</v>
      </c>
      <c r="M234" s="2" t="s">
        <v>167</v>
      </c>
      <c r="N234" s="2" t="s">
        <v>167</v>
      </c>
      <c r="O234" s="6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F235" s="2" t="s">
        <v>168</v>
      </c>
      <c r="G235" s="2">
        <v>10</v>
      </c>
      <c r="H235" t="s">
        <v>167</v>
      </c>
      <c r="I235" t="s">
        <v>167</v>
      </c>
      <c r="J235" s="5">
        <v>-0.91942196200000004</v>
      </c>
      <c r="K235" s="3">
        <f t="shared" si="19"/>
        <v>0.91942196200000004</v>
      </c>
      <c r="L235" s="2" t="s">
        <v>167</v>
      </c>
      <c r="M235" s="2" t="s">
        <v>167</v>
      </c>
      <c r="N235" s="2" t="s">
        <v>167</v>
      </c>
      <c r="O235" s="6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F236" s="2" t="s">
        <v>171</v>
      </c>
      <c r="G236" s="2">
        <v>10</v>
      </c>
      <c r="H236" t="s">
        <v>167</v>
      </c>
      <c r="I236" t="s">
        <v>167</v>
      </c>
      <c r="J236" s="5">
        <v>-0.91898908000000001</v>
      </c>
      <c r="K236" s="3">
        <f t="shared" si="19"/>
        <v>0.91898908000000001</v>
      </c>
      <c r="L236" s="2" t="s">
        <v>167</v>
      </c>
      <c r="M236" s="2" t="s">
        <v>167</v>
      </c>
      <c r="N236" s="2" t="s">
        <v>167</v>
      </c>
      <c r="O236" s="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F237" s="2" t="s">
        <v>171</v>
      </c>
      <c r="G237" s="2">
        <v>10</v>
      </c>
      <c r="H237" t="s">
        <v>167</v>
      </c>
      <c r="I237" t="s">
        <v>167</v>
      </c>
      <c r="J237" s="5">
        <v>-1.092306969</v>
      </c>
      <c r="K237" s="3">
        <f t="shared" si="19"/>
        <v>1.092306969</v>
      </c>
      <c r="L237" s="2" t="s">
        <v>167</v>
      </c>
      <c r="M237" s="2" t="s">
        <v>167</v>
      </c>
      <c r="N237" s="2" t="s">
        <v>167</v>
      </c>
      <c r="O237" s="6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F238" s="2" t="s">
        <v>171</v>
      </c>
      <c r="G238" s="2">
        <v>10</v>
      </c>
      <c r="H238" t="s">
        <v>167</v>
      </c>
      <c r="I238" t="s">
        <v>167</v>
      </c>
      <c r="J238" s="5">
        <v>-1.0914564229999999</v>
      </c>
      <c r="K238" s="3">
        <f t="shared" si="19"/>
        <v>1.0914564229999999</v>
      </c>
      <c r="L238" s="2" t="s">
        <v>167</v>
      </c>
      <c r="M238" s="2" t="s">
        <v>167</v>
      </c>
      <c r="N238" s="2" t="s">
        <v>167</v>
      </c>
      <c r="O238" s="6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F239" s="2" t="s">
        <v>170</v>
      </c>
      <c r="G239" s="2">
        <v>10</v>
      </c>
      <c r="H239" t="s">
        <v>167</v>
      </c>
      <c r="I239" t="s">
        <v>167</v>
      </c>
      <c r="J239" s="5">
        <v>-1.0250985589999999</v>
      </c>
      <c r="K239" s="3">
        <f t="shared" si="19"/>
        <v>1.0250985589999999</v>
      </c>
      <c r="L239" s="2" t="s">
        <v>167</v>
      </c>
      <c r="M239" s="2" t="s">
        <v>167</v>
      </c>
      <c r="N239" s="2" t="s">
        <v>167</v>
      </c>
      <c r="O239" s="6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F240" s="2" t="s">
        <v>170</v>
      </c>
      <c r="G240" s="2">
        <v>10</v>
      </c>
      <c r="H240" t="s">
        <v>167</v>
      </c>
      <c r="I240" t="s">
        <v>167</v>
      </c>
      <c r="J240" s="5">
        <v>-1.142742283</v>
      </c>
      <c r="K240" s="3">
        <f t="shared" si="19"/>
        <v>1.142742283</v>
      </c>
      <c r="L240" s="2" t="s">
        <v>167</v>
      </c>
      <c r="M240" s="2" t="s">
        <v>167</v>
      </c>
      <c r="N240" s="2" t="s">
        <v>167</v>
      </c>
      <c r="O240" s="6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F241" s="2" t="s">
        <v>170</v>
      </c>
      <c r="G241" s="2">
        <v>10</v>
      </c>
      <c r="H241" t="s">
        <v>167</v>
      </c>
      <c r="I241" t="s">
        <v>167</v>
      </c>
      <c r="J241" s="5">
        <v>-0.77156307300000004</v>
      </c>
      <c r="K241" s="3">
        <f t="shared" si="19"/>
        <v>0.77156307300000004</v>
      </c>
      <c r="L241" s="2" t="s">
        <v>167</v>
      </c>
      <c r="M241" s="2" t="s">
        <v>167</v>
      </c>
      <c r="N241" s="2" t="s">
        <v>167</v>
      </c>
      <c r="O241" s="6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F242" s="2" t="s">
        <v>168</v>
      </c>
      <c r="G242" s="2">
        <v>10</v>
      </c>
      <c r="H242">
        <v>5.4892000000000003</v>
      </c>
      <c r="I242">
        <v>0.94760842999999995</v>
      </c>
      <c r="J242" s="5">
        <v>-2.3118821349999998</v>
      </c>
      <c r="K242" s="3">
        <f t="shared" si="19"/>
        <v>2.3118821349999998</v>
      </c>
      <c r="L242" s="3">
        <f>((K242))-((AVERAGE(K254:K256)))</f>
        <v>1.0400715846666666</v>
      </c>
      <c r="M242" s="4">
        <f>(((((L242/(1000/4))*(60))*1000)/(H242*G242)))</f>
        <v>4.5474236741237339</v>
      </c>
      <c r="N242" s="4">
        <f>((((((L242/(1000/4))*(60))*31.998)/(H242*G242))))</f>
        <v>0.14550846272461124</v>
      </c>
      <c r="O242" s="6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F243" s="2" t="s">
        <v>168</v>
      </c>
      <c r="G243" s="2">
        <v>9</v>
      </c>
      <c r="H243">
        <v>5.4888888900000001</v>
      </c>
      <c r="I243">
        <v>0.62125828999999999</v>
      </c>
      <c r="J243" s="5">
        <v>-2.7063702369999998</v>
      </c>
      <c r="K243" s="3">
        <f t="shared" si="19"/>
        <v>2.7063702369999998</v>
      </c>
      <c r="L243" s="3">
        <f>((K243))-((AVERAGE(K254:K256)))</f>
        <v>1.4345596866666666</v>
      </c>
      <c r="M243" s="4">
        <f>(((((L243/(1000/4))*(60))*1000)/(H243*G243)))</f>
        <v>6.9695207435284363</v>
      </c>
      <c r="N243" s="4">
        <f>((((((L243/(1000/4))*(60))*31.998)/(H243*G243))))</f>
        <v>0.22301072475142292</v>
      </c>
      <c r="O243" s="6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F244" s="2" t="s">
        <v>168</v>
      </c>
      <c r="G244" s="2">
        <v>10</v>
      </c>
      <c r="H244">
        <v>5.2324000000000002</v>
      </c>
      <c r="I244">
        <v>0.73674256000000005</v>
      </c>
      <c r="J244" s="5">
        <v>-3.1607671480000001</v>
      </c>
      <c r="K244" s="3">
        <f t="shared" si="19"/>
        <v>3.1607671480000001</v>
      </c>
      <c r="L244" s="3">
        <f>((K244))-((AVERAGE(K254:K256)))</f>
        <v>1.8889565976666669</v>
      </c>
      <c r="M244" s="4">
        <f>(((((L244/(1000/4))*(60))*1000)/(H244*G244)))</f>
        <v>8.6642761149759213</v>
      </c>
      <c r="N244" s="4">
        <f t="shared" ref="N244:N253" si="24">((((((L244/(1000/4))*(60))*31.998)/(H244*G244))))</f>
        <v>0.27723950712699952</v>
      </c>
      <c r="O244" s="6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F245" s="2" t="s">
        <v>169</v>
      </c>
      <c r="G245" s="2">
        <v>10</v>
      </c>
      <c r="H245">
        <v>6.0930999999999997</v>
      </c>
      <c r="I245">
        <v>0.72982515999999997</v>
      </c>
      <c r="J245" s="5">
        <v>-2.5194019079999999</v>
      </c>
      <c r="K245" s="3">
        <f t="shared" si="19"/>
        <v>2.5194019079999999</v>
      </c>
      <c r="L245" s="3">
        <f>((K245))-((AVERAGE(K257:K259)))</f>
        <v>1.3390776026666664</v>
      </c>
      <c r="M245" s="4">
        <f t="shared" ref="M245:M253" si="25">(((((L245/(1000/4))*(60))*1000)/(H245*G245)))</f>
        <v>5.2744682450640878</v>
      </c>
      <c r="N245" s="4">
        <f t="shared" si="24"/>
        <v>0.16877243490556071</v>
      </c>
      <c r="O245" s="6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F246" s="2" t="s">
        <v>169</v>
      </c>
      <c r="G246" s="2">
        <v>10</v>
      </c>
      <c r="H246">
        <v>5.9587000000000003</v>
      </c>
      <c r="I246">
        <v>0.63393341000000003</v>
      </c>
      <c r="J246" s="5">
        <v>-2.8568369109999998</v>
      </c>
      <c r="K246" s="3">
        <f t="shared" si="19"/>
        <v>2.8568369109999998</v>
      </c>
      <c r="L246" s="3">
        <f>((K246))-((AVERAGE(K257:K259)))</f>
        <v>1.6765126056666664</v>
      </c>
      <c r="M246" s="4">
        <f t="shared" si="25"/>
        <v>6.7525303398392245</v>
      </c>
      <c r="N246" s="4">
        <f t="shared" si="24"/>
        <v>0.21606746581417555</v>
      </c>
      <c r="O246" s="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F247" s="2" t="s">
        <v>169</v>
      </c>
      <c r="G247" s="2">
        <v>10</v>
      </c>
      <c r="H247">
        <v>6.0583</v>
      </c>
      <c r="I247">
        <v>0.63331263999999998</v>
      </c>
      <c r="J247" s="5">
        <v>-2.6085812929999999</v>
      </c>
      <c r="K247" s="3">
        <f t="shared" si="19"/>
        <v>2.6085812929999999</v>
      </c>
      <c r="L247" s="3">
        <f>((K247))-((AVERAGE(K257:K259)))</f>
        <v>1.4282569876666664</v>
      </c>
      <c r="M247" s="4">
        <f t="shared" si="25"/>
        <v>5.658050559397851</v>
      </c>
      <c r="N247" s="4">
        <f t="shared" si="24"/>
        <v>0.18104630179961242</v>
      </c>
      <c r="O247" s="6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F248" s="2" t="s">
        <v>170</v>
      </c>
      <c r="G248" s="2">
        <v>10</v>
      </c>
      <c r="H248">
        <v>5.5022000000000002</v>
      </c>
      <c r="I248">
        <v>0.91481769999999996</v>
      </c>
      <c r="J248" s="5">
        <v>-3.529316487</v>
      </c>
      <c r="K248" s="3">
        <f t="shared" si="19"/>
        <v>3.529316487</v>
      </c>
      <c r="L248" s="3">
        <f>((K248))-((AVERAGE(K260:K262)))</f>
        <v>2.2415160003333332</v>
      </c>
      <c r="M248" s="4">
        <f t="shared" si="25"/>
        <v>9.7772498287957532</v>
      </c>
      <c r="N248" s="4">
        <f t="shared" si="24"/>
        <v>0.31285244002180651</v>
      </c>
      <c r="O248" s="6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F249" s="2" t="s">
        <v>170</v>
      </c>
      <c r="G249" s="2">
        <v>10</v>
      </c>
      <c r="H249">
        <v>5.2782999999999998</v>
      </c>
      <c r="I249">
        <v>0.56309975999999995</v>
      </c>
      <c r="J249" s="5">
        <v>-2.5874058390000001</v>
      </c>
      <c r="K249" s="3">
        <f t="shared" si="19"/>
        <v>2.5874058390000001</v>
      </c>
      <c r="L249" s="3">
        <f>((K249))-((AVERAGE(K260:K262)))</f>
        <v>1.2996053523333333</v>
      </c>
      <c r="M249" s="4">
        <f t="shared" si="25"/>
        <v>5.909199639277797</v>
      </c>
      <c r="N249" s="4">
        <f t="shared" si="24"/>
        <v>0.18908257005761095</v>
      </c>
      <c r="O249" s="6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F250" s="2" t="s">
        <v>170</v>
      </c>
      <c r="G250" s="2">
        <v>10</v>
      </c>
      <c r="H250">
        <v>5.407</v>
      </c>
      <c r="I250">
        <v>0.88107648999999999</v>
      </c>
      <c r="J250" s="5">
        <v>-2.0928979619999999</v>
      </c>
      <c r="K250" s="3">
        <f t="shared" si="19"/>
        <v>2.0928979619999999</v>
      </c>
      <c r="L250" s="3">
        <f>((K250))-((AVERAGE(K260:K262)))</f>
        <v>0.80509747533333309</v>
      </c>
      <c r="M250" s="4">
        <f t="shared" si="25"/>
        <v>3.5735785847974837</v>
      </c>
      <c r="N250" s="4">
        <f t="shared" si="24"/>
        <v>0.11434736755634989</v>
      </c>
      <c r="O250" s="6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F251" s="2" t="s">
        <v>171</v>
      </c>
      <c r="G251" s="2">
        <v>10</v>
      </c>
      <c r="H251">
        <v>5.9440999999999997</v>
      </c>
      <c r="I251">
        <v>1.01671611</v>
      </c>
      <c r="J251" s="5">
        <v>-3.7247103940000001</v>
      </c>
      <c r="K251" s="3">
        <f t="shared" si="19"/>
        <v>3.7247103940000001</v>
      </c>
      <c r="L251" s="3">
        <f>((K251))-((AVERAGE(K263:K265)))</f>
        <v>2.6062706346666671</v>
      </c>
      <c r="M251" s="4">
        <f t="shared" si="25"/>
        <v>10.523122967648597</v>
      </c>
      <c r="N251" s="4">
        <f t="shared" si="24"/>
        <v>0.33671888871881978</v>
      </c>
      <c r="O251" s="6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F252" s="2" t="s">
        <v>171</v>
      </c>
      <c r="G252" s="2">
        <v>10</v>
      </c>
      <c r="H252">
        <v>6.0815999999999999</v>
      </c>
      <c r="I252">
        <v>1.07936341</v>
      </c>
      <c r="J252" s="5">
        <v>-4.06320075</v>
      </c>
      <c r="K252" s="3">
        <f t="shared" si="19"/>
        <v>4.06320075</v>
      </c>
      <c r="L252" s="3">
        <f>((K252))-((AVERAGE(K263:K265)))</f>
        <v>2.9447609906666665</v>
      </c>
      <c r="M252" s="4">
        <f t="shared" si="25"/>
        <v>11.620998384635621</v>
      </c>
      <c r="N252" s="4">
        <f t="shared" si="24"/>
        <v>0.37184870631157063</v>
      </c>
      <c r="O252" s="6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F253" s="2" t="s">
        <v>171</v>
      </c>
      <c r="G253" s="2">
        <v>10</v>
      </c>
      <c r="H253">
        <v>6.4194000000000004</v>
      </c>
      <c r="I253">
        <v>0.94196451999999997</v>
      </c>
      <c r="J253" s="5">
        <v>-3.9484033959999998</v>
      </c>
      <c r="K253" s="3">
        <f t="shared" si="19"/>
        <v>3.9484033959999998</v>
      </c>
      <c r="L253" s="3">
        <f>((K253))-((AVERAGE(K263:K265)))</f>
        <v>2.8299636366666663</v>
      </c>
      <c r="M253" s="4">
        <f t="shared" si="25"/>
        <v>10.580292126990059</v>
      </c>
      <c r="N253" s="4">
        <f t="shared" si="24"/>
        <v>0.33854818747942794</v>
      </c>
      <c r="O253" s="6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F254" s="2" t="s">
        <v>168</v>
      </c>
      <c r="G254" s="2">
        <v>10</v>
      </c>
      <c r="H254" t="s">
        <v>167</v>
      </c>
      <c r="I254" t="s">
        <v>167</v>
      </c>
      <c r="J254" s="5">
        <v>-1.513166241</v>
      </c>
      <c r="K254" s="3">
        <f t="shared" si="19"/>
        <v>1.513166241</v>
      </c>
      <c r="L254" s="2" t="s">
        <v>167</v>
      </c>
      <c r="M254" s="2" t="s">
        <v>167</v>
      </c>
      <c r="N254" s="2" t="s">
        <v>167</v>
      </c>
      <c r="O254" s="6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F255" s="2" t="s">
        <v>168</v>
      </c>
      <c r="G255" s="2">
        <v>10</v>
      </c>
      <c r="H255" t="s">
        <v>167</v>
      </c>
      <c r="I255" t="s">
        <v>167</v>
      </c>
      <c r="J255" s="5">
        <v>-1.1852912769999999</v>
      </c>
      <c r="K255" s="3">
        <f t="shared" si="19"/>
        <v>1.1852912769999999</v>
      </c>
      <c r="L255" s="2" t="s">
        <v>167</v>
      </c>
      <c r="M255" s="2" t="s">
        <v>167</v>
      </c>
      <c r="N255" s="2" t="s">
        <v>167</v>
      </c>
      <c r="O255" s="6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F256" s="2" t="s">
        <v>168</v>
      </c>
      <c r="G256" s="2">
        <v>10</v>
      </c>
      <c r="H256" t="s">
        <v>167</v>
      </c>
      <c r="I256" t="s">
        <v>167</v>
      </c>
      <c r="J256" s="5">
        <v>-1.116974133</v>
      </c>
      <c r="K256" s="3">
        <f t="shared" si="19"/>
        <v>1.116974133</v>
      </c>
      <c r="L256" s="2" t="s">
        <v>167</v>
      </c>
      <c r="M256" s="2" t="s">
        <v>167</v>
      </c>
      <c r="N256" s="2" t="s">
        <v>167</v>
      </c>
      <c r="O256" s="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F257" s="2" t="s">
        <v>169</v>
      </c>
      <c r="G257" s="2">
        <v>10</v>
      </c>
      <c r="H257" t="s">
        <v>167</v>
      </c>
      <c r="I257" t="s">
        <v>167</v>
      </c>
      <c r="J257" s="5">
        <v>-1.2900380490000001</v>
      </c>
      <c r="K257" s="3">
        <f t="shared" si="19"/>
        <v>1.2900380490000001</v>
      </c>
      <c r="L257" s="2" t="s">
        <v>167</v>
      </c>
      <c r="M257" s="2" t="s">
        <v>167</v>
      </c>
      <c r="N257" s="2" t="s">
        <v>167</v>
      </c>
      <c r="O257" s="6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F258" s="2" t="s">
        <v>169</v>
      </c>
      <c r="G258" s="2">
        <v>10</v>
      </c>
      <c r="H258" t="s">
        <v>167</v>
      </c>
      <c r="I258" t="s">
        <v>167</v>
      </c>
      <c r="J258" s="5">
        <v>-1.185908731</v>
      </c>
      <c r="K258" s="3">
        <f t="shared" si="19"/>
        <v>1.185908731</v>
      </c>
      <c r="L258" s="2" t="s">
        <v>167</v>
      </c>
      <c r="M258" s="2" t="s">
        <v>167</v>
      </c>
      <c r="N258" s="2" t="s">
        <v>167</v>
      </c>
      <c r="O258" s="6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F259" s="2" t="s">
        <v>169</v>
      </c>
      <c r="G259" s="2">
        <v>10</v>
      </c>
      <c r="H259" t="s">
        <v>167</v>
      </c>
      <c r="I259" t="s">
        <v>167</v>
      </c>
      <c r="J259" s="5">
        <v>-1.065026136</v>
      </c>
      <c r="K259" s="3">
        <f t="shared" ref="K259:K322" si="26">ABS(J259)</f>
        <v>1.065026136</v>
      </c>
      <c r="L259" s="2" t="s">
        <v>167</v>
      </c>
      <c r="M259" s="2" t="s">
        <v>167</v>
      </c>
      <c r="N259" s="2" t="s">
        <v>167</v>
      </c>
      <c r="O259" s="6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F260" s="2" t="s">
        <v>170</v>
      </c>
      <c r="G260" s="2">
        <v>10</v>
      </c>
      <c r="H260" t="s">
        <v>167</v>
      </c>
      <c r="I260" t="s">
        <v>167</v>
      </c>
      <c r="J260" s="5">
        <v>-1.154661269</v>
      </c>
      <c r="K260" s="3">
        <f t="shared" si="26"/>
        <v>1.154661269</v>
      </c>
      <c r="L260" s="2" t="s">
        <v>167</v>
      </c>
      <c r="M260" s="2" t="s">
        <v>167</v>
      </c>
      <c r="N260" s="2" t="s">
        <v>167</v>
      </c>
      <c r="O260" s="6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F261" s="2" t="s">
        <v>170</v>
      </c>
      <c r="G261" s="2">
        <v>10</v>
      </c>
      <c r="H261" t="s">
        <v>167</v>
      </c>
      <c r="I261" t="s">
        <v>167</v>
      </c>
      <c r="J261" s="5">
        <v>-1.217131655</v>
      </c>
      <c r="K261" s="3">
        <f t="shared" si="26"/>
        <v>1.217131655</v>
      </c>
      <c r="L261" s="2" t="s">
        <v>167</v>
      </c>
      <c r="M261" s="2" t="s">
        <v>167</v>
      </c>
      <c r="N261" s="2" t="s">
        <v>167</v>
      </c>
      <c r="O261" s="6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F262" s="2" t="s">
        <v>170</v>
      </c>
      <c r="G262" s="2">
        <v>10</v>
      </c>
      <c r="H262" t="s">
        <v>167</v>
      </c>
      <c r="I262" t="s">
        <v>167</v>
      </c>
      <c r="J262" s="5">
        <v>-1.491608536</v>
      </c>
      <c r="K262" s="3">
        <f t="shared" si="26"/>
        <v>1.491608536</v>
      </c>
      <c r="L262" s="2" t="s">
        <v>167</v>
      </c>
      <c r="M262" s="2" t="s">
        <v>167</v>
      </c>
      <c r="N262" s="2" t="s">
        <v>167</v>
      </c>
      <c r="O262" s="6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F263" s="2" t="s">
        <v>171</v>
      </c>
      <c r="G263" s="2">
        <v>10</v>
      </c>
      <c r="H263" t="s">
        <v>167</v>
      </c>
      <c r="I263" t="s">
        <v>167</v>
      </c>
      <c r="J263" s="5">
        <v>-1.1015462229999999</v>
      </c>
      <c r="K263" s="3">
        <f t="shared" si="26"/>
        <v>1.1015462229999999</v>
      </c>
      <c r="L263" s="2" t="s">
        <v>167</v>
      </c>
      <c r="M263" s="2" t="s">
        <v>167</v>
      </c>
      <c r="N263" s="2" t="s">
        <v>167</v>
      </c>
      <c r="O263" s="6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F264" s="2" t="s">
        <v>171</v>
      </c>
      <c r="G264" s="2">
        <v>10</v>
      </c>
      <c r="H264" t="s">
        <v>167</v>
      </c>
      <c r="I264" t="s">
        <v>167</v>
      </c>
      <c r="J264" s="5">
        <v>-1.0491504920000001</v>
      </c>
      <c r="K264" s="3">
        <f t="shared" si="26"/>
        <v>1.0491504920000001</v>
      </c>
      <c r="L264" s="2" t="s">
        <v>167</v>
      </c>
      <c r="M264" s="2" t="s">
        <v>167</v>
      </c>
      <c r="N264" s="2" t="s">
        <v>167</v>
      </c>
      <c r="O264" s="6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F265" s="2" t="s">
        <v>171</v>
      </c>
      <c r="G265" s="2">
        <v>10</v>
      </c>
      <c r="H265" t="s">
        <v>167</v>
      </c>
      <c r="I265" t="s">
        <v>167</v>
      </c>
      <c r="J265" s="5">
        <v>-1.204622563</v>
      </c>
      <c r="K265" s="3">
        <f t="shared" si="26"/>
        <v>1.204622563</v>
      </c>
      <c r="L265" s="2" t="s">
        <v>167</v>
      </c>
      <c r="M265" s="2" t="s">
        <v>167</v>
      </c>
      <c r="N265" s="2" t="s">
        <v>167</v>
      </c>
      <c r="O265" s="6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F266" s="2" t="s">
        <v>169</v>
      </c>
      <c r="G266" s="2">
        <v>10</v>
      </c>
      <c r="H266">
        <v>5.4093</v>
      </c>
      <c r="I266">
        <v>0.93789458000000003</v>
      </c>
      <c r="J266" s="5">
        <v>-2.9746841509999999</v>
      </c>
      <c r="K266" s="3">
        <f t="shared" si="26"/>
        <v>2.9746841509999999</v>
      </c>
      <c r="L266" s="3">
        <f>((K266))-((AVERAGE(K278:K280)))</f>
        <v>1.7136675173333333</v>
      </c>
      <c r="M266" s="4">
        <f>(((((L266/(1000/4))*(60))*1000)/(H266*G266)))</f>
        <v>7.6032056672767263</v>
      </c>
      <c r="N266" s="4">
        <f>((((((L266/(1000/4))*(60))*31.998)/(H266*G266))))</f>
        <v>0.2432873749415207</v>
      </c>
      <c r="O266" s="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F267" s="2" t="s">
        <v>169</v>
      </c>
      <c r="G267" s="2">
        <v>10</v>
      </c>
      <c r="H267">
        <v>5.4253</v>
      </c>
      <c r="I267">
        <v>0.53207059999999995</v>
      </c>
      <c r="J267" s="5">
        <v>-2.6640559439999998</v>
      </c>
      <c r="K267" s="3">
        <f t="shared" si="26"/>
        <v>2.6640559439999998</v>
      </c>
      <c r="L267" s="3">
        <f>((K267))-((AVERAGE(K278:K280)))</f>
        <v>1.4030393103333332</v>
      </c>
      <c r="M267" s="4">
        <f>(((((L267/(1000/4))*(60))*1000)/(H267*G267)))</f>
        <v>6.2066509590253061</v>
      </c>
      <c r="N267" s="4">
        <f>((((((L267/(1000/4))*(60))*31.998)/(H267*G267))))</f>
        <v>0.19860041738689177</v>
      </c>
      <c r="O267" s="6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F268" s="2" t="s">
        <v>169</v>
      </c>
      <c r="G268" s="2">
        <v>10</v>
      </c>
      <c r="H268">
        <v>5.7702</v>
      </c>
      <c r="I268">
        <v>0.75802166999999998</v>
      </c>
      <c r="J268" s="5">
        <v>-3.5504862570000002</v>
      </c>
      <c r="K268" s="3">
        <f t="shared" si="26"/>
        <v>3.5504862570000002</v>
      </c>
      <c r="L268" s="3">
        <f>((K268))-((AVERAGE(K278:K280)))</f>
        <v>2.2894696233333338</v>
      </c>
      <c r="M268" s="4">
        <f>(((((L268/(1000/4))*(60))*1000)/(H268*G268)))</f>
        <v>9.5225938373020025</v>
      </c>
      <c r="N268" s="4">
        <f t="shared" ref="N268:N277" si="27">((((((L268/(1000/4))*(60))*31.998)/(H268*G268))))</f>
        <v>0.30470395760598951</v>
      </c>
      <c r="O268" s="6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F269" s="2" t="s">
        <v>168</v>
      </c>
      <c r="G269" s="2">
        <v>10</v>
      </c>
      <c r="H269">
        <v>5.1710000000000003</v>
      </c>
      <c r="I269">
        <v>1.1538548</v>
      </c>
      <c r="J269" s="5">
        <v>-1.751344775</v>
      </c>
      <c r="K269" s="3">
        <f t="shared" si="26"/>
        <v>1.751344775</v>
      </c>
      <c r="L269" s="3">
        <f>((K269))-((AVERAGE(K281:K283)))</f>
        <v>0.43142559799999991</v>
      </c>
      <c r="M269" s="4">
        <f t="shared" ref="M269:M277" si="28">(((((L269/(1000/4))*(60))*1000)/(H269*G269)))</f>
        <v>2.0023620870237862</v>
      </c>
      <c r="N269" s="4">
        <f t="shared" si="27"/>
        <v>6.4071582060587107E-2</v>
      </c>
      <c r="O269" s="6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F270" s="2" t="s">
        <v>168</v>
      </c>
      <c r="G270" s="2">
        <v>10</v>
      </c>
      <c r="H270">
        <v>6.0945</v>
      </c>
      <c r="I270">
        <v>0.47169981999999999</v>
      </c>
      <c r="J270" s="5">
        <v>-3.5859465610000001</v>
      </c>
      <c r="K270" s="3">
        <f t="shared" si="26"/>
        <v>3.5859465610000001</v>
      </c>
      <c r="L270" s="3">
        <f>((K270))-((AVERAGE(K281:K283)))</f>
        <v>2.266027384</v>
      </c>
      <c r="M270" s="4">
        <f t="shared" si="28"/>
        <v>8.9235634122569518</v>
      </c>
      <c r="N270" s="4">
        <f t="shared" si="27"/>
        <v>0.28553618206539794</v>
      </c>
      <c r="O270" s="6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F271" s="2" t="s">
        <v>168</v>
      </c>
      <c r="G271" s="2">
        <v>10</v>
      </c>
      <c r="H271">
        <v>6.5532000000000004</v>
      </c>
      <c r="I271">
        <v>0.53758881000000003</v>
      </c>
      <c r="J271" s="5">
        <v>-3.0602956109999999</v>
      </c>
      <c r="K271" s="3">
        <f t="shared" si="26"/>
        <v>3.0602956109999999</v>
      </c>
      <c r="L271" s="3">
        <f>((K271))-((AVERAGE(K281:K283)))</f>
        <v>1.7403764339999999</v>
      </c>
      <c r="M271" s="4">
        <f t="shared" si="28"/>
        <v>6.3738378831715785</v>
      </c>
      <c r="N271" s="4">
        <f t="shared" si="27"/>
        <v>0.20395006458572415</v>
      </c>
      <c r="O271" s="6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F272" s="2" t="s">
        <v>171</v>
      </c>
      <c r="G272" s="2">
        <v>10</v>
      </c>
      <c r="H272">
        <v>5.6105999999999998</v>
      </c>
      <c r="I272">
        <v>0.49837385000000001</v>
      </c>
      <c r="J272" s="5">
        <v>-3.0220237920000002</v>
      </c>
      <c r="K272" s="3">
        <f t="shared" si="26"/>
        <v>3.0220237920000002</v>
      </c>
      <c r="L272" s="3">
        <f>((K272))-((AVERAGE(K284:K286)))</f>
        <v>1.865301729</v>
      </c>
      <c r="M272" s="4">
        <f t="shared" si="28"/>
        <v>7.9790470709015091</v>
      </c>
      <c r="N272" s="4">
        <f t="shared" si="27"/>
        <v>0.25531354817470653</v>
      </c>
      <c r="O272" s="6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F273" s="2" t="s">
        <v>171</v>
      </c>
      <c r="G273" s="2">
        <v>10</v>
      </c>
      <c r="H273">
        <v>5.6776999999999997</v>
      </c>
      <c r="I273">
        <v>0.79664882000000004</v>
      </c>
      <c r="J273" s="5">
        <v>-3.1146745149999999</v>
      </c>
      <c r="K273" s="3">
        <f t="shared" si="26"/>
        <v>3.1146745149999999</v>
      </c>
      <c r="L273" s="3">
        <f>((K273))-((AVERAGE(K284:K286)))</f>
        <v>1.9579524519999998</v>
      </c>
      <c r="M273" s="4">
        <f t="shared" si="28"/>
        <v>8.2763898846363837</v>
      </c>
      <c r="N273" s="4">
        <f t="shared" si="27"/>
        <v>0.26482792352859502</v>
      </c>
      <c r="O273" s="6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F274" s="2" t="s">
        <v>171</v>
      </c>
      <c r="G274" s="2">
        <v>10</v>
      </c>
      <c r="H274">
        <v>5.6951999999999998</v>
      </c>
      <c r="I274">
        <v>0.62332991000000004</v>
      </c>
      <c r="J274" s="5">
        <v>-2.6720559420000001</v>
      </c>
      <c r="K274" s="3">
        <f t="shared" si="26"/>
        <v>2.6720559420000001</v>
      </c>
      <c r="L274" s="3">
        <f>((K274))-((AVERAGE(K284:K286)))</f>
        <v>1.5153338789999999</v>
      </c>
      <c r="M274" s="4">
        <f t="shared" si="28"/>
        <v>6.3857306321112528</v>
      </c>
      <c r="N274" s="4">
        <f t="shared" si="27"/>
        <v>0.20433060876629586</v>
      </c>
      <c r="O274" s="6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F275" s="2" t="s">
        <v>170</v>
      </c>
      <c r="G275" s="2">
        <v>10</v>
      </c>
      <c r="H275">
        <v>5.8630000000000004</v>
      </c>
      <c r="I275">
        <v>0.56740893000000003</v>
      </c>
      <c r="J275" s="5">
        <v>-2.6716360209999999</v>
      </c>
      <c r="K275" s="3">
        <f t="shared" si="26"/>
        <v>2.6716360209999999</v>
      </c>
      <c r="L275" s="3">
        <f>((K275))-((AVERAGE(K287:K289)))</f>
        <v>1.5060957039999998</v>
      </c>
      <c r="M275" s="4">
        <f t="shared" si="28"/>
        <v>6.1651538284154856</v>
      </c>
      <c r="N275" s="4">
        <f t="shared" si="27"/>
        <v>0.19727259220163873</v>
      </c>
      <c r="O275" s="6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F276" s="2" t="s">
        <v>170</v>
      </c>
      <c r="G276" s="2">
        <v>10</v>
      </c>
      <c r="H276">
        <v>5.5816999999999997</v>
      </c>
      <c r="I276">
        <v>0.48548670999999999</v>
      </c>
      <c r="J276" s="5">
        <v>-2.7340899369999998</v>
      </c>
      <c r="K276" s="3">
        <f t="shared" si="26"/>
        <v>2.7340899369999998</v>
      </c>
      <c r="L276" s="3">
        <f>((K276))-((AVERAGE(K287:K289)))</f>
        <v>1.5685496199999998</v>
      </c>
      <c r="M276" s="4">
        <f t="shared" si="28"/>
        <v>6.7443952344267872</v>
      </c>
      <c r="N276" s="4">
        <f t="shared" si="27"/>
        <v>0.21580715871118836</v>
      </c>
      <c r="O276" s="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F277" s="2" t="s">
        <v>170</v>
      </c>
      <c r="G277" s="2">
        <v>10</v>
      </c>
      <c r="H277">
        <v>5.5929000000000002</v>
      </c>
      <c r="I277">
        <v>0.57467544999999998</v>
      </c>
      <c r="J277" s="5">
        <v>-1.936887703</v>
      </c>
      <c r="K277" s="3">
        <f t="shared" si="26"/>
        <v>1.936887703</v>
      </c>
      <c r="L277" s="3">
        <f>((K277))-((AVERAGE(K287:K289)))</f>
        <v>0.77134738599999997</v>
      </c>
      <c r="M277" s="4">
        <f t="shared" si="28"/>
        <v>3.3099710819074186</v>
      </c>
      <c r="N277" s="4">
        <f t="shared" si="27"/>
        <v>0.10591245467887359</v>
      </c>
      <c r="O277" s="6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F278" s="2" t="s">
        <v>169</v>
      </c>
      <c r="G278" s="2">
        <v>10</v>
      </c>
      <c r="H278" t="s">
        <v>167</v>
      </c>
      <c r="I278" t="s">
        <v>167</v>
      </c>
      <c r="J278" s="5">
        <v>-1.3381420909999999</v>
      </c>
      <c r="K278" s="3">
        <f t="shared" si="26"/>
        <v>1.3381420909999999</v>
      </c>
      <c r="L278" s="2" t="s">
        <v>167</v>
      </c>
      <c r="M278" s="2" t="s">
        <v>167</v>
      </c>
      <c r="N278" s="2" t="s">
        <v>167</v>
      </c>
      <c r="O278" s="6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F279" s="2" t="s">
        <v>169</v>
      </c>
      <c r="G279" s="2">
        <v>10</v>
      </c>
      <c r="H279" t="s">
        <v>167</v>
      </c>
      <c r="I279" t="s">
        <v>167</v>
      </c>
      <c r="J279" s="5">
        <v>-1.4411508500000001</v>
      </c>
      <c r="K279" s="3">
        <f t="shared" si="26"/>
        <v>1.4411508500000001</v>
      </c>
      <c r="L279" s="2" t="s">
        <v>167</v>
      </c>
      <c r="M279" s="2" t="s">
        <v>167</v>
      </c>
      <c r="N279" s="2" t="s">
        <v>167</v>
      </c>
      <c r="O279" s="6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F280" s="2" t="s">
        <v>169</v>
      </c>
      <c r="G280" s="2">
        <v>10</v>
      </c>
      <c r="H280" t="s">
        <v>167</v>
      </c>
      <c r="I280" t="s">
        <v>167</v>
      </c>
      <c r="J280" s="5">
        <v>-1.00375696</v>
      </c>
      <c r="K280" s="3">
        <f t="shared" si="26"/>
        <v>1.00375696</v>
      </c>
      <c r="L280" s="2" t="s">
        <v>167</v>
      </c>
      <c r="M280" s="2" t="s">
        <v>167</v>
      </c>
      <c r="N280" s="2" t="s">
        <v>167</v>
      </c>
      <c r="O280" s="6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F281" s="2" t="s">
        <v>168</v>
      </c>
      <c r="G281" s="2">
        <v>10</v>
      </c>
      <c r="H281" t="s">
        <v>167</v>
      </c>
      <c r="I281" t="s">
        <v>167</v>
      </c>
      <c r="J281" s="5">
        <v>-1.1642119040000001</v>
      </c>
      <c r="K281" s="3">
        <f t="shared" si="26"/>
        <v>1.1642119040000001</v>
      </c>
      <c r="L281" s="2" t="s">
        <v>167</v>
      </c>
      <c r="M281" s="2" t="s">
        <v>167</v>
      </c>
      <c r="N281" s="2" t="s">
        <v>167</v>
      </c>
      <c r="O281" s="6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F282" s="2" t="s">
        <v>168</v>
      </c>
      <c r="G282" s="2">
        <v>10</v>
      </c>
      <c r="H282" t="s">
        <v>167</v>
      </c>
      <c r="I282" t="s">
        <v>167</v>
      </c>
      <c r="J282" s="5">
        <v>-1.6146806339999999</v>
      </c>
      <c r="K282" s="3">
        <f t="shared" si="26"/>
        <v>1.6146806339999999</v>
      </c>
      <c r="L282" s="2" t="s">
        <v>167</v>
      </c>
      <c r="M282" s="2" t="s">
        <v>167</v>
      </c>
      <c r="N282" s="2" t="s">
        <v>167</v>
      </c>
      <c r="O282" s="6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F283" s="2" t="s">
        <v>168</v>
      </c>
      <c r="G283" s="2">
        <v>10</v>
      </c>
      <c r="H283" t="s">
        <v>167</v>
      </c>
      <c r="I283" t="s">
        <v>167</v>
      </c>
      <c r="J283" s="5">
        <v>-1.1808649929999999</v>
      </c>
      <c r="K283" s="3">
        <f t="shared" si="26"/>
        <v>1.1808649929999999</v>
      </c>
      <c r="L283" s="2" t="s">
        <v>167</v>
      </c>
      <c r="M283" s="2" t="s">
        <v>167</v>
      </c>
      <c r="N283" s="2" t="s">
        <v>167</v>
      </c>
      <c r="O283" s="6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F284" s="2" t="s">
        <v>171</v>
      </c>
      <c r="G284" s="2">
        <v>10</v>
      </c>
      <c r="H284" t="s">
        <v>167</v>
      </c>
      <c r="I284" t="s">
        <v>167</v>
      </c>
      <c r="J284" s="5">
        <v>-1.267411133</v>
      </c>
      <c r="K284" s="3">
        <f t="shared" si="26"/>
        <v>1.267411133</v>
      </c>
      <c r="L284" s="2" t="s">
        <v>167</v>
      </c>
      <c r="M284" s="2" t="s">
        <v>167</v>
      </c>
      <c r="N284" s="2" t="s">
        <v>167</v>
      </c>
      <c r="O284" s="6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F285" s="2" t="s">
        <v>171</v>
      </c>
      <c r="G285" s="2">
        <v>10</v>
      </c>
      <c r="H285" t="s">
        <v>167</v>
      </c>
      <c r="I285" t="s">
        <v>167</v>
      </c>
      <c r="J285" s="5">
        <v>-1.1427417820000001</v>
      </c>
      <c r="K285" s="3">
        <f t="shared" si="26"/>
        <v>1.1427417820000001</v>
      </c>
      <c r="L285" s="2" t="s">
        <v>167</v>
      </c>
      <c r="M285" s="2" t="s">
        <v>167</v>
      </c>
      <c r="N285" s="2" t="s">
        <v>167</v>
      </c>
      <c r="O285" s="6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F286" s="2" t="s">
        <v>171</v>
      </c>
      <c r="G286" s="2">
        <v>10</v>
      </c>
      <c r="H286" t="s">
        <v>167</v>
      </c>
      <c r="I286" t="s">
        <v>167</v>
      </c>
      <c r="J286" s="5">
        <v>-1.0600132739999999</v>
      </c>
      <c r="K286" s="3">
        <f t="shared" si="26"/>
        <v>1.0600132739999999</v>
      </c>
      <c r="L286" s="2" t="s">
        <v>167</v>
      </c>
      <c r="M286" s="2" t="s">
        <v>167</v>
      </c>
      <c r="N286" s="2" t="s">
        <v>167</v>
      </c>
      <c r="O286" s="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F287" s="2" t="s">
        <v>170</v>
      </c>
      <c r="G287" s="2">
        <v>10</v>
      </c>
      <c r="H287" t="s">
        <v>167</v>
      </c>
      <c r="I287" t="s">
        <v>167</v>
      </c>
      <c r="J287" s="5">
        <v>-1.1248581820000001</v>
      </c>
      <c r="K287" s="3">
        <f t="shared" si="26"/>
        <v>1.1248581820000001</v>
      </c>
      <c r="L287" s="2" t="s">
        <v>167</v>
      </c>
      <c r="M287" s="2" t="s">
        <v>167</v>
      </c>
      <c r="N287" s="2" t="s">
        <v>167</v>
      </c>
      <c r="O287" s="6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F288" s="2" t="s">
        <v>170</v>
      </c>
      <c r="G288" s="2">
        <v>10</v>
      </c>
      <c r="H288" t="s">
        <v>167</v>
      </c>
      <c r="I288" t="s">
        <v>167</v>
      </c>
      <c r="J288" s="5">
        <v>-1.4663130440000001</v>
      </c>
      <c r="K288" s="3">
        <f t="shared" si="26"/>
        <v>1.4663130440000001</v>
      </c>
      <c r="L288" s="2" t="s">
        <v>167</v>
      </c>
      <c r="M288" s="2" t="s">
        <v>167</v>
      </c>
      <c r="N288" s="2" t="s">
        <v>167</v>
      </c>
      <c r="O288" s="6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F289" s="2" t="s">
        <v>170</v>
      </c>
      <c r="G289" s="2">
        <v>10</v>
      </c>
      <c r="H289" t="s">
        <v>167</v>
      </c>
      <c r="I289" t="s">
        <v>167</v>
      </c>
      <c r="J289" s="5">
        <v>-0.90544972499999998</v>
      </c>
      <c r="K289" s="3">
        <f t="shared" si="26"/>
        <v>0.90544972499999998</v>
      </c>
      <c r="L289" s="2" t="s">
        <v>167</v>
      </c>
      <c r="M289" s="2" t="s">
        <v>167</v>
      </c>
      <c r="N289" s="2" t="s">
        <v>167</v>
      </c>
      <c r="O289" s="6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F290" s="2" t="s">
        <v>168</v>
      </c>
      <c r="G290" s="2">
        <v>10</v>
      </c>
      <c r="H290">
        <v>5.7503000000000002</v>
      </c>
      <c r="I290">
        <v>0.50331524000000005</v>
      </c>
      <c r="J290" s="5">
        <v>-3.1567980690000002</v>
      </c>
      <c r="K290" s="3">
        <f t="shared" si="26"/>
        <v>3.1567980690000002</v>
      </c>
      <c r="L290" s="3">
        <f>((K290))-((AVERAGE(K302:K304)))</f>
        <v>1.9327674483333335</v>
      </c>
      <c r="M290" s="4">
        <f>(((((L290/(1000/4))*(60))*1000)/(H290*G290)))</f>
        <v>8.0667823870058957</v>
      </c>
      <c r="N290" s="4">
        <f>((((((L290/(1000/4))*(60))*31.998)/(H290*G290))))</f>
        <v>0.25812090281941469</v>
      </c>
      <c r="O290" s="6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F291" s="2" t="s">
        <v>168</v>
      </c>
      <c r="G291" s="2">
        <v>10</v>
      </c>
      <c r="H291">
        <v>5.1148181800000003</v>
      </c>
      <c r="I291">
        <v>0.63479331999999999</v>
      </c>
      <c r="J291" s="5">
        <v>-4.1985644600000001</v>
      </c>
      <c r="K291" s="3">
        <f t="shared" si="26"/>
        <v>4.1985644600000001</v>
      </c>
      <c r="L291" s="3">
        <f>((K291))-((AVERAGE(K302:K304)))</f>
        <v>2.9745338393333336</v>
      </c>
      <c r="M291" s="4">
        <f>(((((L291/(1000/4))*(60))*1000)/(H291*G291)))</f>
        <v>13.957253147950608</v>
      </c>
      <c r="N291" s="4">
        <f>((((((L291/(1000/4))*(60))*31.998)/(H291*G291))))</f>
        <v>0.44660418622812359</v>
      </c>
      <c r="O291" s="6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F292" s="2" t="s">
        <v>168</v>
      </c>
      <c r="G292" s="2">
        <v>10</v>
      </c>
      <c r="H292">
        <v>5.1449999999999996</v>
      </c>
      <c r="I292">
        <v>0.71000735999999998</v>
      </c>
      <c r="J292" s="5">
        <v>-3.4707790150000002</v>
      </c>
      <c r="K292" s="3">
        <f t="shared" si="26"/>
        <v>3.4707790150000002</v>
      </c>
      <c r="L292" s="3">
        <f>((K292))-((AVERAGE(K302:K304)))</f>
        <v>2.2467483943333333</v>
      </c>
      <c r="M292" s="4">
        <f>(((((L292/(1000/4))*(60))*1000)/(H292*G292)))</f>
        <v>10.480458982312925</v>
      </c>
      <c r="N292" s="4">
        <f t="shared" ref="N292:N301" si="29">((((((L292/(1000/4))*(60))*31.998)/(H292*G292))))</f>
        <v>0.335353726516049</v>
      </c>
      <c r="O292" s="6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F293" s="2" t="s">
        <v>169</v>
      </c>
      <c r="G293" s="2">
        <v>10</v>
      </c>
      <c r="H293">
        <v>5.8223000000000003</v>
      </c>
      <c r="I293">
        <v>0.67544998000000001</v>
      </c>
      <c r="J293" s="5">
        <v>-2.860889813</v>
      </c>
      <c r="K293" s="3">
        <f t="shared" si="26"/>
        <v>2.860889813</v>
      </c>
      <c r="L293" s="3">
        <f>((K293))-((AVERAGE(K305:K307)))</f>
        <v>1.802481666</v>
      </c>
      <c r="M293" s="4">
        <f t="shared" ref="M293:M301" si="30">(((((L293/(1000/4))*(60))*1000)/(H293*G293)))</f>
        <v>7.429977841059376</v>
      </c>
      <c r="N293" s="4">
        <f t="shared" si="29"/>
        <v>0.2377444309582179</v>
      </c>
      <c r="O293" s="6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F294" s="2" t="s">
        <v>169</v>
      </c>
      <c r="G294" s="2">
        <v>10</v>
      </c>
      <c r="H294">
        <v>5.6284999999999998</v>
      </c>
      <c r="I294">
        <v>1.00165887</v>
      </c>
      <c r="J294" s="5">
        <v>-3.59426457</v>
      </c>
      <c r="K294" s="3">
        <f t="shared" si="26"/>
        <v>3.59426457</v>
      </c>
      <c r="L294" s="3">
        <f>((K294))-((AVERAGE(K305:K307)))</f>
        <v>2.5358564230000002</v>
      </c>
      <c r="M294" s="4">
        <f t="shared" si="30"/>
        <v>10.812926028604426</v>
      </c>
      <c r="N294" s="4">
        <f t="shared" si="29"/>
        <v>0.34599200706328448</v>
      </c>
      <c r="O294" s="6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F295" s="2" t="s">
        <v>169</v>
      </c>
      <c r="G295" s="2">
        <v>10</v>
      </c>
      <c r="H295">
        <v>6.0824999999999996</v>
      </c>
      <c r="I295">
        <v>0.54435084</v>
      </c>
      <c r="J295" s="5">
        <v>-2.784310756</v>
      </c>
      <c r="K295" s="3">
        <f t="shared" si="26"/>
        <v>2.784310756</v>
      </c>
      <c r="L295" s="3">
        <f>((K295))-((AVERAGE(K305:K307)))</f>
        <v>1.725902609</v>
      </c>
      <c r="M295" s="4">
        <f t="shared" si="30"/>
        <v>6.8099733030826144</v>
      </c>
      <c r="N295" s="4">
        <f t="shared" si="29"/>
        <v>0.2179055257520375</v>
      </c>
      <c r="O295" s="6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F296" s="2" t="s">
        <v>170</v>
      </c>
      <c r="G296" s="2">
        <v>10</v>
      </c>
      <c r="H296">
        <v>4.9598000000000004</v>
      </c>
      <c r="I296">
        <v>0.66295698000000003</v>
      </c>
      <c r="J296" s="5">
        <v>-2.1889887109999999</v>
      </c>
      <c r="K296" s="3">
        <f t="shared" si="26"/>
        <v>2.1889887109999999</v>
      </c>
      <c r="L296" s="3">
        <f>((K296))-((AVERAGE(K308:K310)))</f>
        <v>1.1982378696666665</v>
      </c>
      <c r="M296" s="4">
        <f t="shared" si="30"/>
        <v>5.7981589725392135</v>
      </c>
      <c r="N296" s="4">
        <f t="shared" si="29"/>
        <v>0.18552949080330974</v>
      </c>
      <c r="O296" s="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F297" s="2" t="s">
        <v>170</v>
      </c>
      <c r="G297" s="2">
        <v>10</v>
      </c>
      <c r="H297">
        <v>5.0408999999999997</v>
      </c>
      <c r="I297">
        <v>0.84771017999999998</v>
      </c>
      <c r="J297" s="5">
        <v>-2.3480477620000002</v>
      </c>
      <c r="K297" s="3">
        <f t="shared" si="26"/>
        <v>2.3480477620000002</v>
      </c>
      <c r="L297" s="3">
        <f>((K297))-((AVERAGE(K308:K310)))</f>
        <v>1.3572969206666667</v>
      </c>
      <c r="M297" s="4">
        <f t="shared" si="30"/>
        <v>6.4621647118570111</v>
      </c>
      <c r="N297" s="4">
        <f t="shared" si="29"/>
        <v>0.20677634645000062</v>
      </c>
      <c r="O297" s="6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F298" s="2" t="s">
        <v>170</v>
      </c>
      <c r="G298" s="2">
        <v>10</v>
      </c>
      <c r="H298">
        <v>5.6158999999999999</v>
      </c>
      <c r="I298">
        <v>0.70153949000000004</v>
      </c>
      <c r="J298" s="5">
        <v>-4.2514780229999998</v>
      </c>
      <c r="K298" s="3">
        <f t="shared" si="26"/>
        <v>4.2514780229999998</v>
      </c>
      <c r="L298" s="3">
        <f>((K298))-((AVERAGE(K308:K310)))</f>
        <v>3.2607271816666663</v>
      </c>
      <c r="M298" s="4">
        <f t="shared" si="30"/>
        <v>13.934979675564023</v>
      </c>
      <c r="N298" s="4">
        <f t="shared" si="29"/>
        <v>0.44589147965869758</v>
      </c>
      <c r="O298" s="6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F299" s="2" t="s">
        <v>171</v>
      </c>
      <c r="G299" s="2">
        <v>10</v>
      </c>
      <c r="H299">
        <v>6.0918000000000001</v>
      </c>
      <c r="I299">
        <v>0.81282140000000003</v>
      </c>
      <c r="J299" s="5">
        <v>-3.5844904889999998</v>
      </c>
      <c r="K299" s="3">
        <f t="shared" si="26"/>
        <v>3.5844904889999998</v>
      </c>
      <c r="L299" s="3">
        <f>((K299))-((AVERAGE(K311:K313)))</f>
        <v>2.3924415863333333</v>
      </c>
      <c r="M299" s="4">
        <f t="shared" si="30"/>
        <v>9.4255553485012662</v>
      </c>
      <c r="N299" s="4">
        <f t="shared" si="29"/>
        <v>0.30159892004134348</v>
      </c>
      <c r="O299" s="6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F300" s="2" t="s">
        <v>171</v>
      </c>
      <c r="G300" s="2">
        <v>10</v>
      </c>
      <c r="H300">
        <v>5.8459000000000003</v>
      </c>
      <c r="I300">
        <v>1.0008879900000001</v>
      </c>
      <c r="J300" s="5">
        <v>-4.654198139</v>
      </c>
      <c r="K300" s="3">
        <f t="shared" si="26"/>
        <v>4.654198139</v>
      </c>
      <c r="L300" s="3">
        <f>((K300))-((AVERAGE(K311:K313)))</f>
        <v>3.4621492363333335</v>
      </c>
      <c r="M300" s="4">
        <f t="shared" si="30"/>
        <v>14.213650878735525</v>
      </c>
      <c r="N300" s="4">
        <f t="shared" si="29"/>
        <v>0.45480840081777935</v>
      </c>
      <c r="O300" s="6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F301" s="2" t="s">
        <v>171</v>
      </c>
      <c r="G301" s="2">
        <v>10</v>
      </c>
      <c r="H301">
        <v>6.4504000000000001</v>
      </c>
      <c r="I301">
        <v>0.83726688000000005</v>
      </c>
      <c r="J301" s="5">
        <v>-5.0483832749999999</v>
      </c>
      <c r="K301" s="3">
        <f t="shared" si="26"/>
        <v>5.0483832749999999</v>
      </c>
      <c r="L301" s="3">
        <f>((K301))-((AVERAGE(K311:K313)))</f>
        <v>3.8563343723333334</v>
      </c>
      <c r="M301" s="4">
        <f t="shared" si="30"/>
        <v>14.348261338211582</v>
      </c>
      <c r="N301" s="4">
        <f t="shared" si="29"/>
        <v>0.45911566630009426</v>
      </c>
      <c r="O301" s="6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F302" s="2" t="s">
        <v>168</v>
      </c>
      <c r="G302" s="2">
        <v>10</v>
      </c>
      <c r="H302" t="s">
        <v>167</v>
      </c>
      <c r="I302" t="s">
        <v>167</v>
      </c>
      <c r="J302" s="5">
        <v>-1.3624493049999999</v>
      </c>
      <c r="K302" s="3">
        <f t="shared" si="26"/>
        <v>1.3624493049999999</v>
      </c>
      <c r="L302" s="2" t="s">
        <v>167</v>
      </c>
      <c r="M302" s="2" t="s">
        <v>167</v>
      </c>
      <c r="N302" s="2" t="s">
        <v>167</v>
      </c>
      <c r="O302" s="6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F303" s="2" t="s">
        <v>168</v>
      </c>
      <c r="G303" s="2">
        <v>10</v>
      </c>
      <c r="H303" t="s">
        <v>167</v>
      </c>
      <c r="I303" t="s">
        <v>167</v>
      </c>
      <c r="J303" s="5">
        <v>-1.1527714309999999</v>
      </c>
      <c r="K303" s="3">
        <f t="shared" si="26"/>
        <v>1.1527714309999999</v>
      </c>
      <c r="L303" s="2" t="s">
        <v>167</v>
      </c>
      <c r="M303" s="2" t="s">
        <v>167</v>
      </c>
      <c r="N303" s="2" t="s">
        <v>167</v>
      </c>
      <c r="O303" s="6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F304" s="2" t="s">
        <v>168</v>
      </c>
      <c r="G304" s="2">
        <v>10</v>
      </c>
      <c r="H304" t="s">
        <v>167</v>
      </c>
      <c r="I304" t="s">
        <v>167</v>
      </c>
      <c r="J304" s="5">
        <v>-1.156871126</v>
      </c>
      <c r="K304" s="3">
        <f t="shared" si="26"/>
        <v>1.156871126</v>
      </c>
      <c r="L304" s="2" t="s">
        <v>167</v>
      </c>
      <c r="M304" s="2" t="s">
        <v>167</v>
      </c>
      <c r="N304" s="2" t="s">
        <v>167</v>
      </c>
      <c r="O304" s="6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F305" s="2" t="s">
        <v>169</v>
      </c>
      <c r="G305" s="2">
        <v>10</v>
      </c>
      <c r="H305" t="s">
        <v>167</v>
      </c>
      <c r="I305" t="s">
        <v>167</v>
      </c>
      <c r="J305" s="5">
        <v>-1.1441747410000001</v>
      </c>
      <c r="K305" s="3">
        <f t="shared" si="26"/>
        <v>1.1441747410000001</v>
      </c>
      <c r="L305" s="2" t="s">
        <v>167</v>
      </c>
      <c r="M305" s="2" t="s">
        <v>167</v>
      </c>
      <c r="N305" s="2" t="s">
        <v>167</v>
      </c>
      <c r="O305" s="6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F306" s="2" t="s">
        <v>169</v>
      </c>
      <c r="G306" s="2">
        <v>10</v>
      </c>
      <c r="H306" t="s">
        <v>167</v>
      </c>
      <c r="I306" t="s">
        <v>167</v>
      </c>
      <c r="J306" s="5">
        <v>-1.073609338</v>
      </c>
      <c r="K306" s="3">
        <f t="shared" si="26"/>
        <v>1.073609338</v>
      </c>
      <c r="L306" s="2" t="s">
        <v>167</v>
      </c>
      <c r="M306" s="2" t="s">
        <v>167</v>
      </c>
      <c r="N306" s="2" t="s">
        <v>167</v>
      </c>
      <c r="O306" s="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F307" s="2" t="s">
        <v>169</v>
      </c>
      <c r="G307" s="2">
        <v>10</v>
      </c>
      <c r="H307" t="s">
        <v>167</v>
      </c>
      <c r="I307" t="s">
        <v>167</v>
      </c>
      <c r="J307" s="5">
        <v>-0.95744036200000004</v>
      </c>
      <c r="K307" s="3">
        <f t="shared" si="26"/>
        <v>0.95744036200000004</v>
      </c>
      <c r="L307" s="2" t="s">
        <v>167</v>
      </c>
      <c r="M307" s="2" t="s">
        <v>167</v>
      </c>
      <c r="N307" s="2" t="s">
        <v>167</v>
      </c>
      <c r="O307" s="6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F308" s="2" t="s">
        <v>170</v>
      </c>
      <c r="G308" s="2">
        <v>10</v>
      </c>
      <c r="H308" t="s">
        <v>167</v>
      </c>
      <c r="I308" t="s">
        <v>167</v>
      </c>
      <c r="J308" s="5">
        <v>-0.92348887800000001</v>
      </c>
      <c r="K308" s="3">
        <f t="shared" si="26"/>
        <v>0.92348887800000001</v>
      </c>
      <c r="L308" s="2" t="s">
        <v>167</v>
      </c>
      <c r="M308" s="2" t="s">
        <v>167</v>
      </c>
      <c r="N308" s="2" t="s">
        <v>167</v>
      </c>
      <c r="O308" s="6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F309" s="2" t="s">
        <v>170</v>
      </c>
      <c r="G309" s="2">
        <v>10</v>
      </c>
      <c r="H309" t="s">
        <v>167</v>
      </c>
      <c r="I309" t="s">
        <v>167</v>
      </c>
      <c r="J309" s="5">
        <v>-0.99272366400000001</v>
      </c>
      <c r="K309" s="3">
        <f t="shared" si="26"/>
        <v>0.99272366400000001</v>
      </c>
      <c r="L309" s="2" t="s">
        <v>167</v>
      </c>
      <c r="M309" s="2" t="s">
        <v>167</v>
      </c>
      <c r="N309" s="2" t="s">
        <v>167</v>
      </c>
      <c r="O309" s="6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F310" s="2" t="s">
        <v>170</v>
      </c>
      <c r="G310" s="2">
        <v>10</v>
      </c>
      <c r="H310" t="s">
        <v>167</v>
      </c>
      <c r="I310" t="s">
        <v>167</v>
      </c>
      <c r="J310" s="5">
        <v>-1.0560399819999999</v>
      </c>
      <c r="K310" s="3">
        <f t="shared" si="26"/>
        <v>1.0560399819999999</v>
      </c>
      <c r="L310" s="2" t="s">
        <v>167</v>
      </c>
      <c r="M310" s="2" t="s">
        <v>167</v>
      </c>
      <c r="N310" s="2" t="s">
        <v>167</v>
      </c>
      <c r="O310" s="6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F311" s="2" t="s">
        <v>171</v>
      </c>
      <c r="G311" s="2">
        <v>10</v>
      </c>
      <c r="H311" t="s">
        <v>167</v>
      </c>
      <c r="I311" t="s">
        <v>167</v>
      </c>
      <c r="J311" s="5">
        <v>-1.057062688</v>
      </c>
      <c r="K311" s="3">
        <f t="shared" si="26"/>
        <v>1.057062688</v>
      </c>
      <c r="L311" s="2" t="s">
        <v>167</v>
      </c>
      <c r="M311" s="2" t="s">
        <v>167</v>
      </c>
      <c r="N311" s="2" t="s">
        <v>167</v>
      </c>
      <c r="O311" s="6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F312" s="2" t="s">
        <v>171</v>
      </c>
      <c r="G312" s="2">
        <v>10</v>
      </c>
      <c r="H312" t="s">
        <v>167</v>
      </c>
      <c r="I312" t="s">
        <v>167</v>
      </c>
      <c r="J312" s="5">
        <v>-1.0790648119999999</v>
      </c>
      <c r="K312" s="3">
        <f t="shared" si="26"/>
        <v>1.0790648119999999</v>
      </c>
      <c r="L312" s="2" t="s">
        <v>167</v>
      </c>
      <c r="M312" s="2" t="s">
        <v>167</v>
      </c>
      <c r="N312" s="2" t="s">
        <v>167</v>
      </c>
      <c r="O312" s="6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F313" s="2" t="s">
        <v>171</v>
      </c>
      <c r="G313" s="2">
        <v>10</v>
      </c>
      <c r="H313" t="s">
        <v>167</v>
      </c>
      <c r="I313" t="s">
        <v>167</v>
      </c>
      <c r="J313" s="5">
        <v>-1.4400192080000001</v>
      </c>
      <c r="K313" s="3">
        <f t="shared" si="26"/>
        <v>1.4400192080000001</v>
      </c>
      <c r="L313" s="2" t="s">
        <v>167</v>
      </c>
      <c r="M313" s="2" t="s">
        <v>167</v>
      </c>
      <c r="N313" s="2" t="s">
        <v>167</v>
      </c>
      <c r="O313" s="6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F314" s="2" t="s">
        <v>169</v>
      </c>
      <c r="G314" s="2">
        <v>10</v>
      </c>
      <c r="H314">
        <v>5.5749000000000004</v>
      </c>
      <c r="I314">
        <v>0.81046426000000005</v>
      </c>
      <c r="J314" s="5">
        <v>-3.4287421519999999</v>
      </c>
      <c r="K314" s="3">
        <f t="shared" si="26"/>
        <v>3.4287421519999999</v>
      </c>
      <c r="L314" s="3">
        <f>((K314))-((AVERAGE(K326:K328)))</f>
        <v>2.3261488263333332</v>
      </c>
      <c r="M314" s="4">
        <f>(((((L314/(1000/4))*(60))*1000)/(H314*G314)))</f>
        <v>10.014093854957038</v>
      </c>
      <c r="N314" s="4">
        <f>((((((L314/(1000/4))*(60))*31.998)/(H314*G314))))</f>
        <v>0.32043097517091529</v>
      </c>
      <c r="O314" s="6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F315" s="2" t="s">
        <v>169</v>
      </c>
      <c r="G315" s="2">
        <v>10</v>
      </c>
      <c r="H315">
        <v>5.5819000000000001</v>
      </c>
      <c r="I315">
        <v>0.72157811999999999</v>
      </c>
      <c r="J315" s="5">
        <v>-4.2305150539999996</v>
      </c>
      <c r="K315" s="3">
        <f t="shared" si="26"/>
        <v>4.2305150539999996</v>
      </c>
      <c r="L315" s="3">
        <f>((K315))-((AVERAGE(K326:K328)))</f>
        <v>3.1279217283333329</v>
      </c>
      <c r="M315" s="4">
        <f>(((((L315/(1000/4))*(60))*1000)/(H315*G315)))</f>
        <v>13.448847431878034</v>
      </c>
      <c r="N315" s="4">
        <f>((((((L315/(1000/4))*(60))*31.998)/(H315*G315))))</f>
        <v>0.43033622012523332</v>
      </c>
      <c r="O315" s="6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F316" s="2" t="s">
        <v>169</v>
      </c>
      <c r="G316" s="2">
        <v>10</v>
      </c>
      <c r="H316">
        <v>5.7561999999999998</v>
      </c>
      <c r="I316">
        <v>0.69731863999999999</v>
      </c>
      <c r="J316" s="5">
        <v>-3.673383158</v>
      </c>
      <c r="K316" s="3">
        <f t="shared" si="26"/>
        <v>3.673383158</v>
      </c>
      <c r="L316" s="3">
        <f>((K316))-((AVERAGE(K326:K328)))</f>
        <v>2.5707898323333334</v>
      </c>
      <c r="M316" s="4">
        <f>(((((L316/(1000/4))*(60))*1000)/(H316*G316)))</f>
        <v>10.718695663111081</v>
      </c>
      <c r="N316" s="4">
        <f t="shared" ref="N316:N325" si="31">((((((L316/(1000/4))*(60))*31.998)/(H316*G316))))</f>
        <v>0.34297682382822842</v>
      </c>
      <c r="O316" s="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F317" s="2" t="s">
        <v>168</v>
      </c>
      <c r="G317" s="2">
        <v>10</v>
      </c>
      <c r="H317">
        <v>6.0682</v>
      </c>
      <c r="I317">
        <v>0.89858788000000001</v>
      </c>
      <c r="J317" s="5">
        <v>-4.3068985179999997</v>
      </c>
      <c r="K317" s="3">
        <f t="shared" si="26"/>
        <v>4.3068985179999997</v>
      </c>
      <c r="L317" s="3">
        <f>((K317))-((AVERAGE(K329:K331)))</f>
        <v>3.3680335243333333</v>
      </c>
      <c r="M317" s="4">
        <f t="shared" ref="M317:M325" si="32">(((((L317/(1000/4))*(60))*1000)/(H317*G317)))</f>
        <v>13.320721891829537</v>
      </c>
      <c r="N317" s="4">
        <f t="shared" si="31"/>
        <v>0.42623645909476149</v>
      </c>
      <c r="O317" s="6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F318" s="2" t="s">
        <v>168</v>
      </c>
      <c r="G318" s="2">
        <v>10</v>
      </c>
      <c r="H318">
        <v>6.0838000000000001</v>
      </c>
      <c r="I318">
        <v>0.94299060999999995</v>
      </c>
      <c r="J318" s="5">
        <v>-3.7911395250000002</v>
      </c>
      <c r="K318" s="3">
        <f t="shared" si="26"/>
        <v>3.7911395250000002</v>
      </c>
      <c r="L318" s="3">
        <f>((K318))-((AVERAGE(K329:K331)))</f>
        <v>2.8522745313333338</v>
      </c>
      <c r="M318" s="4">
        <f t="shared" si="32"/>
        <v>11.251945946941058</v>
      </c>
      <c r="N318" s="4">
        <f t="shared" si="31"/>
        <v>0.36003976641022001</v>
      </c>
      <c r="O318" s="6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F319" s="2" t="s">
        <v>168</v>
      </c>
      <c r="G319" s="2">
        <v>10</v>
      </c>
      <c r="H319">
        <v>6.0025000000000004</v>
      </c>
      <c r="I319">
        <v>0.62091514000000003</v>
      </c>
      <c r="J319" s="5">
        <v>-3.2968164600000001</v>
      </c>
      <c r="K319" s="3">
        <f t="shared" si="26"/>
        <v>3.2968164600000001</v>
      </c>
      <c r="L319" s="3">
        <f>((K319))-((AVERAGE(K329:K331)))</f>
        <v>2.3579514663333336</v>
      </c>
      <c r="M319" s="4">
        <f t="shared" si="32"/>
        <v>9.4278775830070813</v>
      </c>
      <c r="N319" s="4">
        <f t="shared" si="31"/>
        <v>0.30167322690106058</v>
      </c>
      <c r="O319" s="6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F320" s="2" t="s">
        <v>171</v>
      </c>
      <c r="G320" s="2">
        <v>10</v>
      </c>
      <c r="H320">
        <v>5.3615454600000003</v>
      </c>
      <c r="I320">
        <v>0.68520133999999999</v>
      </c>
      <c r="J320" s="5">
        <v>-2.15249801</v>
      </c>
      <c r="K320" s="3">
        <f t="shared" si="26"/>
        <v>2.15249801</v>
      </c>
      <c r="L320" s="3">
        <f>((K320))-((AVERAGE(K332:K334)))</f>
        <v>1.018549755</v>
      </c>
      <c r="M320" s="4">
        <f t="shared" si="32"/>
        <v>4.559355936152035</v>
      </c>
      <c r="N320" s="4">
        <f t="shared" si="31"/>
        <v>0.14589027124499282</v>
      </c>
      <c r="O320" s="6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F321" s="2" t="s">
        <v>171</v>
      </c>
      <c r="G321" s="2">
        <v>10</v>
      </c>
      <c r="H321">
        <v>5.9542999999999999</v>
      </c>
      <c r="I321">
        <v>0.50420103000000005</v>
      </c>
      <c r="J321" s="5">
        <v>-2.6978153680000001</v>
      </c>
      <c r="K321" s="3">
        <f t="shared" si="26"/>
        <v>2.6978153680000001</v>
      </c>
      <c r="L321" s="3">
        <f>((K321))-((AVERAGE(K332:K334)))</f>
        <v>1.5638671130000001</v>
      </c>
      <c r="M321" s="4">
        <f t="shared" si="32"/>
        <v>6.303479957677645</v>
      </c>
      <c r="N321" s="4">
        <f t="shared" si="31"/>
        <v>0.20169875168576928</v>
      </c>
      <c r="O321" s="6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F322" s="2" t="s">
        <v>171</v>
      </c>
      <c r="G322" s="2">
        <v>10</v>
      </c>
      <c r="H322">
        <v>5.4226999999999999</v>
      </c>
      <c r="I322">
        <v>0.73728782999999998</v>
      </c>
      <c r="J322" s="5">
        <v>-2.4460323160000002</v>
      </c>
      <c r="K322" s="3">
        <f t="shared" si="26"/>
        <v>2.4460323160000002</v>
      </c>
      <c r="L322" s="3">
        <f>((K322))-((AVERAGE(K332:K334)))</f>
        <v>1.3120840610000002</v>
      </c>
      <c r="M322" s="4">
        <f t="shared" si="32"/>
        <v>5.8070734991793769</v>
      </c>
      <c r="N322" s="4">
        <f t="shared" si="31"/>
        <v>0.18581473782674168</v>
      </c>
      <c r="O322" s="6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F323" s="2" t="s">
        <v>170</v>
      </c>
      <c r="G323" s="2">
        <v>10</v>
      </c>
      <c r="H323">
        <v>5.7556000000000003</v>
      </c>
      <c r="I323">
        <v>0.63525640999999999</v>
      </c>
      <c r="J323" s="5">
        <v>-2.5687493269999999</v>
      </c>
      <c r="K323" s="3">
        <f t="shared" ref="K323:K385" si="33">ABS(J323)</f>
        <v>2.5687493269999999</v>
      </c>
      <c r="L323" s="3">
        <f>((K323))-((AVERAGE(K335:K337)))</f>
        <v>1.058121248</v>
      </c>
      <c r="M323" s="4">
        <f t="shared" si="32"/>
        <v>4.4122089707415375</v>
      </c>
      <c r="N323" s="4">
        <f t="shared" si="31"/>
        <v>0.14118186264578772</v>
      </c>
      <c r="O323" s="6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F324" s="2" t="s">
        <v>170</v>
      </c>
      <c r="G324" s="2">
        <v>10</v>
      </c>
      <c r="H324">
        <v>5.7892999999999999</v>
      </c>
      <c r="I324">
        <v>0.67854961000000003</v>
      </c>
      <c r="J324" s="5">
        <v>-1.9900248270000001</v>
      </c>
      <c r="K324" s="3">
        <f t="shared" si="33"/>
        <v>1.9900248270000001</v>
      </c>
      <c r="L324" s="3">
        <f>((K324))-((AVERAGE(K335:K337)))</f>
        <v>0.47939674800000009</v>
      </c>
      <c r="M324" s="4">
        <f t="shared" si="32"/>
        <v>1.9873770493842089</v>
      </c>
      <c r="N324" s="4">
        <f t="shared" si="31"/>
        <v>6.3592090826195921E-2</v>
      </c>
      <c r="O324" s="6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F325" s="2" t="s">
        <v>170</v>
      </c>
      <c r="G325" s="2">
        <v>10</v>
      </c>
      <c r="H325">
        <v>5.5796000000000001</v>
      </c>
      <c r="I325">
        <v>0.48636662000000003</v>
      </c>
      <c r="J325" s="5">
        <v>-3.739373128</v>
      </c>
      <c r="K325" s="3">
        <f t="shared" si="33"/>
        <v>3.739373128</v>
      </c>
      <c r="L325" s="3">
        <f>((K325))-((AVERAGE(K335:K337)))</f>
        <v>2.228745049</v>
      </c>
      <c r="M325" s="4">
        <f t="shared" si="32"/>
        <v>9.5866874284894958</v>
      </c>
      <c r="N325" s="4">
        <f t="shared" si="31"/>
        <v>0.30675482433680695</v>
      </c>
      <c r="O325" s="6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F326" s="2" t="s">
        <v>169</v>
      </c>
      <c r="G326" s="2">
        <v>10</v>
      </c>
      <c r="H326" t="s">
        <v>167</v>
      </c>
      <c r="I326" t="s">
        <v>167</v>
      </c>
      <c r="J326" s="5">
        <v>-1.5532157790000001</v>
      </c>
      <c r="K326" s="3">
        <f t="shared" si="33"/>
        <v>1.5532157790000001</v>
      </c>
      <c r="L326" s="2" t="s">
        <v>167</v>
      </c>
      <c r="M326" s="2" t="s">
        <v>167</v>
      </c>
      <c r="N326" s="2" t="s">
        <v>167</v>
      </c>
      <c r="O326" s="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F327" s="2" t="s">
        <v>169</v>
      </c>
      <c r="G327" s="2">
        <v>10</v>
      </c>
      <c r="H327" t="s">
        <v>167</v>
      </c>
      <c r="I327" t="s">
        <v>167</v>
      </c>
      <c r="J327" s="5">
        <v>-0.834470822</v>
      </c>
      <c r="K327" s="3">
        <f t="shared" si="33"/>
        <v>0.834470822</v>
      </c>
      <c r="L327" s="2" t="s">
        <v>167</v>
      </c>
      <c r="M327" s="2" t="s">
        <v>167</v>
      </c>
      <c r="N327" s="2" t="s">
        <v>167</v>
      </c>
      <c r="O327" s="6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F328" s="2" t="s">
        <v>169</v>
      </c>
      <c r="G328" s="2">
        <v>10</v>
      </c>
      <c r="H328" t="s">
        <v>167</v>
      </c>
      <c r="I328" t="s">
        <v>167</v>
      </c>
      <c r="J328" s="5">
        <v>-0.92009337599999996</v>
      </c>
      <c r="K328" s="3">
        <f t="shared" si="33"/>
        <v>0.92009337599999996</v>
      </c>
      <c r="L328" s="2" t="s">
        <v>167</v>
      </c>
      <c r="M328" s="2" t="s">
        <v>167</v>
      </c>
      <c r="N328" s="2" t="s">
        <v>167</v>
      </c>
      <c r="O328" s="6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F329" s="2" t="s">
        <v>168</v>
      </c>
      <c r="G329" s="2">
        <v>10</v>
      </c>
      <c r="H329" t="s">
        <v>167</v>
      </c>
      <c r="I329" t="s">
        <v>167</v>
      </c>
      <c r="J329" s="5">
        <v>-0.87930028699999996</v>
      </c>
      <c r="K329" s="3">
        <f t="shared" si="33"/>
        <v>0.87930028699999996</v>
      </c>
      <c r="L329" s="2" t="s">
        <v>167</v>
      </c>
      <c r="M329" s="2" t="s">
        <v>167</v>
      </c>
      <c r="N329" s="2" t="s">
        <v>167</v>
      </c>
      <c r="O329" s="6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F330" s="2" t="s">
        <v>168</v>
      </c>
      <c r="G330" s="2">
        <v>10</v>
      </c>
      <c r="H330" t="s">
        <v>167</v>
      </c>
      <c r="I330" t="s">
        <v>167</v>
      </c>
      <c r="J330" s="5">
        <v>-0.85582410499999995</v>
      </c>
      <c r="K330" s="3">
        <f t="shared" si="33"/>
        <v>0.85582410499999995</v>
      </c>
      <c r="L330" s="2" t="s">
        <v>167</v>
      </c>
      <c r="M330" s="2" t="s">
        <v>167</v>
      </c>
      <c r="N330" s="2" t="s">
        <v>167</v>
      </c>
      <c r="O330" s="6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F331" s="2" t="s">
        <v>168</v>
      </c>
      <c r="G331" s="2">
        <v>10</v>
      </c>
      <c r="H331" t="s">
        <v>167</v>
      </c>
      <c r="I331" t="s">
        <v>167</v>
      </c>
      <c r="J331" s="5">
        <v>-1.081470589</v>
      </c>
      <c r="K331" s="3">
        <f t="shared" si="33"/>
        <v>1.081470589</v>
      </c>
      <c r="L331" s="2" t="s">
        <v>167</v>
      </c>
      <c r="M331" s="2" t="s">
        <v>167</v>
      </c>
      <c r="N331" s="2" t="s">
        <v>167</v>
      </c>
      <c r="O331" s="6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F332" s="2" t="s">
        <v>171</v>
      </c>
      <c r="G332" s="2">
        <v>10</v>
      </c>
      <c r="H332" t="s">
        <v>167</v>
      </c>
      <c r="I332" t="s">
        <v>167</v>
      </c>
      <c r="J332" s="5">
        <v>-1.050659797</v>
      </c>
      <c r="K332" s="3">
        <f t="shared" si="33"/>
        <v>1.050659797</v>
      </c>
      <c r="L332" s="2" t="s">
        <v>167</v>
      </c>
      <c r="M332" s="2" t="s">
        <v>167</v>
      </c>
      <c r="N332" s="2" t="s">
        <v>167</v>
      </c>
      <c r="O332" s="6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F333" s="2" t="s">
        <v>171</v>
      </c>
      <c r="G333" s="2">
        <v>10</v>
      </c>
      <c r="H333" t="s">
        <v>167</v>
      </c>
      <c r="I333" t="s">
        <v>167</v>
      </c>
      <c r="J333" s="5">
        <v>-0.96363911199999996</v>
      </c>
      <c r="K333" s="3">
        <f t="shared" si="33"/>
        <v>0.96363911199999996</v>
      </c>
      <c r="L333" s="2" t="s">
        <v>167</v>
      </c>
      <c r="M333" s="2" t="s">
        <v>167</v>
      </c>
      <c r="N333" s="2" t="s">
        <v>167</v>
      </c>
      <c r="O333" s="6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F334" s="2" t="s">
        <v>171</v>
      </c>
      <c r="G334" s="2">
        <v>10</v>
      </c>
      <c r="H334" t="s">
        <v>167</v>
      </c>
      <c r="I334" t="s">
        <v>167</v>
      </c>
      <c r="J334" s="5">
        <v>-1.387545856</v>
      </c>
      <c r="K334" s="3">
        <f t="shared" si="33"/>
        <v>1.387545856</v>
      </c>
      <c r="L334" s="2" t="s">
        <v>167</v>
      </c>
      <c r="M334" s="2" t="s">
        <v>167</v>
      </c>
      <c r="N334" s="2" t="s">
        <v>167</v>
      </c>
      <c r="O334" s="6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F335" s="2" t="s">
        <v>170</v>
      </c>
      <c r="G335" s="2">
        <v>10</v>
      </c>
      <c r="H335" t="s">
        <v>167</v>
      </c>
      <c r="I335" t="s">
        <v>167</v>
      </c>
      <c r="J335" s="5">
        <v>-1.2132177159999999</v>
      </c>
      <c r="K335" s="3">
        <f t="shared" si="33"/>
        <v>1.2132177159999999</v>
      </c>
      <c r="L335" s="2" t="s">
        <v>167</v>
      </c>
      <c r="M335" s="2" t="s">
        <v>167</v>
      </c>
      <c r="N335" s="2" t="s">
        <v>167</v>
      </c>
      <c r="O335" s="6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F336" s="2" t="s">
        <v>170</v>
      </c>
      <c r="G336" s="2">
        <v>10</v>
      </c>
      <c r="H336" t="s">
        <v>167</v>
      </c>
      <c r="I336" t="s">
        <v>167</v>
      </c>
      <c r="J336" s="5">
        <v>-1.784199461</v>
      </c>
      <c r="K336" s="3">
        <f t="shared" si="33"/>
        <v>1.784199461</v>
      </c>
      <c r="L336" s="2" t="s">
        <v>167</v>
      </c>
      <c r="M336" s="2" t="s">
        <v>167</v>
      </c>
      <c r="N336" s="2" t="s">
        <v>167</v>
      </c>
      <c r="O336" s="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F337" s="2" t="s">
        <v>170</v>
      </c>
      <c r="G337" s="2">
        <v>10</v>
      </c>
      <c r="H337" t="s">
        <v>167</v>
      </c>
      <c r="I337" t="s">
        <v>167</v>
      </c>
      <c r="J337" s="5">
        <v>-1.5344670600000001</v>
      </c>
      <c r="K337" s="3">
        <f t="shared" si="33"/>
        <v>1.5344670600000001</v>
      </c>
      <c r="L337" s="2" t="s">
        <v>167</v>
      </c>
      <c r="M337" s="2" t="s">
        <v>167</v>
      </c>
      <c r="N337" s="2" t="s">
        <v>167</v>
      </c>
      <c r="O337" s="6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F338" s="2" t="s">
        <v>168</v>
      </c>
      <c r="G338" s="2">
        <v>10</v>
      </c>
      <c r="H338">
        <v>4.9118000000000004</v>
      </c>
      <c r="I338">
        <v>0.87559907000000003</v>
      </c>
      <c r="J338" s="5">
        <v>-2.4222208639999998</v>
      </c>
      <c r="K338" s="3">
        <f t="shared" si="33"/>
        <v>2.4222208639999998</v>
      </c>
      <c r="L338" s="3">
        <f>((K338))-((AVERAGE(K350:K352)))</f>
        <v>1.5829265829999999</v>
      </c>
      <c r="M338" s="4">
        <f>(((((L338/(1000/4))*(60))*1000)/(H338*G338)))</f>
        <v>7.7344838942953693</v>
      </c>
      <c r="N338" s="4">
        <f>((((((L338/(1000/4))*(60))*31.998)/(H338*G338))))</f>
        <v>0.24748801564966325</v>
      </c>
      <c r="O338" s="6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F339" s="2" t="s">
        <v>168</v>
      </c>
      <c r="G339" s="2">
        <v>10</v>
      </c>
      <c r="H339">
        <v>5.2091000000000003</v>
      </c>
      <c r="I339">
        <v>0.73562830000000001</v>
      </c>
      <c r="J339" s="5">
        <v>-1.8676608100000001</v>
      </c>
      <c r="K339" s="3">
        <f t="shared" si="33"/>
        <v>1.8676608100000001</v>
      </c>
      <c r="L339" s="3">
        <f>((K339))-((AVERAGE(K350:K352)))</f>
        <v>1.0283665289999999</v>
      </c>
      <c r="M339" s="4">
        <f>(((((L339/(1000/4))*(60))*1000)/(H339*G339)))</f>
        <v>4.738015529746022</v>
      </c>
      <c r="N339" s="4">
        <f>((((((L339/(1000/4))*(60))*31.998)/(H339*G339))))</f>
        <v>0.15160702092081321</v>
      </c>
      <c r="O339" s="6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F340" s="2" t="s">
        <v>168</v>
      </c>
      <c r="G340" s="2">
        <v>10</v>
      </c>
      <c r="H340">
        <v>5.7073</v>
      </c>
      <c r="I340">
        <v>0.38290760000000001</v>
      </c>
      <c r="J340" s="5">
        <v>-3.9200283009999999</v>
      </c>
      <c r="K340" s="3">
        <f t="shared" si="33"/>
        <v>3.9200283009999999</v>
      </c>
      <c r="L340" s="3">
        <f>((K340))-((AVERAGE(K350:K352)))</f>
        <v>3.08073402</v>
      </c>
      <c r="M340" s="4">
        <f>(((((L340/(1000/4))*(60))*1000)/(H340*G340)))</f>
        <v>12.954920274035006</v>
      </c>
      <c r="N340" s="4">
        <f t="shared" ref="N340:N349" si="34">((((((L340/(1000/4))*(60))*31.998)/(H340*G340))))</f>
        <v>0.41453153892857214</v>
      </c>
      <c r="O340" s="6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F341" s="2" t="s">
        <v>169</v>
      </c>
      <c r="G341" s="2">
        <v>10</v>
      </c>
      <c r="H341">
        <v>5.7218</v>
      </c>
      <c r="I341">
        <v>0.54295525</v>
      </c>
      <c r="J341" s="5">
        <v>-3.125834073</v>
      </c>
      <c r="K341" s="3">
        <f t="shared" si="33"/>
        <v>3.125834073</v>
      </c>
      <c r="L341" s="3">
        <f>((K341))-((AVERAGE(K353:K355)))</f>
        <v>2.093634888</v>
      </c>
      <c r="M341" s="4">
        <f t="shared" ref="M341:M349" si="35">(((((L341/(1000/4))*(60))*1000)/(H341*G341)))</f>
        <v>8.7817185696808693</v>
      </c>
      <c r="N341" s="4">
        <f t="shared" si="34"/>
        <v>0.28099743079264849</v>
      </c>
      <c r="O341" s="6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F342" s="2" t="s">
        <v>169</v>
      </c>
      <c r="G342" s="2">
        <v>10</v>
      </c>
      <c r="H342">
        <v>5.6440000000000001</v>
      </c>
      <c r="I342">
        <v>1.0647807300000001</v>
      </c>
      <c r="J342" s="5">
        <v>-4.014541049</v>
      </c>
      <c r="K342" s="3">
        <f t="shared" si="33"/>
        <v>4.014541049</v>
      </c>
      <c r="L342" s="3">
        <f>((K342))-((AVERAGE(K353:K355)))</f>
        <v>2.9823418639999999</v>
      </c>
      <c r="M342" s="4">
        <f t="shared" si="35"/>
        <v>12.681822242381289</v>
      </c>
      <c r="N342" s="4">
        <f t="shared" si="34"/>
        <v>0.40579294811171651</v>
      </c>
      <c r="O342" s="6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F343" s="2" t="s">
        <v>169</v>
      </c>
      <c r="G343" s="2">
        <v>10</v>
      </c>
      <c r="H343">
        <v>5.7592999999999996</v>
      </c>
      <c r="I343">
        <v>0.68943955999999995</v>
      </c>
      <c r="J343" s="5">
        <v>-2.5561316000000001</v>
      </c>
      <c r="K343" s="3">
        <f t="shared" si="33"/>
        <v>2.5561316000000001</v>
      </c>
      <c r="L343" s="3">
        <f>((K343))-((AVERAGE(K353:K355)))</f>
        <v>1.523932415</v>
      </c>
      <c r="M343" s="4">
        <f t="shared" si="35"/>
        <v>6.3504901567898884</v>
      </c>
      <c r="N343" s="4">
        <f t="shared" si="34"/>
        <v>0.20320298403696285</v>
      </c>
      <c r="O343" s="6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F344" s="2" t="s">
        <v>170</v>
      </c>
      <c r="G344" s="2">
        <v>10</v>
      </c>
      <c r="H344">
        <v>5.2195999999999998</v>
      </c>
      <c r="I344">
        <v>0.80679933000000004</v>
      </c>
      <c r="J344" s="5">
        <v>-2.915900621</v>
      </c>
      <c r="K344" s="3">
        <f t="shared" si="33"/>
        <v>2.915900621</v>
      </c>
      <c r="L344" s="3">
        <f>((K344))-((AVERAGE(K356:K358)))</f>
        <v>1.8046639849999999</v>
      </c>
      <c r="M344" s="4">
        <f t="shared" si="35"/>
        <v>8.2979415357498674</v>
      </c>
      <c r="N344" s="4">
        <f t="shared" si="34"/>
        <v>0.26551753326092425</v>
      </c>
      <c r="O344" s="6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F345" s="2" t="s">
        <v>170</v>
      </c>
      <c r="G345" s="2">
        <v>10</v>
      </c>
      <c r="H345">
        <v>4.8940000000000001</v>
      </c>
      <c r="I345">
        <v>0.63933976000000003</v>
      </c>
      <c r="J345" s="5">
        <v>-2.4870278199999998</v>
      </c>
      <c r="K345" s="3">
        <f t="shared" si="33"/>
        <v>2.4870278199999998</v>
      </c>
      <c r="L345" s="3">
        <f>((K345))-((AVERAGE(K356:K358)))</f>
        <v>1.3757911839999997</v>
      </c>
      <c r="M345" s="4">
        <f t="shared" si="35"/>
        <v>6.7468304895790752</v>
      </c>
      <c r="N345" s="4">
        <f t="shared" si="34"/>
        <v>0.21588508200555123</v>
      </c>
      <c r="O345" s="6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F346" s="2" t="s">
        <v>170</v>
      </c>
      <c r="G346" s="2">
        <v>10</v>
      </c>
      <c r="H346">
        <v>5.4257999999999997</v>
      </c>
      <c r="I346">
        <v>0.77975264</v>
      </c>
      <c r="J346" s="5">
        <v>-3.4993547039999999</v>
      </c>
      <c r="K346" s="3">
        <f t="shared" si="33"/>
        <v>3.4993547039999999</v>
      </c>
      <c r="L346" s="3">
        <f>((K346))-((AVERAGE(K356:K358)))</f>
        <v>2.3881180679999998</v>
      </c>
      <c r="M346" s="4">
        <f t="shared" si="35"/>
        <v>10.563388556894836</v>
      </c>
      <c r="N346" s="4">
        <f t="shared" si="34"/>
        <v>0.33800730704352094</v>
      </c>
      <c r="O346" s="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F347" s="2" t="s">
        <v>171</v>
      </c>
      <c r="G347" s="2">
        <v>11</v>
      </c>
      <c r="H347">
        <v>5.4257999999999997</v>
      </c>
      <c r="I347">
        <v>0.77975264</v>
      </c>
      <c r="J347" s="5">
        <v>-4.7149454159999999</v>
      </c>
      <c r="K347" s="3">
        <f t="shared" si="33"/>
        <v>4.7149454159999999</v>
      </c>
      <c r="L347" s="3">
        <f>((K347))-((AVERAGE(K359:K361)))</f>
        <v>3.5308376736666665</v>
      </c>
      <c r="M347" s="4">
        <f t="shared" si="35"/>
        <v>14.198175077324164</v>
      </c>
      <c r="N347" s="4">
        <f t="shared" si="34"/>
        <v>0.4543132061242186</v>
      </c>
      <c r="O347" s="6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F348" s="2" t="s">
        <v>171</v>
      </c>
      <c r="G348" s="2">
        <v>10</v>
      </c>
      <c r="H348">
        <v>6.1182727300000002</v>
      </c>
      <c r="I348">
        <v>0.81331224999999996</v>
      </c>
      <c r="J348" s="5">
        <v>-5.5004993969999996</v>
      </c>
      <c r="K348" s="3">
        <f t="shared" si="33"/>
        <v>5.5004993969999996</v>
      </c>
      <c r="L348" s="3">
        <f>((K348))-((AVERAGE(K359:K361)))</f>
        <v>4.3163916546666661</v>
      </c>
      <c r="M348" s="4">
        <f t="shared" si="35"/>
        <v>16.931804821979547</v>
      </c>
      <c r="N348" s="4">
        <f t="shared" si="34"/>
        <v>0.54178389069370159</v>
      </c>
      <c r="O348" s="6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F349" s="2" t="s">
        <v>171</v>
      </c>
      <c r="G349" s="2">
        <v>10</v>
      </c>
      <c r="H349">
        <v>6.2660999999999998</v>
      </c>
      <c r="I349">
        <v>0.80444258999999996</v>
      </c>
      <c r="J349" s="5">
        <v>-3.7612422269999999</v>
      </c>
      <c r="K349" s="3">
        <f t="shared" si="33"/>
        <v>3.7612422269999999</v>
      </c>
      <c r="L349" s="3">
        <f>((K349))-((AVERAGE(K359:K361)))</f>
        <v>2.5771344846666668</v>
      </c>
      <c r="M349" s="4">
        <f t="shared" si="35"/>
        <v>9.8707693193533448</v>
      </c>
      <c r="N349" s="4">
        <f t="shared" si="34"/>
        <v>0.3158448766806683</v>
      </c>
      <c r="O349" s="6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F350" s="2" t="s">
        <v>168</v>
      </c>
      <c r="G350" s="2">
        <v>10</v>
      </c>
      <c r="H350" t="s">
        <v>167</v>
      </c>
      <c r="I350" t="s">
        <v>167</v>
      </c>
      <c r="J350" s="5">
        <v>-0.76374384500000003</v>
      </c>
      <c r="K350" s="3">
        <f t="shared" si="33"/>
        <v>0.76374384500000003</v>
      </c>
      <c r="L350" s="2" t="s">
        <v>167</v>
      </c>
      <c r="M350" s="2" t="s">
        <v>167</v>
      </c>
      <c r="N350" s="2" t="s">
        <v>167</v>
      </c>
      <c r="O350" s="6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F351" s="2" t="s">
        <v>168</v>
      </c>
      <c r="G351" s="2">
        <v>10</v>
      </c>
      <c r="H351" t="s">
        <v>167</v>
      </c>
      <c r="I351" t="s">
        <v>167</v>
      </c>
      <c r="J351" s="5">
        <v>-0.87382669300000004</v>
      </c>
      <c r="K351" s="3">
        <f t="shared" si="33"/>
        <v>0.87382669300000004</v>
      </c>
      <c r="L351" s="2" t="s">
        <v>167</v>
      </c>
      <c r="M351" s="2" t="s">
        <v>167</v>
      </c>
      <c r="N351" s="2" t="s">
        <v>167</v>
      </c>
      <c r="O351" s="6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F352" s="2" t="s">
        <v>168</v>
      </c>
      <c r="G352" s="2">
        <v>10</v>
      </c>
      <c r="H352" t="s">
        <v>167</v>
      </c>
      <c r="I352" t="s">
        <v>167</v>
      </c>
      <c r="J352" s="5">
        <v>-0.88031230500000002</v>
      </c>
      <c r="K352" s="3">
        <f t="shared" si="33"/>
        <v>0.88031230500000002</v>
      </c>
      <c r="L352" s="2" t="s">
        <v>167</v>
      </c>
      <c r="M352" s="2" t="s">
        <v>167</v>
      </c>
      <c r="N352" s="2" t="s">
        <v>167</v>
      </c>
      <c r="O352" s="6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F353" s="2" t="s">
        <v>169</v>
      </c>
      <c r="G353" s="2">
        <v>10</v>
      </c>
      <c r="H353" t="s">
        <v>167</v>
      </c>
      <c r="I353" t="s">
        <v>167</v>
      </c>
      <c r="J353" s="5">
        <v>-1.1142440870000001</v>
      </c>
      <c r="K353" s="3">
        <f t="shared" si="33"/>
        <v>1.1142440870000001</v>
      </c>
      <c r="L353" s="2" t="s">
        <v>167</v>
      </c>
      <c r="M353" s="2" t="s">
        <v>167</v>
      </c>
      <c r="N353" s="2" t="s">
        <v>167</v>
      </c>
      <c r="O353" s="6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F354" s="2" t="s">
        <v>169</v>
      </c>
      <c r="G354" s="2">
        <v>10</v>
      </c>
      <c r="H354" t="s">
        <v>167</v>
      </c>
      <c r="I354" t="s">
        <v>167</v>
      </c>
      <c r="J354" s="5">
        <v>-0.74036897400000001</v>
      </c>
      <c r="K354" s="3">
        <f t="shared" si="33"/>
        <v>0.74036897400000001</v>
      </c>
      <c r="L354" s="2" t="s">
        <v>167</v>
      </c>
      <c r="M354" s="2" t="s">
        <v>167</v>
      </c>
      <c r="N354" s="2" t="s">
        <v>167</v>
      </c>
      <c r="O354" s="6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F355" s="2" t="s">
        <v>169</v>
      </c>
      <c r="G355" s="2">
        <v>10</v>
      </c>
      <c r="H355" t="s">
        <v>167</v>
      </c>
      <c r="I355" t="s">
        <v>167</v>
      </c>
      <c r="J355" s="5">
        <v>-1.241984494</v>
      </c>
      <c r="K355" s="3">
        <f t="shared" si="33"/>
        <v>1.241984494</v>
      </c>
      <c r="L355" s="2" t="s">
        <v>167</v>
      </c>
      <c r="M355" s="2" t="s">
        <v>167</v>
      </c>
      <c r="N355" s="2" t="s">
        <v>167</v>
      </c>
      <c r="O355" s="6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F356" s="2" t="s">
        <v>170</v>
      </c>
      <c r="G356" s="2">
        <v>10</v>
      </c>
      <c r="H356" t="s">
        <v>167</v>
      </c>
      <c r="I356" t="s">
        <v>167</v>
      </c>
      <c r="J356" s="5">
        <v>-1.035904001</v>
      </c>
      <c r="K356" s="3">
        <f t="shared" si="33"/>
        <v>1.035904001</v>
      </c>
      <c r="L356" s="2" t="s">
        <v>167</v>
      </c>
      <c r="M356" s="2" t="s">
        <v>167</v>
      </c>
      <c r="N356" s="2" t="s">
        <v>167</v>
      </c>
      <c r="O356" s="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F357" s="2" t="s">
        <v>170</v>
      </c>
      <c r="G357" s="2">
        <v>10</v>
      </c>
      <c r="H357" t="s">
        <v>167</v>
      </c>
      <c r="I357" t="s">
        <v>167</v>
      </c>
      <c r="J357" s="5">
        <v>-0.97006479300000004</v>
      </c>
      <c r="K357" s="3">
        <f t="shared" si="33"/>
        <v>0.97006479300000004</v>
      </c>
      <c r="L357" s="2" t="s">
        <v>167</v>
      </c>
      <c r="M357" s="2" t="s">
        <v>167</v>
      </c>
      <c r="N357" s="2" t="s">
        <v>167</v>
      </c>
      <c r="O357" s="6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F358" s="2" t="s">
        <v>170</v>
      </c>
      <c r="G358" s="2">
        <v>10</v>
      </c>
      <c r="H358" t="s">
        <v>167</v>
      </c>
      <c r="I358" t="s">
        <v>167</v>
      </c>
      <c r="J358" s="5">
        <v>-1.3277411139999999</v>
      </c>
      <c r="K358" s="3">
        <f t="shared" si="33"/>
        <v>1.3277411139999999</v>
      </c>
      <c r="L358" s="2" t="s">
        <v>167</v>
      </c>
      <c r="M358" s="2" t="s">
        <v>167</v>
      </c>
      <c r="N358" s="2" t="s">
        <v>167</v>
      </c>
      <c r="O358" s="6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F359" s="2" t="s">
        <v>171</v>
      </c>
      <c r="G359" s="2">
        <v>10</v>
      </c>
      <c r="H359" t="s">
        <v>167</v>
      </c>
      <c r="I359" t="s">
        <v>167</v>
      </c>
      <c r="J359" s="5">
        <v>-1.5362773139999999</v>
      </c>
      <c r="K359" s="3">
        <f t="shared" si="33"/>
        <v>1.5362773139999999</v>
      </c>
      <c r="L359" s="2" t="s">
        <v>167</v>
      </c>
      <c r="M359" s="2" t="s">
        <v>167</v>
      </c>
      <c r="N359" s="2" t="s">
        <v>167</v>
      </c>
      <c r="O359" s="6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F360" s="2" t="s">
        <v>171</v>
      </c>
      <c r="G360" s="2">
        <v>10</v>
      </c>
      <c r="H360" t="s">
        <v>167</v>
      </c>
      <c r="I360" t="s">
        <v>167</v>
      </c>
      <c r="J360" s="5">
        <v>-1.0869314990000001</v>
      </c>
      <c r="K360" s="3">
        <f t="shared" si="33"/>
        <v>1.0869314990000001</v>
      </c>
      <c r="L360" s="2" t="s">
        <v>167</v>
      </c>
      <c r="M360" s="2" t="s">
        <v>167</v>
      </c>
      <c r="N360" s="2" t="s">
        <v>167</v>
      </c>
      <c r="O360" s="6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F361" s="2" t="s">
        <v>171</v>
      </c>
      <c r="G361" s="2">
        <v>10</v>
      </c>
      <c r="H361" t="s">
        <v>167</v>
      </c>
      <c r="I361" t="s">
        <v>167</v>
      </c>
      <c r="J361" s="5">
        <v>-0.92911441400000006</v>
      </c>
      <c r="K361" s="3">
        <f t="shared" si="33"/>
        <v>0.92911441400000006</v>
      </c>
      <c r="L361" s="2" t="s">
        <v>167</v>
      </c>
      <c r="M361" s="2" t="s">
        <v>167</v>
      </c>
      <c r="N361" s="2" t="s">
        <v>167</v>
      </c>
      <c r="O361" s="6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F362" s="2" t="s">
        <v>169</v>
      </c>
      <c r="G362" s="2">
        <v>10</v>
      </c>
      <c r="H362">
        <v>5.8585000000000003</v>
      </c>
      <c r="I362">
        <v>0.62252839999999998</v>
      </c>
      <c r="J362" s="5">
        <v>-3.3975393669999998</v>
      </c>
      <c r="K362" s="3">
        <f t="shared" si="33"/>
        <v>3.3975393669999998</v>
      </c>
      <c r="L362" s="3">
        <f>((K362))-((AVERAGE(K374:K376)))</f>
        <v>2.247974654333333</v>
      </c>
      <c r="M362" s="4">
        <f>(((((L362/(1000/4))*(60))*1000)/(H362*G362)))</f>
        <v>9.2090794066740624</v>
      </c>
      <c r="N362" s="4">
        <f>((((((L362/(1000/4))*(60))*31.998)/(H362*G362))))</f>
        <v>0.29467212285475664</v>
      </c>
      <c r="O362" s="6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F363" s="2" t="s">
        <v>169</v>
      </c>
      <c r="G363" s="2">
        <v>10</v>
      </c>
      <c r="H363">
        <v>5.3840000000000003</v>
      </c>
      <c r="I363">
        <v>0.86261231000000005</v>
      </c>
      <c r="J363" s="5">
        <v>-3.4631326869999999</v>
      </c>
      <c r="K363" s="3">
        <f t="shared" si="33"/>
        <v>3.4631326869999999</v>
      </c>
      <c r="L363" s="3">
        <f>((K363))-((AVERAGE(K374:K376)))</f>
        <v>2.3135679743333331</v>
      </c>
      <c r="M363" s="4">
        <f>(((((L363/(1000/4))*(60))*1000)/(H363*G363)))</f>
        <v>10.31308160921248</v>
      </c>
      <c r="N363" s="4">
        <f>((((((L363/(1000/4))*(60))*31.998)/(H363*G363))))</f>
        <v>0.32999798533158092</v>
      </c>
      <c r="O363" s="6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F364" s="2" t="s">
        <v>169</v>
      </c>
      <c r="G364" s="2">
        <v>10</v>
      </c>
      <c r="H364">
        <v>5.7344999999999997</v>
      </c>
      <c r="I364">
        <v>0.77477169000000001</v>
      </c>
      <c r="J364" s="5">
        <v>-3.5197693710000002</v>
      </c>
      <c r="K364" s="3">
        <f t="shared" si="33"/>
        <v>3.5197693710000002</v>
      </c>
      <c r="L364" s="3">
        <f>((K364))-((AVERAGE(K374:K376)))</f>
        <v>2.3702046583333334</v>
      </c>
      <c r="M364" s="4">
        <f>(((((L364/(1000/4))*(60))*1000)/(H364*G364)))</f>
        <v>9.9197683843403972</v>
      </c>
      <c r="N364" s="4">
        <f t="shared" ref="N364:N373" si="36">((((((L364/(1000/4))*(60))*31.998)/(H364*G364))))</f>
        <v>0.317412748762124</v>
      </c>
      <c r="O364" s="6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F365" s="2" t="s">
        <v>168</v>
      </c>
      <c r="G365" s="2">
        <v>10</v>
      </c>
      <c r="H365">
        <v>6.1082999999999998</v>
      </c>
      <c r="I365">
        <v>0.71626469999999998</v>
      </c>
      <c r="J365" s="5">
        <v>-3.1785415060000002</v>
      </c>
      <c r="K365" s="3">
        <f t="shared" si="33"/>
        <v>3.1785415060000002</v>
      </c>
      <c r="L365" s="3">
        <f>((K365))-((AVERAGE(K377:K379)))</f>
        <v>2.022815445</v>
      </c>
      <c r="M365" s="4">
        <f t="shared" ref="M365:M373" si="37">(((((L365/(1000/4))*(60))*1000)/(H365*G365)))</f>
        <v>7.947803919257403</v>
      </c>
      <c r="N365" s="4">
        <f t="shared" si="36"/>
        <v>0.2543138298083984</v>
      </c>
      <c r="O365" s="6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F366" s="2" t="s">
        <v>168</v>
      </c>
      <c r="G366" s="2">
        <v>10</v>
      </c>
      <c r="H366">
        <v>5.7416999999999998</v>
      </c>
      <c r="I366">
        <v>0.93884824</v>
      </c>
      <c r="J366" s="5">
        <v>-2.5409497280000002</v>
      </c>
      <c r="K366" s="3">
        <f t="shared" si="33"/>
        <v>2.5409497280000002</v>
      </c>
      <c r="L366" s="3">
        <f>((K366))-((AVERAGE(K377:K379)))</f>
        <v>1.3852236670000002</v>
      </c>
      <c r="M366" s="4">
        <f t="shared" si="37"/>
        <v>5.7901611035059304</v>
      </c>
      <c r="N366" s="4">
        <f t="shared" si="36"/>
        <v>0.18527357498998279</v>
      </c>
      <c r="O366" s="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F367" s="2" t="s">
        <v>168</v>
      </c>
      <c r="G367" s="2">
        <v>10</v>
      </c>
      <c r="H367">
        <v>6.5542999999999996</v>
      </c>
      <c r="I367">
        <v>0.77988617999999998</v>
      </c>
      <c r="J367" s="5">
        <v>-7.1804016739999996</v>
      </c>
      <c r="K367" s="3">
        <f t="shared" si="33"/>
        <v>7.1804016739999996</v>
      </c>
      <c r="L367" s="3">
        <f>((K367))-((AVERAGE(K377:K379)))</f>
        <v>6.0246756129999994</v>
      </c>
      <c r="M367" s="4">
        <f t="shared" si="37"/>
        <v>22.060664710495399</v>
      </c>
      <c r="N367" s="4">
        <f t="shared" si="36"/>
        <v>0.70589714940643178</v>
      </c>
      <c r="O367" s="6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F368" s="2" t="s">
        <v>171</v>
      </c>
      <c r="G368" s="2">
        <v>10</v>
      </c>
      <c r="H368">
        <v>5.7081</v>
      </c>
      <c r="I368">
        <v>0.63881686999999998</v>
      </c>
      <c r="J368" s="5">
        <v>-2.1239589510000001</v>
      </c>
      <c r="K368" s="3">
        <f t="shared" si="33"/>
        <v>2.1239589510000001</v>
      </c>
      <c r="L368" s="3">
        <f>((K368))-((AVERAGE(K380:K382)))</f>
        <v>0.90565464566666676</v>
      </c>
      <c r="M368" s="4">
        <f t="shared" si="37"/>
        <v>3.8078715327341848</v>
      </c>
      <c r="N368" s="4">
        <f t="shared" si="36"/>
        <v>0.12184427330442844</v>
      </c>
      <c r="O368" s="6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F369" s="2" t="s">
        <v>171</v>
      </c>
      <c r="G369" s="2">
        <v>10</v>
      </c>
      <c r="H369">
        <v>5.7534000000000001</v>
      </c>
      <c r="I369">
        <v>0.53352147000000005</v>
      </c>
      <c r="J369" s="5">
        <v>-3.2386983800000002</v>
      </c>
      <c r="K369" s="3">
        <f t="shared" si="33"/>
        <v>3.2386983800000002</v>
      </c>
      <c r="L369" s="3">
        <f>((K369))-((AVERAGE(K380:K382)))</f>
        <v>2.0203940746666671</v>
      </c>
      <c r="M369" s="4">
        <f t="shared" si="37"/>
        <v>8.427965688462475</v>
      </c>
      <c r="N369" s="4">
        <f t="shared" si="36"/>
        <v>0.26967804609942231</v>
      </c>
      <c r="O369" s="6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F370" s="2" t="s">
        <v>171</v>
      </c>
      <c r="G370" s="2">
        <v>10</v>
      </c>
      <c r="H370">
        <v>5.6501999999999999</v>
      </c>
      <c r="I370">
        <v>0.59847525000000001</v>
      </c>
      <c r="J370" s="5">
        <v>-2.5881083340000002</v>
      </c>
      <c r="K370" s="3">
        <f t="shared" si="33"/>
        <v>2.5881083340000002</v>
      </c>
      <c r="L370" s="3">
        <f>((K370))-((AVERAGE(K380:K382)))</f>
        <v>1.3698040286666668</v>
      </c>
      <c r="M370" s="4">
        <f t="shared" si="37"/>
        <v>5.8184306198010693</v>
      </c>
      <c r="N370" s="4">
        <f t="shared" si="36"/>
        <v>0.18617814297239463</v>
      </c>
      <c r="O370" s="6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F371" s="2" t="s">
        <v>170</v>
      </c>
      <c r="G371" s="2">
        <v>10</v>
      </c>
      <c r="H371">
        <v>5.7312000000000003</v>
      </c>
      <c r="I371">
        <v>0.65937745000000003</v>
      </c>
      <c r="J371" s="5">
        <v>-2.9611857480000001</v>
      </c>
      <c r="K371" s="3">
        <f t="shared" si="33"/>
        <v>2.9611857480000001</v>
      </c>
      <c r="L371" s="3">
        <f>((K371))-((AVERAGE(K383:K385)))</f>
        <v>1.6427715840000001</v>
      </c>
      <c r="M371" s="4">
        <f t="shared" si="37"/>
        <v>6.8792779899497489</v>
      </c>
      <c r="N371" s="4">
        <f t="shared" si="36"/>
        <v>0.22012313712241208</v>
      </c>
      <c r="O371" s="6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F372" s="2" t="s">
        <v>170</v>
      </c>
      <c r="G372" s="2">
        <v>10</v>
      </c>
      <c r="H372">
        <v>5.6942000000000004</v>
      </c>
      <c r="I372">
        <v>0.57868967000000004</v>
      </c>
      <c r="J372" s="5">
        <v>-3.3895615160000001</v>
      </c>
      <c r="K372" s="3">
        <f t="shared" si="33"/>
        <v>3.3895615160000001</v>
      </c>
      <c r="L372" s="3">
        <f>((K372))-((AVERAGE(K383:K385)))</f>
        <v>2.0711473520000001</v>
      </c>
      <c r="M372" s="4">
        <f t="shared" si="37"/>
        <v>8.7295030817322878</v>
      </c>
      <c r="N372" s="4">
        <f t="shared" si="36"/>
        <v>0.27932663960926979</v>
      </c>
      <c r="O372" s="6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F373" s="2" t="s">
        <v>170</v>
      </c>
      <c r="G373" s="2">
        <v>10</v>
      </c>
      <c r="H373">
        <v>5.7823000000000002</v>
      </c>
      <c r="I373">
        <v>0.66024625999999997</v>
      </c>
      <c r="J373" s="5">
        <v>-2.9754304839999999</v>
      </c>
      <c r="K373" s="3">
        <f t="shared" si="33"/>
        <v>2.9754304839999999</v>
      </c>
      <c r="L373" s="3">
        <f>((K373))-((AVERAGE(K383:K385)))</f>
        <v>1.6570163199999999</v>
      </c>
      <c r="M373" s="4">
        <f t="shared" si="37"/>
        <v>6.8776078169586494</v>
      </c>
      <c r="N373" s="4">
        <f t="shared" si="36"/>
        <v>0.22006969492704287</v>
      </c>
      <c r="O373" s="6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F374" s="2" t="s">
        <v>169</v>
      </c>
      <c r="G374" s="2">
        <v>10</v>
      </c>
      <c r="H374" t="s">
        <v>167</v>
      </c>
      <c r="I374" t="s">
        <v>167</v>
      </c>
      <c r="J374" s="5">
        <v>-1.3651537570000001</v>
      </c>
      <c r="K374" s="3">
        <f t="shared" si="33"/>
        <v>1.3651537570000001</v>
      </c>
      <c r="L374" s="2" t="s">
        <v>167</v>
      </c>
      <c r="M374" s="2" t="s">
        <v>167</v>
      </c>
      <c r="N374" s="2" t="s">
        <v>167</v>
      </c>
      <c r="O374" s="6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F375" s="2" t="s">
        <v>169</v>
      </c>
      <c r="G375" s="2">
        <v>10</v>
      </c>
      <c r="H375" t="s">
        <v>167</v>
      </c>
      <c r="I375" t="s">
        <v>167</v>
      </c>
      <c r="J375" s="5">
        <v>-1.3237633870000001</v>
      </c>
      <c r="K375" s="3">
        <f t="shared" si="33"/>
        <v>1.3237633870000001</v>
      </c>
      <c r="L375" s="2" t="s">
        <v>167</v>
      </c>
      <c r="M375" s="2" t="s">
        <v>167</v>
      </c>
      <c r="N375" s="2" t="s">
        <v>167</v>
      </c>
      <c r="O375" s="6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F376" s="2" t="s">
        <v>169</v>
      </c>
      <c r="G376" s="2">
        <v>10</v>
      </c>
      <c r="H376" t="s">
        <v>167</v>
      </c>
      <c r="I376" t="s">
        <v>167</v>
      </c>
      <c r="J376" s="5">
        <v>-0.75977699399999998</v>
      </c>
      <c r="K376" s="3">
        <f t="shared" si="33"/>
        <v>0.75977699399999998</v>
      </c>
      <c r="L376" s="2" t="s">
        <v>167</v>
      </c>
      <c r="M376" s="2" t="s">
        <v>167</v>
      </c>
      <c r="N376" s="2" t="s">
        <v>167</v>
      </c>
      <c r="O376" s="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F377" s="2" t="s">
        <v>168</v>
      </c>
      <c r="G377" s="2">
        <v>10</v>
      </c>
      <c r="H377" t="s">
        <v>167</v>
      </c>
      <c r="I377" t="s">
        <v>167</v>
      </c>
      <c r="J377" s="5">
        <v>-0.93578420799999995</v>
      </c>
      <c r="K377" s="3">
        <f t="shared" si="33"/>
        <v>0.93578420799999995</v>
      </c>
      <c r="L377" s="2" t="s">
        <v>167</v>
      </c>
      <c r="M377" s="2" t="s">
        <v>167</v>
      </c>
      <c r="N377" s="2" t="s">
        <v>167</v>
      </c>
      <c r="O377" s="6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F378" s="2" t="s">
        <v>168</v>
      </c>
      <c r="G378" s="2">
        <v>10</v>
      </c>
      <c r="H378" t="s">
        <v>167</v>
      </c>
      <c r="I378" t="s">
        <v>167</v>
      </c>
      <c r="J378" s="5">
        <v>-1.4281572650000001</v>
      </c>
      <c r="K378" s="3">
        <f t="shared" si="33"/>
        <v>1.4281572650000001</v>
      </c>
      <c r="L378" s="2" t="s">
        <v>167</v>
      </c>
      <c r="M378" s="2" t="s">
        <v>167</v>
      </c>
      <c r="N378" s="2" t="s">
        <v>167</v>
      </c>
      <c r="O378" s="6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F379" s="2" t="s">
        <v>168</v>
      </c>
      <c r="G379" s="2">
        <v>10</v>
      </c>
      <c r="H379" t="s">
        <v>167</v>
      </c>
      <c r="I379" t="s">
        <v>167</v>
      </c>
      <c r="J379" s="5">
        <v>-1.10323671</v>
      </c>
      <c r="K379" s="3">
        <f t="shared" si="33"/>
        <v>1.10323671</v>
      </c>
      <c r="L379" s="2" t="s">
        <v>167</v>
      </c>
      <c r="M379" s="2" t="s">
        <v>167</v>
      </c>
      <c r="N379" s="2" t="s">
        <v>167</v>
      </c>
      <c r="O379" s="6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F380" s="2" t="s">
        <v>171</v>
      </c>
      <c r="G380" s="2">
        <v>10</v>
      </c>
      <c r="H380" t="s">
        <v>167</v>
      </c>
      <c r="I380" t="s">
        <v>167</v>
      </c>
      <c r="J380" s="5">
        <v>-1.179251367</v>
      </c>
      <c r="K380" s="3">
        <f t="shared" si="33"/>
        <v>1.179251367</v>
      </c>
      <c r="L380" s="2" t="s">
        <v>167</v>
      </c>
      <c r="M380" s="2" t="s">
        <v>167</v>
      </c>
      <c r="N380" s="2" t="s">
        <v>167</v>
      </c>
      <c r="O380" s="6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F381" s="2" t="s">
        <v>171</v>
      </c>
      <c r="G381" s="2">
        <v>10</v>
      </c>
      <c r="H381" t="s">
        <v>167</v>
      </c>
      <c r="I381" t="s">
        <v>167</v>
      </c>
      <c r="J381" s="5">
        <v>-1.1774402049999999</v>
      </c>
      <c r="K381" s="3">
        <f t="shared" si="33"/>
        <v>1.1774402049999999</v>
      </c>
      <c r="L381" s="2" t="s">
        <v>167</v>
      </c>
      <c r="M381" s="2" t="s">
        <v>167</v>
      </c>
      <c r="N381" s="2" t="s">
        <v>167</v>
      </c>
      <c r="O381" s="6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F382" s="2" t="s">
        <v>171</v>
      </c>
      <c r="G382" s="2">
        <v>10</v>
      </c>
      <c r="H382" t="s">
        <v>167</v>
      </c>
      <c r="I382" t="s">
        <v>167</v>
      </c>
      <c r="J382" s="5">
        <v>-1.2982213440000001</v>
      </c>
      <c r="K382" s="3">
        <f t="shared" si="33"/>
        <v>1.2982213440000001</v>
      </c>
      <c r="L382" s="2" t="s">
        <v>167</v>
      </c>
      <c r="M382" s="2" t="s">
        <v>167</v>
      </c>
      <c r="N382" s="2" t="s">
        <v>167</v>
      </c>
      <c r="O382" s="6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F383" s="2" t="s">
        <v>170</v>
      </c>
      <c r="G383" s="2">
        <v>10</v>
      </c>
      <c r="H383" t="s">
        <v>167</v>
      </c>
      <c r="I383" t="s">
        <v>167</v>
      </c>
      <c r="J383" s="5">
        <v>-1.0659665009999999</v>
      </c>
      <c r="K383" s="3">
        <f t="shared" si="33"/>
        <v>1.0659665009999999</v>
      </c>
      <c r="L383" s="2" t="s">
        <v>167</v>
      </c>
      <c r="M383" s="2" t="s">
        <v>167</v>
      </c>
      <c r="N383" s="2" t="s">
        <v>167</v>
      </c>
      <c r="O383" s="6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F384" s="2" t="s">
        <v>170</v>
      </c>
      <c r="G384" s="2">
        <v>10</v>
      </c>
      <c r="H384" t="s">
        <v>167</v>
      </c>
      <c r="I384" t="s">
        <v>167</v>
      </c>
      <c r="J384" s="5">
        <v>-1.487778812</v>
      </c>
      <c r="K384" s="3">
        <f t="shared" si="33"/>
        <v>1.487778812</v>
      </c>
      <c r="L384" s="2" t="s">
        <v>167</v>
      </c>
      <c r="M384" s="2" t="s">
        <v>167</v>
      </c>
      <c r="N384" s="2" t="s">
        <v>167</v>
      </c>
      <c r="O384" s="6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F385" s="2" t="s">
        <v>170</v>
      </c>
      <c r="G385" s="2">
        <v>10</v>
      </c>
      <c r="H385" t="s">
        <v>167</v>
      </c>
      <c r="I385" t="s">
        <v>167</v>
      </c>
      <c r="J385" s="5">
        <v>-1.4014971789999999</v>
      </c>
      <c r="K385" s="3">
        <f t="shared" si="33"/>
        <v>1.4014971789999999</v>
      </c>
      <c r="L385" s="2" t="s">
        <v>167</v>
      </c>
      <c r="M385" s="2" t="s">
        <v>167</v>
      </c>
      <c r="N385" s="2" t="s">
        <v>167</v>
      </c>
      <c r="O385" s="6" t="s">
        <v>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2018-09-20T17:20:29Z</dcterms:modified>
</cp:coreProperties>
</file>