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AFDW/"/>
    </mc:Choice>
  </mc:AlternateContent>
  <xr:revisionPtr revIDLastSave="0" documentId="13_ncr:1_{3F490FC6-DDFE-0D43-9888-7AD2D9229030}" xr6:coauthVersionLast="45" xr6:coauthVersionMax="45" xr10:uidLastSave="{00000000-0000-0000-0000-000000000000}"/>
  <bookViews>
    <workbookView xWindow="0" yWindow="460" windowWidth="28800" windowHeight="15940" xr2:uid="{AB5F337E-4234-444A-B75A-5EA11138D2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8" i="1" l="1"/>
  <c r="J158" i="1"/>
  <c r="L96" i="1"/>
  <c r="J96" i="1"/>
  <c r="M96" i="1" s="1"/>
  <c r="N96" i="1" s="1"/>
  <c r="L3" i="1"/>
  <c r="M3" i="1"/>
  <c r="N3" i="1"/>
  <c r="L4" i="1"/>
  <c r="L5" i="1"/>
  <c r="M5" i="1"/>
  <c r="N5" i="1" s="1"/>
  <c r="L6" i="1"/>
  <c r="M6" i="1"/>
  <c r="N6" i="1" s="1"/>
  <c r="L7" i="1"/>
  <c r="M7" i="1"/>
  <c r="N7" i="1"/>
  <c r="L8" i="1"/>
  <c r="L9" i="1"/>
  <c r="M9" i="1"/>
  <c r="N9" i="1" s="1"/>
  <c r="L10" i="1"/>
  <c r="M10" i="1"/>
  <c r="N10" i="1"/>
  <c r="L11" i="1"/>
  <c r="M11" i="1"/>
  <c r="N11" i="1"/>
  <c r="L12" i="1"/>
  <c r="M12" i="1" s="1"/>
  <c r="N12" i="1" s="1"/>
  <c r="L13" i="1"/>
  <c r="M13" i="1"/>
  <c r="N13" i="1" s="1"/>
  <c r="L14" i="1"/>
  <c r="M14" i="1"/>
  <c r="N14" i="1"/>
  <c r="L15" i="1"/>
  <c r="M15" i="1"/>
  <c r="N15" i="1"/>
  <c r="L16" i="1"/>
  <c r="M16" i="1" s="1"/>
  <c r="N16" i="1" s="1"/>
  <c r="L17" i="1"/>
  <c r="M17" i="1" s="1"/>
  <c r="N17" i="1" s="1"/>
  <c r="L18" i="1"/>
  <c r="M18" i="1"/>
  <c r="N18" i="1"/>
  <c r="L19" i="1"/>
  <c r="M19" i="1"/>
  <c r="N19" i="1" s="1"/>
  <c r="L20" i="1"/>
  <c r="M20" i="1" s="1"/>
  <c r="N20" i="1" s="1"/>
  <c r="L21" i="1"/>
  <c r="M21" i="1"/>
  <c r="N21" i="1" s="1"/>
  <c r="L22" i="1"/>
  <c r="M22" i="1"/>
  <c r="N22" i="1" s="1"/>
  <c r="L23" i="1"/>
  <c r="M23" i="1"/>
  <c r="N23" i="1"/>
  <c r="L24" i="1"/>
  <c r="M24" i="1" s="1"/>
  <c r="N24" i="1"/>
  <c r="L25" i="1"/>
  <c r="M25" i="1"/>
  <c r="N25" i="1" s="1"/>
  <c r="L26" i="1"/>
  <c r="M26" i="1"/>
  <c r="N26" i="1"/>
  <c r="L27" i="1"/>
  <c r="M27" i="1"/>
  <c r="N27" i="1"/>
  <c r="L28" i="1"/>
  <c r="M28" i="1" s="1"/>
  <c r="N28" i="1"/>
  <c r="L29" i="1"/>
  <c r="M29" i="1"/>
  <c r="N29" i="1" s="1"/>
  <c r="L30" i="1"/>
  <c r="M30" i="1"/>
  <c r="N30" i="1" s="1"/>
  <c r="L31" i="1"/>
  <c r="L32" i="1"/>
  <c r="M32" i="1" s="1"/>
  <c r="N32" i="1"/>
  <c r="L33" i="1"/>
  <c r="M33" i="1"/>
  <c r="N33" i="1" s="1"/>
  <c r="L34" i="1"/>
  <c r="M34" i="1"/>
  <c r="N34" i="1"/>
  <c r="L35" i="1"/>
  <c r="M35" i="1"/>
  <c r="N35" i="1"/>
  <c r="L36" i="1"/>
  <c r="L37" i="1"/>
  <c r="M37" i="1"/>
  <c r="N37" i="1" s="1"/>
  <c r="L38" i="1"/>
  <c r="M38" i="1"/>
  <c r="N38" i="1" s="1"/>
  <c r="L39" i="1"/>
  <c r="L40" i="1"/>
  <c r="L41" i="1"/>
  <c r="M41" i="1"/>
  <c r="N41" i="1" s="1"/>
  <c r="L42" i="1"/>
  <c r="M42" i="1"/>
  <c r="N42" i="1"/>
  <c r="L43" i="1"/>
  <c r="M43" i="1"/>
  <c r="N43" i="1"/>
  <c r="L44" i="1"/>
  <c r="L45" i="1"/>
  <c r="M45" i="1"/>
  <c r="N45" i="1" s="1"/>
  <c r="L46" i="1"/>
  <c r="L47" i="1"/>
  <c r="M47" i="1"/>
  <c r="N47" i="1"/>
  <c r="L48" i="1"/>
  <c r="M48" i="1" s="1"/>
  <c r="N48" i="1"/>
  <c r="L49" i="1"/>
  <c r="M49" i="1"/>
  <c r="N49" i="1" s="1"/>
  <c r="L50" i="1"/>
  <c r="L51" i="1"/>
  <c r="M51" i="1"/>
  <c r="N51" i="1"/>
  <c r="L52" i="1"/>
  <c r="M52" i="1" s="1"/>
  <c r="N52" i="1"/>
  <c r="L53" i="1"/>
  <c r="M53" i="1"/>
  <c r="N53" i="1" s="1"/>
  <c r="L54" i="1"/>
  <c r="M54" i="1"/>
  <c r="N54" i="1" s="1"/>
  <c r="L55" i="1"/>
  <c r="L56" i="1"/>
  <c r="L57" i="1"/>
  <c r="M57" i="1"/>
  <c r="N57" i="1" s="1"/>
  <c r="L58" i="1"/>
  <c r="L59" i="1"/>
  <c r="M59" i="1"/>
  <c r="N59" i="1"/>
  <c r="L60" i="1"/>
  <c r="M60" i="1" s="1"/>
  <c r="N60" i="1"/>
  <c r="L61" i="1"/>
  <c r="M61" i="1"/>
  <c r="N61" i="1" s="1"/>
  <c r="L62" i="1"/>
  <c r="M62" i="1"/>
  <c r="N62" i="1" s="1"/>
  <c r="L63" i="1"/>
  <c r="M63" i="1"/>
  <c r="N63" i="1"/>
  <c r="L64" i="1"/>
  <c r="M64" i="1" s="1"/>
  <c r="N64" i="1"/>
  <c r="L65" i="1"/>
  <c r="L66" i="1"/>
  <c r="M66" i="1" s="1"/>
  <c r="N66" i="1" s="1"/>
  <c r="L67" i="1"/>
  <c r="M67" i="1"/>
  <c r="N67" i="1"/>
  <c r="L68" i="1"/>
  <c r="M68" i="1" s="1"/>
  <c r="N68" i="1"/>
  <c r="L69" i="1"/>
  <c r="L70" i="1"/>
  <c r="M70" i="1"/>
  <c r="N70" i="1" s="1"/>
  <c r="L71" i="1"/>
  <c r="M71" i="1"/>
  <c r="N71" i="1"/>
  <c r="L72" i="1"/>
  <c r="M72" i="1" s="1"/>
  <c r="N72" i="1" s="1"/>
  <c r="L73" i="1"/>
  <c r="L74" i="1"/>
  <c r="L75" i="1"/>
  <c r="M75" i="1"/>
  <c r="N75" i="1" s="1"/>
  <c r="L76" i="1"/>
  <c r="M76" i="1" s="1"/>
  <c r="N76" i="1"/>
  <c r="L77" i="1"/>
  <c r="M77" i="1" s="1"/>
  <c r="N77" i="1" s="1"/>
  <c r="L78" i="1"/>
  <c r="M78" i="1"/>
  <c r="N78" i="1" s="1"/>
  <c r="L79" i="1"/>
  <c r="M79" i="1"/>
  <c r="N79" i="1"/>
  <c r="L80" i="1"/>
  <c r="L81" i="1"/>
  <c r="M81" i="1"/>
  <c r="N81" i="1" s="1"/>
  <c r="L82" i="1"/>
  <c r="M82" i="1" s="1"/>
  <c r="N82" i="1" s="1"/>
  <c r="L83" i="1"/>
  <c r="M83" i="1" s="1"/>
  <c r="N83" i="1" s="1"/>
  <c r="L84" i="1"/>
  <c r="M84" i="1" s="1"/>
  <c r="N84" i="1" s="1"/>
  <c r="L85" i="1"/>
  <c r="M85" i="1" s="1"/>
  <c r="N85" i="1" s="1"/>
  <c r="L86" i="1"/>
  <c r="M86" i="1" s="1"/>
  <c r="N86" i="1" s="1"/>
  <c r="L87" i="1"/>
  <c r="M87" i="1" s="1"/>
  <c r="N87" i="1" s="1"/>
  <c r="L88" i="1"/>
  <c r="L89" i="1"/>
  <c r="M89" i="1"/>
  <c r="N89" i="1" s="1"/>
  <c r="L90" i="1"/>
  <c r="L91" i="1"/>
  <c r="M91" i="1" s="1"/>
  <c r="N91" i="1" s="1"/>
  <c r="L92" i="1"/>
  <c r="M92" i="1" s="1"/>
  <c r="N92" i="1"/>
  <c r="L93" i="1"/>
  <c r="M93" i="1" s="1"/>
  <c r="N93" i="1" s="1"/>
  <c r="L94" i="1"/>
  <c r="M94" i="1" s="1"/>
  <c r="N94" i="1" s="1"/>
  <c r="L95" i="1"/>
  <c r="L97" i="1"/>
  <c r="M97" i="1" s="1"/>
  <c r="N97" i="1" s="1"/>
  <c r="L98" i="1"/>
  <c r="L99" i="1"/>
  <c r="M99" i="1" s="1"/>
  <c r="N99" i="1" s="1"/>
  <c r="L100" i="1"/>
  <c r="M100" i="1" s="1"/>
  <c r="N100" i="1" s="1"/>
  <c r="L101" i="1"/>
  <c r="M101" i="1" s="1"/>
  <c r="N101" i="1" s="1"/>
  <c r="L102" i="1"/>
  <c r="L103" i="1"/>
  <c r="L104" i="1"/>
  <c r="L105" i="1"/>
  <c r="L106" i="1"/>
  <c r="M106" i="1" s="1"/>
  <c r="N106" i="1" s="1"/>
  <c r="L107" i="1"/>
  <c r="M107" i="1" s="1"/>
  <c r="N107" i="1" s="1"/>
  <c r="L108" i="1"/>
  <c r="M108" i="1" s="1"/>
  <c r="N108" i="1" s="1"/>
  <c r="L109" i="1"/>
  <c r="L110" i="1"/>
  <c r="M110" i="1"/>
  <c r="N110" i="1" s="1"/>
  <c r="L111" i="1"/>
  <c r="L112" i="1"/>
  <c r="M112" i="1" s="1"/>
  <c r="N112" i="1" s="1"/>
  <c r="L113" i="1"/>
  <c r="M113" i="1" s="1"/>
  <c r="N113" i="1" s="1"/>
  <c r="L114" i="1"/>
  <c r="L115" i="1"/>
  <c r="L116" i="1"/>
  <c r="L117" i="1"/>
  <c r="M117" i="1" s="1"/>
  <c r="N117" i="1" s="1"/>
  <c r="L118" i="1"/>
  <c r="M118" i="1" s="1"/>
  <c r="N118" i="1" s="1"/>
  <c r="L119" i="1"/>
  <c r="M119" i="1"/>
  <c r="N119" i="1"/>
  <c r="L120" i="1"/>
  <c r="M120" i="1" s="1"/>
  <c r="N120" i="1" s="1"/>
  <c r="L121" i="1"/>
  <c r="L122" i="1"/>
  <c r="M122" i="1" s="1"/>
  <c r="N122" i="1" s="1"/>
  <c r="L123" i="1"/>
  <c r="L124" i="1"/>
  <c r="M124" i="1" s="1"/>
  <c r="N124" i="1" s="1"/>
  <c r="L125" i="1"/>
  <c r="M125" i="1" s="1"/>
  <c r="N125" i="1" s="1"/>
  <c r="L126" i="1"/>
  <c r="M126" i="1" s="1"/>
  <c r="N126" i="1" s="1"/>
  <c r="L127" i="1"/>
  <c r="L128" i="1"/>
  <c r="L129" i="1"/>
  <c r="M129" i="1"/>
  <c r="N129" i="1" s="1"/>
  <c r="L130" i="1"/>
  <c r="M130" i="1" s="1"/>
  <c r="N130" i="1" s="1"/>
  <c r="L131" i="1"/>
  <c r="M131" i="1" s="1"/>
  <c r="N131" i="1" s="1"/>
  <c r="L132" i="1"/>
  <c r="M132" i="1" s="1"/>
  <c r="N132" i="1"/>
  <c r="L133" i="1"/>
  <c r="M133" i="1" s="1"/>
  <c r="N133" i="1" s="1"/>
  <c r="L134" i="1"/>
  <c r="M134" i="1" s="1"/>
  <c r="N134" i="1" s="1"/>
  <c r="L135" i="1"/>
  <c r="M135" i="1" s="1"/>
  <c r="N135" i="1" s="1"/>
  <c r="L136" i="1"/>
  <c r="M136" i="1" s="1"/>
  <c r="N136" i="1" s="1"/>
  <c r="L137" i="1"/>
  <c r="M137" i="1"/>
  <c r="N137" i="1" s="1"/>
  <c r="L138" i="1"/>
  <c r="M138" i="1" s="1"/>
  <c r="N138" i="1" s="1"/>
  <c r="L139" i="1"/>
  <c r="M139" i="1" s="1"/>
  <c r="N139" i="1" s="1"/>
  <c r="L140" i="1"/>
  <c r="M140" i="1" s="1"/>
  <c r="N140" i="1"/>
  <c r="L141" i="1"/>
  <c r="M141" i="1" s="1"/>
  <c r="N141" i="1" s="1"/>
  <c r="L142" i="1"/>
  <c r="M142" i="1" s="1"/>
  <c r="N142" i="1" s="1"/>
  <c r="L143" i="1"/>
  <c r="L144" i="1"/>
  <c r="L145" i="1"/>
  <c r="M145" i="1"/>
  <c r="N145" i="1" s="1"/>
  <c r="L146" i="1"/>
  <c r="M146" i="1" s="1"/>
  <c r="N146" i="1" s="1"/>
  <c r="L147" i="1"/>
  <c r="M147" i="1" s="1"/>
  <c r="N147" i="1" s="1"/>
  <c r="L148" i="1"/>
  <c r="M148" i="1" s="1"/>
  <c r="N148" i="1"/>
  <c r="L149" i="1"/>
  <c r="L150" i="1"/>
  <c r="L151" i="1"/>
  <c r="M151" i="1" s="1"/>
  <c r="N151" i="1" s="1"/>
  <c r="L152" i="1"/>
  <c r="M152" i="1" s="1"/>
  <c r="N152" i="1" s="1"/>
  <c r="L153" i="1"/>
  <c r="M153" i="1" s="1"/>
  <c r="N153" i="1" s="1"/>
  <c r="L154" i="1"/>
  <c r="M154" i="1" s="1"/>
  <c r="N154" i="1" s="1"/>
  <c r="L155" i="1"/>
  <c r="M155" i="1"/>
  <c r="N155" i="1" s="1"/>
  <c r="L156" i="1"/>
  <c r="L157" i="1"/>
  <c r="M157" i="1" s="1"/>
  <c r="N157" i="1" s="1"/>
  <c r="L159" i="1"/>
  <c r="M159" i="1" s="1"/>
  <c r="N159" i="1" s="1"/>
  <c r="L160" i="1"/>
  <c r="M160" i="1" s="1"/>
  <c r="N160" i="1" s="1"/>
  <c r="L1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M31" i="1" s="1"/>
  <c r="N31" i="1" s="1"/>
  <c r="J32" i="1"/>
  <c r="J33" i="1"/>
  <c r="J34" i="1"/>
  <c r="J35" i="1"/>
  <c r="J36" i="1"/>
  <c r="J37" i="1"/>
  <c r="J38" i="1"/>
  <c r="J39" i="1"/>
  <c r="M39" i="1" s="1"/>
  <c r="N39" i="1" s="1"/>
  <c r="J40" i="1"/>
  <c r="J41" i="1"/>
  <c r="J42" i="1"/>
  <c r="J43" i="1"/>
  <c r="J44" i="1"/>
  <c r="J45" i="1"/>
  <c r="J46" i="1"/>
  <c r="M46" i="1" s="1"/>
  <c r="N46" i="1" s="1"/>
  <c r="J47" i="1"/>
  <c r="J48" i="1"/>
  <c r="J49" i="1"/>
  <c r="J50" i="1"/>
  <c r="M50" i="1" s="1"/>
  <c r="N50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M65" i="1" s="1"/>
  <c r="N65" i="1" s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M95" i="1" s="1"/>
  <c r="N95" i="1" s="1"/>
  <c r="J97" i="1"/>
  <c r="J98" i="1"/>
  <c r="J99" i="1"/>
  <c r="J100" i="1"/>
  <c r="J101" i="1"/>
  <c r="J102" i="1"/>
  <c r="M102" i="1" s="1"/>
  <c r="N102" i="1" s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M115" i="1" s="1"/>
  <c r="N115" i="1" s="1"/>
  <c r="J116" i="1"/>
  <c r="J117" i="1"/>
  <c r="J118" i="1"/>
  <c r="J119" i="1"/>
  <c r="J120" i="1"/>
  <c r="J121" i="1"/>
  <c r="M121" i="1" s="1"/>
  <c r="N121" i="1" s="1"/>
  <c r="J122" i="1"/>
  <c r="J123" i="1"/>
  <c r="M123" i="1" s="1"/>
  <c r="N123" i="1" s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M143" i="1" s="1"/>
  <c r="N143" i="1" s="1"/>
  <c r="J144" i="1"/>
  <c r="J145" i="1"/>
  <c r="J146" i="1"/>
  <c r="J147" i="1"/>
  <c r="J148" i="1"/>
  <c r="J149" i="1"/>
  <c r="J150" i="1"/>
  <c r="M150" i="1" s="1"/>
  <c r="N150" i="1" s="1"/>
  <c r="J151" i="1"/>
  <c r="J152" i="1"/>
  <c r="J153" i="1"/>
  <c r="J154" i="1"/>
  <c r="J155" i="1"/>
  <c r="J156" i="1"/>
  <c r="J157" i="1"/>
  <c r="J159" i="1"/>
  <c r="J160" i="1"/>
  <c r="J161" i="1"/>
  <c r="L2" i="1"/>
  <c r="J2" i="1"/>
  <c r="M2" i="1" s="1"/>
  <c r="N2" i="1" s="1"/>
  <c r="M161" i="1" l="1"/>
  <c r="N161" i="1" s="1"/>
  <c r="M156" i="1"/>
  <c r="N156" i="1" s="1"/>
  <c r="M149" i="1"/>
  <c r="N149" i="1" s="1"/>
  <c r="M144" i="1"/>
  <c r="N144" i="1" s="1"/>
  <c r="M128" i="1"/>
  <c r="N128" i="1" s="1"/>
  <c r="M127" i="1"/>
  <c r="N127" i="1" s="1"/>
  <c r="M116" i="1"/>
  <c r="N116" i="1" s="1"/>
  <c r="M114" i="1"/>
  <c r="N114" i="1" s="1"/>
  <c r="M111" i="1"/>
  <c r="N111" i="1" s="1"/>
  <c r="M109" i="1"/>
  <c r="N109" i="1" s="1"/>
  <c r="M105" i="1"/>
  <c r="N105" i="1" s="1"/>
  <c r="M104" i="1"/>
  <c r="N104" i="1" s="1"/>
  <c r="M103" i="1"/>
  <c r="N103" i="1" s="1"/>
  <c r="M98" i="1"/>
  <c r="N98" i="1" s="1"/>
  <c r="M90" i="1"/>
  <c r="N90" i="1" s="1"/>
  <c r="M88" i="1"/>
  <c r="N88" i="1" s="1"/>
  <c r="M74" i="1"/>
  <c r="N74" i="1" s="1"/>
  <c r="M73" i="1"/>
  <c r="N73" i="1" s="1"/>
  <c r="M69" i="1"/>
  <c r="N69" i="1" s="1"/>
  <c r="M58" i="1"/>
  <c r="N58" i="1" s="1"/>
  <c r="M55" i="1"/>
  <c r="N55" i="1" s="1"/>
  <c r="M40" i="1"/>
  <c r="N40" i="1" s="1"/>
  <c r="M8" i="1"/>
  <c r="N8" i="1" s="1"/>
  <c r="M4" i="1"/>
  <c r="N4" i="1" s="1"/>
  <c r="M158" i="1"/>
  <c r="N158" i="1" s="1"/>
  <c r="M80" i="1"/>
  <c r="N80" i="1" s="1"/>
  <c r="M56" i="1"/>
  <c r="N56" i="1" s="1"/>
  <c r="M44" i="1"/>
  <c r="N44" i="1" s="1"/>
  <c r="M36" i="1"/>
  <c r="N36" i="1" s="1"/>
</calcChain>
</file>

<file path=xl/sharedStrings.xml><?xml version="1.0" encoding="utf-8"?>
<sst xmlns="http://schemas.openxmlformats.org/spreadsheetml/2006/main" count="334" uniqueCount="17">
  <si>
    <t>ColonyID</t>
  </si>
  <si>
    <t>Species</t>
  </si>
  <si>
    <t>Site</t>
  </si>
  <si>
    <t>Bleach</t>
  </si>
  <si>
    <t>Date</t>
  </si>
  <si>
    <t>Montipora capitata</t>
  </si>
  <si>
    <t>Non-bleach</t>
  </si>
  <si>
    <t>Porites compressa</t>
  </si>
  <si>
    <t>Volume(mL)</t>
  </si>
  <si>
    <t>AFDW(g)</t>
  </si>
  <si>
    <t>PreBurn(g)</t>
  </si>
  <si>
    <t>PreBurn+Dry(g)</t>
  </si>
  <si>
    <t>DryTissue(g)</t>
  </si>
  <si>
    <t>AFDW(g/mL)</t>
  </si>
  <si>
    <t>BlastVolume.mL</t>
  </si>
  <si>
    <t>PreBurn+Dry+Burn(g)</t>
  </si>
  <si>
    <t>BurnTissue(g)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</si>
</sst>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7E10-E7C7-B946-8B3A-8251D4139AAB}">
  <dimension ref="A1:N161"/>
  <sheetViews>
    <sheetView tabSelected="1" workbookViewId="0">
      <pane xSplit="6" ySplit="1" topLeftCell="G140" activePane="bottomRight" state="frozen"/>
      <selection pane="topRight" activeCell="G1" sqref="G1"/>
      <selection pane="bottomLeft" activeCell="A2" sqref="A2"/>
      <selection pane="bottomRight" activeCell="I162" sqref="I162"/>
    </sheetView>
  </sheetViews>
  <sheetFormatPr baseColWidth="10" defaultRowHeight="16" x14ac:dyDescent="0.2"/>
  <cols>
    <col min="1" max="1" width="8.1640625" bestFit="1" customWidth="1"/>
    <col min="2" max="2" width="17" bestFit="1" customWidth="1"/>
    <col min="3" max="3" width="4.33203125" bestFit="1" customWidth="1"/>
    <col min="4" max="4" width="10.5" bestFit="1" customWidth="1"/>
    <col min="5" max="5" width="8.83203125" bestFit="1" customWidth="1"/>
    <col min="6" max="6" width="14.6640625" bestFit="1" customWidth="1"/>
    <col min="7" max="7" width="10" bestFit="1" customWidth="1"/>
    <col min="8" max="8" width="11.33203125" bestFit="1" customWidth="1"/>
    <col min="9" max="9" width="13.6640625" bestFit="1" customWidth="1"/>
    <col min="11" max="11" width="18.6640625" bestFit="1" customWidth="1"/>
    <col min="12" max="12" width="12.5" bestFit="1" customWidth="1"/>
    <col min="13" max="13" width="12" bestFit="1" customWidth="1"/>
    <col min="14" max="14" width="8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10</v>
      </c>
      <c r="H1" t="s">
        <v>8</v>
      </c>
      <c r="I1" t="s">
        <v>11</v>
      </c>
      <c r="J1" t="s">
        <v>12</v>
      </c>
      <c r="K1" t="s">
        <v>15</v>
      </c>
      <c r="L1" t="s">
        <v>16</v>
      </c>
      <c r="M1" t="s">
        <v>13</v>
      </c>
      <c r="N1" t="s">
        <v>9</v>
      </c>
    </row>
    <row r="2" spans="1:14" x14ac:dyDescent="0.2">
      <c r="A2">
        <v>3</v>
      </c>
      <c r="B2" t="s">
        <v>5</v>
      </c>
      <c r="C2">
        <v>13</v>
      </c>
      <c r="D2" t="s">
        <v>3</v>
      </c>
      <c r="E2" s="1">
        <v>43724</v>
      </c>
      <c r="F2">
        <v>21</v>
      </c>
      <c r="G2">
        <v>0.4073</v>
      </c>
      <c r="H2">
        <v>0.9</v>
      </c>
      <c r="I2">
        <v>0.41920000000000002</v>
      </c>
      <c r="J2">
        <f t="shared" ref="J2:J66" si="0">I2-G2</f>
        <v>1.1900000000000022E-2</v>
      </c>
      <c r="K2">
        <v>0.4173</v>
      </c>
      <c r="L2">
        <f t="shared" ref="L2" si="1">(K2-G2)</f>
        <v>1.0000000000000009E-2</v>
      </c>
      <c r="M2">
        <f t="shared" ref="M2" si="2">(J2-L2)/H2</f>
        <v>2.1111111111111252E-3</v>
      </c>
      <c r="N2">
        <f t="shared" ref="N2" si="3">M2*F2</f>
        <v>4.4333333333333627E-2</v>
      </c>
    </row>
    <row r="3" spans="1:14" x14ac:dyDescent="0.2">
      <c r="A3">
        <v>4</v>
      </c>
      <c r="B3" t="s">
        <v>5</v>
      </c>
      <c r="C3">
        <v>13</v>
      </c>
      <c r="D3" t="s">
        <v>6</v>
      </c>
      <c r="E3" s="1">
        <v>43724</v>
      </c>
      <c r="F3">
        <v>19.5</v>
      </c>
      <c r="G3">
        <v>0.41260000000000002</v>
      </c>
      <c r="H3">
        <v>0.9</v>
      </c>
      <c r="I3">
        <v>0.42699999999999999</v>
      </c>
      <c r="J3">
        <f t="shared" si="0"/>
        <v>1.4399999999999968E-2</v>
      </c>
      <c r="K3">
        <v>0.42359999999999998</v>
      </c>
      <c r="L3">
        <f t="shared" ref="L3:L66" si="4">(K3-G3)</f>
        <v>1.0999999999999954E-2</v>
      </c>
      <c r="M3">
        <f t="shared" ref="M3:M66" si="5">(J3-L3)/H3</f>
        <v>3.7777777777777935E-3</v>
      </c>
      <c r="N3">
        <f t="shared" ref="N3:N66" si="6">M3*F3</f>
        <v>7.3666666666666977E-2</v>
      </c>
    </row>
    <row r="4" spans="1:14" x14ac:dyDescent="0.2">
      <c r="A4">
        <v>11</v>
      </c>
      <c r="B4" t="s">
        <v>5</v>
      </c>
      <c r="C4">
        <v>13</v>
      </c>
      <c r="D4" t="s">
        <v>3</v>
      </c>
      <c r="E4" s="1">
        <v>43724</v>
      </c>
      <c r="F4">
        <v>26</v>
      </c>
      <c r="G4">
        <v>0.41089999999999999</v>
      </c>
      <c r="H4">
        <v>0.9</v>
      </c>
      <c r="I4">
        <v>0.42470000000000002</v>
      </c>
      <c r="J4">
        <f t="shared" si="0"/>
        <v>1.3800000000000034E-2</v>
      </c>
      <c r="K4">
        <v>0.42170000000000002</v>
      </c>
      <c r="L4">
        <f t="shared" si="4"/>
        <v>1.0800000000000032E-2</v>
      </c>
      <c r="M4">
        <f t="shared" si="5"/>
        <v>3.3333333333333361E-3</v>
      </c>
      <c r="N4">
        <f t="shared" si="6"/>
        <v>8.6666666666666739E-2</v>
      </c>
    </row>
    <row r="5" spans="1:14" x14ac:dyDescent="0.2">
      <c r="A5">
        <v>12</v>
      </c>
      <c r="B5" t="s">
        <v>5</v>
      </c>
      <c r="C5">
        <v>13</v>
      </c>
      <c r="D5" t="s">
        <v>6</v>
      </c>
      <c r="E5" s="1">
        <v>43724</v>
      </c>
      <c r="F5">
        <v>21</v>
      </c>
      <c r="G5">
        <v>0.40989999999999999</v>
      </c>
      <c r="H5">
        <v>0.9</v>
      </c>
      <c r="I5">
        <v>0.42059999999999997</v>
      </c>
      <c r="J5">
        <f t="shared" si="0"/>
        <v>1.0699999999999987E-2</v>
      </c>
      <c r="K5">
        <v>0.41959999999999997</v>
      </c>
      <c r="L5">
        <f t="shared" si="4"/>
        <v>9.6999999999999864E-3</v>
      </c>
      <c r="M5">
        <f t="shared" si="5"/>
        <v>1.111111111111112E-3</v>
      </c>
      <c r="N5">
        <f t="shared" si="6"/>
        <v>2.3333333333333352E-2</v>
      </c>
    </row>
    <row r="6" spans="1:14" x14ac:dyDescent="0.2">
      <c r="A6">
        <v>19</v>
      </c>
      <c r="B6" t="s">
        <v>5</v>
      </c>
      <c r="C6">
        <v>13</v>
      </c>
      <c r="D6" t="s">
        <v>3</v>
      </c>
      <c r="E6" s="1">
        <v>43724</v>
      </c>
      <c r="F6">
        <v>17.5</v>
      </c>
      <c r="G6">
        <v>0.4083</v>
      </c>
      <c r="H6">
        <v>0.9</v>
      </c>
      <c r="I6">
        <v>0.42349999999999999</v>
      </c>
      <c r="J6">
        <f t="shared" si="0"/>
        <v>1.5199999999999991E-2</v>
      </c>
      <c r="K6">
        <v>0.42020000000000002</v>
      </c>
      <c r="L6">
        <f t="shared" si="4"/>
        <v>1.1900000000000022E-2</v>
      </c>
      <c r="M6">
        <f t="shared" si="5"/>
        <v>3.6666666666666328E-3</v>
      </c>
      <c r="N6">
        <f t="shared" si="6"/>
        <v>6.4166666666666067E-2</v>
      </c>
    </row>
    <row r="7" spans="1:14" x14ac:dyDescent="0.2">
      <c r="A7">
        <v>20</v>
      </c>
      <c r="B7" t="s">
        <v>5</v>
      </c>
      <c r="C7">
        <v>13</v>
      </c>
      <c r="D7" t="s">
        <v>6</v>
      </c>
      <c r="E7" s="1">
        <v>43724</v>
      </c>
      <c r="F7">
        <v>13</v>
      </c>
      <c r="G7">
        <v>0.40429999999999999</v>
      </c>
      <c r="H7">
        <v>0.9</v>
      </c>
      <c r="I7">
        <v>0.41830000000000001</v>
      </c>
      <c r="J7">
        <f t="shared" si="0"/>
        <v>1.4000000000000012E-2</v>
      </c>
      <c r="K7">
        <v>0.41449999999999998</v>
      </c>
      <c r="L7">
        <f t="shared" si="4"/>
        <v>1.0199999999999987E-2</v>
      </c>
      <c r="M7">
        <f t="shared" si="5"/>
        <v>4.2222222222222505E-3</v>
      </c>
      <c r="N7">
        <f t="shared" si="6"/>
        <v>5.4888888888889258E-2</v>
      </c>
    </row>
    <row r="8" spans="1:14" x14ac:dyDescent="0.2">
      <c r="A8">
        <v>26</v>
      </c>
      <c r="B8" t="s">
        <v>7</v>
      </c>
      <c r="C8">
        <v>13</v>
      </c>
      <c r="D8" t="s">
        <v>6</v>
      </c>
      <c r="E8" s="1">
        <v>43724</v>
      </c>
      <c r="F8">
        <v>25</v>
      </c>
      <c r="G8">
        <v>0.41420000000000001</v>
      </c>
      <c r="H8">
        <v>0.9</v>
      </c>
      <c r="I8">
        <v>0.42180000000000001</v>
      </c>
      <c r="J8">
        <f t="shared" si="0"/>
        <v>7.5999999999999956E-3</v>
      </c>
      <c r="K8">
        <v>0.41970000000000002</v>
      </c>
      <c r="L8">
        <f t="shared" si="4"/>
        <v>5.5000000000000049E-3</v>
      </c>
      <c r="M8">
        <f t="shared" si="5"/>
        <v>2.3333333333333231E-3</v>
      </c>
      <c r="N8">
        <f t="shared" si="6"/>
        <v>5.8333333333333078E-2</v>
      </c>
    </row>
    <row r="9" spans="1:14" x14ac:dyDescent="0.2">
      <c r="A9">
        <v>27</v>
      </c>
      <c r="B9" t="s">
        <v>7</v>
      </c>
      <c r="C9">
        <v>13</v>
      </c>
      <c r="D9" t="s">
        <v>3</v>
      </c>
      <c r="E9" s="1">
        <v>43724</v>
      </c>
      <c r="F9">
        <v>22.5</v>
      </c>
      <c r="G9">
        <v>0.40699999999999997</v>
      </c>
      <c r="H9">
        <v>0.9</v>
      </c>
      <c r="I9">
        <v>0.41720000000000002</v>
      </c>
      <c r="J9">
        <f t="shared" si="0"/>
        <v>1.0200000000000042E-2</v>
      </c>
      <c r="K9">
        <v>0.41539999999999999</v>
      </c>
      <c r="L9">
        <f t="shared" si="4"/>
        <v>8.4000000000000186E-3</v>
      </c>
      <c r="M9">
        <f t="shared" si="5"/>
        <v>2.0000000000000265E-3</v>
      </c>
      <c r="N9">
        <f t="shared" si="6"/>
        <v>4.5000000000000595E-2</v>
      </c>
    </row>
    <row r="10" spans="1:14" x14ac:dyDescent="0.2">
      <c r="A10">
        <v>35</v>
      </c>
      <c r="B10" t="s">
        <v>7</v>
      </c>
      <c r="C10">
        <v>13</v>
      </c>
      <c r="D10" t="s">
        <v>3</v>
      </c>
      <c r="E10" s="1">
        <v>43724</v>
      </c>
      <c r="F10">
        <v>24</v>
      </c>
      <c r="G10">
        <v>0.40720000000000001</v>
      </c>
      <c r="H10">
        <v>0.9</v>
      </c>
      <c r="I10">
        <v>0.41889999999999999</v>
      </c>
      <c r="J10">
        <f t="shared" si="0"/>
        <v>1.1699999999999988E-2</v>
      </c>
      <c r="K10">
        <v>0.41649999999999998</v>
      </c>
      <c r="L10">
        <f t="shared" si="4"/>
        <v>9.299999999999975E-3</v>
      </c>
      <c r="M10">
        <f t="shared" si="5"/>
        <v>2.6666666666666813E-3</v>
      </c>
      <c r="N10">
        <f t="shared" si="6"/>
        <v>6.4000000000000348E-2</v>
      </c>
    </row>
    <row r="11" spans="1:14" x14ac:dyDescent="0.2">
      <c r="A11">
        <v>36</v>
      </c>
      <c r="B11" t="s">
        <v>7</v>
      </c>
      <c r="C11">
        <v>13</v>
      </c>
      <c r="D11" t="s">
        <v>6</v>
      </c>
      <c r="E11" s="1">
        <v>43724</v>
      </c>
      <c r="F11">
        <v>35</v>
      </c>
      <c r="G11">
        <v>0.40770000000000001</v>
      </c>
      <c r="H11">
        <v>0.9</v>
      </c>
      <c r="I11">
        <v>0.4204</v>
      </c>
      <c r="J11">
        <f t="shared" si="0"/>
        <v>1.2699999999999989E-2</v>
      </c>
      <c r="K11">
        <v>0.4178</v>
      </c>
      <c r="L11">
        <f t="shared" si="4"/>
        <v>1.0099999999999998E-2</v>
      </c>
      <c r="M11">
        <f t="shared" si="5"/>
        <v>2.8888888888888792E-3</v>
      </c>
      <c r="N11">
        <f t="shared" si="6"/>
        <v>0.10111111111111078</v>
      </c>
    </row>
    <row r="12" spans="1:14" x14ac:dyDescent="0.2">
      <c r="A12">
        <v>41</v>
      </c>
      <c r="B12" t="s">
        <v>7</v>
      </c>
      <c r="C12">
        <v>13</v>
      </c>
      <c r="D12" t="s">
        <v>3</v>
      </c>
      <c r="E12" s="1">
        <v>43724</v>
      </c>
      <c r="F12">
        <v>18</v>
      </c>
      <c r="G12">
        <v>0.40720000000000001</v>
      </c>
      <c r="H12">
        <v>0.9</v>
      </c>
      <c r="I12">
        <v>0.41860000000000003</v>
      </c>
      <c r="J12">
        <f t="shared" si="0"/>
        <v>1.1400000000000021E-2</v>
      </c>
      <c r="K12">
        <v>0.41699999999999998</v>
      </c>
      <c r="L12">
        <f t="shared" si="4"/>
        <v>9.7999999999999754E-3</v>
      </c>
      <c r="M12">
        <f t="shared" si="5"/>
        <v>1.7777777777778286E-3</v>
      </c>
      <c r="N12">
        <f t="shared" si="6"/>
        <v>3.2000000000000917E-2</v>
      </c>
    </row>
    <row r="13" spans="1:14" x14ac:dyDescent="0.2">
      <c r="A13">
        <v>42</v>
      </c>
      <c r="B13" t="s">
        <v>7</v>
      </c>
      <c r="C13">
        <v>13</v>
      </c>
      <c r="D13" t="s">
        <v>6</v>
      </c>
      <c r="E13" s="1">
        <v>43724</v>
      </c>
      <c r="F13">
        <v>21.5</v>
      </c>
      <c r="G13">
        <v>0.40960000000000002</v>
      </c>
      <c r="H13">
        <v>0.9</v>
      </c>
      <c r="I13">
        <v>0.42480000000000001</v>
      </c>
      <c r="J13">
        <f t="shared" si="0"/>
        <v>1.5199999999999991E-2</v>
      </c>
      <c r="K13">
        <v>0.42149999999999999</v>
      </c>
      <c r="L13">
        <f t="shared" si="4"/>
        <v>1.1899999999999966E-2</v>
      </c>
      <c r="M13">
        <f t="shared" si="5"/>
        <v>3.6666666666666944E-3</v>
      </c>
      <c r="N13">
        <f t="shared" si="6"/>
        <v>7.8833333333333935E-2</v>
      </c>
    </row>
    <row r="14" spans="1:14" x14ac:dyDescent="0.2">
      <c r="A14">
        <v>43</v>
      </c>
      <c r="B14" t="s">
        <v>7</v>
      </c>
      <c r="C14">
        <v>13</v>
      </c>
      <c r="D14" t="s">
        <v>3</v>
      </c>
      <c r="E14" s="1">
        <v>43724</v>
      </c>
      <c r="F14">
        <v>22.5</v>
      </c>
      <c r="G14">
        <v>0.40539999999999998</v>
      </c>
      <c r="H14">
        <v>0.9</v>
      </c>
      <c r="I14">
        <v>0.41720000000000002</v>
      </c>
      <c r="J14">
        <f t="shared" si="0"/>
        <v>1.1800000000000033E-2</v>
      </c>
      <c r="K14">
        <v>0.4148</v>
      </c>
      <c r="L14">
        <f t="shared" si="4"/>
        <v>9.4000000000000195E-3</v>
      </c>
      <c r="M14">
        <f t="shared" si="5"/>
        <v>2.6666666666666813E-3</v>
      </c>
      <c r="N14">
        <f t="shared" si="6"/>
        <v>6.0000000000000331E-2</v>
      </c>
    </row>
    <row r="15" spans="1:14" x14ac:dyDescent="0.2">
      <c r="A15">
        <v>44</v>
      </c>
      <c r="B15" t="s">
        <v>7</v>
      </c>
      <c r="C15">
        <v>13</v>
      </c>
      <c r="D15" t="s">
        <v>6</v>
      </c>
      <c r="E15" s="1">
        <v>43724</v>
      </c>
      <c r="F15">
        <v>24.5</v>
      </c>
      <c r="G15">
        <v>0.41220000000000001</v>
      </c>
      <c r="H15">
        <v>0.9</v>
      </c>
      <c r="I15">
        <v>0.42299999999999999</v>
      </c>
      <c r="J15">
        <f t="shared" si="0"/>
        <v>1.0799999999999976E-2</v>
      </c>
      <c r="K15">
        <v>0.42159999999999997</v>
      </c>
      <c r="L15">
        <f t="shared" si="4"/>
        <v>9.3999999999999639E-3</v>
      </c>
      <c r="M15">
        <f t="shared" si="5"/>
        <v>1.5555555555555691E-3</v>
      </c>
      <c r="N15">
        <f t="shared" si="6"/>
        <v>3.8111111111111443E-2</v>
      </c>
    </row>
    <row r="16" spans="1:14" x14ac:dyDescent="0.2">
      <c r="A16">
        <v>45</v>
      </c>
      <c r="B16" t="s">
        <v>7</v>
      </c>
      <c r="C16">
        <v>13</v>
      </c>
      <c r="D16" t="s">
        <v>3</v>
      </c>
      <c r="E16" s="1">
        <v>43724</v>
      </c>
      <c r="F16">
        <v>12</v>
      </c>
      <c r="G16">
        <v>0.41320000000000001</v>
      </c>
      <c r="H16">
        <v>0.9</v>
      </c>
      <c r="I16">
        <v>0.42609999999999998</v>
      </c>
      <c r="J16">
        <f t="shared" si="0"/>
        <v>1.2899999999999967E-2</v>
      </c>
      <c r="K16">
        <v>0.42330000000000001</v>
      </c>
      <c r="L16">
        <f t="shared" si="4"/>
        <v>1.0099999999999998E-2</v>
      </c>
      <c r="M16">
        <f t="shared" si="5"/>
        <v>3.1111111111110767E-3</v>
      </c>
      <c r="N16">
        <f t="shared" si="6"/>
        <v>3.733333333333292E-2</v>
      </c>
    </row>
    <row r="17" spans="1:14" x14ac:dyDescent="0.2">
      <c r="A17">
        <v>46</v>
      </c>
      <c r="B17" t="s">
        <v>7</v>
      </c>
      <c r="C17">
        <v>13</v>
      </c>
      <c r="D17" t="s">
        <v>6</v>
      </c>
      <c r="E17" s="1">
        <v>43724</v>
      </c>
      <c r="F17">
        <v>22</v>
      </c>
      <c r="G17">
        <v>0.4103</v>
      </c>
      <c r="H17">
        <v>0.9</v>
      </c>
      <c r="I17">
        <v>0.42230000000000001</v>
      </c>
      <c r="J17">
        <f t="shared" si="0"/>
        <v>1.2000000000000011E-2</v>
      </c>
      <c r="K17">
        <v>0.42020000000000002</v>
      </c>
      <c r="L17">
        <f t="shared" si="4"/>
        <v>9.9000000000000199E-3</v>
      </c>
      <c r="M17">
        <f t="shared" si="5"/>
        <v>2.3333333333333231E-3</v>
      </c>
      <c r="N17">
        <f t="shared" si="6"/>
        <v>5.1333333333333106E-2</v>
      </c>
    </row>
    <row r="18" spans="1:14" x14ac:dyDescent="0.2">
      <c r="A18">
        <v>201</v>
      </c>
      <c r="B18" t="s">
        <v>5</v>
      </c>
      <c r="C18">
        <v>13</v>
      </c>
      <c r="D18" t="s">
        <v>3</v>
      </c>
      <c r="E18" s="1">
        <v>43724</v>
      </c>
      <c r="F18">
        <v>18</v>
      </c>
      <c r="G18">
        <v>0.41199999999999998</v>
      </c>
      <c r="H18">
        <v>0.9</v>
      </c>
      <c r="I18">
        <v>0.42499999999999999</v>
      </c>
      <c r="J18">
        <f t="shared" si="0"/>
        <v>1.3000000000000012E-2</v>
      </c>
      <c r="K18">
        <v>0.42259999999999998</v>
      </c>
      <c r="L18">
        <f t="shared" si="4"/>
        <v>1.0599999999999998E-2</v>
      </c>
      <c r="M18">
        <f t="shared" si="5"/>
        <v>2.6666666666666813E-3</v>
      </c>
      <c r="N18">
        <f t="shared" si="6"/>
        <v>4.8000000000000265E-2</v>
      </c>
    </row>
    <row r="19" spans="1:14" x14ac:dyDescent="0.2">
      <c r="A19">
        <v>202</v>
      </c>
      <c r="B19" t="s">
        <v>5</v>
      </c>
      <c r="C19">
        <v>13</v>
      </c>
      <c r="D19" t="s">
        <v>6</v>
      </c>
      <c r="E19" s="1">
        <v>43724</v>
      </c>
      <c r="F19">
        <v>28</v>
      </c>
      <c r="G19">
        <v>0.41089999999999999</v>
      </c>
      <c r="H19">
        <v>0.9</v>
      </c>
      <c r="I19">
        <v>0.4199</v>
      </c>
      <c r="J19">
        <f t="shared" si="0"/>
        <v>9.000000000000008E-3</v>
      </c>
      <c r="K19">
        <v>0.41749999999999998</v>
      </c>
      <c r="L19">
        <f t="shared" si="4"/>
        <v>6.5999999999999948E-3</v>
      </c>
      <c r="M19">
        <f t="shared" si="5"/>
        <v>2.6666666666666813E-3</v>
      </c>
      <c r="N19">
        <f t="shared" si="6"/>
        <v>7.4666666666667075E-2</v>
      </c>
    </row>
    <row r="20" spans="1:14" x14ac:dyDescent="0.2">
      <c r="A20">
        <v>203</v>
      </c>
      <c r="B20" t="s">
        <v>5</v>
      </c>
      <c r="C20">
        <v>13</v>
      </c>
      <c r="D20" t="s">
        <v>3</v>
      </c>
      <c r="E20" s="1">
        <v>43724</v>
      </c>
      <c r="F20">
        <v>22</v>
      </c>
      <c r="G20">
        <v>0.40960000000000002</v>
      </c>
      <c r="H20">
        <v>0.9</v>
      </c>
      <c r="I20">
        <v>0.41889999999999999</v>
      </c>
      <c r="J20">
        <f t="shared" si="0"/>
        <v>9.299999999999975E-3</v>
      </c>
      <c r="K20">
        <v>0.41739999999999999</v>
      </c>
      <c r="L20">
        <f t="shared" si="4"/>
        <v>7.7999999999999736E-3</v>
      </c>
      <c r="M20">
        <f t="shared" si="5"/>
        <v>1.6666666666666681E-3</v>
      </c>
      <c r="N20">
        <f t="shared" si="6"/>
        <v>3.6666666666666695E-2</v>
      </c>
    </row>
    <row r="21" spans="1:14" x14ac:dyDescent="0.2">
      <c r="A21">
        <v>204</v>
      </c>
      <c r="B21" t="s">
        <v>5</v>
      </c>
      <c r="C21">
        <v>13</v>
      </c>
      <c r="D21" t="s">
        <v>6</v>
      </c>
      <c r="E21" s="1">
        <v>43724</v>
      </c>
      <c r="F21">
        <v>19</v>
      </c>
      <c r="G21">
        <v>0.41020000000000001</v>
      </c>
      <c r="H21">
        <v>0.9</v>
      </c>
      <c r="I21">
        <v>0.42299999999999999</v>
      </c>
      <c r="J21">
        <f t="shared" si="0"/>
        <v>1.2799999999999978E-2</v>
      </c>
      <c r="K21">
        <v>0.42009999999999997</v>
      </c>
      <c r="L21">
        <f t="shared" si="4"/>
        <v>9.8999999999999644E-3</v>
      </c>
      <c r="M21">
        <f t="shared" si="5"/>
        <v>3.2222222222222374E-3</v>
      </c>
      <c r="N21">
        <f t="shared" si="6"/>
        <v>6.1222222222222511E-2</v>
      </c>
    </row>
    <row r="22" spans="1:14" x14ac:dyDescent="0.2">
      <c r="A22">
        <v>209</v>
      </c>
      <c r="B22" t="s">
        <v>5</v>
      </c>
      <c r="C22">
        <v>13</v>
      </c>
      <c r="D22" t="s">
        <v>3</v>
      </c>
      <c r="E22" s="1">
        <v>43724</v>
      </c>
      <c r="F22">
        <v>21.5</v>
      </c>
      <c r="G22">
        <v>0.40560000000000002</v>
      </c>
      <c r="H22">
        <v>0.9</v>
      </c>
      <c r="I22">
        <v>0.41899999999999998</v>
      </c>
      <c r="J22">
        <f t="shared" si="0"/>
        <v>1.3399999999999967E-2</v>
      </c>
      <c r="K22">
        <v>0.4163</v>
      </c>
      <c r="L22">
        <f t="shared" si="4"/>
        <v>1.0699999999999987E-2</v>
      </c>
      <c r="M22">
        <f t="shared" si="5"/>
        <v>2.9999999999999779E-3</v>
      </c>
      <c r="N22">
        <f t="shared" si="6"/>
        <v>6.449999999999953E-2</v>
      </c>
    </row>
    <row r="23" spans="1:14" x14ac:dyDescent="0.2">
      <c r="A23">
        <v>210</v>
      </c>
      <c r="B23" t="s">
        <v>5</v>
      </c>
      <c r="C23">
        <v>13</v>
      </c>
      <c r="D23" t="s">
        <v>6</v>
      </c>
      <c r="E23" s="1">
        <v>43724</v>
      </c>
      <c r="F23">
        <v>20.5</v>
      </c>
      <c r="G23">
        <v>0.40960000000000002</v>
      </c>
      <c r="H23">
        <v>0.9</v>
      </c>
      <c r="I23">
        <v>0.4204</v>
      </c>
      <c r="J23">
        <f t="shared" si="0"/>
        <v>1.0799999999999976E-2</v>
      </c>
      <c r="K23">
        <v>0.41760000000000003</v>
      </c>
      <c r="L23">
        <f t="shared" si="4"/>
        <v>8.0000000000000071E-3</v>
      </c>
      <c r="M23">
        <f t="shared" si="5"/>
        <v>3.1111111111110767E-3</v>
      </c>
      <c r="N23">
        <f t="shared" si="6"/>
        <v>6.3777777777777073E-2</v>
      </c>
    </row>
    <row r="24" spans="1:14" x14ac:dyDescent="0.2">
      <c r="A24">
        <v>211</v>
      </c>
      <c r="B24" t="s">
        <v>5</v>
      </c>
      <c r="C24">
        <v>13</v>
      </c>
      <c r="D24" t="s">
        <v>3</v>
      </c>
      <c r="E24" s="1">
        <v>43724</v>
      </c>
      <c r="F24">
        <v>14</v>
      </c>
      <c r="G24">
        <v>0.40670000000000001</v>
      </c>
      <c r="H24">
        <v>0.9</v>
      </c>
      <c r="I24">
        <v>0.42199999999999999</v>
      </c>
      <c r="J24">
        <f t="shared" si="0"/>
        <v>1.529999999999998E-2</v>
      </c>
      <c r="K24">
        <v>0.41899999999999998</v>
      </c>
      <c r="L24">
        <f t="shared" si="4"/>
        <v>1.2299999999999978E-2</v>
      </c>
      <c r="M24">
        <f t="shared" si="5"/>
        <v>3.3333333333333361E-3</v>
      </c>
      <c r="N24">
        <f t="shared" si="6"/>
        <v>4.6666666666666703E-2</v>
      </c>
    </row>
    <row r="25" spans="1:14" x14ac:dyDescent="0.2">
      <c r="A25">
        <v>212</v>
      </c>
      <c r="B25" t="s">
        <v>5</v>
      </c>
      <c r="C25">
        <v>13</v>
      </c>
      <c r="D25" t="s">
        <v>6</v>
      </c>
      <c r="E25" s="1">
        <v>43724</v>
      </c>
      <c r="F25">
        <v>25</v>
      </c>
      <c r="G25">
        <v>0.40739999999999998</v>
      </c>
      <c r="H25">
        <v>0.9</v>
      </c>
      <c r="I25">
        <v>0.41749999999999998</v>
      </c>
      <c r="J25">
        <f t="shared" si="0"/>
        <v>1.0099999999999998E-2</v>
      </c>
      <c r="K25">
        <v>0.41620000000000001</v>
      </c>
      <c r="L25">
        <f t="shared" si="4"/>
        <v>8.80000000000003E-3</v>
      </c>
      <c r="M25">
        <f t="shared" si="5"/>
        <v>1.4444444444444086E-3</v>
      </c>
      <c r="N25">
        <f t="shared" si="6"/>
        <v>3.6111111111110213E-2</v>
      </c>
    </row>
    <row r="26" spans="1:14" x14ac:dyDescent="0.2">
      <c r="A26">
        <v>217</v>
      </c>
      <c r="B26" t="s">
        <v>5</v>
      </c>
      <c r="C26">
        <v>13</v>
      </c>
      <c r="D26" t="s">
        <v>3</v>
      </c>
      <c r="E26" s="1">
        <v>43724</v>
      </c>
      <c r="F26">
        <v>23</v>
      </c>
      <c r="G26">
        <v>0.41399999999999998</v>
      </c>
      <c r="H26">
        <v>0.9</v>
      </c>
      <c r="I26">
        <v>0.42599999999999999</v>
      </c>
      <c r="J26">
        <f t="shared" si="0"/>
        <v>1.2000000000000011E-2</v>
      </c>
      <c r="K26">
        <v>0.4244</v>
      </c>
      <c r="L26">
        <f t="shared" si="4"/>
        <v>1.040000000000002E-2</v>
      </c>
      <c r="M26">
        <f t="shared" si="5"/>
        <v>1.777777777777767E-3</v>
      </c>
      <c r="N26">
        <f t="shared" si="6"/>
        <v>4.0888888888888641E-2</v>
      </c>
    </row>
    <row r="27" spans="1:14" x14ac:dyDescent="0.2">
      <c r="A27">
        <v>218</v>
      </c>
      <c r="B27" t="s">
        <v>5</v>
      </c>
      <c r="C27">
        <v>13</v>
      </c>
      <c r="D27" t="s">
        <v>6</v>
      </c>
      <c r="E27" s="1">
        <v>43724</v>
      </c>
      <c r="F27">
        <v>25</v>
      </c>
      <c r="G27">
        <v>0.40839999999999999</v>
      </c>
      <c r="H27">
        <v>0.9</v>
      </c>
      <c r="I27">
        <v>0.42070000000000002</v>
      </c>
      <c r="J27">
        <f t="shared" si="0"/>
        <v>1.2300000000000033E-2</v>
      </c>
      <c r="K27">
        <v>0.41749999999999998</v>
      </c>
      <c r="L27">
        <f t="shared" si="4"/>
        <v>9.099999999999997E-3</v>
      </c>
      <c r="M27">
        <f t="shared" si="5"/>
        <v>3.5555555555555956E-3</v>
      </c>
      <c r="N27">
        <f t="shared" si="6"/>
        <v>8.8888888888889891E-2</v>
      </c>
    </row>
    <row r="28" spans="1:14" x14ac:dyDescent="0.2">
      <c r="A28">
        <v>219</v>
      </c>
      <c r="B28" t="s">
        <v>5</v>
      </c>
      <c r="C28">
        <v>13</v>
      </c>
      <c r="D28" t="s">
        <v>3</v>
      </c>
      <c r="E28" s="1">
        <v>43724</v>
      </c>
      <c r="F28">
        <v>24</v>
      </c>
      <c r="G28">
        <v>0.40899999999999997</v>
      </c>
      <c r="H28">
        <v>0.9</v>
      </c>
      <c r="I28">
        <v>0.42059999999999997</v>
      </c>
      <c r="J28">
        <f t="shared" si="0"/>
        <v>1.1599999999999999E-2</v>
      </c>
      <c r="K28">
        <v>0.41880000000000001</v>
      </c>
      <c r="L28">
        <f t="shared" si="4"/>
        <v>9.8000000000000309E-3</v>
      </c>
      <c r="M28">
        <f t="shared" si="5"/>
        <v>1.9999999999999649E-3</v>
      </c>
      <c r="N28">
        <f t="shared" si="6"/>
        <v>4.7999999999999154E-2</v>
      </c>
    </row>
    <row r="29" spans="1:14" x14ac:dyDescent="0.2">
      <c r="A29">
        <v>220</v>
      </c>
      <c r="B29" t="s">
        <v>5</v>
      </c>
      <c r="C29">
        <v>13</v>
      </c>
      <c r="D29" t="s">
        <v>6</v>
      </c>
      <c r="E29" s="1">
        <v>43724</v>
      </c>
      <c r="F29">
        <v>27.5</v>
      </c>
      <c r="G29">
        <v>0.4083</v>
      </c>
      <c r="H29">
        <v>0.9</v>
      </c>
      <c r="I29">
        <v>0.42099999999999999</v>
      </c>
      <c r="J29">
        <f t="shared" si="0"/>
        <v>1.2699999999999989E-2</v>
      </c>
      <c r="K29">
        <v>0.41889999999999999</v>
      </c>
      <c r="L29">
        <f t="shared" si="4"/>
        <v>1.0599999999999998E-2</v>
      </c>
      <c r="M29">
        <f t="shared" si="5"/>
        <v>2.3333333333333231E-3</v>
      </c>
      <c r="N29">
        <f t="shared" si="6"/>
        <v>6.4166666666666386E-2</v>
      </c>
    </row>
    <row r="30" spans="1:14" x14ac:dyDescent="0.2">
      <c r="A30">
        <v>221</v>
      </c>
      <c r="B30" t="s">
        <v>5</v>
      </c>
      <c r="C30">
        <v>13</v>
      </c>
      <c r="D30" t="s">
        <v>3</v>
      </c>
      <c r="E30" s="1">
        <v>43724</v>
      </c>
      <c r="F30">
        <v>23</v>
      </c>
      <c r="G30">
        <v>0.40379999999999999</v>
      </c>
      <c r="H30">
        <v>0.9</v>
      </c>
      <c r="I30">
        <v>0.41560000000000002</v>
      </c>
      <c r="J30">
        <f t="shared" si="0"/>
        <v>1.1800000000000033E-2</v>
      </c>
      <c r="K30">
        <v>0.41310000000000002</v>
      </c>
      <c r="L30">
        <f t="shared" si="4"/>
        <v>9.3000000000000305E-3</v>
      </c>
      <c r="M30">
        <f t="shared" si="5"/>
        <v>2.7777777777777801E-3</v>
      </c>
      <c r="N30">
        <f t="shared" si="6"/>
        <v>6.3888888888888939E-2</v>
      </c>
    </row>
    <row r="31" spans="1:14" x14ac:dyDescent="0.2">
      <c r="A31">
        <v>222</v>
      </c>
      <c r="B31" t="s">
        <v>5</v>
      </c>
      <c r="C31">
        <v>13</v>
      </c>
      <c r="D31" t="s">
        <v>6</v>
      </c>
      <c r="E31" s="1">
        <v>43724</v>
      </c>
      <c r="F31">
        <v>20</v>
      </c>
      <c r="G31">
        <v>0.40600000000000003</v>
      </c>
      <c r="H31">
        <v>0.9</v>
      </c>
      <c r="I31">
        <v>0.42159999999999997</v>
      </c>
      <c r="J31">
        <f t="shared" si="0"/>
        <v>1.5599999999999947E-2</v>
      </c>
      <c r="K31">
        <v>0.41959999999999997</v>
      </c>
      <c r="L31">
        <f t="shared" si="4"/>
        <v>1.3599999999999945E-2</v>
      </c>
      <c r="M31">
        <f t="shared" si="5"/>
        <v>2.222222222222224E-3</v>
      </c>
      <c r="N31">
        <f t="shared" si="6"/>
        <v>4.4444444444444481E-2</v>
      </c>
    </row>
    <row r="32" spans="1:14" x14ac:dyDescent="0.2">
      <c r="A32">
        <v>229</v>
      </c>
      <c r="B32" t="s">
        <v>7</v>
      </c>
      <c r="C32">
        <v>13</v>
      </c>
      <c r="D32" t="s">
        <v>3</v>
      </c>
      <c r="E32" s="1">
        <v>43724</v>
      </c>
      <c r="F32">
        <v>16</v>
      </c>
      <c r="G32">
        <v>0.41249999999999998</v>
      </c>
      <c r="H32">
        <v>0.9</v>
      </c>
      <c r="I32">
        <v>0.42530000000000001</v>
      </c>
      <c r="J32">
        <f t="shared" si="0"/>
        <v>1.2800000000000034E-2</v>
      </c>
      <c r="K32">
        <v>0.42180000000000001</v>
      </c>
      <c r="L32">
        <f t="shared" si="4"/>
        <v>9.3000000000000305E-3</v>
      </c>
      <c r="M32">
        <f t="shared" si="5"/>
        <v>3.8888888888888922E-3</v>
      </c>
      <c r="N32">
        <f t="shared" si="6"/>
        <v>6.2222222222222276E-2</v>
      </c>
    </row>
    <row r="33" spans="1:14" x14ac:dyDescent="0.2">
      <c r="A33">
        <v>230</v>
      </c>
      <c r="B33" t="s">
        <v>7</v>
      </c>
      <c r="C33">
        <v>13</v>
      </c>
      <c r="D33" t="s">
        <v>6</v>
      </c>
      <c r="E33" s="1">
        <v>43724</v>
      </c>
      <c r="F33">
        <v>22.5</v>
      </c>
      <c r="G33">
        <v>0.41610000000000003</v>
      </c>
      <c r="H33">
        <v>0.9</v>
      </c>
      <c r="I33">
        <v>0.42809999999999998</v>
      </c>
      <c r="J33">
        <f t="shared" si="0"/>
        <v>1.1999999999999955E-2</v>
      </c>
      <c r="K33">
        <v>0.42580000000000001</v>
      </c>
      <c r="L33">
        <f t="shared" si="4"/>
        <v>9.6999999999999864E-3</v>
      </c>
      <c r="M33">
        <f t="shared" si="5"/>
        <v>2.5555555555555206E-3</v>
      </c>
      <c r="N33">
        <f t="shared" si="6"/>
        <v>5.7499999999999211E-2</v>
      </c>
    </row>
    <row r="34" spans="1:14" x14ac:dyDescent="0.2">
      <c r="A34">
        <v>237</v>
      </c>
      <c r="B34" t="s">
        <v>7</v>
      </c>
      <c r="C34">
        <v>13</v>
      </c>
      <c r="D34" t="s">
        <v>3</v>
      </c>
      <c r="E34" s="1">
        <v>43724</v>
      </c>
      <c r="F34">
        <v>18</v>
      </c>
      <c r="G34">
        <v>0.41199999999999998</v>
      </c>
      <c r="H34">
        <v>0.9</v>
      </c>
      <c r="I34">
        <v>0.42599999999999999</v>
      </c>
      <c r="J34">
        <f t="shared" si="0"/>
        <v>1.4000000000000012E-2</v>
      </c>
      <c r="K34">
        <v>0.42280000000000001</v>
      </c>
      <c r="L34">
        <f t="shared" si="4"/>
        <v>1.0800000000000032E-2</v>
      </c>
      <c r="M34">
        <f t="shared" si="5"/>
        <v>3.555555555555534E-3</v>
      </c>
      <c r="N34">
        <f t="shared" si="6"/>
        <v>6.3999999999999613E-2</v>
      </c>
    </row>
    <row r="35" spans="1:14" x14ac:dyDescent="0.2">
      <c r="A35">
        <v>238</v>
      </c>
      <c r="B35" t="s">
        <v>7</v>
      </c>
      <c r="C35">
        <v>13</v>
      </c>
      <c r="D35" t="s">
        <v>6</v>
      </c>
      <c r="E35" s="1">
        <v>43724</v>
      </c>
      <c r="F35">
        <v>18</v>
      </c>
      <c r="G35">
        <v>0.41110000000000002</v>
      </c>
      <c r="H35">
        <v>0.9</v>
      </c>
      <c r="I35">
        <v>0.4229</v>
      </c>
      <c r="J35">
        <f t="shared" si="0"/>
        <v>1.1799999999999977E-2</v>
      </c>
      <c r="K35">
        <v>0.42049999999999998</v>
      </c>
      <c r="L35">
        <f t="shared" si="4"/>
        <v>9.3999999999999639E-3</v>
      </c>
      <c r="M35">
        <f t="shared" si="5"/>
        <v>2.6666666666666813E-3</v>
      </c>
      <c r="N35">
        <f t="shared" si="6"/>
        <v>4.8000000000000265E-2</v>
      </c>
    </row>
    <row r="36" spans="1:14" x14ac:dyDescent="0.2">
      <c r="A36">
        <v>239</v>
      </c>
      <c r="B36" t="s">
        <v>7</v>
      </c>
      <c r="C36">
        <v>13</v>
      </c>
      <c r="D36" t="s">
        <v>3</v>
      </c>
      <c r="E36" s="1">
        <v>43724</v>
      </c>
      <c r="F36">
        <v>19</v>
      </c>
      <c r="G36">
        <v>0.40560000000000002</v>
      </c>
      <c r="H36">
        <v>0.9</v>
      </c>
      <c r="I36">
        <v>0.41860000000000003</v>
      </c>
      <c r="J36">
        <f t="shared" si="0"/>
        <v>1.3000000000000012E-2</v>
      </c>
      <c r="K36">
        <v>0.41470000000000001</v>
      </c>
      <c r="L36">
        <f t="shared" si="4"/>
        <v>9.099999999999997E-3</v>
      </c>
      <c r="M36">
        <f t="shared" si="5"/>
        <v>4.3333333333333496E-3</v>
      </c>
      <c r="N36">
        <f t="shared" si="6"/>
        <v>8.2333333333333647E-2</v>
      </c>
    </row>
    <row r="37" spans="1:14" x14ac:dyDescent="0.2">
      <c r="A37">
        <v>240</v>
      </c>
      <c r="B37" t="s">
        <v>7</v>
      </c>
      <c r="C37">
        <v>13</v>
      </c>
      <c r="D37" t="s">
        <v>6</v>
      </c>
      <c r="E37" s="1">
        <v>43724</v>
      </c>
      <c r="F37">
        <v>22</v>
      </c>
      <c r="G37">
        <v>0.40210000000000001</v>
      </c>
      <c r="H37">
        <v>0.9</v>
      </c>
      <c r="I37">
        <v>0.41349999999999998</v>
      </c>
      <c r="J37">
        <f t="shared" si="0"/>
        <v>1.1399999999999966E-2</v>
      </c>
      <c r="K37">
        <v>0.41170000000000001</v>
      </c>
      <c r="L37">
        <f t="shared" si="4"/>
        <v>9.5999999999999974E-3</v>
      </c>
      <c r="M37">
        <f t="shared" si="5"/>
        <v>1.9999999999999649E-3</v>
      </c>
      <c r="N37">
        <f t="shared" si="6"/>
        <v>4.3999999999999227E-2</v>
      </c>
    </row>
    <row r="38" spans="1:14" x14ac:dyDescent="0.2">
      <c r="A38">
        <v>243</v>
      </c>
      <c r="B38" t="s">
        <v>7</v>
      </c>
      <c r="C38">
        <v>13</v>
      </c>
      <c r="D38" t="s">
        <v>3</v>
      </c>
      <c r="E38" s="1">
        <v>43724</v>
      </c>
      <c r="F38">
        <v>25</v>
      </c>
      <c r="G38">
        <v>0.41020000000000001</v>
      </c>
      <c r="H38">
        <v>0.9</v>
      </c>
      <c r="I38">
        <v>0.42030000000000001</v>
      </c>
      <c r="J38">
        <f t="shared" si="0"/>
        <v>1.0099999999999998E-2</v>
      </c>
      <c r="K38">
        <v>0.41920000000000002</v>
      </c>
      <c r="L38">
        <f t="shared" si="4"/>
        <v>9.000000000000008E-3</v>
      </c>
      <c r="M38">
        <f t="shared" si="5"/>
        <v>1.2222222222222109E-3</v>
      </c>
      <c r="N38">
        <f t="shared" si="6"/>
        <v>3.0555555555555274E-2</v>
      </c>
    </row>
    <row r="39" spans="1:14" x14ac:dyDescent="0.2">
      <c r="A39">
        <v>244</v>
      </c>
      <c r="B39" t="s">
        <v>7</v>
      </c>
      <c r="C39">
        <v>13</v>
      </c>
      <c r="D39" t="s">
        <v>6</v>
      </c>
      <c r="E39" s="1">
        <v>43724</v>
      </c>
      <c r="F39">
        <v>25</v>
      </c>
      <c r="G39">
        <v>0.40689999999999998</v>
      </c>
      <c r="H39">
        <v>0.9</v>
      </c>
      <c r="I39">
        <v>0.4219</v>
      </c>
      <c r="J39">
        <f t="shared" si="0"/>
        <v>1.5000000000000013E-2</v>
      </c>
      <c r="K39">
        <v>0.41799999999999998</v>
      </c>
      <c r="L39">
        <f t="shared" si="4"/>
        <v>1.1099999999999999E-2</v>
      </c>
      <c r="M39">
        <f t="shared" si="5"/>
        <v>4.3333333333333496E-3</v>
      </c>
      <c r="N39">
        <f t="shared" si="6"/>
        <v>0.10833333333333374</v>
      </c>
    </row>
    <row r="40" spans="1:14" x14ac:dyDescent="0.2">
      <c r="A40">
        <v>247</v>
      </c>
      <c r="B40" t="s">
        <v>7</v>
      </c>
      <c r="C40">
        <v>13</v>
      </c>
      <c r="D40" t="s">
        <v>3</v>
      </c>
      <c r="E40" s="1">
        <v>43724</v>
      </c>
      <c r="F40">
        <v>17.5</v>
      </c>
      <c r="G40">
        <v>0.40960000000000002</v>
      </c>
      <c r="H40">
        <v>0.9</v>
      </c>
      <c r="I40">
        <v>0.42230000000000001</v>
      </c>
      <c r="J40">
        <f t="shared" si="0"/>
        <v>1.2699999999999989E-2</v>
      </c>
      <c r="K40">
        <v>0.42009999999999997</v>
      </c>
      <c r="L40">
        <f t="shared" si="4"/>
        <v>1.0499999999999954E-2</v>
      </c>
      <c r="M40">
        <f t="shared" si="5"/>
        <v>2.4444444444444834E-3</v>
      </c>
      <c r="N40">
        <f t="shared" si="6"/>
        <v>4.2777777777778463E-2</v>
      </c>
    </row>
    <row r="41" spans="1:14" x14ac:dyDescent="0.2">
      <c r="A41">
        <v>248</v>
      </c>
      <c r="B41" t="s">
        <v>7</v>
      </c>
      <c r="C41">
        <v>13</v>
      </c>
      <c r="D41" t="s">
        <v>6</v>
      </c>
      <c r="E41" s="1">
        <v>43724</v>
      </c>
      <c r="F41">
        <v>19</v>
      </c>
      <c r="G41">
        <v>0.40539999999999998</v>
      </c>
      <c r="H41">
        <v>0.9</v>
      </c>
      <c r="I41">
        <v>0.41899999999999998</v>
      </c>
      <c r="J41">
        <f t="shared" si="0"/>
        <v>1.3600000000000001E-2</v>
      </c>
      <c r="K41">
        <v>0.41689999999999999</v>
      </c>
      <c r="L41">
        <f t="shared" si="4"/>
        <v>1.150000000000001E-2</v>
      </c>
      <c r="M41">
        <f t="shared" si="5"/>
        <v>2.3333333333333231E-3</v>
      </c>
      <c r="N41">
        <f t="shared" si="6"/>
        <v>4.4333333333333141E-2</v>
      </c>
    </row>
    <row r="42" spans="1:14" x14ac:dyDescent="0.2">
      <c r="A42">
        <v>3</v>
      </c>
      <c r="B42" t="s">
        <v>5</v>
      </c>
      <c r="C42">
        <v>13</v>
      </c>
      <c r="D42" t="s">
        <v>3</v>
      </c>
      <c r="E42" s="1">
        <v>43740</v>
      </c>
      <c r="F42">
        <v>22.5</v>
      </c>
      <c r="G42">
        <v>0.4113</v>
      </c>
      <c r="H42">
        <v>0.9</v>
      </c>
      <c r="I42">
        <v>0.42270000000000002</v>
      </c>
      <c r="J42">
        <f t="shared" si="0"/>
        <v>1.1400000000000021E-2</v>
      </c>
      <c r="K42">
        <v>0.42120000000000002</v>
      </c>
      <c r="L42">
        <f t="shared" si="4"/>
        <v>9.9000000000000199E-3</v>
      </c>
      <c r="M42">
        <f t="shared" si="5"/>
        <v>1.6666666666666681E-3</v>
      </c>
      <c r="N42">
        <f t="shared" si="6"/>
        <v>3.7500000000000033E-2</v>
      </c>
    </row>
    <row r="43" spans="1:14" x14ac:dyDescent="0.2">
      <c r="A43">
        <v>4</v>
      </c>
      <c r="B43" t="s">
        <v>5</v>
      </c>
      <c r="C43">
        <v>13</v>
      </c>
      <c r="D43" t="s">
        <v>6</v>
      </c>
      <c r="E43" s="1">
        <v>43740</v>
      </c>
      <c r="F43">
        <v>28</v>
      </c>
      <c r="G43">
        <v>0.40670000000000001</v>
      </c>
      <c r="H43">
        <v>0.9</v>
      </c>
      <c r="I43">
        <v>0.4194</v>
      </c>
      <c r="J43">
        <f t="shared" si="0"/>
        <v>1.2699999999999989E-2</v>
      </c>
      <c r="K43">
        <v>0.4173</v>
      </c>
      <c r="L43">
        <f t="shared" si="4"/>
        <v>1.0599999999999998E-2</v>
      </c>
      <c r="M43">
        <f t="shared" si="5"/>
        <v>2.3333333333333231E-3</v>
      </c>
      <c r="N43">
        <f t="shared" si="6"/>
        <v>6.5333333333333049E-2</v>
      </c>
    </row>
    <row r="44" spans="1:14" x14ac:dyDescent="0.2">
      <c r="A44">
        <v>11</v>
      </c>
      <c r="B44" t="s">
        <v>5</v>
      </c>
      <c r="C44">
        <v>13</v>
      </c>
      <c r="D44" t="s">
        <v>3</v>
      </c>
      <c r="E44" s="1">
        <v>43740</v>
      </c>
      <c r="F44">
        <v>20</v>
      </c>
      <c r="G44">
        <v>0.4047</v>
      </c>
      <c r="H44">
        <v>0.9</v>
      </c>
      <c r="I44">
        <v>0.42249999999999999</v>
      </c>
      <c r="J44">
        <f t="shared" si="0"/>
        <v>1.7799999999999983E-2</v>
      </c>
      <c r="K44">
        <v>0.42099999999999999</v>
      </c>
      <c r="L44">
        <f t="shared" si="4"/>
        <v>1.6299999999999981E-2</v>
      </c>
      <c r="M44">
        <f t="shared" si="5"/>
        <v>1.6666666666666681E-3</v>
      </c>
      <c r="N44">
        <f t="shared" si="6"/>
        <v>3.3333333333333361E-2</v>
      </c>
    </row>
    <row r="45" spans="1:14" x14ac:dyDescent="0.2">
      <c r="A45">
        <v>12</v>
      </c>
      <c r="B45" t="s">
        <v>5</v>
      </c>
      <c r="C45">
        <v>13</v>
      </c>
      <c r="D45" t="s">
        <v>6</v>
      </c>
      <c r="E45" s="1">
        <v>43740</v>
      </c>
      <c r="F45">
        <v>22</v>
      </c>
      <c r="G45">
        <v>0.40610000000000002</v>
      </c>
      <c r="H45">
        <v>0.9</v>
      </c>
      <c r="I45">
        <v>0.42270000000000002</v>
      </c>
      <c r="J45">
        <f t="shared" si="0"/>
        <v>1.6600000000000004E-2</v>
      </c>
      <c r="K45">
        <v>0.41909999999999997</v>
      </c>
      <c r="L45">
        <f t="shared" si="4"/>
        <v>1.2999999999999956E-2</v>
      </c>
      <c r="M45">
        <f t="shared" si="5"/>
        <v>4.000000000000053E-3</v>
      </c>
      <c r="N45">
        <f t="shared" si="6"/>
        <v>8.8000000000001161E-2</v>
      </c>
    </row>
    <row r="46" spans="1:14" x14ac:dyDescent="0.2">
      <c r="A46">
        <v>19</v>
      </c>
      <c r="B46" t="s">
        <v>5</v>
      </c>
      <c r="C46">
        <v>13</v>
      </c>
      <c r="D46" t="s">
        <v>3</v>
      </c>
      <c r="E46" s="1">
        <v>43740</v>
      </c>
      <c r="F46">
        <v>19</v>
      </c>
      <c r="G46">
        <v>0.40810000000000002</v>
      </c>
      <c r="H46">
        <v>0.9</v>
      </c>
      <c r="I46">
        <v>0.42249999999999999</v>
      </c>
      <c r="J46">
        <f t="shared" si="0"/>
        <v>1.4399999999999968E-2</v>
      </c>
      <c r="K46">
        <v>0.42030000000000001</v>
      </c>
      <c r="L46">
        <f t="shared" si="4"/>
        <v>1.2199999999999989E-2</v>
      </c>
      <c r="M46">
        <f t="shared" si="5"/>
        <v>2.4444444444444218E-3</v>
      </c>
      <c r="N46">
        <f t="shared" si="6"/>
        <v>4.6444444444444018E-2</v>
      </c>
    </row>
    <row r="47" spans="1:14" x14ac:dyDescent="0.2">
      <c r="A47">
        <v>20</v>
      </c>
      <c r="B47" t="s">
        <v>5</v>
      </c>
      <c r="C47">
        <v>13</v>
      </c>
      <c r="D47" t="s">
        <v>6</v>
      </c>
      <c r="E47" s="1">
        <v>43740</v>
      </c>
      <c r="F47">
        <v>25</v>
      </c>
      <c r="G47">
        <v>0.40560000000000002</v>
      </c>
      <c r="H47">
        <v>0.9</v>
      </c>
      <c r="I47">
        <v>0.41909999999999997</v>
      </c>
      <c r="J47">
        <f t="shared" si="0"/>
        <v>1.3499999999999956E-2</v>
      </c>
      <c r="K47">
        <v>0.41660000000000003</v>
      </c>
      <c r="L47">
        <f t="shared" si="4"/>
        <v>1.100000000000001E-2</v>
      </c>
      <c r="M47">
        <f t="shared" si="5"/>
        <v>2.7777777777777185E-3</v>
      </c>
      <c r="N47">
        <f t="shared" si="6"/>
        <v>6.9444444444442963E-2</v>
      </c>
    </row>
    <row r="48" spans="1:14" x14ac:dyDescent="0.2">
      <c r="A48">
        <v>26</v>
      </c>
      <c r="B48" t="s">
        <v>7</v>
      </c>
      <c r="C48">
        <v>13</v>
      </c>
      <c r="D48" t="s">
        <v>6</v>
      </c>
      <c r="E48" s="1">
        <v>43740</v>
      </c>
      <c r="F48">
        <v>25</v>
      </c>
      <c r="G48">
        <v>0.40679999999999999</v>
      </c>
      <c r="H48">
        <v>0.9</v>
      </c>
      <c r="I48">
        <v>0.42009999999999997</v>
      </c>
      <c r="J48">
        <f t="shared" si="0"/>
        <v>1.3299999999999979E-2</v>
      </c>
      <c r="K48">
        <v>0.41799999999999998</v>
      </c>
      <c r="L48">
        <f t="shared" si="4"/>
        <v>1.1199999999999988E-2</v>
      </c>
      <c r="M48">
        <f t="shared" si="5"/>
        <v>2.3333333333333231E-3</v>
      </c>
      <c r="N48">
        <f t="shared" si="6"/>
        <v>5.8333333333333078E-2</v>
      </c>
    </row>
    <row r="49" spans="1:14" x14ac:dyDescent="0.2">
      <c r="A49">
        <v>27</v>
      </c>
      <c r="B49" t="s">
        <v>7</v>
      </c>
      <c r="C49">
        <v>13</v>
      </c>
      <c r="D49" t="s">
        <v>3</v>
      </c>
      <c r="E49" s="1">
        <v>43740</v>
      </c>
      <c r="F49">
        <v>19</v>
      </c>
      <c r="G49">
        <v>0.40949999999999998</v>
      </c>
      <c r="H49">
        <v>0.9</v>
      </c>
      <c r="I49">
        <v>0.4224</v>
      </c>
      <c r="J49">
        <f t="shared" si="0"/>
        <v>1.2900000000000023E-2</v>
      </c>
      <c r="K49">
        <v>0.42020000000000002</v>
      </c>
      <c r="L49">
        <f t="shared" si="4"/>
        <v>1.0700000000000043E-2</v>
      </c>
      <c r="M49">
        <f t="shared" si="5"/>
        <v>2.4444444444444218E-3</v>
      </c>
      <c r="N49">
        <f t="shared" si="6"/>
        <v>4.6444444444444018E-2</v>
      </c>
    </row>
    <row r="50" spans="1:14" x14ac:dyDescent="0.2">
      <c r="A50">
        <v>35</v>
      </c>
      <c r="B50" t="s">
        <v>7</v>
      </c>
      <c r="C50">
        <v>13</v>
      </c>
      <c r="D50" t="s">
        <v>3</v>
      </c>
      <c r="E50" s="1">
        <v>43740</v>
      </c>
      <c r="F50">
        <v>30</v>
      </c>
      <c r="G50">
        <v>0.40749999999999997</v>
      </c>
      <c r="H50">
        <v>0.9</v>
      </c>
      <c r="I50">
        <v>0.43099999999999999</v>
      </c>
      <c r="J50">
        <f t="shared" si="0"/>
        <v>2.3500000000000021E-2</v>
      </c>
      <c r="K50">
        <v>0.4269</v>
      </c>
      <c r="L50">
        <f t="shared" si="4"/>
        <v>1.9400000000000028E-2</v>
      </c>
      <c r="M50">
        <f t="shared" si="5"/>
        <v>4.5555555555555471E-3</v>
      </c>
      <c r="N50">
        <f t="shared" si="6"/>
        <v>0.13666666666666641</v>
      </c>
    </row>
    <row r="51" spans="1:14" x14ac:dyDescent="0.2">
      <c r="A51">
        <v>36</v>
      </c>
      <c r="B51" t="s">
        <v>7</v>
      </c>
      <c r="C51">
        <v>13</v>
      </c>
      <c r="D51" t="s">
        <v>6</v>
      </c>
      <c r="E51" s="1">
        <v>43740</v>
      </c>
      <c r="F51">
        <v>21</v>
      </c>
      <c r="G51">
        <v>0.40629999999999999</v>
      </c>
      <c r="H51">
        <v>0.9</v>
      </c>
      <c r="I51">
        <v>0.41660000000000003</v>
      </c>
      <c r="J51">
        <f t="shared" si="0"/>
        <v>1.0300000000000031E-2</v>
      </c>
      <c r="K51">
        <v>0.41499999999999998</v>
      </c>
      <c r="L51">
        <f t="shared" si="4"/>
        <v>8.6999999999999855E-3</v>
      </c>
      <c r="M51">
        <f t="shared" si="5"/>
        <v>1.7777777777778286E-3</v>
      </c>
      <c r="N51">
        <f t="shared" si="6"/>
        <v>3.7333333333334398E-2</v>
      </c>
    </row>
    <row r="52" spans="1:14" x14ac:dyDescent="0.2">
      <c r="A52">
        <v>41</v>
      </c>
      <c r="B52" t="s">
        <v>7</v>
      </c>
      <c r="C52">
        <v>13</v>
      </c>
      <c r="D52" t="s">
        <v>3</v>
      </c>
      <c r="E52" s="1">
        <v>43740</v>
      </c>
      <c r="F52">
        <v>19</v>
      </c>
      <c r="G52">
        <v>0.41449999999999998</v>
      </c>
      <c r="H52">
        <v>0.9</v>
      </c>
      <c r="I52">
        <v>0.42930000000000001</v>
      </c>
      <c r="J52">
        <f t="shared" si="0"/>
        <v>1.4800000000000035E-2</v>
      </c>
      <c r="K52">
        <v>0.42649999999999999</v>
      </c>
      <c r="L52">
        <f t="shared" si="4"/>
        <v>1.2000000000000011E-2</v>
      </c>
      <c r="M52">
        <f t="shared" si="5"/>
        <v>3.1111111111111383E-3</v>
      </c>
      <c r="N52">
        <f t="shared" si="6"/>
        <v>5.9111111111111628E-2</v>
      </c>
    </row>
    <row r="53" spans="1:14" x14ac:dyDescent="0.2">
      <c r="A53">
        <v>42</v>
      </c>
      <c r="B53" t="s">
        <v>7</v>
      </c>
      <c r="C53">
        <v>13</v>
      </c>
      <c r="D53" t="s">
        <v>6</v>
      </c>
      <c r="E53" s="1">
        <v>43740</v>
      </c>
      <c r="F53">
        <v>22.5</v>
      </c>
      <c r="G53">
        <v>0.4133</v>
      </c>
      <c r="H53">
        <v>0.9</v>
      </c>
      <c r="I53">
        <v>0.42799999999999999</v>
      </c>
      <c r="J53">
        <f t="shared" si="0"/>
        <v>1.4699999999999991E-2</v>
      </c>
      <c r="K53">
        <v>0.42580000000000001</v>
      </c>
      <c r="L53">
        <f t="shared" si="4"/>
        <v>1.2500000000000011E-2</v>
      </c>
      <c r="M53">
        <f t="shared" si="5"/>
        <v>2.4444444444444218E-3</v>
      </c>
      <c r="N53">
        <f t="shared" si="6"/>
        <v>5.4999999999999494E-2</v>
      </c>
    </row>
    <row r="54" spans="1:14" x14ac:dyDescent="0.2">
      <c r="A54">
        <v>43</v>
      </c>
      <c r="B54" t="s">
        <v>7</v>
      </c>
      <c r="C54">
        <v>13</v>
      </c>
      <c r="D54" t="s">
        <v>3</v>
      </c>
      <c r="E54" s="1">
        <v>43740</v>
      </c>
      <c r="F54">
        <v>20</v>
      </c>
      <c r="G54">
        <v>0.4088</v>
      </c>
      <c r="H54">
        <v>0.9</v>
      </c>
      <c r="I54">
        <v>0.4234</v>
      </c>
      <c r="J54">
        <f t="shared" si="0"/>
        <v>1.4600000000000002E-2</v>
      </c>
      <c r="K54">
        <v>0.42</v>
      </c>
      <c r="L54">
        <f t="shared" si="4"/>
        <v>1.1199999999999988E-2</v>
      </c>
      <c r="M54">
        <f t="shared" si="5"/>
        <v>3.7777777777777935E-3</v>
      </c>
      <c r="N54">
        <f t="shared" si="6"/>
        <v>7.5555555555555876E-2</v>
      </c>
    </row>
    <row r="55" spans="1:14" x14ac:dyDescent="0.2">
      <c r="A55">
        <v>44</v>
      </c>
      <c r="B55" t="s">
        <v>7</v>
      </c>
      <c r="C55">
        <v>13</v>
      </c>
      <c r="D55" t="s">
        <v>6</v>
      </c>
      <c r="E55" s="1">
        <v>43740</v>
      </c>
      <c r="F55">
        <v>11</v>
      </c>
      <c r="G55">
        <v>0.40310000000000001</v>
      </c>
      <c r="H55">
        <v>0.9</v>
      </c>
      <c r="I55">
        <v>0.42249999999999999</v>
      </c>
      <c r="J55">
        <f t="shared" si="0"/>
        <v>1.9399999999999973E-2</v>
      </c>
      <c r="K55">
        <v>0.41110000000000002</v>
      </c>
      <c r="L55">
        <f t="shared" si="4"/>
        <v>8.0000000000000071E-3</v>
      </c>
      <c r="M55">
        <f t="shared" si="5"/>
        <v>1.2666666666666628E-2</v>
      </c>
      <c r="N55">
        <f t="shared" si="6"/>
        <v>0.13933333333333292</v>
      </c>
    </row>
    <row r="56" spans="1:14" x14ac:dyDescent="0.2">
      <c r="A56">
        <v>45</v>
      </c>
      <c r="B56" t="s">
        <v>7</v>
      </c>
      <c r="C56">
        <v>13</v>
      </c>
      <c r="D56" t="s">
        <v>3</v>
      </c>
      <c r="E56" s="1">
        <v>43740</v>
      </c>
      <c r="F56">
        <v>29</v>
      </c>
      <c r="G56">
        <v>0.40889999999999999</v>
      </c>
      <c r="H56">
        <v>0.9</v>
      </c>
      <c r="I56">
        <v>0.42430000000000001</v>
      </c>
      <c r="J56">
        <f t="shared" si="0"/>
        <v>1.5400000000000025E-2</v>
      </c>
      <c r="K56">
        <v>0.42280000000000001</v>
      </c>
      <c r="L56">
        <f t="shared" si="4"/>
        <v>1.3900000000000023E-2</v>
      </c>
      <c r="M56">
        <f t="shared" si="5"/>
        <v>1.6666666666666681E-3</v>
      </c>
      <c r="N56">
        <f t="shared" si="6"/>
        <v>4.8333333333333374E-2</v>
      </c>
    </row>
    <row r="57" spans="1:14" x14ac:dyDescent="0.2">
      <c r="A57">
        <v>46</v>
      </c>
      <c r="B57" t="s">
        <v>7</v>
      </c>
      <c r="C57">
        <v>13</v>
      </c>
      <c r="D57" t="s">
        <v>6</v>
      </c>
      <c r="E57" s="1">
        <v>43740</v>
      </c>
      <c r="F57">
        <v>28</v>
      </c>
      <c r="G57">
        <v>0.40479999999999999</v>
      </c>
      <c r="H57">
        <v>0.9</v>
      </c>
      <c r="I57">
        <v>0.41880000000000001</v>
      </c>
      <c r="J57">
        <f t="shared" si="0"/>
        <v>1.4000000000000012E-2</v>
      </c>
      <c r="K57">
        <v>0.41639999999999999</v>
      </c>
      <c r="L57">
        <f t="shared" si="4"/>
        <v>1.1599999999999999E-2</v>
      </c>
      <c r="M57">
        <f t="shared" si="5"/>
        <v>2.6666666666666813E-3</v>
      </c>
      <c r="N57">
        <f t="shared" si="6"/>
        <v>7.4666666666667075E-2</v>
      </c>
    </row>
    <row r="58" spans="1:14" x14ac:dyDescent="0.2">
      <c r="A58">
        <v>201</v>
      </c>
      <c r="B58" t="s">
        <v>5</v>
      </c>
      <c r="C58">
        <v>13</v>
      </c>
      <c r="D58" t="s">
        <v>3</v>
      </c>
      <c r="E58" s="1">
        <v>43740</v>
      </c>
      <c r="F58">
        <v>30</v>
      </c>
      <c r="G58">
        <v>0.40989999999999999</v>
      </c>
      <c r="H58">
        <v>0.9</v>
      </c>
      <c r="I58">
        <v>0.43099999999999999</v>
      </c>
      <c r="J58">
        <f t="shared" si="0"/>
        <v>2.1100000000000008E-2</v>
      </c>
      <c r="K58">
        <v>0.42780000000000001</v>
      </c>
      <c r="L58">
        <f t="shared" si="4"/>
        <v>1.7900000000000027E-2</v>
      </c>
      <c r="M58">
        <f t="shared" si="5"/>
        <v>3.555555555555534E-3</v>
      </c>
      <c r="N58">
        <f t="shared" si="6"/>
        <v>0.10666666666666602</v>
      </c>
    </row>
    <row r="59" spans="1:14" x14ac:dyDescent="0.2">
      <c r="A59">
        <v>202</v>
      </c>
      <c r="B59" t="s">
        <v>5</v>
      </c>
      <c r="C59">
        <v>13</v>
      </c>
      <c r="D59" t="s">
        <v>6</v>
      </c>
      <c r="E59" s="1">
        <v>43740</v>
      </c>
      <c r="F59">
        <v>24</v>
      </c>
      <c r="G59">
        <v>0.40550000000000003</v>
      </c>
      <c r="H59">
        <v>0.9</v>
      </c>
      <c r="I59">
        <v>0.41739999999999999</v>
      </c>
      <c r="J59">
        <f t="shared" si="0"/>
        <v>1.1899999999999966E-2</v>
      </c>
      <c r="K59">
        <v>0.4158</v>
      </c>
      <c r="L59">
        <f t="shared" si="4"/>
        <v>1.0299999999999976E-2</v>
      </c>
      <c r="M59">
        <f t="shared" si="5"/>
        <v>1.777777777777767E-3</v>
      </c>
      <c r="N59">
        <f t="shared" si="6"/>
        <v>4.2666666666666409E-2</v>
      </c>
    </row>
    <row r="60" spans="1:14" x14ac:dyDescent="0.2">
      <c r="A60">
        <v>203</v>
      </c>
      <c r="B60" t="s">
        <v>5</v>
      </c>
      <c r="C60">
        <v>13</v>
      </c>
      <c r="D60" t="s">
        <v>3</v>
      </c>
      <c r="E60" s="1">
        <v>43740</v>
      </c>
      <c r="F60">
        <v>23</v>
      </c>
      <c r="G60">
        <v>0.40279999999999999</v>
      </c>
      <c r="H60">
        <v>0.9</v>
      </c>
      <c r="I60">
        <v>0.41439999999999999</v>
      </c>
      <c r="J60">
        <f t="shared" si="0"/>
        <v>1.1599999999999999E-2</v>
      </c>
      <c r="K60">
        <v>0.41299999999999998</v>
      </c>
      <c r="L60">
        <f t="shared" si="4"/>
        <v>1.0199999999999987E-2</v>
      </c>
      <c r="M60">
        <f t="shared" si="5"/>
        <v>1.5555555555555691E-3</v>
      </c>
      <c r="N60">
        <f t="shared" si="6"/>
        <v>3.5777777777778089E-2</v>
      </c>
    </row>
    <row r="61" spans="1:14" x14ac:dyDescent="0.2">
      <c r="A61">
        <v>204</v>
      </c>
      <c r="B61" t="s">
        <v>5</v>
      </c>
      <c r="C61">
        <v>13</v>
      </c>
      <c r="D61" t="s">
        <v>6</v>
      </c>
      <c r="E61" s="1">
        <v>43740</v>
      </c>
      <c r="F61">
        <v>30</v>
      </c>
      <c r="G61">
        <v>0.41410000000000002</v>
      </c>
      <c r="H61">
        <v>0.9</v>
      </c>
      <c r="I61">
        <v>0.43099999999999999</v>
      </c>
      <c r="J61">
        <f t="shared" si="0"/>
        <v>1.6899999999999971E-2</v>
      </c>
      <c r="K61">
        <v>0.4269</v>
      </c>
      <c r="L61">
        <f t="shared" si="4"/>
        <v>1.2799999999999978E-2</v>
      </c>
      <c r="M61">
        <f t="shared" si="5"/>
        <v>4.5555555555555471E-3</v>
      </c>
      <c r="N61">
        <f t="shared" si="6"/>
        <v>0.13666666666666641</v>
      </c>
    </row>
    <row r="62" spans="1:14" x14ac:dyDescent="0.2">
      <c r="A62">
        <v>209</v>
      </c>
      <c r="B62" t="s">
        <v>5</v>
      </c>
      <c r="C62">
        <v>13</v>
      </c>
      <c r="D62" t="s">
        <v>3</v>
      </c>
      <c r="E62" s="1">
        <v>43740</v>
      </c>
      <c r="F62">
        <v>22.5</v>
      </c>
      <c r="G62">
        <v>0.41410000000000002</v>
      </c>
      <c r="H62">
        <v>0.9</v>
      </c>
      <c r="I62">
        <v>0.42720000000000002</v>
      </c>
      <c r="J62">
        <f t="shared" si="0"/>
        <v>1.3100000000000001E-2</v>
      </c>
      <c r="K62">
        <v>0.4254</v>
      </c>
      <c r="L62">
        <f t="shared" si="4"/>
        <v>1.1299999999999977E-2</v>
      </c>
      <c r="M62">
        <f t="shared" si="5"/>
        <v>2.0000000000000265E-3</v>
      </c>
      <c r="N62">
        <f t="shared" si="6"/>
        <v>4.5000000000000595E-2</v>
      </c>
    </row>
    <row r="63" spans="1:14" x14ac:dyDescent="0.2">
      <c r="A63">
        <v>210</v>
      </c>
      <c r="B63" t="s">
        <v>5</v>
      </c>
      <c r="C63">
        <v>13</v>
      </c>
      <c r="D63" t="s">
        <v>6</v>
      </c>
      <c r="E63" s="1">
        <v>43740</v>
      </c>
      <c r="F63">
        <v>35</v>
      </c>
      <c r="G63">
        <v>0.40839999999999999</v>
      </c>
      <c r="H63">
        <v>0.9</v>
      </c>
      <c r="I63">
        <v>0.42270000000000002</v>
      </c>
      <c r="J63">
        <f t="shared" si="0"/>
        <v>1.4300000000000035E-2</v>
      </c>
      <c r="K63">
        <v>0.42020000000000002</v>
      </c>
      <c r="L63">
        <f t="shared" si="4"/>
        <v>1.1800000000000033E-2</v>
      </c>
      <c r="M63">
        <f t="shared" si="5"/>
        <v>2.7777777777777801E-3</v>
      </c>
      <c r="N63">
        <f t="shared" si="6"/>
        <v>9.7222222222222307E-2</v>
      </c>
    </row>
    <row r="64" spans="1:14" x14ac:dyDescent="0.2">
      <c r="A64">
        <v>211</v>
      </c>
      <c r="B64" t="s">
        <v>5</v>
      </c>
      <c r="C64">
        <v>13</v>
      </c>
      <c r="D64" t="s">
        <v>3</v>
      </c>
      <c r="E64" s="1">
        <v>43740</v>
      </c>
      <c r="F64">
        <v>14.5</v>
      </c>
      <c r="G64">
        <v>0.4108</v>
      </c>
      <c r="H64">
        <v>0.9</v>
      </c>
      <c r="I64">
        <v>0.42630000000000001</v>
      </c>
      <c r="J64">
        <f t="shared" si="0"/>
        <v>1.5500000000000014E-2</v>
      </c>
      <c r="K64">
        <v>0.42330000000000001</v>
      </c>
      <c r="L64">
        <f t="shared" si="4"/>
        <v>1.2500000000000011E-2</v>
      </c>
      <c r="M64">
        <f t="shared" si="5"/>
        <v>3.3333333333333361E-3</v>
      </c>
      <c r="N64">
        <f t="shared" si="6"/>
        <v>4.8333333333333374E-2</v>
      </c>
    </row>
    <row r="65" spans="1:14" x14ac:dyDescent="0.2">
      <c r="A65">
        <v>212</v>
      </c>
      <c r="B65" t="s">
        <v>5</v>
      </c>
      <c r="C65">
        <v>13</v>
      </c>
      <c r="D65" t="s">
        <v>6</v>
      </c>
      <c r="E65" s="1">
        <v>43740</v>
      </c>
      <c r="F65">
        <v>25</v>
      </c>
      <c r="G65">
        <v>0.40849999999999997</v>
      </c>
      <c r="H65">
        <v>0.9</v>
      </c>
      <c r="I65">
        <v>0.41710000000000003</v>
      </c>
      <c r="J65">
        <f t="shared" si="0"/>
        <v>8.600000000000052E-3</v>
      </c>
      <c r="K65">
        <v>0.41639999999999999</v>
      </c>
      <c r="L65">
        <f t="shared" si="4"/>
        <v>7.9000000000000181E-3</v>
      </c>
      <c r="M65">
        <f t="shared" si="5"/>
        <v>7.7777777777781546E-4</v>
      </c>
      <c r="N65">
        <f t="shared" si="6"/>
        <v>1.9444444444445385E-2</v>
      </c>
    </row>
    <row r="66" spans="1:14" x14ac:dyDescent="0.2">
      <c r="A66">
        <v>217</v>
      </c>
      <c r="B66" t="s">
        <v>5</v>
      </c>
      <c r="C66">
        <v>13</v>
      </c>
      <c r="D66" t="s">
        <v>3</v>
      </c>
      <c r="E66" s="1">
        <v>43740</v>
      </c>
      <c r="F66">
        <v>23.5</v>
      </c>
      <c r="G66">
        <v>0.40529999999999999</v>
      </c>
      <c r="H66">
        <v>0.9</v>
      </c>
      <c r="I66">
        <v>0.41820000000000002</v>
      </c>
      <c r="J66">
        <f t="shared" si="0"/>
        <v>1.2900000000000023E-2</v>
      </c>
      <c r="K66">
        <v>0.41560000000000002</v>
      </c>
      <c r="L66">
        <f t="shared" si="4"/>
        <v>1.0300000000000031E-2</v>
      </c>
      <c r="M66">
        <f t="shared" si="5"/>
        <v>2.8888888888888792E-3</v>
      </c>
      <c r="N66">
        <f t="shared" si="6"/>
        <v>6.7888888888888665E-2</v>
      </c>
    </row>
    <row r="67" spans="1:14" x14ac:dyDescent="0.2">
      <c r="A67">
        <v>218</v>
      </c>
      <c r="B67" t="s">
        <v>5</v>
      </c>
      <c r="C67">
        <v>13</v>
      </c>
      <c r="D67" t="s">
        <v>6</v>
      </c>
      <c r="E67" s="1">
        <v>43740</v>
      </c>
      <c r="F67">
        <v>25</v>
      </c>
      <c r="G67">
        <v>0.40610000000000002</v>
      </c>
      <c r="H67">
        <v>0.9</v>
      </c>
      <c r="I67">
        <v>0.41710000000000003</v>
      </c>
      <c r="J67">
        <f t="shared" ref="J67:J130" si="7">I67-G67</f>
        <v>1.100000000000001E-2</v>
      </c>
      <c r="K67">
        <v>0.41589999999999999</v>
      </c>
      <c r="L67">
        <f t="shared" ref="L67:L130" si="8">(K67-G67)</f>
        <v>9.7999999999999754E-3</v>
      </c>
      <c r="M67">
        <f t="shared" ref="M67:M130" si="9">(J67-L67)/H67</f>
        <v>1.3333333333333715E-3</v>
      </c>
      <c r="N67">
        <f t="shared" ref="N67:N130" si="10">M67*F67</f>
        <v>3.3333333333334283E-2</v>
      </c>
    </row>
    <row r="68" spans="1:14" x14ac:dyDescent="0.2">
      <c r="A68">
        <v>219</v>
      </c>
      <c r="B68" t="s">
        <v>5</v>
      </c>
      <c r="C68">
        <v>13</v>
      </c>
      <c r="D68" t="s">
        <v>3</v>
      </c>
      <c r="E68" s="1">
        <v>43740</v>
      </c>
      <c r="F68">
        <v>22.5</v>
      </c>
      <c r="G68">
        <v>0.40939999999999999</v>
      </c>
      <c r="H68">
        <v>0.9</v>
      </c>
      <c r="I68">
        <v>0.41980000000000001</v>
      </c>
      <c r="J68">
        <f t="shared" si="7"/>
        <v>1.040000000000002E-2</v>
      </c>
      <c r="K68">
        <v>0.41880000000000001</v>
      </c>
      <c r="L68">
        <f t="shared" si="8"/>
        <v>9.4000000000000195E-3</v>
      </c>
      <c r="M68">
        <f t="shared" si="9"/>
        <v>1.111111111111112E-3</v>
      </c>
      <c r="N68">
        <f t="shared" si="10"/>
        <v>2.5000000000000019E-2</v>
      </c>
    </row>
    <row r="69" spans="1:14" x14ac:dyDescent="0.2">
      <c r="A69">
        <v>220</v>
      </c>
      <c r="B69" t="s">
        <v>5</v>
      </c>
      <c r="C69">
        <v>13</v>
      </c>
      <c r="D69" t="s">
        <v>6</v>
      </c>
      <c r="E69" s="1">
        <v>43740</v>
      </c>
      <c r="F69">
        <v>30</v>
      </c>
      <c r="G69">
        <v>0.41</v>
      </c>
      <c r="H69">
        <v>0.9</v>
      </c>
      <c r="I69">
        <v>0.42309999999999998</v>
      </c>
      <c r="J69">
        <f t="shared" si="7"/>
        <v>1.3100000000000001E-2</v>
      </c>
      <c r="K69">
        <v>0.42049999999999998</v>
      </c>
      <c r="L69">
        <f t="shared" si="8"/>
        <v>1.0500000000000009E-2</v>
      </c>
      <c r="M69">
        <f t="shared" si="9"/>
        <v>2.8888888888888792E-3</v>
      </c>
      <c r="N69">
        <f t="shared" si="10"/>
        <v>8.6666666666666378E-2</v>
      </c>
    </row>
    <row r="70" spans="1:14" x14ac:dyDescent="0.2">
      <c r="A70">
        <v>221</v>
      </c>
      <c r="B70" t="s">
        <v>5</v>
      </c>
      <c r="C70">
        <v>13</v>
      </c>
      <c r="D70" t="s">
        <v>3</v>
      </c>
      <c r="E70" s="1">
        <v>43740</v>
      </c>
      <c r="F70">
        <v>30.5</v>
      </c>
      <c r="G70">
        <v>0.40889999999999999</v>
      </c>
      <c r="H70">
        <v>0.9</v>
      </c>
      <c r="I70">
        <v>0.42299999999999999</v>
      </c>
      <c r="J70">
        <f t="shared" si="7"/>
        <v>1.4100000000000001E-2</v>
      </c>
      <c r="K70">
        <v>0.42059999999999997</v>
      </c>
      <c r="L70">
        <f t="shared" si="8"/>
        <v>1.1699999999999988E-2</v>
      </c>
      <c r="M70">
        <f t="shared" si="9"/>
        <v>2.6666666666666813E-3</v>
      </c>
      <c r="N70">
        <f t="shared" si="10"/>
        <v>8.1333333333333785E-2</v>
      </c>
    </row>
    <row r="71" spans="1:14" x14ac:dyDescent="0.2">
      <c r="A71">
        <v>222</v>
      </c>
      <c r="B71" t="s">
        <v>5</v>
      </c>
      <c r="C71">
        <v>13</v>
      </c>
      <c r="D71" t="s">
        <v>6</v>
      </c>
      <c r="E71" s="1">
        <v>43740</v>
      </c>
      <c r="F71">
        <v>25</v>
      </c>
      <c r="G71">
        <v>0.41049999999999998</v>
      </c>
      <c r="H71">
        <v>0.9</v>
      </c>
      <c r="I71">
        <v>0.42209999999999998</v>
      </c>
      <c r="J71">
        <f t="shared" si="7"/>
        <v>1.1599999999999999E-2</v>
      </c>
      <c r="K71">
        <v>0.4204</v>
      </c>
      <c r="L71">
        <f t="shared" si="8"/>
        <v>9.9000000000000199E-3</v>
      </c>
      <c r="M71">
        <f t="shared" si="9"/>
        <v>1.8888888888888658E-3</v>
      </c>
      <c r="N71">
        <f t="shared" si="10"/>
        <v>4.7222222222221645E-2</v>
      </c>
    </row>
    <row r="72" spans="1:14" x14ac:dyDescent="0.2">
      <c r="A72">
        <v>229</v>
      </c>
      <c r="B72" t="s">
        <v>7</v>
      </c>
      <c r="C72">
        <v>13</v>
      </c>
      <c r="D72" t="s">
        <v>3</v>
      </c>
      <c r="E72" s="1">
        <v>43740</v>
      </c>
      <c r="F72">
        <v>21</v>
      </c>
      <c r="G72">
        <v>0.40660000000000002</v>
      </c>
      <c r="H72">
        <v>0.9</v>
      </c>
      <c r="I72">
        <v>0.41949999999999998</v>
      </c>
      <c r="J72">
        <f t="shared" si="7"/>
        <v>1.2899999999999967E-2</v>
      </c>
      <c r="K72">
        <v>0.41760000000000003</v>
      </c>
      <c r="L72">
        <f t="shared" si="8"/>
        <v>1.100000000000001E-2</v>
      </c>
      <c r="M72">
        <f t="shared" si="9"/>
        <v>2.1111111111110636E-3</v>
      </c>
      <c r="N72">
        <f t="shared" si="10"/>
        <v>4.4333333333332337E-2</v>
      </c>
    </row>
    <row r="73" spans="1:14" x14ac:dyDescent="0.2">
      <c r="A73">
        <v>230</v>
      </c>
      <c r="B73" t="s">
        <v>7</v>
      </c>
      <c r="C73">
        <v>13</v>
      </c>
      <c r="D73" t="s">
        <v>6</v>
      </c>
      <c r="E73" s="1">
        <v>43740</v>
      </c>
      <c r="F73">
        <v>25</v>
      </c>
      <c r="G73">
        <v>0.40310000000000001</v>
      </c>
      <c r="H73">
        <v>0.9</v>
      </c>
      <c r="I73">
        <v>0.41930000000000001</v>
      </c>
      <c r="J73">
        <f t="shared" si="7"/>
        <v>1.6199999999999992E-2</v>
      </c>
      <c r="K73">
        <v>0.4173</v>
      </c>
      <c r="L73">
        <f t="shared" si="8"/>
        <v>1.419999999999999E-2</v>
      </c>
      <c r="M73">
        <f t="shared" si="9"/>
        <v>2.222222222222224E-3</v>
      </c>
      <c r="N73">
        <f t="shared" si="10"/>
        <v>5.5555555555555601E-2</v>
      </c>
    </row>
    <row r="74" spans="1:14" x14ac:dyDescent="0.2">
      <c r="A74">
        <v>237</v>
      </c>
      <c r="B74" t="s">
        <v>7</v>
      </c>
      <c r="C74">
        <v>13</v>
      </c>
      <c r="D74" t="s">
        <v>3</v>
      </c>
      <c r="E74" s="1">
        <v>43740</v>
      </c>
      <c r="F74">
        <v>17.5</v>
      </c>
      <c r="G74">
        <v>0.40939999999999999</v>
      </c>
      <c r="H74">
        <v>0.9</v>
      </c>
      <c r="I74">
        <v>0.41980000000000001</v>
      </c>
      <c r="J74">
        <f t="shared" si="7"/>
        <v>1.040000000000002E-2</v>
      </c>
      <c r="K74">
        <v>0.41789999999999999</v>
      </c>
      <c r="L74">
        <f t="shared" si="8"/>
        <v>8.5000000000000075E-3</v>
      </c>
      <c r="M74">
        <f t="shared" si="9"/>
        <v>2.1111111111111252E-3</v>
      </c>
      <c r="N74">
        <f t="shared" si="10"/>
        <v>3.6944444444444689E-2</v>
      </c>
    </row>
    <row r="75" spans="1:14" x14ac:dyDescent="0.2">
      <c r="A75">
        <v>238</v>
      </c>
      <c r="B75" t="s">
        <v>7</v>
      </c>
      <c r="C75">
        <v>13</v>
      </c>
      <c r="D75" t="s">
        <v>6</v>
      </c>
      <c r="E75" s="1">
        <v>43740</v>
      </c>
      <c r="F75">
        <v>32</v>
      </c>
      <c r="G75">
        <v>0.40889999999999999</v>
      </c>
      <c r="H75">
        <v>0.9</v>
      </c>
      <c r="I75">
        <v>0.42099999999999999</v>
      </c>
      <c r="J75">
        <f t="shared" si="7"/>
        <v>1.21E-2</v>
      </c>
      <c r="K75">
        <v>0.41889999999999999</v>
      </c>
      <c r="L75">
        <f t="shared" si="8"/>
        <v>1.0000000000000009E-2</v>
      </c>
      <c r="M75">
        <f t="shared" si="9"/>
        <v>2.3333333333333231E-3</v>
      </c>
      <c r="N75">
        <f t="shared" si="10"/>
        <v>7.466666666666634E-2</v>
      </c>
    </row>
    <row r="76" spans="1:14" x14ac:dyDescent="0.2">
      <c r="A76">
        <v>239</v>
      </c>
      <c r="B76" t="s">
        <v>7</v>
      </c>
      <c r="C76">
        <v>13</v>
      </c>
      <c r="D76" t="s">
        <v>3</v>
      </c>
      <c r="E76" s="1">
        <v>43740</v>
      </c>
      <c r="F76">
        <v>22.5</v>
      </c>
      <c r="G76">
        <v>0.40949999999999998</v>
      </c>
      <c r="H76">
        <v>0.9</v>
      </c>
      <c r="I76">
        <v>0.4229</v>
      </c>
      <c r="J76">
        <f t="shared" si="7"/>
        <v>1.3400000000000023E-2</v>
      </c>
      <c r="K76">
        <v>0.42</v>
      </c>
      <c r="L76">
        <f t="shared" si="8"/>
        <v>1.0500000000000009E-2</v>
      </c>
      <c r="M76">
        <f t="shared" si="9"/>
        <v>3.2222222222222374E-3</v>
      </c>
      <c r="N76">
        <f t="shared" si="10"/>
        <v>7.2500000000000342E-2</v>
      </c>
    </row>
    <row r="77" spans="1:14" x14ac:dyDescent="0.2">
      <c r="A77">
        <v>240</v>
      </c>
      <c r="B77" t="s">
        <v>7</v>
      </c>
      <c r="C77">
        <v>13</v>
      </c>
      <c r="D77" t="s">
        <v>6</v>
      </c>
      <c r="E77" s="1">
        <v>43740</v>
      </c>
      <c r="F77">
        <v>22</v>
      </c>
      <c r="G77">
        <v>0.40670000000000001</v>
      </c>
      <c r="H77">
        <v>0.9</v>
      </c>
      <c r="I77">
        <v>0.41889999999999999</v>
      </c>
      <c r="J77">
        <f t="shared" si="7"/>
        <v>1.2199999999999989E-2</v>
      </c>
      <c r="K77">
        <v>0.41670000000000001</v>
      </c>
      <c r="L77">
        <f t="shared" si="8"/>
        <v>1.0000000000000009E-2</v>
      </c>
      <c r="M77">
        <f t="shared" si="9"/>
        <v>2.4444444444444218E-3</v>
      </c>
      <c r="N77">
        <f t="shared" si="10"/>
        <v>5.3777777777777279E-2</v>
      </c>
    </row>
    <row r="78" spans="1:14" x14ac:dyDescent="0.2">
      <c r="A78">
        <v>243</v>
      </c>
      <c r="B78" t="s">
        <v>7</v>
      </c>
      <c r="C78">
        <v>13</v>
      </c>
      <c r="D78" t="s">
        <v>3</v>
      </c>
      <c r="E78" s="1">
        <v>43740</v>
      </c>
      <c r="F78">
        <v>17.5</v>
      </c>
      <c r="G78">
        <v>0.40920000000000001</v>
      </c>
      <c r="H78">
        <v>0.9</v>
      </c>
      <c r="I78">
        <v>0.41980000000000001</v>
      </c>
      <c r="J78">
        <f t="shared" si="7"/>
        <v>1.0599999999999998E-2</v>
      </c>
      <c r="K78">
        <v>0.41839999999999999</v>
      </c>
      <c r="L78">
        <f t="shared" si="8"/>
        <v>9.199999999999986E-3</v>
      </c>
      <c r="M78">
        <f t="shared" si="9"/>
        <v>1.5555555555555691E-3</v>
      </c>
      <c r="N78">
        <f t="shared" si="10"/>
        <v>2.722222222222246E-2</v>
      </c>
    </row>
    <row r="79" spans="1:14" x14ac:dyDescent="0.2">
      <c r="A79">
        <v>244</v>
      </c>
      <c r="B79" t="s">
        <v>7</v>
      </c>
      <c r="C79">
        <v>13</v>
      </c>
      <c r="D79" t="s">
        <v>6</v>
      </c>
      <c r="E79" s="1">
        <v>43740</v>
      </c>
      <c r="F79">
        <v>32</v>
      </c>
      <c r="G79">
        <v>0.40910000000000002</v>
      </c>
      <c r="H79">
        <v>0.9</v>
      </c>
      <c r="I79">
        <v>0.42180000000000001</v>
      </c>
      <c r="J79">
        <f t="shared" si="7"/>
        <v>1.2699999999999989E-2</v>
      </c>
      <c r="K79">
        <v>0.41970000000000002</v>
      </c>
      <c r="L79">
        <f t="shared" si="8"/>
        <v>1.0599999999999998E-2</v>
      </c>
      <c r="M79">
        <f t="shared" si="9"/>
        <v>2.3333333333333231E-3</v>
      </c>
      <c r="N79">
        <f t="shared" si="10"/>
        <v>7.466666666666634E-2</v>
      </c>
    </row>
    <row r="80" spans="1:14" x14ac:dyDescent="0.2">
      <c r="A80">
        <v>247</v>
      </c>
      <c r="B80" t="s">
        <v>7</v>
      </c>
      <c r="C80">
        <v>13</v>
      </c>
      <c r="D80" t="s">
        <v>3</v>
      </c>
      <c r="E80" s="1">
        <v>43740</v>
      </c>
      <c r="F80">
        <v>27.5</v>
      </c>
      <c r="G80">
        <v>0.40460000000000002</v>
      </c>
      <c r="H80">
        <v>0.9</v>
      </c>
      <c r="I80">
        <v>0.42149999999999999</v>
      </c>
      <c r="J80">
        <f t="shared" si="7"/>
        <v>1.6899999999999971E-2</v>
      </c>
      <c r="K80">
        <v>0.41930000000000001</v>
      </c>
      <c r="L80">
        <f t="shared" si="8"/>
        <v>1.4699999999999991E-2</v>
      </c>
      <c r="M80">
        <f t="shared" si="9"/>
        <v>2.4444444444444218E-3</v>
      </c>
      <c r="N80">
        <f t="shared" si="10"/>
        <v>6.72222222222216E-2</v>
      </c>
    </row>
    <row r="81" spans="1:14" x14ac:dyDescent="0.2">
      <c r="A81">
        <v>248</v>
      </c>
      <c r="B81" t="s">
        <v>7</v>
      </c>
      <c r="C81">
        <v>13</v>
      </c>
      <c r="D81" t="s">
        <v>6</v>
      </c>
      <c r="E81" s="1">
        <v>43740</v>
      </c>
      <c r="F81">
        <v>35</v>
      </c>
      <c r="G81">
        <v>0.40920000000000001</v>
      </c>
      <c r="H81">
        <v>0.9</v>
      </c>
      <c r="I81">
        <v>0.42059999999999997</v>
      </c>
      <c r="J81">
        <f t="shared" si="7"/>
        <v>1.1399999999999966E-2</v>
      </c>
      <c r="K81">
        <v>0.41899999999999998</v>
      </c>
      <c r="L81">
        <f t="shared" si="8"/>
        <v>9.7999999999999754E-3</v>
      </c>
      <c r="M81">
        <f t="shared" si="9"/>
        <v>1.777777777777767E-3</v>
      </c>
      <c r="N81">
        <f t="shared" si="10"/>
        <v>6.2222222222221846E-2</v>
      </c>
    </row>
    <row r="82" spans="1:14" x14ac:dyDescent="0.2">
      <c r="A82">
        <v>3</v>
      </c>
      <c r="B82" t="s">
        <v>5</v>
      </c>
      <c r="C82">
        <v>13</v>
      </c>
      <c r="D82" t="s">
        <v>3</v>
      </c>
      <c r="E82" s="1">
        <v>43754</v>
      </c>
      <c r="F82">
        <v>14.5</v>
      </c>
      <c r="G82">
        <v>0.40500000000000003</v>
      </c>
      <c r="H82">
        <v>0.9</v>
      </c>
      <c r="I82">
        <v>0.4173</v>
      </c>
      <c r="J82">
        <f t="shared" si="7"/>
        <v>1.2299999999999978E-2</v>
      </c>
      <c r="K82">
        <v>0.4148</v>
      </c>
      <c r="L82">
        <f t="shared" si="8"/>
        <v>9.7999999999999754E-3</v>
      </c>
      <c r="M82">
        <f t="shared" si="9"/>
        <v>2.7777777777777801E-3</v>
      </c>
      <c r="N82">
        <f t="shared" si="10"/>
        <v>4.0277777777777808E-2</v>
      </c>
    </row>
    <row r="83" spans="1:14" x14ac:dyDescent="0.2">
      <c r="A83">
        <v>4</v>
      </c>
      <c r="B83" t="s">
        <v>5</v>
      </c>
      <c r="C83">
        <v>13</v>
      </c>
      <c r="D83" t="s">
        <v>6</v>
      </c>
      <c r="E83" s="1">
        <v>43754</v>
      </c>
      <c r="F83">
        <v>15</v>
      </c>
      <c r="G83">
        <v>0.41199999999999998</v>
      </c>
      <c r="H83">
        <v>0.9</v>
      </c>
      <c r="I83">
        <v>0.42799999999999999</v>
      </c>
      <c r="J83">
        <f t="shared" si="7"/>
        <v>1.6000000000000014E-2</v>
      </c>
      <c r="K83">
        <v>0.42430000000000001</v>
      </c>
      <c r="L83">
        <f t="shared" si="8"/>
        <v>1.2300000000000033E-2</v>
      </c>
      <c r="M83">
        <f t="shared" si="9"/>
        <v>4.1111111111110897E-3</v>
      </c>
      <c r="N83">
        <f t="shared" si="10"/>
        <v>6.1666666666666342E-2</v>
      </c>
    </row>
    <row r="84" spans="1:14" x14ac:dyDescent="0.2">
      <c r="A84">
        <v>11</v>
      </c>
      <c r="B84" t="s">
        <v>5</v>
      </c>
      <c r="C84">
        <v>13</v>
      </c>
      <c r="D84" t="s">
        <v>3</v>
      </c>
      <c r="E84" s="1">
        <v>43754</v>
      </c>
      <c r="F84">
        <v>22.5</v>
      </c>
      <c r="G84">
        <v>0.41049999999999998</v>
      </c>
      <c r="H84">
        <v>0.9</v>
      </c>
      <c r="I84">
        <v>0.42299999999999999</v>
      </c>
      <c r="J84">
        <f t="shared" si="7"/>
        <v>1.2500000000000011E-2</v>
      </c>
      <c r="K84">
        <v>0.4214</v>
      </c>
      <c r="L84">
        <f t="shared" si="8"/>
        <v>1.0900000000000021E-2</v>
      </c>
      <c r="M84">
        <f t="shared" si="9"/>
        <v>1.777777777777767E-3</v>
      </c>
      <c r="N84">
        <f t="shared" si="10"/>
        <v>3.9999999999999758E-2</v>
      </c>
    </row>
    <row r="85" spans="1:14" x14ac:dyDescent="0.2">
      <c r="A85">
        <v>12</v>
      </c>
      <c r="B85" t="s">
        <v>5</v>
      </c>
      <c r="C85">
        <v>13</v>
      </c>
      <c r="D85" t="s">
        <v>6</v>
      </c>
      <c r="E85" s="1">
        <v>43754</v>
      </c>
      <c r="F85">
        <v>24</v>
      </c>
      <c r="G85">
        <v>0.4108</v>
      </c>
      <c r="H85">
        <v>0.9</v>
      </c>
      <c r="I85">
        <v>0.42449999999999999</v>
      </c>
      <c r="J85">
        <f t="shared" si="7"/>
        <v>1.369999999999999E-2</v>
      </c>
      <c r="K85">
        <v>0.42230000000000001</v>
      </c>
      <c r="L85">
        <f t="shared" si="8"/>
        <v>1.150000000000001E-2</v>
      </c>
      <c r="M85">
        <f t="shared" si="9"/>
        <v>2.4444444444444218E-3</v>
      </c>
      <c r="N85">
        <f t="shared" si="10"/>
        <v>5.8666666666666124E-2</v>
      </c>
    </row>
    <row r="86" spans="1:14" x14ac:dyDescent="0.2">
      <c r="A86">
        <v>19</v>
      </c>
      <c r="B86" t="s">
        <v>5</v>
      </c>
      <c r="C86">
        <v>13</v>
      </c>
      <c r="D86" t="s">
        <v>3</v>
      </c>
      <c r="E86" s="1">
        <v>43754</v>
      </c>
      <c r="F86">
        <v>17</v>
      </c>
      <c r="G86">
        <v>0.40870000000000001</v>
      </c>
      <c r="H86">
        <v>0.9</v>
      </c>
      <c r="I86">
        <v>0.42020000000000002</v>
      </c>
      <c r="J86">
        <f t="shared" si="7"/>
        <v>1.150000000000001E-2</v>
      </c>
      <c r="K86">
        <v>0.41870000000000002</v>
      </c>
      <c r="L86">
        <f t="shared" si="8"/>
        <v>1.0000000000000009E-2</v>
      </c>
      <c r="M86">
        <f t="shared" si="9"/>
        <v>1.6666666666666681E-3</v>
      </c>
      <c r="N86">
        <f t="shared" si="10"/>
        <v>2.8333333333333356E-2</v>
      </c>
    </row>
    <row r="87" spans="1:14" x14ac:dyDescent="0.2">
      <c r="A87">
        <v>20</v>
      </c>
      <c r="B87" t="s">
        <v>5</v>
      </c>
      <c r="C87">
        <v>13</v>
      </c>
      <c r="D87" t="s">
        <v>6</v>
      </c>
      <c r="E87" s="1">
        <v>43754</v>
      </c>
      <c r="F87">
        <v>22.5</v>
      </c>
      <c r="G87">
        <v>0.4128</v>
      </c>
      <c r="H87">
        <v>0.9</v>
      </c>
      <c r="I87">
        <v>0.42499999999999999</v>
      </c>
      <c r="J87">
        <f t="shared" si="7"/>
        <v>1.2199999999999989E-2</v>
      </c>
      <c r="K87">
        <v>0.42330000000000001</v>
      </c>
      <c r="L87">
        <f t="shared" si="8"/>
        <v>1.0500000000000009E-2</v>
      </c>
      <c r="M87">
        <f t="shared" si="9"/>
        <v>1.8888888888888658E-3</v>
      </c>
      <c r="N87">
        <f t="shared" si="10"/>
        <v>4.2499999999999483E-2</v>
      </c>
    </row>
    <row r="88" spans="1:14" x14ac:dyDescent="0.2">
      <c r="A88">
        <v>26</v>
      </c>
      <c r="B88" t="s">
        <v>7</v>
      </c>
      <c r="C88">
        <v>13</v>
      </c>
      <c r="D88" t="s">
        <v>6</v>
      </c>
      <c r="E88" s="1">
        <v>43754</v>
      </c>
      <c r="F88">
        <v>26</v>
      </c>
      <c r="G88">
        <v>0.40739999999999998</v>
      </c>
      <c r="H88">
        <v>0.9</v>
      </c>
      <c r="I88">
        <v>0.42149999999999999</v>
      </c>
      <c r="J88">
        <f t="shared" si="7"/>
        <v>1.4100000000000001E-2</v>
      </c>
      <c r="K88">
        <v>0.41930000000000001</v>
      </c>
      <c r="L88">
        <f t="shared" si="8"/>
        <v>1.1900000000000022E-2</v>
      </c>
      <c r="M88">
        <f t="shared" si="9"/>
        <v>2.4444444444444218E-3</v>
      </c>
      <c r="N88">
        <f t="shared" si="10"/>
        <v>6.3555555555554963E-2</v>
      </c>
    </row>
    <row r="89" spans="1:14" x14ac:dyDescent="0.2">
      <c r="A89">
        <v>27</v>
      </c>
      <c r="B89" t="s">
        <v>7</v>
      </c>
      <c r="C89">
        <v>13</v>
      </c>
      <c r="D89" t="s">
        <v>3</v>
      </c>
      <c r="E89" s="1">
        <v>43754</v>
      </c>
      <c r="F89">
        <v>25</v>
      </c>
      <c r="G89">
        <v>0.40739999999999998</v>
      </c>
      <c r="H89">
        <v>0.9</v>
      </c>
      <c r="I89">
        <v>0.42149999999999999</v>
      </c>
      <c r="J89">
        <f t="shared" si="7"/>
        <v>1.4100000000000001E-2</v>
      </c>
      <c r="K89">
        <v>0.41949999999999998</v>
      </c>
      <c r="L89">
        <f t="shared" si="8"/>
        <v>1.21E-2</v>
      </c>
      <c r="M89">
        <f t="shared" si="9"/>
        <v>2.222222222222224E-3</v>
      </c>
      <c r="N89">
        <f t="shared" si="10"/>
        <v>5.5555555555555601E-2</v>
      </c>
    </row>
    <row r="90" spans="1:14" x14ac:dyDescent="0.2">
      <c r="A90">
        <v>35</v>
      </c>
      <c r="B90" t="s">
        <v>7</v>
      </c>
      <c r="C90">
        <v>13</v>
      </c>
      <c r="D90" t="s">
        <v>3</v>
      </c>
      <c r="E90" s="1">
        <v>43754</v>
      </c>
      <c r="F90">
        <v>27.5</v>
      </c>
      <c r="G90">
        <v>0.40570000000000001</v>
      </c>
      <c r="H90">
        <v>0.9</v>
      </c>
      <c r="I90">
        <v>0.42170000000000002</v>
      </c>
      <c r="J90">
        <f t="shared" si="7"/>
        <v>1.6000000000000014E-2</v>
      </c>
      <c r="K90">
        <v>0.41930000000000001</v>
      </c>
      <c r="L90">
        <f t="shared" si="8"/>
        <v>1.3600000000000001E-2</v>
      </c>
      <c r="M90">
        <f t="shared" si="9"/>
        <v>2.6666666666666813E-3</v>
      </c>
      <c r="N90">
        <f t="shared" si="10"/>
        <v>7.3333333333333736E-2</v>
      </c>
    </row>
    <row r="91" spans="1:14" x14ac:dyDescent="0.2">
      <c r="A91">
        <v>36</v>
      </c>
      <c r="B91" t="s">
        <v>7</v>
      </c>
      <c r="C91">
        <v>13</v>
      </c>
      <c r="D91" t="s">
        <v>6</v>
      </c>
      <c r="E91" s="1">
        <v>43754</v>
      </c>
      <c r="F91">
        <v>25</v>
      </c>
      <c r="G91">
        <v>0.40589999999999998</v>
      </c>
      <c r="H91">
        <v>0.9</v>
      </c>
      <c r="I91">
        <v>0.41810000000000003</v>
      </c>
      <c r="J91">
        <f t="shared" si="7"/>
        <v>1.2200000000000044E-2</v>
      </c>
      <c r="K91">
        <v>0.41599999999999998</v>
      </c>
      <c r="L91">
        <f t="shared" si="8"/>
        <v>1.0099999999999998E-2</v>
      </c>
      <c r="M91">
        <f t="shared" si="9"/>
        <v>2.3333333333333847E-3</v>
      </c>
      <c r="N91">
        <f t="shared" si="10"/>
        <v>5.8333333333334618E-2</v>
      </c>
    </row>
    <row r="92" spans="1:14" x14ac:dyDescent="0.2">
      <c r="A92">
        <v>41</v>
      </c>
      <c r="B92" t="s">
        <v>7</v>
      </c>
      <c r="C92">
        <v>13</v>
      </c>
      <c r="D92" t="s">
        <v>3</v>
      </c>
      <c r="E92" s="1">
        <v>43754</v>
      </c>
      <c r="F92">
        <v>27.5</v>
      </c>
      <c r="G92">
        <v>0.41420000000000001</v>
      </c>
      <c r="H92">
        <v>0.9</v>
      </c>
      <c r="I92">
        <v>0.42580000000000001</v>
      </c>
      <c r="J92">
        <f t="shared" si="7"/>
        <v>1.1599999999999999E-2</v>
      </c>
      <c r="K92">
        <v>0.42370000000000002</v>
      </c>
      <c r="L92">
        <f t="shared" si="8"/>
        <v>9.5000000000000084E-3</v>
      </c>
      <c r="M92">
        <f t="shared" si="9"/>
        <v>2.3333333333333231E-3</v>
      </c>
      <c r="N92">
        <f t="shared" si="10"/>
        <v>6.4166666666666386E-2</v>
      </c>
    </row>
    <row r="93" spans="1:14" x14ac:dyDescent="0.2">
      <c r="A93">
        <v>42</v>
      </c>
      <c r="B93" t="s">
        <v>7</v>
      </c>
      <c r="C93">
        <v>13</v>
      </c>
      <c r="D93" t="s">
        <v>6</v>
      </c>
      <c r="E93" s="1">
        <v>43754</v>
      </c>
      <c r="F93">
        <v>25</v>
      </c>
      <c r="G93">
        <v>0.4103</v>
      </c>
      <c r="H93">
        <v>0.9</v>
      </c>
      <c r="I93">
        <v>0.42259999999999998</v>
      </c>
      <c r="J93">
        <f t="shared" si="7"/>
        <v>1.2299999999999978E-2</v>
      </c>
      <c r="K93">
        <v>0.4204</v>
      </c>
      <c r="L93">
        <f t="shared" si="8"/>
        <v>1.0099999999999998E-2</v>
      </c>
      <c r="M93">
        <f t="shared" si="9"/>
        <v>2.4444444444444218E-3</v>
      </c>
      <c r="N93">
        <f t="shared" si="10"/>
        <v>6.1111111111110547E-2</v>
      </c>
    </row>
    <row r="94" spans="1:14" x14ac:dyDescent="0.2">
      <c r="A94">
        <v>43</v>
      </c>
      <c r="B94" t="s">
        <v>7</v>
      </c>
      <c r="C94">
        <v>13</v>
      </c>
      <c r="D94" t="s">
        <v>3</v>
      </c>
      <c r="E94" s="1">
        <v>43754</v>
      </c>
      <c r="F94">
        <v>17.5</v>
      </c>
      <c r="G94">
        <v>0.40899999999999997</v>
      </c>
      <c r="H94">
        <v>0.9</v>
      </c>
      <c r="I94">
        <v>0.4214</v>
      </c>
      <c r="J94">
        <f t="shared" si="7"/>
        <v>1.2400000000000022E-2</v>
      </c>
      <c r="K94">
        <v>0.41959999999999997</v>
      </c>
      <c r="L94">
        <f t="shared" si="8"/>
        <v>1.0599999999999998E-2</v>
      </c>
      <c r="M94">
        <f t="shared" si="9"/>
        <v>2.0000000000000265E-3</v>
      </c>
      <c r="N94">
        <f t="shared" si="10"/>
        <v>3.5000000000000461E-2</v>
      </c>
    </row>
    <row r="95" spans="1:14" x14ac:dyDescent="0.2">
      <c r="A95">
        <v>44</v>
      </c>
      <c r="B95" t="s">
        <v>7</v>
      </c>
      <c r="C95">
        <v>13</v>
      </c>
      <c r="D95" t="s">
        <v>6</v>
      </c>
      <c r="E95" s="1">
        <v>43754</v>
      </c>
      <c r="F95">
        <v>17.5</v>
      </c>
      <c r="G95">
        <v>0.41610000000000003</v>
      </c>
      <c r="H95">
        <v>0.9</v>
      </c>
      <c r="I95">
        <v>0.42170000000000002</v>
      </c>
      <c r="J95">
        <f t="shared" si="7"/>
        <v>5.5999999999999939E-3</v>
      </c>
      <c r="K95">
        <v>0.41949999999999998</v>
      </c>
      <c r="L95">
        <f t="shared" si="8"/>
        <v>3.3999999999999586E-3</v>
      </c>
      <c r="M95">
        <f t="shared" si="9"/>
        <v>2.4444444444444834E-3</v>
      </c>
      <c r="N95">
        <f t="shared" si="10"/>
        <v>4.2777777777778463E-2</v>
      </c>
    </row>
    <row r="96" spans="1:14" x14ac:dyDescent="0.2">
      <c r="A96">
        <v>45</v>
      </c>
      <c r="B96" t="s">
        <v>7</v>
      </c>
      <c r="C96">
        <v>13</v>
      </c>
      <c r="D96" t="s">
        <v>3</v>
      </c>
      <c r="E96" s="1">
        <v>43754</v>
      </c>
      <c r="F96">
        <v>20</v>
      </c>
      <c r="G96">
        <v>0.4047</v>
      </c>
      <c r="H96">
        <v>0.9</v>
      </c>
      <c r="I96">
        <v>0.42209999999999998</v>
      </c>
      <c r="J96">
        <f t="shared" si="7"/>
        <v>1.7399999999999971E-2</v>
      </c>
      <c r="K96">
        <v>0.42009999999999997</v>
      </c>
      <c r="L96">
        <f t="shared" si="8"/>
        <v>1.5399999999999969E-2</v>
      </c>
      <c r="M96">
        <f t="shared" si="9"/>
        <v>2.222222222222224E-3</v>
      </c>
      <c r="N96">
        <f t="shared" si="10"/>
        <v>4.4444444444444481E-2</v>
      </c>
    </row>
    <row r="97" spans="1:14" x14ac:dyDescent="0.2">
      <c r="A97">
        <v>46</v>
      </c>
      <c r="B97" t="s">
        <v>7</v>
      </c>
      <c r="C97">
        <v>13</v>
      </c>
      <c r="D97" t="s">
        <v>6</v>
      </c>
      <c r="E97" s="1">
        <v>43754</v>
      </c>
      <c r="F97">
        <v>22.5</v>
      </c>
      <c r="G97">
        <v>0.40799999999999997</v>
      </c>
      <c r="H97">
        <v>0.9</v>
      </c>
      <c r="I97">
        <v>0.41810000000000003</v>
      </c>
      <c r="J97">
        <f t="shared" si="7"/>
        <v>1.0100000000000053E-2</v>
      </c>
      <c r="K97">
        <v>0.4173</v>
      </c>
      <c r="L97">
        <f t="shared" si="8"/>
        <v>9.3000000000000305E-3</v>
      </c>
      <c r="M97">
        <f t="shared" si="9"/>
        <v>8.888888888889143E-4</v>
      </c>
      <c r="N97">
        <f t="shared" si="10"/>
        <v>2.0000000000000573E-2</v>
      </c>
    </row>
    <row r="98" spans="1:14" x14ac:dyDescent="0.2">
      <c r="A98">
        <v>201</v>
      </c>
      <c r="B98" t="s">
        <v>5</v>
      </c>
      <c r="C98">
        <v>13</v>
      </c>
      <c r="D98" t="s">
        <v>3</v>
      </c>
      <c r="E98" s="1">
        <v>43754</v>
      </c>
      <c r="F98">
        <v>11</v>
      </c>
      <c r="G98">
        <v>0.40439999999999998</v>
      </c>
      <c r="H98">
        <v>0.9</v>
      </c>
      <c r="I98">
        <v>0.41889999999999999</v>
      </c>
      <c r="J98">
        <f t="shared" si="7"/>
        <v>1.4500000000000013E-2</v>
      </c>
      <c r="K98">
        <v>0.4178</v>
      </c>
      <c r="L98">
        <f t="shared" si="8"/>
        <v>1.3400000000000023E-2</v>
      </c>
      <c r="M98">
        <f t="shared" si="9"/>
        <v>1.2222222222222109E-3</v>
      </c>
      <c r="N98">
        <f t="shared" si="10"/>
        <v>1.344444444444432E-2</v>
      </c>
    </row>
    <row r="99" spans="1:14" x14ac:dyDescent="0.2">
      <c r="A99">
        <v>202</v>
      </c>
      <c r="B99" t="s">
        <v>5</v>
      </c>
      <c r="C99">
        <v>13</v>
      </c>
      <c r="D99" t="s">
        <v>6</v>
      </c>
      <c r="E99" s="1">
        <v>43754</v>
      </c>
      <c r="F99">
        <v>16</v>
      </c>
      <c r="G99">
        <v>0.41789999999999999</v>
      </c>
      <c r="H99">
        <v>0.9</v>
      </c>
      <c r="I99">
        <v>0.43059999999999998</v>
      </c>
      <c r="J99">
        <f t="shared" si="7"/>
        <v>1.2699999999999989E-2</v>
      </c>
      <c r="K99">
        <v>0.4284</v>
      </c>
      <c r="L99">
        <f t="shared" si="8"/>
        <v>1.0500000000000009E-2</v>
      </c>
      <c r="M99">
        <f t="shared" si="9"/>
        <v>2.4444444444444218E-3</v>
      </c>
      <c r="N99">
        <f t="shared" si="10"/>
        <v>3.911111111111075E-2</v>
      </c>
    </row>
    <row r="100" spans="1:14" x14ac:dyDescent="0.2">
      <c r="A100">
        <v>203</v>
      </c>
      <c r="B100" t="s">
        <v>5</v>
      </c>
      <c r="C100">
        <v>13</v>
      </c>
      <c r="D100" t="s">
        <v>3</v>
      </c>
      <c r="E100" s="1">
        <v>43754</v>
      </c>
      <c r="F100">
        <v>24</v>
      </c>
      <c r="G100">
        <v>0.40970000000000001</v>
      </c>
      <c r="H100">
        <v>0.9</v>
      </c>
      <c r="I100">
        <v>0.42209999999999998</v>
      </c>
      <c r="J100">
        <f t="shared" si="7"/>
        <v>1.2399999999999967E-2</v>
      </c>
      <c r="K100">
        <v>0.42049999999999998</v>
      </c>
      <c r="L100">
        <f t="shared" si="8"/>
        <v>1.0799999999999976E-2</v>
      </c>
      <c r="M100">
        <f t="shared" si="9"/>
        <v>1.777777777777767E-3</v>
      </c>
      <c r="N100">
        <f t="shared" si="10"/>
        <v>4.2666666666666409E-2</v>
      </c>
    </row>
    <row r="101" spans="1:14" x14ac:dyDescent="0.2">
      <c r="A101">
        <v>204</v>
      </c>
      <c r="B101" t="s">
        <v>5</v>
      </c>
      <c r="C101">
        <v>13</v>
      </c>
      <c r="D101" t="s">
        <v>6</v>
      </c>
      <c r="E101" s="1">
        <v>43754</v>
      </c>
      <c r="F101">
        <v>26</v>
      </c>
      <c r="G101">
        <v>0.4093</v>
      </c>
      <c r="H101">
        <v>0.9</v>
      </c>
      <c r="I101">
        <v>0.42170000000000002</v>
      </c>
      <c r="J101">
        <f t="shared" si="7"/>
        <v>1.2400000000000022E-2</v>
      </c>
      <c r="K101">
        <v>0.41959999999999997</v>
      </c>
      <c r="L101">
        <f t="shared" si="8"/>
        <v>1.0299999999999976E-2</v>
      </c>
      <c r="M101">
        <f t="shared" si="9"/>
        <v>2.3333333333333847E-3</v>
      </c>
      <c r="N101">
        <f t="shared" si="10"/>
        <v>6.0666666666668E-2</v>
      </c>
    </row>
    <row r="102" spans="1:14" x14ac:dyDescent="0.2">
      <c r="A102">
        <v>209</v>
      </c>
      <c r="B102" t="s">
        <v>5</v>
      </c>
      <c r="C102">
        <v>13</v>
      </c>
      <c r="D102" t="s">
        <v>3</v>
      </c>
      <c r="E102" s="1">
        <v>43754</v>
      </c>
      <c r="F102">
        <v>28</v>
      </c>
      <c r="G102">
        <v>0.40699999999999997</v>
      </c>
      <c r="H102">
        <v>0.9</v>
      </c>
      <c r="I102">
        <v>0.42149999999999999</v>
      </c>
      <c r="J102">
        <f t="shared" si="7"/>
        <v>1.4500000000000013E-2</v>
      </c>
      <c r="K102">
        <v>0.4194</v>
      </c>
      <c r="L102">
        <f t="shared" si="8"/>
        <v>1.2400000000000022E-2</v>
      </c>
      <c r="M102">
        <f t="shared" si="9"/>
        <v>2.3333333333333231E-3</v>
      </c>
      <c r="N102">
        <f t="shared" si="10"/>
        <v>6.5333333333333049E-2</v>
      </c>
    </row>
    <row r="103" spans="1:14" x14ac:dyDescent="0.2">
      <c r="A103">
        <v>210</v>
      </c>
      <c r="B103" t="s">
        <v>5</v>
      </c>
      <c r="C103">
        <v>13</v>
      </c>
      <c r="D103" t="s">
        <v>6</v>
      </c>
      <c r="E103" s="1">
        <v>43754</v>
      </c>
      <c r="F103">
        <v>20</v>
      </c>
      <c r="G103">
        <v>0.40949999999999998</v>
      </c>
      <c r="H103">
        <v>0.9</v>
      </c>
      <c r="I103">
        <v>0.42109999999999997</v>
      </c>
      <c r="J103">
        <f t="shared" si="7"/>
        <v>1.1599999999999999E-2</v>
      </c>
      <c r="K103">
        <v>0.4199</v>
      </c>
      <c r="L103">
        <f t="shared" si="8"/>
        <v>1.040000000000002E-2</v>
      </c>
      <c r="M103">
        <f t="shared" si="9"/>
        <v>1.3333333333333099E-3</v>
      </c>
      <c r="N103">
        <f t="shared" si="10"/>
        <v>2.6666666666666197E-2</v>
      </c>
    </row>
    <row r="104" spans="1:14" x14ac:dyDescent="0.2">
      <c r="A104">
        <v>211</v>
      </c>
      <c r="B104" t="s">
        <v>5</v>
      </c>
      <c r="C104">
        <v>13</v>
      </c>
      <c r="D104" t="s">
        <v>3</v>
      </c>
      <c r="E104" s="1">
        <v>43754</v>
      </c>
      <c r="F104">
        <v>25</v>
      </c>
      <c r="G104">
        <v>0.41439999999999999</v>
      </c>
      <c r="H104">
        <v>0.9</v>
      </c>
      <c r="I104">
        <v>0.42099999999999999</v>
      </c>
      <c r="J104">
        <f t="shared" si="7"/>
        <v>6.5999999999999948E-3</v>
      </c>
      <c r="K104">
        <v>0.42</v>
      </c>
      <c r="L104">
        <f t="shared" si="8"/>
        <v>5.5999999999999939E-3</v>
      </c>
      <c r="M104">
        <f t="shared" si="9"/>
        <v>1.111111111111112E-3</v>
      </c>
      <c r="N104">
        <f t="shared" si="10"/>
        <v>2.7777777777777801E-2</v>
      </c>
    </row>
    <row r="105" spans="1:14" x14ac:dyDescent="0.2">
      <c r="A105">
        <v>212</v>
      </c>
      <c r="B105" t="s">
        <v>5</v>
      </c>
      <c r="C105">
        <v>13</v>
      </c>
      <c r="D105" t="s">
        <v>6</v>
      </c>
      <c r="E105" s="1">
        <v>43754</v>
      </c>
      <c r="F105">
        <v>20</v>
      </c>
      <c r="G105">
        <v>0.41010000000000002</v>
      </c>
      <c r="H105">
        <v>0.9</v>
      </c>
      <c r="I105">
        <v>0.4219</v>
      </c>
      <c r="J105">
        <f t="shared" si="7"/>
        <v>1.1799999999999977E-2</v>
      </c>
      <c r="K105">
        <v>0.42099999999999999</v>
      </c>
      <c r="L105">
        <f t="shared" si="8"/>
        <v>1.0899999999999965E-2</v>
      </c>
      <c r="M105">
        <f t="shared" si="9"/>
        <v>1.0000000000000132E-3</v>
      </c>
      <c r="N105">
        <f t="shared" si="10"/>
        <v>2.0000000000000264E-2</v>
      </c>
    </row>
    <row r="106" spans="1:14" x14ac:dyDescent="0.2">
      <c r="A106">
        <v>217</v>
      </c>
      <c r="B106" t="s">
        <v>5</v>
      </c>
      <c r="C106">
        <v>13</v>
      </c>
      <c r="D106" t="s">
        <v>3</v>
      </c>
      <c r="E106" s="1">
        <v>43754</v>
      </c>
      <c r="F106">
        <v>25</v>
      </c>
      <c r="G106">
        <v>0.40899999999999997</v>
      </c>
      <c r="H106">
        <v>0.9</v>
      </c>
      <c r="I106">
        <v>0.42130000000000001</v>
      </c>
      <c r="J106">
        <f t="shared" si="7"/>
        <v>1.2300000000000033E-2</v>
      </c>
      <c r="K106">
        <v>0.41889999999999999</v>
      </c>
      <c r="L106">
        <f t="shared" si="8"/>
        <v>9.9000000000000199E-3</v>
      </c>
      <c r="M106">
        <f t="shared" si="9"/>
        <v>2.6666666666666813E-3</v>
      </c>
      <c r="N106">
        <f t="shared" si="10"/>
        <v>6.6666666666667027E-2</v>
      </c>
    </row>
    <row r="107" spans="1:14" x14ac:dyDescent="0.2">
      <c r="A107">
        <v>218</v>
      </c>
      <c r="B107" t="s">
        <v>5</v>
      </c>
      <c r="C107">
        <v>13</v>
      </c>
      <c r="D107" t="s">
        <v>6</v>
      </c>
      <c r="E107" s="1">
        <v>43754</v>
      </c>
      <c r="F107">
        <v>22.5</v>
      </c>
      <c r="G107">
        <v>0.4118</v>
      </c>
      <c r="H107">
        <v>0.9</v>
      </c>
      <c r="I107">
        <v>0.42720000000000002</v>
      </c>
      <c r="J107">
        <f t="shared" si="7"/>
        <v>1.5400000000000025E-2</v>
      </c>
      <c r="K107">
        <v>0.42380000000000001</v>
      </c>
      <c r="L107">
        <f t="shared" si="8"/>
        <v>1.2000000000000011E-2</v>
      </c>
      <c r="M107">
        <f t="shared" si="9"/>
        <v>3.7777777777777935E-3</v>
      </c>
      <c r="N107">
        <f t="shared" si="10"/>
        <v>8.5000000000000353E-2</v>
      </c>
    </row>
    <row r="108" spans="1:14" x14ac:dyDescent="0.2">
      <c r="A108">
        <v>219</v>
      </c>
      <c r="B108" t="s">
        <v>5</v>
      </c>
      <c r="C108">
        <v>13</v>
      </c>
      <c r="D108" t="s">
        <v>3</v>
      </c>
      <c r="E108" s="1">
        <v>43754</v>
      </c>
      <c r="F108">
        <v>12</v>
      </c>
      <c r="G108">
        <v>0.41499999999999998</v>
      </c>
      <c r="H108">
        <v>0.9</v>
      </c>
      <c r="I108">
        <v>0.42699999999999999</v>
      </c>
      <c r="J108">
        <f t="shared" si="7"/>
        <v>1.2000000000000011E-2</v>
      </c>
      <c r="K108">
        <v>0.42549999999999999</v>
      </c>
      <c r="L108">
        <f t="shared" si="8"/>
        <v>1.0500000000000009E-2</v>
      </c>
      <c r="M108">
        <f t="shared" si="9"/>
        <v>1.6666666666666681E-3</v>
      </c>
      <c r="N108">
        <f t="shared" si="10"/>
        <v>2.0000000000000018E-2</v>
      </c>
    </row>
    <row r="109" spans="1:14" x14ac:dyDescent="0.2">
      <c r="A109">
        <v>220</v>
      </c>
      <c r="B109" t="s">
        <v>5</v>
      </c>
      <c r="C109">
        <v>13</v>
      </c>
      <c r="D109" t="s">
        <v>6</v>
      </c>
      <c r="E109" s="1">
        <v>43754</v>
      </c>
      <c r="F109">
        <v>24</v>
      </c>
      <c r="G109">
        <v>0.40589999999999998</v>
      </c>
      <c r="H109">
        <v>0.9</v>
      </c>
      <c r="I109">
        <v>0.42780000000000001</v>
      </c>
      <c r="J109">
        <f t="shared" si="7"/>
        <v>2.1900000000000031E-2</v>
      </c>
      <c r="K109">
        <v>0.42559999999999998</v>
      </c>
      <c r="L109">
        <f t="shared" si="8"/>
        <v>1.9699999999999995E-2</v>
      </c>
      <c r="M109">
        <f t="shared" si="9"/>
        <v>2.4444444444444834E-3</v>
      </c>
      <c r="N109">
        <f t="shared" si="10"/>
        <v>5.8666666666667602E-2</v>
      </c>
    </row>
    <row r="110" spans="1:14" x14ac:dyDescent="0.2">
      <c r="A110">
        <v>221</v>
      </c>
      <c r="B110" t="s">
        <v>5</v>
      </c>
      <c r="C110">
        <v>13</v>
      </c>
      <c r="D110" t="s">
        <v>3</v>
      </c>
      <c r="E110" s="1">
        <v>43754</v>
      </c>
      <c r="F110">
        <v>17.5</v>
      </c>
      <c r="G110">
        <v>0.4113</v>
      </c>
      <c r="H110">
        <v>0.9</v>
      </c>
      <c r="I110">
        <v>0.42370000000000002</v>
      </c>
      <c r="J110">
        <f t="shared" si="7"/>
        <v>1.2400000000000022E-2</v>
      </c>
      <c r="K110">
        <v>0.4219</v>
      </c>
      <c r="L110">
        <f t="shared" si="8"/>
        <v>1.0599999999999998E-2</v>
      </c>
      <c r="M110">
        <f t="shared" si="9"/>
        <v>2.0000000000000265E-3</v>
      </c>
      <c r="N110">
        <f t="shared" si="10"/>
        <v>3.5000000000000461E-2</v>
      </c>
    </row>
    <row r="111" spans="1:14" x14ac:dyDescent="0.2">
      <c r="A111">
        <v>222</v>
      </c>
      <c r="B111" t="s">
        <v>5</v>
      </c>
      <c r="C111">
        <v>13</v>
      </c>
      <c r="D111" t="s">
        <v>6</v>
      </c>
      <c r="E111" s="1">
        <v>43754</v>
      </c>
      <c r="F111">
        <v>22.5</v>
      </c>
      <c r="G111">
        <v>0.4083</v>
      </c>
      <c r="H111">
        <v>0.9</v>
      </c>
      <c r="I111">
        <v>0.42380000000000001</v>
      </c>
      <c r="J111">
        <f t="shared" si="7"/>
        <v>1.5500000000000014E-2</v>
      </c>
      <c r="K111">
        <v>0.42199999999999999</v>
      </c>
      <c r="L111">
        <f t="shared" si="8"/>
        <v>1.369999999999999E-2</v>
      </c>
      <c r="M111">
        <f t="shared" si="9"/>
        <v>2.0000000000000265E-3</v>
      </c>
      <c r="N111">
        <f t="shared" si="10"/>
        <v>4.5000000000000595E-2</v>
      </c>
    </row>
    <row r="112" spans="1:14" x14ac:dyDescent="0.2">
      <c r="A112">
        <v>229</v>
      </c>
      <c r="B112" t="s">
        <v>7</v>
      </c>
      <c r="C112">
        <v>13</v>
      </c>
      <c r="D112" t="s">
        <v>3</v>
      </c>
      <c r="E112" s="1">
        <v>43754</v>
      </c>
      <c r="F112">
        <v>32.5</v>
      </c>
      <c r="G112">
        <v>0.40810000000000002</v>
      </c>
      <c r="H112">
        <v>0.9</v>
      </c>
      <c r="I112">
        <v>0.42209999999999998</v>
      </c>
      <c r="J112">
        <f t="shared" si="7"/>
        <v>1.3999999999999957E-2</v>
      </c>
      <c r="K112">
        <v>0.42009999999999997</v>
      </c>
      <c r="L112">
        <f t="shared" si="8"/>
        <v>1.1999999999999955E-2</v>
      </c>
      <c r="M112">
        <f t="shared" si="9"/>
        <v>2.222222222222224E-3</v>
      </c>
      <c r="N112">
        <f t="shared" si="10"/>
        <v>7.2222222222222285E-2</v>
      </c>
    </row>
    <row r="113" spans="1:14" x14ac:dyDescent="0.2">
      <c r="A113">
        <v>230</v>
      </c>
      <c r="B113" t="s">
        <v>7</v>
      </c>
      <c r="C113">
        <v>13</v>
      </c>
      <c r="D113" t="s">
        <v>6</v>
      </c>
      <c r="E113" s="1">
        <v>43754</v>
      </c>
      <c r="F113">
        <v>25.5</v>
      </c>
      <c r="G113">
        <v>0.41299999999999998</v>
      </c>
      <c r="H113">
        <v>0.9</v>
      </c>
      <c r="I113">
        <v>0.42780000000000001</v>
      </c>
      <c r="J113">
        <f t="shared" si="7"/>
        <v>1.4800000000000035E-2</v>
      </c>
      <c r="K113">
        <v>0.42480000000000001</v>
      </c>
      <c r="L113">
        <f t="shared" si="8"/>
        <v>1.1800000000000033E-2</v>
      </c>
      <c r="M113">
        <f t="shared" si="9"/>
        <v>3.3333333333333361E-3</v>
      </c>
      <c r="N113">
        <f t="shared" si="10"/>
        <v>8.5000000000000075E-2</v>
      </c>
    </row>
    <row r="114" spans="1:14" x14ac:dyDescent="0.2">
      <c r="A114">
        <v>237</v>
      </c>
      <c r="B114" t="s">
        <v>7</v>
      </c>
      <c r="C114">
        <v>13</v>
      </c>
      <c r="D114" t="s">
        <v>3</v>
      </c>
      <c r="E114" s="1">
        <v>43754</v>
      </c>
      <c r="F114">
        <v>20</v>
      </c>
      <c r="G114">
        <v>0.40910000000000002</v>
      </c>
      <c r="H114">
        <v>0.9</v>
      </c>
      <c r="I114">
        <v>0.4279</v>
      </c>
      <c r="J114">
        <f t="shared" si="7"/>
        <v>1.8799999999999983E-2</v>
      </c>
      <c r="K114">
        <v>0.4249</v>
      </c>
      <c r="L114">
        <f t="shared" si="8"/>
        <v>1.5799999999999981E-2</v>
      </c>
      <c r="M114">
        <f t="shared" si="9"/>
        <v>3.3333333333333361E-3</v>
      </c>
      <c r="N114">
        <f t="shared" si="10"/>
        <v>6.6666666666666721E-2</v>
      </c>
    </row>
    <row r="115" spans="1:14" x14ac:dyDescent="0.2">
      <c r="A115">
        <v>238</v>
      </c>
      <c r="B115" t="s">
        <v>7</v>
      </c>
      <c r="C115">
        <v>13</v>
      </c>
      <c r="D115" t="s">
        <v>6</v>
      </c>
      <c r="E115" s="1">
        <v>43754</v>
      </c>
      <c r="F115">
        <v>26</v>
      </c>
      <c r="G115">
        <v>0.40639999999999998</v>
      </c>
      <c r="H115">
        <v>0.9</v>
      </c>
      <c r="I115">
        <v>0.42799999999999999</v>
      </c>
      <c r="J115">
        <f t="shared" si="7"/>
        <v>2.1600000000000008E-2</v>
      </c>
      <c r="K115">
        <v>0.42499999999999999</v>
      </c>
      <c r="L115">
        <f t="shared" si="8"/>
        <v>1.8600000000000005E-2</v>
      </c>
      <c r="M115">
        <f t="shared" si="9"/>
        <v>3.3333333333333361E-3</v>
      </c>
      <c r="N115">
        <f t="shared" si="10"/>
        <v>8.6666666666666739E-2</v>
      </c>
    </row>
    <row r="116" spans="1:14" x14ac:dyDescent="0.2">
      <c r="A116">
        <v>239</v>
      </c>
      <c r="B116" t="s">
        <v>7</v>
      </c>
      <c r="C116">
        <v>13</v>
      </c>
      <c r="D116" t="s">
        <v>3</v>
      </c>
      <c r="E116" s="1">
        <v>43754</v>
      </c>
      <c r="F116">
        <v>27.5</v>
      </c>
      <c r="G116">
        <v>0.4204</v>
      </c>
      <c r="H116">
        <v>0.9</v>
      </c>
      <c r="I116">
        <v>0.42809999999999998</v>
      </c>
      <c r="J116">
        <f t="shared" si="7"/>
        <v>7.6999999999999846E-3</v>
      </c>
      <c r="K116">
        <v>0.42509999999999998</v>
      </c>
      <c r="L116">
        <f t="shared" si="8"/>
        <v>4.699999999999982E-3</v>
      </c>
      <c r="M116">
        <f t="shared" si="9"/>
        <v>3.3333333333333361E-3</v>
      </c>
      <c r="N116">
        <f t="shared" si="10"/>
        <v>9.1666666666666743E-2</v>
      </c>
    </row>
    <row r="117" spans="1:14" x14ac:dyDescent="0.2">
      <c r="A117">
        <v>240</v>
      </c>
      <c r="B117" t="s">
        <v>7</v>
      </c>
      <c r="C117">
        <v>13</v>
      </c>
      <c r="D117" t="s">
        <v>6</v>
      </c>
      <c r="E117" s="1">
        <v>43754</v>
      </c>
      <c r="F117">
        <v>25</v>
      </c>
      <c r="G117">
        <v>0.41010000000000002</v>
      </c>
      <c r="H117">
        <v>0.9</v>
      </c>
      <c r="I117">
        <v>0.4234</v>
      </c>
      <c r="J117">
        <f t="shared" si="7"/>
        <v>1.3299999999999979E-2</v>
      </c>
      <c r="K117">
        <v>0.42030000000000001</v>
      </c>
      <c r="L117">
        <f t="shared" si="8"/>
        <v>1.0199999999999987E-2</v>
      </c>
      <c r="M117">
        <f t="shared" si="9"/>
        <v>3.4444444444444349E-3</v>
      </c>
      <c r="N117">
        <f t="shared" si="10"/>
        <v>8.6111111111110875E-2</v>
      </c>
    </row>
    <row r="118" spans="1:14" x14ac:dyDescent="0.2">
      <c r="A118">
        <v>243</v>
      </c>
      <c r="B118" t="s">
        <v>7</v>
      </c>
      <c r="C118">
        <v>13</v>
      </c>
      <c r="D118" t="s">
        <v>3</v>
      </c>
      <c r="E118" s="1">
        <v>43754</v>
      </c>
      <c r="F118">
        <v>25</v>
      </c>
      <c r="G118">
        <v>0.41210000000000002</v>
      </c>
      <c r="H118">
        <v>0.9</v>
      </c>
      <c r="I118">
        <v>0.42280000000000001</v>
      </c>
      <c r="J118">
        <f t="shared" si="7"/>
        <v>1.0699999999999987E-2</v>
      </c>
      <c r="K118">
        <v>0.4214</v>
      </c>
      <c r="L118">
        <f t="shared" si="8"/>
        <v>9.299999999999975E-3</v>
      </c>
      <c r="M118">
        <f t="shared" si="9"/>
        <v>1.5555555555555691E-3</v>
      </c>
      <c r="N118">
        <f t="shared" si="10"/>
        <v>3.888888888888923E-2</v>
      </c>
    </row>
    <row r="119" spans="1:14" x14ac:dyDescent="0.2">
      <c r="A119">
        <v>244</v>
      </c>
      <c r="B119" t="s">
        <v>7</v>
      </c>
      <c r="C119">
        <v>13</v>
      </c>
      <c r="D119" t="s">
        <v>6</v>
      </c>
      <c r="E119" s="1">
        <v>43754</v>
      </c>
      <c r="F119">
        <v>17.5</v>
      </c>
      <c r="G119">
        <v>0.40479999999999999</v>
      </c>
      <c r="H119">
        <v>0.9</v>
      </c>
      <c r="I119">
        <v>0.41820000000000002</v>
      </c>
      <c r="J119">
        <f t="shared" si="7"/>
        <v>1.3400000000000023E-2</v>
      </c>
      <c r="K119">
        <v>0.41570000000000001</v>
      </c>
      <c r="L119">
        <f t="shared" si="8"/>
        <v>1.0900000000000021E-2</v>
      </c>
      <c r="M119">
        <f t="shared" si="9"/>
        <v>2.7777777777777801E-3</v>
      </c>
      <c r="N119">
        <f t="shared" si="10"/>
        <v>4.8611111111111154E-2</v>
      </c>
    </row>
    <row r="120" spans="1:14" x14ac:dyDescent="0.2">
      <c r="A120">
        <v>247</v>
      </c>
      <c r="B120" t="s">
        <v>7</v>
      </c>
      <c r="C120">
        <v>13</v>
      </c>
      <c r="D120" t="s">
        <v>3</v>
      </c>
      <c r="E120" s="1">
        <v>43754</v>
      </c>
      <c r="F120">
        <v>18</v>
      </c>
      <c r="G120">
        <v>0.4098</v>
      </c>
      <c r="H120">
        <v>0.9</v>
      </c>
      <c r="I120">
        <v>0.42180000000000001</v>
      </c>
      <c r="J120">
        <f t="shared" si="7"/>
        <v>1.2000000000000011E-2</v>
      </c>
      <c r="K120">
        <v>0.41920000000000002</v>
      </c>
      <c r="L120">
        <f t="shared" si="8"/>
        <v>9.4000000000000195E-3</v>
      </c>
      <c r="M120">
        <f t="shared" si="9"/>
        <v>2.8888888888888792E-3</v>
      </c>
      <c r="N120">
        <f t="shared" si="10"/>
        <v>5.1999999999999824E-2</v>
      </c>
    </row>
    <row r="121" spans="1:14" x14ac:dyDescent="0.2">
      <c r="A121">
        <v>248</v>
      </c>
      <c r="B121" t="s">
        <v>7</v>
      </c>
      <c r="C121">
        <v>13</v>
      </c>
      <c r="D121" t="s">
        <v>6</v>
      </c>
      <c r="E121" s="1">
        <v>43754</v>
      </c>
      <c r="F121">
        <v>12.5</v>
      </c>
      <c r="G121">
        <v>0.40450000000000003</v>
      </c>
      <c r="H121">
        <v>0.9</v>
      </c>
      <c r="I121">
        <v>0.4219</v>
      </c>
      <c r="J121">
        <f t="shared" si="7"/>
        <v>1.7399999999999971E-2</v>
      </c>
      <c r="K121">
        <v>0.41930000000000001</v>
      </c>
      <c r="L121">
        <f t="shared" si="8"/>
        <v>1.479999999999998E-2</v>
      </c>
      <c r="M121">
        <f t="shared" si="9"/>
        <v>2.8888888888888792E-3</v>
      </c>
      <c r="N121">
        <f t="shared" si="10"/>
        <v>3.611111111111099E-2</v>
      </c>
    </row>
    <row r="122" spans="1:14" x14ac:dyDescent="0.2">
      <c r="A122">
        <v>3</v>
      </c>
      <c r="B122" t="s">
        <v>5</v>
      </c>
      <c r="C122">
        <v>13</v>
      </c>
      <c r="D122" t="s">
        <v>3</v>
      </c>
      <c r="E122" s="1">
        <v>43768</v>
      </c>
      <c r="F122">
        <v>30.5</v>
      </c>
      <c r="G122">
        <v>0.41189999999999999</v>
      </c>
      <c r="H122">
        <v>0.9</v>
      </c>
      <c r="I122">
        <v>0.42809999999999998</v>
      </c>
      <c r="J122">
        <f t="shared" si="7"/>
        <v>1.6199999999999992E-2</v>
      </c>
      <c r="K122">
        <v>0.42349999999999999</v>
      </c>
      <c r="L122">
        <f t="shared" si="8"/>
        <v>1.1599999999999999E-2</v>
      </c>
      <c r="M122">
        <f t="shared" si="9"/>
        <v>5.1111111111111036E-3</v>
      </c>
      <c r="N122">
        <f t="shared" si="10"/>
        <v>0.15588888888888866</v>
      </c>
    </row>
    <row r="123" spans="1:14" x14ac:dyDescent="0.2">
      <c r="A123">
        <v>4</v>
      </c>
      <c r="B123" t="s">
        <v>5</v>
      </c>
      <c r="C123">
        <v>13</v>
      </c>
      <c r="D123" t="s">
        <v>6</v>
      </c>
      <c r="E123" s="1">
        <v>43768</v>
      </c>
      <c r="F123">
        <v>25</v>
      </c>
      <c r="G123">
        <v>0.41249999999999998</v>
      </c>
      <c r="H123">
        <v>0.9</v>
      </c>
      <c r="I123">
        <v>0.42820000000000003</v>
      </c>
      <c r="J123">
        <f t="shared" si="7"/>
        <v>1.5700000000000047E-2</v>
      </c>
      <c r="K123">
        <v>0.42359999999999998</v>
      </c>
      <c r="L123">
        <f t="shared" si="8"/>
        <v>1.1099999999999999E-2</v>
      </c>
      <c r="M123">
        <f t="shared" si="9"/>
        <v>5.1111111111111652E-3</v>
      </c>
      <c r="N123">
        <f t="shared" si="10"/>
        <v>0.12777777777777913</v>
      </c>
    </row>
    <row r="124" spans="1:14" x14ac:dyDescent="0.2">
      <c r="A124">
        <v>11</v>
      </c>
      <c r="B124" t="s">
        <v>5</v>
      </c>
      <c r="C124">
        <v>13</v>
      </c>
      <c r="D124" t="s">
        <v>3</v>
      </c>
      <c r="E124" s="1">
        <v>43768</v>
      </c>
      <c r="F124">
        <v>29.5</v>
      </c>
      <c r="G124">
        <v>0.4138</v>
      </c>
      <c r="H124">
        <v>0.9</v>
      </c>
      <c r="I124">
        <v>0.42609999999999998</v>
      </c>
      <c r="J124">
        <f t="shared" si="7"/>
        <v>1.2299999999999978E-2</v>
      </c>
      <c r="K124">
        <v>0.42420000000000002</v>
      </c>
      <c r="L124">
        <f t="shared" si="8"/>
        <v>1.040000000000002E-2</v>
      </c>
      <c r="M124">
        <f t="shared" si="9"/>
        <v>2.1111111111110636E-3</v>
      </c>
      <c r="N124">
        <f t="shared" si="10"/>
        <v>6.2277777777776377E-2</v>
      </c>
    </row>
    <row r="125" spans="1:14" x14ac:dyDescent="0.2">
      <c r="A125">
        <v>12</v>
      </c>
      <c r="B125" t="s">
        <v>5</v>
      </c>
      <c r="C125">
        <v>13</v>
      </c>
      <c r="D125" t="s">
        <v>6</v>
      </c>
      <c r="E125" s="1">
        <v>43768</v>
      </c>
      <c r="F125">
        <v>17.5</v>
      </c>
      <c r="G125">
        <v>0.41239999999999999</v>
      </c>
      <c r="H125">
        <v>0.9</v>
      </c>
      <c r="I125">
        <v>0.4254</v>
      </c>
      <c r="J125">
        <f t="shared" si="7"/>
        <v>1.3000000000000012E-2</v>
      </c>
      <c r="K125">
        <v>0.42280000000000001</v>
      </c>
      <c r="L125">
        <f t="shared" si="8"/>
        <v>1.040000000000002E-2</v>
      </c>
      <c r="M125">
        <f t="shared" si="9"/>
        <v>2.8888888888888792E-3</v>
      </c>
      <c r="N125">
        <f t="shared" si="10"/>
        <v>5.0555555555555388E-2</v>
      </c>
    </row>
    <row r="126" spans="1:14" x14ac:dyDescent="0.2">
      <c r="A126">
        <v>19</v>
      </c>
      <c r="B126" t="s">
        <v>5</v>
      </c>
      <c r="C126">
        <v>13</v>
      </c>
      <c r="D126" t="s">
        <v>3</v>
      </c>
      <c r="E126" s="1">
        <v>43768</v>
      </c>
      <c r="F126">
        <v>30</v>
      </c>
      <c r="G126">
        <v>0.41870000000000002</v>
      </c>
      <c r="H126">
        <v>0.9</v>
      </c>
      <c r="I126">
        <v>0.43180000000000002</v>
      </c>
      <c r="J126">
        <f t="shared" si="7"/>
        <v>1.3100000000000001E-2</v>
      </c>
      <c r="K126">
        <v>0.42970000000000003</v>
      </c>
      <c r="L126">
        <f t="shared" si="8"/>
        <v>1.100000000000001E-2</v>
      </c>
      <c r="M126">
        <f t="shared" si="9"/>
        <v>2.3333333333333231E-3</v>
      </c>
      <c r="N126">
        <f t="shared" si="10"/>
        <v>6.9999999999999687E-2</v>
      </c>
    </row>
    <row r="127" spans="1:14" x14ac:dyDescent="0.2">
      <c r="A127">
        <v>20</v>
      </c>
      <c r="B127" t="s">
        <v>5</v>
      </c>
      <c r="C127">
        <v>13</v>
      </c>
      <c r="D127" t="s">
        <v>6</v>
      </c>
      <c r="E127" s="1">
        <v>43768</v>
      </c>
      <c r="F127">
        <v>39</v>
      </c>
      <c r="G127">
        <v>0.41970000000000002</v>
      </c>
      <c r="H127">
        <v>0.9</v>
      </c>
      <c r="I127">
        <v>0.43190000000000001</v>
      </c>
      <c r="J127">
        <f t="shared" si="7"/>
        <v>1.2199999999999989E-2</v>
      </c>
      <c r="K127">
        <v>0.42980000000000002</v>
      </c>
      <c r="L127">
        <f t="shared" si="8"/>
        <v>1.0099999999999998E-2</v>
      </c>
      <c r="M127">
        <f t="shared" si="9"/>
        <v>2.3333333333333231E-3</v>
      </c>
      <c r="N127">
        <f t="shared" si="10"/>
        <v>9.0999999999999595E-2</v>
      </c>
    </row>
    <row r="128" spans="1:14" x14ac:dyDescent="0.2">
      <c r="A128">
        <v>26</v>
      </c>
      <c r="B128" t="s">
        <v>7</v>
      </c>
      <c r="C128">
        <v>13</v>
      </c>
      <c r="D128" t="s">
        <v>6</v>
      </c>
      <c r="E128" s="1">
        <v>43768</v>
      </c>
      <c r="F128">
        <v>27.5</v>
      </c>
      <c r="G128">
        <v>0.40789999999999998</v>
      </c>
      <c r="H128">
        <v>0.9</v>
      </c>
      <c r="I128">
        <v>0.432</v>
      </c>
      <c r="J128">
        <f t="shared" si="7"/>
        <v>2.410000000000001E-2</v>
      </c>
      <c r="K128">
        <v>0.4299</v>
      </c>
      <c r="L128">
        <f t="shared" si="8"/>
        <v>2.200000000000002E-2</v>
      </c>
      <c r="M128">
        <f t="shared" si="9"/>
        <v>2.3333333333333231E-3</v>
      </c>
      <c r="N128">
        <f t="shared" si="10"/>
        <v>6.4166666666666386E-2</v>
      </c>
    </row>
    <row r="129" spans="1:14" x14ac:dyDescent="0.2">
      <c r="A129">
        <v>27</v>
      </c>
      <c r="B129" t="s">
        <v>7</v>
      </c>
      <c r="C129">
        <v>13</v>
      </c>
      <c r="D129" t="s">
        <v>3</v>
      </c>
      <c r="E129" s="1">
        <v>43768</v>
      </c>
      <c r="F129">
        <v>28.5</v>
      </c>
      <c r="G129">
        <v>0.4138</v>
      </c>
      <c r="H129">
        <v>0.9</v>
      </c>
      <c r="I129">
        <v>0.42509999999999998</v>
      </c>
      <c r="J129">
        <f t="shared" si="7"/>
        <v>1.1299999999999977E-2</v>
      </c>
      <c r="K129">
        <v>0.42349999999999999</v>
      </c>
      <c r="L129">
        <f t="shared" si="8"/>
        <v>9.6999999999999864E-3</v>
      </c>
      <c r="M129">
        <f t="shared" si="9"/>
        <v>1.777777777777767E-3</v>
      </c>
      <c r="N129">
        <f t="shared" si="10"/>
        <v>5.066666666666636E-2</v>
      </c>
    </row>
    <row r="130" spans="1:14" x14ac:dyDescent="0.2">
      <c r="A130">
        <v>35</v>
      </c>
      <c r="B130" t="s">
        <v>7</v>
      </c>
      <c r="C130">
        <v>13</v>
      </c>
      <c r="D130" t="s">
        <v>3</v>
      </c>
      <c r="E130" s="1">
        <v>43768</v>
      </c>
      <c r="F130">
        <v>27.5</v>
      </c>
      <c r="G130">
        <v>0.40749999999999997</v>
      </c>
      <c r="H130">
        <v>0.9</v>
      </c>
      <c r="I130">
        <v>0.41909999999999997</v>
      </c>
      <c r="J130">
        <f t="shared" si="7"/>
        <v>1.1599999999999999E-2</v>
      </c>
      <c r="K130">
        <v>0.41749999999999998</v>
      </c>
      <c r="L130">
        <f t="shared" si="8"/>
        <v>1.0000000000000009E-2</v>
      </c>
      <c r="M130">
        <f t="shared" si="9"/>
        <v>1.777777777777767E-3</v>
      </c>
      <c r="N130">
        <f t="shared" si="10"/>
        <v>4.8888888888888593E-2</v>
      </c>
    </row>
    <row r="131" spans="1:14" x14ac:dyDescent="0.2">
      <c r="A131">
        <v>36</v>
      </c>
      <c r="B131" t="s">
        <v>7</v>
      </c>
      <c r="C131">
        <v>13</v>
      </c>
      <c r="D131" t="s">
        <v>6</v>
      </c>
      <c r="E131" s="1">
        <v>43768</v>
      </c>
      <c r="F131">
        <v>25</v>
      </c>
      <c r="G131">
        <v>0.40649999999999997</v>
      </c>
      <c r="H131">
        <v>0.9</v>
      </c>
      <c r="I131">
        <v>0.41959999999999997</v>
      </c>
      <c r="J131">
        <f t="shared" ref="J131:J161" si="11">I131-G131</f>
        <v>1.3100000000000001E-2</v>
      </c>
      <c r="K131">
        <v>0.4173</v>
      </c>
      <c r="L131">
        <f t="shared" ref="L131:L161" si="12">(K131-G131)</f>
        <v>1.0800000000000032E-2</v>
      </c>
      <c r="M131">
        <f t="shared" ref="M131:M161" si="13">(J131-L131)/H131</f>
        <v>2.5555555555555206E-3</v>
      </c>
      <c r="N131">
        <f t="shared" ref="N131:N161" si="14">M131*F131</f>
        <v>6.388888888888801E-2</v>
      </c>
    </row>
    <row r="132" spans="1:14" x14ac:dyDescent="0.2">
      <c r="A132">
        <v>41</v>
      </c>
      <c r="B132" t="s">
        <v>7</v>
      </c>
      <c r="C132">
        <v>13</v>
      </c>
      <c r="D132" t="s">
        <v>3</v>
      </c>
      <c r="E132" s="1">
        <v>43768</v>
      </c>
      <c r="F132">
        <v>26.5</v>
      </c>
      <c r="G132">
        <v>0.40949999999999998</v>
      </c>
      <c r="H132">
        <v>0.9</v>
      </c>
      <c r="I132">
        <v>0.42230000000000001</v>
      </c>
      <c r="J132">
        <f t="shared" si="11"/>
        <v>1.2800000000000034E-2</v>
      </c>
      <c r="K132">
        <v>0.42030000000000001</v>
      </c>
      <c r="L132">
        <f t="shared" si="12"/>
        <v>1.0800000000000032E-2</v>
      </c>
      <c r="M132">
        <f t="shared" si="13"/>
        <v>2.222222222222224E-3</v>
      </c>
      <c r="N132">
        <f t="shared" si="14"/>
        <v>5.8888888888888935E-2</v>
      </c>
    </row>
    <row r="133" spans="1:14" x14ac:dyDescent="0.2">
      <c r="A133">
        <v>42</v>
      </c>
      <c r="B133" t="s">
        <v>7</v>
      </c>
      <c r="C133">
        <v>13</v>
      </c>
      <c r="D133" t="s">
        <v>6</v>
      </c>
      <c r="E133" s="1">
        <v>43768</v>
      </c>
      <c r="F133">
        <v>25</v>
      </c>
      <c r="G133">
        <v>0.40939999999999999</v>
      </c>
      <c r="H133">
        <v>0.9</v>
      </c>
      <c r="I133">
        <v>0.42359999999999998</v>
      </c>
      <c r="J133">
        <f t="shared" si="11"/>
        <v>1.419999999999999E-2</v>
      </c>
      <c r="K133">
        <v>0.4204</v>
      </c>
      <c r="L133">
        <f t="shared" si="12"/>
        <v>1.100000000000001E-2</v>
      </c>
      <c r="M133">
        <f t="shared" si="13"/>
        <v>3.555555555555534E-3</v>
      </c>
      <c r="N133">
        <f t="shared" si="14"/>
        <v>8.8888888888888351E-2</v>
      </c>
    </row>
    <row r="134" spans="1:14" x14ac:dyDescent="0.2">
      <c r="A134">
        <v>43</v>
      </c>
      <c r="B134" t="s">
        <v>7</v>
      </c>
      <c r="C134">
        <v>13</v>
      </c>
      <c r="D134" t="s">
        <v>3</v>
      </c>
      <c r="E134" s="1">
        <v>43768</v>
      </c>
      <c r="F134">
        <v>23</v>
      </c>
      <c r="G134">
        <v>0.40400000000000003</v>
      </c>
      <c r="H134">
        <v>0.9</v>
      </c>
      <c r="I134">
        <v>0.41720000000000002</v>
      </c>
      <c r="J134">
        <f t="shared" si="11"/>
        <v>1.319999999999999E-2</v>
      </c>
      <c r="K134">
        <v>0.4148</v>
      </c>
      <c r="L134">
        <f t="shared" si="12"/>
        <v>1.0799999999999976E-2</v>
      </c>
      <c r="M134">
        <f t="shared" si="13"/>
        <v>2.6666666666666813E-3</v>
      </c>
      <c r="N134">
        <f t="shared" si="14"/>
        <v>6.133333333333367E-2</v>
      </c>
    </row>
    <row r="135" spans="1:14" x14ac:dyDescent="0.2">
      <c r="A135">
        <v>44</v>
      </c>
      <c r="B135" t="s">
        <v>7</v>
      </c>
      <c r="C135">
        <v>13</v>
      </c>
      <c r="D135" t="s">
        <v>6</v>
      </c>
      <c r="E135" s="1">
        <v>43768</v>
      </c>
      <c r="F135">
        <v>30</v>
      </c>
      <c r="G135">
        <v>0.40960000000000002</v>
      </c>
      <c r="H135">
        <v>0.9</v>
      </c>
      <c r="I135">
        <v>0.4209</v>
      </c>
      <c r="J135">
        <f t="shared" si="11"/>
        <v>1.1299999999999977E-2</v>
      </c>
      <c r="K135">
        <v>0.4194</v>
      </c>
      <c r="L135">
        <f t="shared" si="12"/>
        <v>9.7999999999999754E-3</v>
      </c>
      <c r="M135">
        <f t="shared" si="13"/>
        <v>1.6666666666666681E-3</v>
      </c>
      <c r="N135">
        <f t="shared" si="14"/>
        <v>5.0000000000000044E-2</v>
      </c>
    </row>
    <row r="136" spans="1:14" x14ac:dyDescent="0.2">
      <c r="A136">
        <v>45</v>
      </c>
      <c r="B136" t="s">
        <v>7</v>
      </c>
      <c r="C136">
        <v>13</v>
      </c>
      <c r="D136" t="s">
        <v>3</v>
      </c>
      <c r="E136" s="1">
        <v>43768</v>
      </c>
      <c r="F136">
        <v>15</v>
      </c>
      <c r="G136">
        <v>0.4118</v>
      </c>
      <c r="H136">
        <v>0.9</v>
      </c>
      <c r="I136">
        <v>0.42170000000000002</v>
      </c>
      <c r="J136">
        <f t="shared" si="11"/>
        <v>9.9000000000000199E-3</v>
      </c>
      <c r="K136">
        <v>0.42070000000000002</v>
      </c>
      <c r="L136">
        <f t="shared" si="12"/>
        <v>8.900000000000019E-3</v>
      </c>
      <c r="M136">
        <f t="shared" si="13"/>
        <v>1.111111111111112E-3</v>
      </c>
      <c r="N136">
        <f t="shared" si="14"/>
        <v>1.666666666666668E-2</v>
      </c>
    </row>
    <row r="137" spans="1:14" x14ac:dyDescent="0.2">
      <c r="A137">
        <v>46</v>
      </c>
      <c r="B137" t="s">
        <v>7</v>
      </c>
      <c r="C137">
        <v>13</v>
      </c>
      <c r="D137" t="s">
        <v>6</v>
      </c>
      <c r="E137" s="1">
        <v>43768</v>
      </c>
      <c r="F137">
        <v>29</v>
      </c>
      <c r="G137">
        <v>0.40870000000000001</v>
      </c>
      <c r="H137">
        <v>0.9</v>
      </c>
      <c r="I137">
        <v>0.4219</v>
      </c>
      <c r="J137">
        <f t="shared" si="11"/>
        <v>1.319999999999999E-2</v>
      </c>
      <c r="K137">
        <v>0.41930000000000001</v>
      </c>
      <c r="L137">
        <f t="shared" si="12"/>
        <v>1.0599999999999998E-2</v>
      </c>
      <c r="M137">
        <f t="shared" si="13"/>
        <v>2.8888888888888792E-3</v>
      </c>
      <c r="N137">
        <f t="shared" si="14"/>
        <v>8.3777777777777493E-2</v>
      </c>
    </row>
    <row r="138" spans="1:14" x14ac:dyDescent="0.2">
      <c r="A138">
        <v>201</v>
      </c>
      <c r="B138" t="s">
        <v>5</v>
      </c>
      <c r="C138">
        <v>13</v>
      </c>
      <c r="D138" t="s">
        <v>3</v>
      </c>
      <c r="E138" s="1">
        <v>43768</v>
      </c>
      <c r="F138">
        <v>31</v>
      </c>
      <c r="G138">
        <v>0.40760000000000002</v>
      </c>
      <c r="H138">
        <v>0.9</v>
      </c>
      <c r="I138">
        <v>0.4224</v>
      </c>
      <c r="J138">
        <f t="shared" si="11"/>
        <v>1.479999999999998E-2</v>
      </c>
      <c r="K138">
        <v>0.41899999999999998</v>
      </c>
      <c r="L138">
        <f t="shared" si="12"/>
        <v>1.1399999999999966E-2</v>
      </c>
      <c r="M138">
        <f t="shared" si="13"/>
        <v>3.7777777777777935E-3</v>
      </c>
      <c r="N138">
        <f t="shared" si="14"/>
        <v>0.1171111111111116</v>
      </c>
    </row>
    <row r="139" spans="1:14" x14ac:dyDescent="0.2">
      <c r="A139">
        <v>202</v>
      </c>
      <c r="B139" t="s">
        <v>5</v>
      </c>
      <c r="C139">
        <v>13</v>
      </c>
      <c r="D139" t="s">
        <v>6</v>
      </c>
      <c r="E139" s="1">
        <v>43768</v>
      </c>
      <c r="F139">
        <v>30</v>
      </c>
      <c r="G139">
        <v>0.41120000000000001</v>
      </c>
      <c r="H139">
        <v>0.9</v>
      </c>
      <c r="I139">
        <v>0.42230000000000001</v>
      </c>
      <c r="J139">
        <f t="shared" si="11"/>
        <v>1.1099999999999999E-2</v>
      </c>
      <c r="K139">
        <v>0.4204</v>
      </c>
      <c r="L139">
        <f t="shared" si="12"/>
        <v>9.199999999999986E-3</v>
      </c>
      <c r="M139">
        <f t="shared" si="13"/>
        <v>2.1111111111111252E-3</v>
      </c>
      <c r="N139">
        <f t="shared" si="14"/>
        <v>6.3333333333333755E-2</v>
      </c>
    </row>
    <row r="140" spans="1:14" x14ac:dyDescent="0.2">
      <c r="A140">
        <v>203</v>
      </c>
      <c r="B140" t="s">
        <v>5</v>
      </c>
      <c r="C140">
        <v>13</v>
      </c>
      <c r="D140" t="s">
        <v>3</v>
      </c>
      <c r="E140" s="1">
        <v>43768</v>
      </c>
      <c r="F140">
        <v>21</v>
      </c>
      <c r="G140">
        <v>0.4052</v>
      </c>
      <c r="H140">
        <v>0.9</v>
      </c>
      <c r="I140">
        <v>0.41849999999999998</v>
      </c>
      <c r="J140">
        <f t="shared" si="11"/>
        <v>1.3299999999999979E-2</v>
      </c>
      <c r="K140">
        <v>0.41539999999999999</v>
      </c>
      <c r="L140">
        <f t="shared" si="12"/>
        <v>1.0199999999999987E-2</v>
      </c>
      <c r="M140">
        <f t="shared" si="13"/>
        <v>3.4444444444444349E-3</v>
      </c>
      <c r="N140">
        <f t="shared" si="14"/>
        <v>7.2333333333333139E-2</v>
      </c>
    </row>
    <row r="141" spans="1:14" x14ac:dyDescent="0.2">
      <c r="A141">
        <v>204</v>
      </c>
      <c r="B141" t="s">
        <v>5</v>
      </c>
      <c r="C141">
        <v>13</v>
      </c>
      <c r="D141" t="s">
        <v>6</v>
      </c>
      <c r="E141" s="1">
        <v>43768</v>
      </c>
      <c r="F141">
        <v>30</v>
      </c>
      <c r="G141">
        <v>0.40660000000000002</v>
      </c>
      <c r="H141">
        <v>0.9</v>
      </c>
      <c r="I141">
        <v>0.41959999999999997</v>
      </c>
      <c r="J141">
        <f t="shared" si="11"/>
        <v>1.2999999999999956E-2</v>
      </c>
      <c r="K141">
        <v>0.41720000000000002</v>
      </c>
      <c r="L141">
        <f t="shared" si="12"/>
        <v>1.0599999999999998E-2</v>
      </c>
      <c r="M141">
        <f t="shared" si="13"/>
        <v>2.6666666666666197E-3</v>
      </c>
      <c r="N141">
        <f t="shared" si="14"/>
        <v>7.9999999999998586E-2</v>
      </c>
    </row>
    <row r="142" spans="1:14" x14ac:dyDescent="0.2">
      <c r="A142">
        <v>209</v>
      </c>
      <c r="B142" t="s">
        <v>5</v>
      </c>
      <c r="C142">
        <v>13</v>
      </c>
      <c r="D142" t="s">
        <v>3</v>
      </c>
      <c r="E142" s="1">
        <v>43768</v>
      </c>
      <c r="F142">
        <v>32.5</v>
      </c>
      <c r="G142">
        <v>0.40679999999999999</v>
      </c>
      <c r="H142">
        <v>0.9</v>
      </c>
      <c r="I142">
        <v>0.41959999999999997</v>
      </c>
      <c r="J142">
        <f t="shared" si="11"/>
        <v>1.2799999999999978E-2</v>
      </c>
      <c r="K142">
        <v>0.41760000000000003</v>
      </c>
      <c r="L142">
        <f t="shared" si="12"/>
        <v>1.0800000000000032E-2</v>
      </c>
      <c r="M142">
        <f t="shared" si="13"/>
        <v>2.2222222222221624E-3</v>
      </c>
      <c r="N142">
        <f t="shared" si="14"/>
        <v>7.2222222222220273E-2</v>
      </c>
    </row>
    <row r="143" spans="1:14" x14ac:dyDescent="0.2">
      <c r="A143">
        <v>210</v>
      </c>
      <c r="B143" t="s">
        <v>5</v>
      </c>
      <c r="C143">
        <v>13</v>
      </c>
      <c r="D143" t="s">
        <v>6</v>
      </c>
      <c r="E143" s="1">
        <v>43768</v>
      </c>
      <c r="F143">
        <v>32.5</v>
      </c>
      <c r="G143">
        <v>0.4133</v>
      </c>
      <c r="H143">
        <v>0.9</v>
      </c>
      <c r="I143">
        <v>0.41970000000000002</v>
      </c>
      <c r="J143">
        <f t="shared" si="11"/>
        <v>6.4000000000000168E-3</v>
      </c>
      <c r="K143">
        <v>0.41770000000000002</v>
      </c>
      <c r="L143">
        <f t="shared" si="12"/>
        <v>4.400000000000015E-3</v>
      </c>
      <c r="M143">
        <f t="shared" si="13"/>
        <v>2.222222222222224E-3</v>
      </c>
      <c r="N143">
        <f t="shared" si="14"/>
        <v>7.2222222222222285E-2</v>
      </c>
    </row>
    <row r="144" spans="1:14" x14ac:dyDescent="0.2">
      <c r="A144">
        <v>211</v>
      </c>
      <c r="B144" t="s">
        <v>5</v>
      </c>
      <c r="C144">
        <v>13</v>
      </c>
      <c r="D144" t="s">
        <v>3</v>
      </c>
      <c r="E144" s="1">
        <v>43768</v>
      </c>
      <c r="F144">
        <v>30</v>
      </c>
      <c r="G144">
        <v>0.4078</v>
      </c>
      <c r="H144">
        <v>0.9</v>
      </c>
      <c r="I144">
        <v>0.41980000000000001</v>
      </c>
      <c r="J144">
        <f t="shared" si="11"/>
        <v>1.2000000000000011E-2</v>
      </c>
      <c r="K144">
        <v>0.4178</v>
      </c>
      <c r="L144">
        <f t="shared" si="12"/>
        <v>1.0000000000000009E-2</v>
      </c>
      <c r="M144">
        <f t="shared" si="13"/>
        <v>2.222222222222224E-3</v>
      </c>
      <c r="N144">
        <f t="shared" si="14"/>
        <v>6.6666666666666721E-2</v>
      </c>
    </row>
    <row r="145" spans="1:14" x14ac:dyDescent="0.2">
      <c r="A145">
        <v>212</v>
      </c>
      <c r="B145" t="s">
        <v>5</v>
      </c>
      <c r="C145">
        <v>13</v>
      </c>
      <c r="D145" t="s">
        <v>6</v>
      </c>
      <c r="E145" s="1">
        <v>43768</v>
      </c>
      <c r="F145">
        <v>32</v>
      </c>
      <c r="G145">
        <v>0.41189999999999999</v>
      </c>
      <c r="H145">
        <v>0.9</v>
      </c>
      <c r="I145">
        <v>0.42720000000000002</v>
      </c>
      <c r="J145">
        <f t="shared" si="11"/>
        <v>1.5300000000000036E-2</v>
      </c>
      <c r="K145">
        <v>0.42349999999999999</v>
      </c>
      <c r="L145">
        <f t="shared" si="12"/>
        <v>1.1599999999999999E-2</v>
      </c>
      <c r="M145">
        <f t="shared" si="13"/>
        <v>4.1111111111111513E-3</v>
      </c>
      <c r="N145">
        <f t="shared" si="14"/>
        <v>0.13155555555555684</v>
      </c>
    </row>
    <row r="146" spans="1:14" x14ac:dyDescent="0.2">
      <c r="A146">
        <v>217</v>
      </c>
      <c r="B146" t="s">
        <v>5</v>
      </c>
      <c r="C146">
        <v>13</v>
      </c>
      <c r="D146" t="s">
        <v>3</v>
      </c>
      <c r="E146" s="1">
        <v>43768</v>
      </c>
      <c r="F146">
        <v>37</v>
      </c>
      <c r="G146">
        <v>0.41289999999999999</v>
      </c>
      <c r="H146">
        <v>0.9</v>
      </c>
      <c r="I146">
        <v>0.42530000000000001</v>
      </c>
      <c r="J146">
        <f t="shared" si="11"/>
        <v>1.2400000000000022E-2</v>
      </c>
      <c r="K146">
        <v>0.42270000000000002</v>
      </c>
      <c r="L146">
        <f t="shared" si="12"/>
        <v>9.8000000000000309E-3</v>
      </c>
      <c r="M146">
        <f t="shared" si="13"/>
        <v>2.8888888888888792E-3</v>
      </c>
      <c r="N146">
        <f t="shared" si="14"/>
        <v>0.10688888888888853</v>
      </c>
    </row>
    <row r="147" spans="1:14" x14ac:dyDescent="0.2">
      <c r="A147">
        <v>218</v>
      </c>
      <c r="B147" t="s">
        <v>5</v>
      </c>
      <c r="C147">
        <v>13</v>
      </c>
      <c r="D147" t="s">
        <v>6</v>
      </c>
      <c r="E147" s="1">
        <v>43768</v>
      </c>
      <c r="F147">
        <v>30.5</v>
      </c>
      <c r="G147">
        <v>0.40820000000000001</v>
      </c>
      <c r="H147">
        <v>0.9</v>
      </c>
      <c r="I147">
        <v>0.42020000000000002</v>
      </c>
      <c r="J147">
        <f t="shared" si="11"/>
        <v>1.2000000000000011E-2</v>
      </c>
      <c r="K147">
        <v>0.41810000000000003</v>
      </c>
      <c r="L147">
        <f t="shared" si="12"/>
        <v>9.9000000000000199E-3</v>
      </c>
      <c r="M147">
        <f t="shared" si="13"/>
        <v>2.3333333333333231E-3</v>
      </c>
      <c r="N147">
        <f t="shared" si="14"/>
        <v>7.1166666666666351E-2</v>
      </c>
    </row>
    <row r="148" spans="1:14" x14ac:dyDescent="0.2">
      <c r="A148">
        <v>219</v>
      </c>
      <c r="B148" t="s">
        <v>5</v>
      </c>
      <c r="C148">
        <v>13</v>
      </c>
      <c r="D148" t="s">
        <v>3</v>
      </c>
      <c r="E148" s="1">
        <v>43768</v>
      </c>
      <c r="F148">
        <v>24.5</v>
      </c>
      <c r="G148">
        <v>0.41220000000000001</v>
      </c>
      <c r="H148">
        <v>0.9</v>
      </c>
      <c r="I148">
        <v>0.4254</v>
      </c>
      <c r="J148">
        <f t="shared" si="11"/>
        <v>1.319999999999999E-2</v>
      </c>
      <c r="K148">
        <v>0.4234</v>
      </c>
      <c r="L148">
        <f t="shared" si="12"/>
        <v>1.1199999999999988E-2</v>
      </c>
      <c r="M148">
        <f t="shared" si="13"/>
        <v>2.222222222222224E-3</v>
      </c>
      <c r="N148">
        <f t="shared" si="14"/>
        <v>5.444444444444449E-2</v>
      </c>
    </row>
    <row r="149" spans="1:14" x14ac:dyDescent="0.2">
      <c r="A149">
        <v>220</v>
      </c>
      <c r="B149" t="s">
        <v>5</v>
      </c>
      <c r="C149">
        <v>13</v>
      </c>
      <c r="D149" t="s">
        <v>6</v>
      </c>
      <c r="E149" s="1">
        <v>43768</v>
      </c>
      <c r="F149">
        <v>17</v>
      </c>
      <c r="G149">
        <v>0.4113</v>
      </c>
      <c r="H149">
        <v>0.9</v>
      </c>
      <c r="I149">
        <v>0.42549999999999999</v>
      </c>
      <c r="J149">
        <f t="shared" si="11"/>
        <v>1.419999999999999E-2</v>
      </c>
      <c r="K149">
        <v>0.42349999999999999</v>
      </c>
      <c r="L149">
        <f t="shared" si="12"/>
        <v>1.2199999999999989E-2</v>
      </c>
      <c r="M149">
        <f t="shared" si="13"/>
        <v>2.222222222222224E-3</v>
      </c>
      <c r="N149">
        <f t="shared" si="14"/>
        <v>3.7777777777777806E-2</v>
      </c>
    </row>
    <row r="150" spans="1:14" x14ac:dyDescent="0.2">
      <c r="A150">
        <v>221</v>
      </c>
      <c r="B150" t="s">
        <v>5</v>
      </c>
      <c r="C150">
        <v>13</v>
      </c>
      <c r="D150" t="s">
        <v>3</v>
      </c>
      <c r="E150" s="1">
        <v>43768</v>
      </c>
      <c r="F150">
        <v>27.5</v>
      </c>
      <c r="G150">
        <v>0.41149999999999998</v>
      </c>
      <c r="H150">
        <v>0.9</v>
      </c>
      <c r="I150">
        <v>0.42559999999999998</v>
      </c>
      <c r="J150">
        <f t="shared" si="11"/>
        <v>1.4100000000000001E-2</v>
      </c>
      <c r="K150">
        <v>0.42359999999999998</v>
      </c>
      <c r="L150">
        <f t="shared" si="12"/>
        <v>1.21E-2</v>
      </c>
      <c r="M150">
        <f t="shared" si="13"/>
        <v>2.222222222222224E-3</v>
      </c>
      <c r="N150">
        <f t="shared" si="14"/>
        <v>6.1111111111111158E-2</v>
      </c>
    </row>
    <row r="151" spans="1:14" x14ac:dyDescent="0.2">
      <c r="A151">
        <v>222</v>
      </c>
      <c r="B151" t="s">
        <v>5</v>
      </c>
      <c r="C151">
        <v>13</v>
      </c>
      <c r="D151" t="s">
        <v>6</v>
      </c>
      <c r="E151" s="1">
        <v>43768</v>
      </c>
      <c r="F151">
        <v>30.5</v>
      </c>
      <c r="G151">
        <v>0.40810000000000002</v>
      </c>
      <c r="H151">
        <v>0.9</v>
      </c>
      <c r="I151">
        <v>0.4219</v>
      </c>
      <c r="J151">
        <f t="shared" si="11"/>
        <v>1.3799999999999979E-2</v>
      </c>
      <c r="K151">
        <v>0.41870000000000002</v>
      </c>
      <c r="L151">
        <f t="shared" si="12"/>
        <v>1.0599999999999998E-2</v>
      </c>
      <c r="M151">
        <f t="shared" si="13"/>
        <v>3.555555555555534E-3</v>
      </c>
      <c r="N151">
        <f t="shared" si="14"/>
        <v>0.10844444444444379</v>
      </c>
    </row>
    <row r="152" spans="1:14" x14ac:dyDescent="0.2">
      <c r="A152">
        <v>229</v>
      </c>
      <c r="B152" t="s">
        <v>7</v>
      </c>
      <c r="C152">
        <v>13</v>
      </c>
      <c r="D152" t="s">
        <v>3</v>
      </c>
      <c r="E152" s="1">
        <v>43768</v>
      </c>
      <c r="F152">
        <v>30</v>
      </c>
      <c r="G152">
        <v>0.40379999999999999</v>
      </c>
      <c r="H152">
        <v>0.9</v>
      </c>
      <c r="I152">
        <v>0.41410000000000002</v>
      </c>
      <c r="J152">
        <f t="shared" si="11"/>
        <v>1.0300000000000031E-2</v>
      </c>
      <c r="K152">
        <v>0.41270000000000001</v>
      </c>
      <c r="L152">
        <f t="shared" si="12"/>
        <v>8.900000000000019E-3</v>
      </c>
      <c r="M152">
        <f t="shared" si="13"/>
        <v>1.5555555555555691E-3</v>
      </c>
      <c r="N152">
        <f t="shared" si="14"/>
        <v>4.6666666666667071E-2</v>
      </c>
    </row>
    <row r="153" spans="1:14" x14ac:dyDescent="0.2">
      <c r="A153">
        <v>230</v>
      </c>
      <c r="B153" t="s">
        <v>7</v>
      </c>
      <c r="C153">
        <v>13</v>
      </c>
      <c r="D153" t="s">
        <v>6</v>
      </c>
      <c r="E153" s="1">
        <v>43768</v>
      </c>
      <c r="F153">
        <v>25.5</v>
      </c>
      <c r="G153">
        <v>0.41289999999999999</v>
      </c>
      <c r="H153">
        <v>0.9</v>
      </c>
      <c r="I153">
        <v>0.4254</v>
      </c>
      <c r="J153">
        <f t="shared" si="11"/>
        <v>1.2500000000000011E-2</v>
      </c>
      <c r="K153">
        <v>0.4234</v>
      </c>
      <c r="L153">
        <f t="shared" si="12"/>
        <v>1.0500000000000009E-2</v>
      </c>
      <c r="M153">
        <f t="shared" si="13"/>
        <v>2.222222222222224E-3</v>
      </c>
      <c r="N153">
        <f t="shared" si="14"/>
        <v>5.6666666666666712E-2</v>
      </c>
    </row>
    <row r="154" spans="1:14" x14ac:dyDescent="0.2">
      <c r="A154">
        <v>237</v>
      </c>
      <c r="B154" t="s">
        <v>7</v>
      </c>
      <c r="C154">
        <v>13</v>
      </c>
      <c r="D154" t="s">
        <v>3</v>
      </c>
      <c r="E154" s="1">
        <v>43768</v>
      </c>
      <c r="F154">
        <v>25</v>
      </c>
      <c r="G154">
        <v>0.40610000000000002</v>
      </c>
      <c r="H154">
        <v>0.9</v>
      </c>
      <c r="I154">
        <v>0.41930000000000001</v>
      </c>
      <c r="J154">
        <f t="shared" si="11"/>
        <v>1.319999999999999E-2</v>
      </c>
      <c r="K154">
        <v>0.4168</v>
      </c>
      <c r="L154">
        <f t="shared" si="12"/>
        <v>1.0699999999999987E-2</v>
      </c>
      <c r="M154">
        <f t="shared" si="13"/>
        <v>2.7777777777777801E-3</v>
      </c>
      <c r="N154">
        <f t="shared" si="14"/>
        <v>6.9444444444444503E-2</v>
      </c>
    </row>
    <row r="155" spans="1:14" x14ac:dyDescent="0.2">
      <c r="A155">
        <v>238</v>
      </c>
      <c r="B155" t="s">
        <v>7</v>
      </c>
      <c r="C155">
        <v>13</v>
      </c>
      <c r="D155" t="s">
        <v>6</v>
      </c>
      <c r="E155" s="1">
        <v>43768</v>
      </c>
      <c r="F155">
        <v>21</v>
      </c>
      <c r="G155">
        <v>0.40560000000000002</v>
      </c>
      <c r="H155">
        <v>0.9</v>
      </c>
      <c r="I155">
        <v>0.41589999999999999</v>
      </c>
      <c r="J155">
        <f t="shared" si="11"/>
        <v>1.0299999999999976E-2</v>
      </c>
      <c r="K155">
        <v>0.41499999999999998</v>
      </c>
      <c r="L155">
        <f t="shared" si="12"/>
        <v>9.3999999999999639E-3</v>
      </c>
      <c r="M155">
        <f t="shared" si="13"/>
        <v>1.0000000000000132E-3</v>
      </c>
      <c r="N155">
        <f t="shared" si="14"/>
        <v>2.1000000000000279E-2</v>
      </c>
    </row>
    <row r="156" spans="1:14" x14ac:dyDescent="0.2">
      <c r="A156">
        <v>239</v>
      </c>
      <c r="B156" t="s">
        <v>7</v>
      </c>
      <c r="C156">
        <v>13</v>
      </c>
      <c r="D156" t="s">
        <v>3</v>
      </c>
      <c r="E156" s="1">
        <v>43768</v>
      </c>
      <c r="F156">
        <v>26</v>
      </c>
      <c r="G156">
        <v>0.41410000000000002</v>
      </c>
      <c r="H156">
        <v>0.9</v>
      </c>
      <c r="I156">
        <v>0.4153</v>
      </c>
      <c r="J156">
        <f t="shared" si="11"/>
        <v>1.1999999999999789E-3</v>
      </c>
      <c r="K156">
        <v>0.41239999999999999</v>
      </c>
      <c r="L156">
        <f t="shared" si="12"/>
        <v>-1.7000000000000348E-3</v>
      </c>
      <c r="M156">
        <f t="shared" si="13"/>
        <v>3.2222222222222374E-3</v>
      </c>
      <c r="N156">
        <f t="shared" si="14"/>
        <v>8.3777777777778173E-2</v>
      </c>
    </row>
    <row r="157" spans="1:14" x14ac:dyDescent="0.2">
      <c r="A157">
        <v>240</v>
      </c>
      <c r="B157" t="s">
        <v>7</v>
      </c>
      <c r="C157">
        <v>13</v>
      </c>
      <c r="D157" t="s">
        <v>6</v>
      </c>
      <c r="E157" s="1">
        <v>43768</v>
      </c>
      <c r="F157">
        <v>33.5</v>
      </c>
      <c r="G157">
        <v>0.41799999999999998</v>
      </c>
      <c r="H157">
        <v>0.9</v>
      </c>
      <c r="I157">
        <v>0.4294</v>
      </c>
      <c r="J157">
        <f t="shared" si="11"/>
        <v>1.1400000000000021E-2</v>
      </c>
      <c r="K157">
        <v>0.42749999999999999</v>
      </c>
      <c r="L157">
        <f t="shared" si="12"/>
        <v>9.5000000000000084E-3</v>
      </c>
      <c r="M157">
        <f t="shared" si="13"/>
        <v>2.1111111111111252E-3</v>
      </c>
      <c r="N157">
        <f t="shared" si="14"/>
        <v>7.07222222222227E-2</v>
      </c>
    </row>
    <row r="158" spans="1:14" x14ac:dyDescent="0.2">
      <c r="A158">
        <v>243</v>
      </c>
      <c r="B158" t="s">
        <v>7</v>
      </c>
      <c r="C158">
        <v>13</v>
      </c>
      <c r="D158" t="s">
        <v>3</v>
      </c>
      <c r="E158" s="1">
        <v>43768</v>
      </c>
      <c r="F158">
        <v>29.5</v>
      </c>
      <c r="G158">
        <v>0.4138</v>
      </c>
      <c r="H158">
        <v>0.9</v>
      </c>
      <c r="I158">
        <v>0.42949999999999999</v>
      </c>
      <c r="J158">
        <f t="shared" si="11"/>
        <v>1.5699999999999992E-2</v>
      </c>
      <c r="K158">
        <v>0.42759999999999998</v>
      </c>
      <c r="L158">
        <f t="shared" si="12"/>
        <v>1.3799999999999979E-2</v>
      </c>
      <c r="M158">
        <f t="shared" si="13"/>
        <v>2.1111111111111252E-3</v>
      </c>
      <c r="N158">
        <f t="shared" si="14"/>
        <v>6.2277777777778195E-2</v>
      </c>
    </row>
    <row r="159" spans="1:14" x14ac:dyDescent="0.2">
      <c r="A159">
        <v>244</v>
      </c>
      <c r="B159" t="s">
        <v>7</v>
      </c>
      <c r="C159">
        <v>13</v>
      </c>
      <c r="D159" t="s">
        <v>6</v>
      </c>
      <c r="E159" s="1">
        <v>43768</v>
      </c>
      <c r="F159">
        <v>23</v>
      </c>
      <c r="G159">
        <v>0.40720000000000001</v>
      </c>
      <c r="H159">
        <v>0.9</v>
      </c>
      <c r="I159">
        <v>0.4209</v>
      </c>
      <c r="J159">
        <f t="shared" si="11"/>
        <v>1.369999999999999E-2</v>
      </c>
      <c r="K159">
        <v>0.41810000000000003</v>
      </c>
      <c r="L159">
        <f t="shared" si="12"/>
        <v>1.0900000000000021E-2</v>
      </c>
      <c r="M159">
        <f t="shared" si="13"/>
        <v>3.1111111111110767E-3</v>
      </c>
      <c r="N159">
        <f t="shared" si="14"/>
        <v>7.1555555555554762E-2</v>
      </c>
    </row>
    <row r="160" spans="1:14" x14ac:dyDescent="0.2">
      <c r="A160">
        <v>247</v>
      </c>
      <c r="B160" t="s">
        <v>7</v>
      </c>
      <c r="C160">
        <v>13</v>
      </c>
      <c r="D160" t="s">
        <v>3</v>
      </c>
      <c r="E160" s="1">
        <v>43768</v>
      </c>
      <c r="F160">
        <v>28</v>
      </c>
      <c r="G160">
        <v>0.40539999999999998</v>
      </c>
      <c r="H160">
        <v>0.9</v>
      </c>
      <c r="I160">
        <v>0.42099999999999999</v>
      </c>
      <c r="J160">
        <f t="shared" si="11"/>
        <v>1.5600000000000003E-2</v>
      </c>
      <c r="K160">
        <v>0.41820000000000002</v>
      </c>
      <c r="L160">
        <f t="shared" si="12"/>
        <v>1.2800000000000034E-2</v>
      </c>
      <c r="M160">
        <f t="shared" si="13"/>
        <v>3.1111111111110767E-3</v>
      </c>
      <c r="N160">
        <f t="shared" si="14"/>
        <v>8.711111111111014E-2</v>
      </c>
    </row>
    <row r="161" spans="1:14" x14ac:dyDescent="0.2">
      <c r="A161">
        <v>248</v>
      </c>
      <c r="B161" t="s">
        <v>7</v>
      </c>
      <c r="C161">
        <v>13</v>
      </c>
      <c r="D161" t="s">
        <v>6</v>
      </c>
      <c r="E161" s="1">
        <v>43768</v>
      </c>
      <c r="F161">
        <v>35</v>
      </c>
      <c r="G161">
        <v>0.40849999999999997</v>
      </c>
      <c r="H161">
        <v>0.9</v>
      </c>
      <c r="I161">
        <v>0.42109999999999997</v>
      </c>
      <c r="J161">
        <f t="shared" si="11"/>
        <v>1.26E-2</v>
      </c>
      <c r="K161">
        <v>0.41830000000000001</v>
      </c>
      <c r="L161">
        <f t="shared" si="12"/>
        <v>9.8000000000000309E-3</v>
      </c>
      <c r="M161">
        <f t="shared" si="13"/>
        <v>3.1111111111110767E-3</v>
      </c>
      <c r="N161">
        <f t="shared" si="14"/>
        <v>0.10888888888888769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2020-12-08T14:56:34Z</dcterms:created>
  <dcterms:modified xsi:type="dcterms:W3CDTF">2020-12-16T15:35:09Z</dcterms:modified>
</cp:coreProperties>
</file>