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D67EBB40-7569-D04E-AEA9-2A96DCD958B1}" xr6:coauthVersionLast="47" xr6:coauthVersionMax="47" xr10:uidLastSave="{00000000-0000-0000-0000-000000000000}"/>
  <bookViews>
    <workbookView xWindow="33600" yWindow="460" windowWidth="38400" windowHeight="21140" activeTab="1" xr2:uid="{A8334511-D0E0-DA42-8F89-A6B529CE2D9F}"/>
  </bookViews>
  <sheets>
    <sheet name="Master-ID-List" sheetId="1" r:id="rId1"/>
    <sheet name="Counts" sheetId="4" r:id="rId2"/>
    <sheet name="Chlorophy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5" i="4" l="1"/>
  <c r="M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3" i="4"/>
</calcChain>
</file>

<file path=xl/sharedStrings.xml><?xml version="1.0" encoding="utf-8"?>
<sst xmlns="http://schemas.openxmlformats.org/spreadsheetml/2006/main" count="196" uniqueCount="44">
  <si>
    <t>ColonyID</t>
  </si>
  <si>
    <t>Species</t>
  </si>
  <si>
    <t>Site</t>
  </si>
  <si>
    <t>Pair</t>
  </si>
  <si>
    <t>Bleach</t>
  </si>
  <si>
    <t>Date</t>
  </si>
  <si>
    <t>Montipora capitata</t>
  </si>
  <si>
    <t>Non-bleach</t>
  </si>
  <si>
    <t>Airbrush Date</t>
  </si>
  <si>
    <t>volume (mL)</t>
  </si>
  <si>
    <t>Count1</t>
  </si>
  <si>
    <t>Count2</t>
  </si>
  <si>
    <t>Squares counted</t>
  </si>
  <si>
    <t>Count3</t>
  </si>
  <si>
    <t>Count4</t>
  </si>
  <si>
    <t>Count5</t>
  </si>
  <si>
    <t>Count6</t>
  </si>
  <si>
    <t>Notes</t>
  </si>
  <si>
    <t>2 tubes</t>
  </si>
  <si>
    <t xml:space="preserve">2 tubes </t>
  </si>
  <si>
    <t>10 + 3-4 mL spilled out</t>
  </si>
  <si>
    <t>7 + Bag leaked ~4-5 mL spilled out</t>
  </si>
  <si>
    <t>NA</t>
  </si>
  <si>
    <t>no more fragment</t>
  </si>
  <si>
    <t>tiny; no extra homogenate; double the SA for 2 fragments b/c half of skeleton crumbled in bag</t>
  </si>
  <si>
    <t>11 + 1-2 mL leaked out</t>
  </si>
  <si>
    <t>fragment crumbled</t>
  </si>
  <si>
    <t>tiny; didn’t find bag</t>
  </si>
  <si>
    <t>nasty stuff from homogenizer..? Homogenate turned darker grey</t>
  </si>
  <si>
    <t xml:space="preserve">3.5 + 2 mL leaked out </t>
  </si>
  <si>
    <t>Tech</t>
  </si>
  <si>
    <t>Date Counted</t>
  </si>
  <si>
    <t>CV</t>
  </si>
  <si>
    <t>Emma</t>
  </si>
  <si>
    <t>count dropped: 185</t>
  </si>
  <si>
    <t>Kristen</t>
  </si>
  <si>
    <t>count dropped: 250, 140</t>
  </si>
  <si>
    <t>count dropped: 222</t>
  </si>
  <si>
    <t>dropped count: 210</t>
  </si>
  <si>
    <t>dropped count: 124</t>
  </si>
  <si>
    <t>dropped count: 114</t>
  </si>
  <si>
    <t>dropped count: 223</t>
  </si>
  <si>
    <t>dropped count: 53</t>
  </si>
  <si>
    <t>dropped count: 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</si>
</sst>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FB4B-264E-244E-8685-505FB074866E}">
  <sheetPr>
    <pageSetUpPr fitToPage="1"/>
  </sheetPr>
  <dimension ref="A1:I41"/>
  <sheetViews>
    <sheetView workbookViewId="0">
      <selection activeCell="G25" sqref="G25"/>
    </sheetView>
  </sheetViews>
  <sheetFormatPr baseColWidth="10" defaultRowHeight="16" x14ac:dyDescent="0.2"/>
  <cols>
    <col min="2" max="2" width="20.83203125" customWidth="1"/>
    <col min="7" max="7" width="15.1640625" customWidth="1"/>
    <col min="8" max="8" width="13.6640625" customWidth="1"/>
    <col min="9" max="9" width="80.5" bestFit="1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8</v>
      </c>
      <c r="H1" s="2" t="s">
        <v>9</v>
      </c>
      <c r="I1" s="6" t="s">
        <v>17</v>
      </c>
    </row>
    <row r="2" spans="1:9" x14ac:dyDescent="0.2">
      <c r="A2" s="4">
        <v>3</v>
      </c>
      <c r="B2" s="4" t="s">
        <v>6</v>
      </c>
      <c r="C2" s="4">
        <v>13</v>
      </c>
      <c r="D2" s="4">
        <v>1</v>
      </c>
      <c r="E2" s="4" t="s">
        <v>4</v>
      </c>
      <c r="F2" s="5">
        <v>43662</v>
      </c>
      <c r="G2" s="3">
        <v>20220413</v>
      </c>
      <c r="H2" s="3">
        <v>4</v>
      </c>
      <c r="I2" s="3"/>
    </row>
    <row r="3" spans="1:9" x14ac:dyDescent="0.2">
      <c r="A3" s="4">
        <v>4</v>
      </c>
      <c r="B3" s="4" t="s">
        <v>6</v>
      </c>
      <c r="C3" s="4">
        <v>13</v>
      </c>
      <c r="D3" s="4">
        <v>1</v>
      </c>
      <c r="E3" s="4" t="s">
        <v>7</v>
      </c>
      <c r="F3" s="5">
        <v>43662</v>
      </c>
      <c r="G3" s="3">
        <v>20220413</v>
      </c>
      <c r="H3" s="3">
        <v>7.25</v>
      </c>
      <c r="I3" s="3"/>
    </row>
    <row r="4" spans="1:9" x14ac:dyDescent="0.2">
      <c r="A4" s="4">
        <v>11</v>
      </c>
      <c r="B4" s="4" t="s">
        <v>6</v>
      </c>
      <c r="C4" s="4">
        <v>13</v>
      </c>
      <c r="D4" s="4">
        <v>2</v>
      </c>
      <c r="E4" s="4" t="s">
        <v>4</v>
      </c>
      <c r="F4" s="5">
        <v>43662</v>
      </c>
      <c r="G4" s="3" t="s">
        <v>22</v>
      </c>
      <c r="H4" s="3" t="s">
        <v>22</v>
      </c>
      <c r="I4" s="3" t="s">
        <v>27</v>
      </c>
    </row>
    <row r="5" spans="1:9" x14ac:dyDescent="0.2">
      <c r="A5" s="4">
        <v>12</v>
      </c>
      <c r="B5" s="4" t="s">
        <v>6</v>
      </c>
      <c r="C5" s="4">
        <v>13</v>
      </c>
      <c r="D5" s="4">
        <v>2</v>
      </c>
      <c r="E5" s="4" t="s">
        <v>7</v>
      </c>
      <c r="F5" s="5">
        <v>43662</v>
      </c>
      <c r="G5" s="3">
        <v>20220411</v>
      </c>
      <c r="H5" s="3">
        <v>8.5</v>
      </c>
      <c r="I5" s="3"/>
    </row>
    <row r="6" spans="1:9" x14ac:dyDescent="0.2">
      <c r="A6" s="4">
        <v>19</v>
      </c>
      <c r="B6" s="4" t="s">
        <v>6</v>
      </c>
      <c r="C6" s="4">
        <v>13</v>
      </c>
      <c r="D6" s="4">
        <v>3</v>
      </c>
      <c r="E6" s="4" t="s">
        <v>4</v>
      </c>
      <c r="F6" s="5">
        <v>43662</v>
      </c>
      <c r="G6" s="3">
        <v>20220411</v>
      </c>
      <c r="H6" s="3">
        <v>8</v>
      </c>
      <c r="I6" s="3"/>
    </row>
    <row r="7" spans="1:9" x14ac:dyDescent="0.2">
      <c r="A7" s="4">
        <v>20</v>
      </c>
      <c r="B7" s="4" t="s">
        <v>6</v>
      </c>
      <c r="C7" s="4">
        <v>13</v>
      </c>
      <c r="D7" s="4">
        <v>3</v>
      </c>
      <c r="E7" s="4" t="s">
        <v>7</v>
      </c>
      <c r="F7" s="5">
        <v>43662</v>
      </c>
      <c r="G7" s="3" t="s">
        <v>22</v>
      </c>
      <c r="H7" s="3" t="s">
        <v>22</v>
      </c>
      <c r="I7" s="3" t="s">
        <v>27</v>
      </c>
    </row>
    <row r="8" spans="1:9" x14ac:dyDescent="0.2">
      <c r="A8" s="4">
        <v>201</v>
      </c>
      <c r="B8" s="4" t="s">
        <v>6</v>
      </c>
      <c r="C8" s="4">
        <v>13</v>
      </c>
      <c r="D8" s="4">
        <v>9</v>
      </c>
      <c r="E8" s="4" t="s">
        <v>4</v>
      </c>
      <c r="F8" s="5">
        <v>43662</v>
      </c>
      <c r="G8" s="3" t="s">
        <v>22</v>
      </c>
      <c r="H8" s="3" t="s">
        <v>22</v>
      </c>
      <c r="I8" s="3" t="s">
        <v>23</v>
      </c>
    </row>
    <row r="9" spans="1:9" x14ac:dyDescent="0.2">
      <c r="A9" s="4">
        <v>202</v>
      </c>
      <c r="B9" s="4" t="s">
        <v>6</v>
      </c>
      <c r="C9" s="4">
        <v>13</v>
      </c>
      <c r="D9" s="4">
        <v>9</v>
      </c>
      <c r="E9" s="4" t="s">
        <v>7</v>
      </c>
      <c r="F9" s="5">
        <v>43662</v>
      </c>
      <c r="G9" s="3">
        <v>20220413</v>
      </c>
      <c r="H9" s="3">
        <v>6</v>
      </c>
      <c r="I9" s="3"/>
    </row>
    <row r="10" spans="1:9" x14ac:dyDescent="0.2">
      <c r="A10" s="4">
        <v>203</v>
      </c>
      <c r="B10" s="4" t="s">
        <v>6</v>
      </c>
      <c r="C10" s="4">
        <v>13</v>
      </c>
      <c r="D10" s="4">
        <v>10</v>
      </c>
      <c r="E10" s="4" t="s">
        <v>4</v>
      </c>
      <c r="F10" s="5">
        <v>43662</v>
      </c>
      <c r="G10" s="3">
        <v>20220411</v>
      </c>
      <c r="H10" s="3">
        <v>2</v>
      </c>
      <c r="I10" s="3" t="s">
        <v>24</v>
      </c>
    </row>
    <row r="11" spans="1:9" x14ac:dyDescent="0.2">
      <c r="A11" s="4">
        <v>204</v>
      </c>
      <c r="B11" s="4" t="s">
        <v>6</v>
      </c>
      <c r="C11" s="4">
        <v>13</v>
      </c>
      <c r="D11" s="4">
        <v>10</v>
      </c>
      <c r="E11" s="4" t="s">
        <v>7</v>
      </c>
      <c r="F11" s="5">
        <v>43662</v>
      </c>
      <c r="G11" s="9">
        <v>20220413</v>
      </c>
      <c r="H11" s="3">
        <v>3.5</v>
      </c>
      <c r="I11" s="3"/>
    </row>
    <row r="12" spans="1:9" x14ac:dyDescent="0.2">
      <c r="A12" s="4">
        <v>209</v>
      </c>
      <c r="B12" s="4" t="s">
        <v>6</v>
      </c>
      <c r="C12" s="4">
        <v>13</v>
      </c>
      <c r="D12" s="4">
        <v>11</v>
      </c>
      <c r="E12" s="4" t="s">
        <v>4</v>
      </c>
      <c r="F12" s="5">
        <v>43662</v>
      </c>
      <c r="G12" s="3">
        <v>20220411</v>
      </c>
      <c r="H12" s="3">
        <v>3</v>
      </c>
      <c r="I12" s="3"/>
    </row>
    <row r="13" spans="1:9" x14ac:dyDescent="0.2">
      <c r="A13" s="4">
        <v>210</v>
      </c>
      <c r="B13" s="4" t="s">
        <v>6</v>
      </c>
      <c r="C13" s="4">
        <v>13</v>
      </c>
      <c r="D13" s="4">
        <v>11</v>
      </c>
      <c r="E13" s="4" t="s">
        <v>7</v>
      </c>
      <c r="F13" s="5">
        <v>43662</v>
      </c>
      <c r="G13" s="3">
        <v>20220411</v>
      </c>
      <c r="H13" s="3">
        <v>7.5</v>
      </c>
      <c r="I13" s="3"/>
    </row>
    <row r="14" spans="1:9" x14ac:dyDescent="0.2">
      <c r="A14" s="4">
        <v>211</v>
      </c>
      <c r="B14" s="4" t="s">
        <v>6</v>
      </c>
      <c r="C14" s="4">
        <v>13</v>
      </c>
      <c r="D14" s="4">
        <v>12</v>
      </c>
      <c r="E14" s="4" t="s">
        <v>4</v>
      </c>
      <c r="F14" s="5">
        <v>43662</v>
      </c>
      <c r="G14" s="3">
        <v>20220411</v>
      </c>
      <c r="H14" s="3">
        <v>4.5</v>
      </c>
      <c r="I14" s="3"/>
    </row>
    <row r="15" spans="1:9" x14ac:dyDescent="0.2">
      <c r="A15" s="4">
        <v>212</v>
      </c>
      <c r="B15" s="4" t="s">
        <v>6</v>
      </c>
      <c r="C15" s="4">
        <v>13</v>
      </c>
      <c r="D15" s="4">
        <v>12</v>
      </c>
      <c r="E15" s="4" t="s">
        <v>7</v>
      </c>
      <c r="F15" s="5">
        <v>43662</v>
      </c>
      <c r="G15" s="9">
        <v>20220413</v>
      </c>
      <c r="H15" s="3">
        <v>4</v>
      </c>
      <c r="I15" s="3"/>
    </row>
    <row r="16" spans="1:9" x14ac:dyDescent="0.2">
      <c r="A16" s="4">
        <v>217</v>
      </c>
      <c r="B16" s="4" t="s">
        <v>6</v>
      </c>
      <c r="C16" s="4">
        <v>13</v>
      </c>
      <c r="D16" s="4">
        <v>13</v>
      </c>
      <c r="E16" s="4" t="s">
        <v>4</v>
      </c>
      <c r="F16" s="5">
        <v>43662</v>
      </c>
      <c r="G16" s="9">
        <v>20220413</v>
      </c>
      <c r="H16" s="3">
        <v>7</v>
      </c>
      <c r="I16" s="3" t="s">
        <v>28</v>
      </c>
    </row>
    <row r="17" spans="1:9" x14ac:dyDescent="0.2">
      <c r="A17" s="4">
        <v>218</v>
      </c>
      <c r="B17" s="4" t="s">
        <v>6</v>
      </c>
      <c r="C17" s="4">
        <v>13</v>
      </c>
      <c r="D17" s="4">
        <v>13</v>
      </c>
      <c r="E17" s="4" t="s">
        <v>7</v>
      </c>
      <c r="F17" s="5">
        <v>43662</v>
      </c>
      <c r="G17" s="3">
        <v>20220411</v>
      </c>
      <c r="H17" s="3">
        <v>7</v>
      </c>
      <c r="I17" s="3"/>
    </row>
    <row r="18" spans="1:9" x14ac:dyDescent="0.2">
      <c r="A18" s="4">
        <v>219</v>
      </c>
      <c r="B18" s="4" t="s">
        <v>6</v>
      </c>
      <c r="C18" s="4">
        <v>13</v>
      </c>
      <c r="D18" s="4">
        <v>14</v>
      </c>
      <c r="E18" s="4" t="s">
        <v>4</v>
      </c>
      <c r="F18" s="5">
        <v>43662</v>
      </c>
      <c r="G18" s="3">
        <v>20220411</v>
      </c>
      <c r="H18" s="3">
        <v>7</v>
      </c>
      <c r="I18" s="3"/>
    </row>
    <row r="19" spans="1:9" x14ac:dyDescent="0.2">
      <c r="A19" s="4">
        <v>220</v>
      </c>
      <c r="B19" s="4" t="s">
        <v>6</v>
      </c>
      <c r="C19" s="4">
        <v>13</v>
      </c>
      <c r="D19" s="4">
        <v>14</v>
      </c>
      <c r="E19" s="4" t="s">
        <v>7</v>
      </c>
      <c r="F19" s="5">
        <v>43662</v>
      </c>
      <c r="G19" s="3">
        <v>20220411</v>
      </c>
      <c r="H19" s="3">
        <v>12.5</v>
      </c>
      <c r="I19" s="3" t="s">
        <v>25</v>
      </c>
    </row>
    <row r="20" spans="1:9" x14ac:dyDescent="0.2">
      <c r="A20" s="4">
        <v>221</v>
      </c>
      <c r="B20" s="4" t="s">
        <v>6</v>
      </c>
      <c r="C20" s="4">
        <v>13</v>
      </c>
      <c r="D20" s="4">
        <v>15</v>
      </c>
      <c r="E20" s="4" t="s">
        <v>4</v>
      </c>
      <c r="F20" s="5">
        <v>43662</v>
      </c>
      <c r="G20" s="3">
        <v>20220411</v>
      </c>
      <c r="H20" s="3">
        <v>11.5</v>
      </c>
      <c r="I20" s="3"/>
    </row>
    <row r="21" spans="1:9" x14ac:dyDescent="0.2">
      <c r="A21" s="4">
        <v>222</v>
      </c>
      <c r="B21" s="4" t="s">
        <v>6</v>
      </c>
      <c r="C21" s="4">
        <v>13</v>
      </c>
      <c r="D21" s="4">
        <v>15</v>
      </c>
      <c r="E21" s="4" t="s">
        <v>7</v>
      </c>
      <c r="F21" s="5">
        <v>43662</v>
      </c>
      <c r="G21" s="9">
        <v>20220413</v>
      </c>
      <c r="H21" s="3">
        <v>5.5</v>
      </c>
      <c r="I21" s="3" t="s">
        <v>29</v>
      </c>
    </row>
    <row r="22" spans="1:9" x14ac:dyDescent="0.2">
      <c r="A22" s="4">
        <v>3</v>
      </c>
      <c r="B22" s="4" t="s">
        <v>6</v>
      </c>
      <c r="C22" s="4">
        <v>13</v>
      </c>
      <c r="D22" s="4">
        <v>1</v>
      </c>
      <c r="E22" s="4" t="s">
        <v>4</v>
      </c>
      <c r="F22" s="5">
        <v>43803</v>
      </c>
      <c r="G22" s="3">
        <v>20220317</v>
      </c>
      <c r="H22" s="3">
        <v>9.5</v>
      </c>
      <c r="I22" s="3"/>
    </row>
    <row r="23" spans="1:9" x14ac:dyDescent="0.2">
      <c r="A23" s="4">
        <v>4</v>
      </c>
      <c r="B23" s="4" t="s">
        <v>6</v>
      </c>
      <c r="C23" s="4">
        <v>13</v>
      </c>
      <c r="D23" s="4">
        <v>1</v>
      </c>
      <c r="E23" s="4" t="s">
        <v>7</v>
      </c>
      <c r="F23" s="5">
        <v>43803</v>
      </c>
      <c r="G23" s="3">
        <v>20220321</v>
      </c>
      <c r="H23" s="3">
        <v>24</v>
      </c>
      <c r="I23" s="3" t="s">
        <v>18</v>
      </c>
    </row>
    <row r="24" spans="1:9" x14ac:dyDescent="0.2">
      <c r="A24" s="4">
        <v>11</v>
      </c>
      <c r="B24" s="4" t="s">
        <v>6</v>
      </c>
      <c r="C24" s="4">
        <v>13</v>
      </c>
      <c r="D24" s="4">
        <v>2</v>
      </c>
      <c r="E24" s="4" t="s">
        <v>4</v>
      </c>
      <c r="F24" s="5">
        <v>43803</v>
      </c>
      <c r="G24" s="9">
        <v>20220321</v>
      </c>
      <c r="H24" s="3">
        <v>13.5</v>
      </c>
      <c r="I24" s="3" t="s">
        <v>20</v>
      </c>
    </row>
    <row r="25" spans="1:9" x14ac:dyDescent="0.2">
      <c r="A25" s="4">
        <v>12</v>
      </c>
      <c r="B25" s="4" t="s">
        <v>6</v>
      </c>
      <c r="C25" s="4">
        <v>13</v>
      </c>
      <c r="D25" s="4">
        <v>2</v>
      </c>
      <c r="E25" s="4" t="s">
        <v>7</v>
      </c>
      <c r="F25" s="5">
        <v>43803</v>
      </c>
      <c r="G25" s="3">
        <v>20220411</v>
      </c>
      <c r="H25" s="3">
        <v>9.5</v>
      </c>
      <c r="I25" s="3" t="s">
        <v>26</v>
      </c>
    </row>
    <row r="26" spans="1:9" x14ac:dyDescent="0.2">
      <c r="A26" s="4">
        <v>19</v>
      </c>
      <c r="B26" s="4" t="s">
        <v>6</v>
      </c>
      <c r="C26" s="4">
        <v>13</v>
      </c>
      <c r="D26" s="4">
        <v>3</v>
      </c>
      <c r="E26" s="4" t="s">
        <v>4</v>
      </c>
      <c r="F26" s="5">
        <v>43803</v>
      </c>
      <c r="G26" s="9">
        <v>20220321</v>
      </c>
      <c r="H26" s="3">
        <v>26.5</v>
      </c>
      <c r="I26" s="3" t="s">
        <v>19</v>
      </c>
    </row>
    <row r="27" spans="1:9" x14ac:dyDescent="0.2">
      <c r="A27" s="4">
        <v>20</v>
      </c>
      <c r="B27" s="4" t="s">
        <v>6</v>
      </c>
      <c r="C27" s="4">
        <v>13</v>
      </c>
      <c r="D27" s="4">
        <v>3</v>
      </c>
      <c r="E27" s="4" t="s">
        <v>7</v>
      </c>
      <c r="F27" s="5">
        <v>43803</v>
      </c>
      <c r="G27" s="9">
        <v>20220321</v>
      </c>
      <c r="H27" s="3">
        <v>28</v>
      </c>
      <c r="I27" s="3" t="s">
        <v>18</v>
      </c>
    </row>
    <row r="28" spans="1:9" x14ac:dyDescent="0.2">
      <c r="A28" s="4">
        <v>201</v>
      </c>
      <c r="B28" s="4" t="s">
        <v>6</v>
      </c>
      <c r="C28" s="4">
        <v>13</v>
      </c>
      <c r="D28" s="4">
        <v>9</v>
      </c>
      <c r="E28" s="4" t="s">
        <v>4</v>
      </c>
      <c r="F28" s="5">
        <v>43803</v>
      </c>
      <c r="G28" s="9">
        <v>20220321</v>
      </c>
      <c r="H28" s="3">
        <v>13</v>
      </c>
      <c r="I28" s="3"/>
    </row>
    <row r="29" spans="1:9" x14ac:dyDescent="0.2">
      <c r="A29" s="4">
        <v>202</v>
      </c>
      <c r="B29" s="4" t="s">
        <v>6</v>
      </c>
      <c r="C29" s="4">
        <v>13</v>
      </c>
      <c r="D29" s="4">
        <v>9</v>
      </c>
      <c r="E29" s="4" t="s">
        <v>7</v>
      </c>
      <c r="F29" s="5">
        <v>43803</v>
      </c>
      <c r="G29" s="9">
        <v>20220321</v>
      </c>
      <c r="H29" s="3">
        <v>11</v>
      </c>
      <c r="I29" s="3"/>
    </row>
    <row r="30" spans="1:9" x14ac:dyDescent="0.2">
      <c r="A30" s="4">
        <v>203</v>
      </c>
      <c r="B30" s="4" t="s">
        <v>6</v>
      </c>
      <c r="C30" s="4">
        <v>13</v>
      </c>
      <c r="D30" s="4">
        <v>10</v>
      </c>
      <c r="E30" s="4" t="s">
        <v>4</v>
      </c>
      <c r="F30" s="5">
        <v>43803</v>
      </c>
      <c r="G30" s="3">
        <v>20220411</v>
      </c>
      <c r="H30" s="3">
        <v>14</v>
      </c>
      <c r="I30" s="3"/>
    </row>
    <row r="31" spans="1:9" x14ac:dyDescent="0.2">
      <c r="A31" s="4">
        <v>204</v>
      </c>
      <c r="B31" s="4" t="s">
        <v>6</v>
      </c>
      <c r="C31" s="4">
        <v>13</v>
      </c>
      <c r="D31" s="4">
        <v>10</v>
      </c>
      <c r="E31" s="4" t="s">
        <v>7</v>
      </c>
      <c r="F31" s="5">
        <v>43803</v>
      </c>
      <c r="G31" s="9">
        <v>20220321</v>
      </c>
      <c r="H31" s="3">
        <v>17.5</v>
      </c>
      <c r="I31" s="3" t="s">
        <v>18</v>
      </c>
    </row>
    <row r="32" spans="1:9" x14ac:dyDescent="0.2">
      <c r="A32" s="4">
        <v>209</v>
      </c>
      <c r="B32" s="4" t="s">
        <v>6</v>
      </c>
      <c r="C32" s="4">
        <v>13</v>
      </c>
      <c r="D32" s="4">
        <v>11</v>
      </c>
      <c r="E32" s="4" t="s">
        <v>4</v>
      </c>
      <c r="F32" s="5">
        <v>43803</v>
      </c>
      <c r="G32" s="3">
        <v>20220321</v>
      </c>
      <c r="H32" s="3">
        <v>11.5</v>
      </c>
      <c r="I32" s="3" t="s">
        <v>21</v>
      </c>
    </row>
    <row r="33" spans="1:9" x14ac:dyDescent="0.2">
      <c r="A33" s="4">
        <v>210</v>
      </c>
      <c r="B33" s="4" t="s">
        <v>6</v>
      </c>
      <c r="C33" s="4">
        <v>13</v>
      </c>
      <c r="D33" s="4">
        <v>11</v>
      </c>
      <c r="E33" s="4" t="s">
        <v>7</v>
      </c>
      <c r="F33" s="5">
        <v>43803</v>
      </c>
      <c r="G33" s="9">
        <v>20220321</v>
      </c>
      <c r="H33" s="3">
        <v>4.5</v>
      </c>
      <c r="I33" s="3"/>
    </row>
    <row r="34" spans="1:9" x14ac:dyDescent="0.2">
      <c r="A34" s="4">
        <v>211</v>
      </c>
      <c r="B34" s="4" t="s">
        <v>6</v>
      </c>
      <c r="C34" s="4">
        <v>13</v>
      </c>
      <c r="D34" s="4">
        <v>12</v>
      </c>
      <c r="E34" s="4" t="s">
        <v>4</v>
      </c>
      <c r="F34" s="5">
        <v>43803</v>
      </c>
      <c r="G34" s="9">
        <v>20220321</v>
      </c>
      <c r="H34" s="3">
        <v>12</v>
      </c>
      <c r="I34" s="3"/>
    </row>
    <row r="35" spans="1:9" x14ac:dyDescent="0.2">
      <c r="A35" s="4">
        <v>212</v>
      </c>
      <c r="B35" s="4" t="s">
        <v>6</v>
      </c>
      <c r="C35" s="4">
        <v>13</v>
      </c>
      <c r="D35" s="4">
        <v>12</v>
      </c>
      <c r="E35" s="4" t="s">
        <v>7</v>
      </c>
      <c r="F35" s="5">
        <v>43803</v>
      </c>
      <c r="G35" s="9">
        <v>20220321</v>
      </c>
      <c r="H35" s="3">
        <v>8</v>
      </c>
      <c r="I35" s="3"/>
    </row>
    <row r="36" spans="1:9" x14ac:dyDescent="0.2">
      <c r="A36" s="4">
        <v>217</v>
      </c>
      <c r="B36" s="4" t="s">
        <v>6</v>
      </c>
      <c r="C36" s="4">
        <v>13</v>
      </c>
      <c r="D36" s="4">
        <v>13</v>
      </c>
      <c r="E36" s="4" t="s">
        <v>4</v>
      </c>
      <c r="F36" s="5">
        <v>43803</v>
      </c>
      <c r="G36" s="9">
        <v>20220413</v>
      </c>
      <c r="H36" s="3">
        <v>13.5</v>
      </c>
      <c r="I36" s="3" t="s">
        <v>28</v>
      </c>
    </row>
    <row r="37" spans="1:9" x14ac:dyDescent="0.2">
      <c r="A37" s="4">
        <v>218</v>
      </c>
      <c r="B37" s="4" t="s">
        <v>6</v>
      </c>
      <c r="C37" s="4">
        <v>13</v>
      </c>
      <c r="D37" s="4">
        <v>13</v>
      </c>
      <c r="E37" s="4" t="s">
        <v>7</v>
      </c>
      <c r="F37" s="5">
        <v>43803</v>
      </c>
      <c r="G37" s="9">
        <v>20220411</v>
      </c>
      <c r="H37" s="3">
        <v>16</v>
      </c>
      <c r="I37" s="3" t="s">
        <v>19</v>
      </c>
    </row>
    <row r="38" spans="1:9" x14ac:dyDescent="0.2">
      <c r="A38" s="4">
        <v>219</v>
      </c>
      <c r="B38" s="4" t="s">
        <v>6</v>
      </c>
      <c r="C38" s="4">
        <v>13</v>
      </c>
      <c r="D38" s="4">
        <v>14</v>
      </c>
      <c r="E38" s="4" t="s">
        <v>4</v>
      </c>
      <c r="F38" s="5">
        <v>43803</v>
      </c>
      <c r="G38" s="9">
        <v>20220321</v>
      </c>
      <c r="H38" s="3">
        <v>15</v>
      </c>
      <c r="I38" s="3"/>
    </row>
    <row r="39" spans="1:9" x14ac:dyDescent="0.2">
      <c r="A39" s="4">
        <v>220</v>
      </c>
      <c r="B39" s="4" t="s">
        <v>6</v>
      </c>
      <c r="C39" s="4">
        <v>13</v>
      </c>
      <c r="D39" s="4">
        <v>14</v>
      </c>
      <c r="E39" s="4" t="s">
        <v>7</v>
      </c>
      <c r="F39" s="5">
        <v>43803</v>
      </c>
      <c r="G39" s="9">
        <v>20220321</v>
      </c>
      <c r="H39" s="3">
        <v>7</v>
      </c>
      <c r="I39" s="3"/>
    </row>
    <row r="40" spans="1:9" x14ac:dyDescent="0.2">
      <c r="A40" s="4">
        <v>221</v>
      </c>
      <c r="B40" s="4" t="s">
        <v>6</v>
      </c>
      <c r="C40" s="4">
        <v>13</v>
      </c>
      <c r="D40" s="4">
        <v>15</v>
      </c>
      <c r="E40" s="4" t="s">
        <v>4</v>
      </c>
      <c r="F40" s="5">
        <v>43803</v>
      </c>
      <c r="G40" s="9">
        <v>20220321</v>
      </c>
      <c r="H40" s="3">
        <v>10</v>
      </c>
      <c r="I40" s="3"/>
    </row>
    <row r="41" spans="1:9" x14ac:dyDescent="0.2">
      <c r="A41" s="4">
        <v>222</v>
      </c>
      <c r="B41" s="4" t="s">
        <v>6</v>
      </c>
      <c r="C41" s="4">
        <v>13</v>
      </c>
      <c r="D41" s="4">
        <v>15</v>
      </c>
      <c r="E41" s="4" t="s">
        <v>7</v>
      </c>
      <c r="F41" s="5">
        <v>43803</v>
      </c>
      <c r="G41" s="9">
        <v>20220321</v>
      </c>
      <c r="H41" s="3">
        <v>10.5</v>
      </c>
      <c r="I41" s="3"/>
    </row>
  </sheetData>
  <phoneticPr fontId="2" type="noConversion"/>
  <pageMargins left="0.7" right="0.7" top="0.75" bottom="0.75" header="0.3" footer="0.3"/>
  <pageSetup scale="81" fitToWidth="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6ABA-4D29-C044-9AC4-5E3D52622500}">
  <sheetPr>
    <pageSetUpPr fitToPage="1"/>
  </sheetPr>
  <dimension ref="A1:M41"/>
  <sheetViews>
    <sheetView tabSelected="1" workbookViewId="0">
      <selection activeCell="D24" sqref="D24"/>
    </sheetView>
  </sheetViews>
  <sheetFormatPr baseColWidth="10" defaultRowHeight="16" x14ac:dyDescent="0.2"/>
  <cols>
    <col min="1" max="2" width="10.83203125" style="8"/>
    <col min="3" max="3" width="17.83203125" customWidth="1"/>
    <col min="5" max="5" width="12.1640625" bestFit="1" customWidth="1"/>
    <col min="10" max="10" width="33" customWidth="1"/>
    <col min="12" max="12" width="15.5" customWidth="1"/>
    <col min="13" max="13" width="9" customWidth="1"/>
  </cols>
  <sheetData>
    <row r="1" spans="1:13" s="8" customFormat="1" x14ac:dyDescent="0.2">
      <c r="A1" s="2" t="s">
        <v>0</v>
      </c>
      <c r="B1" s="2" t="s">
        <v>5</v>
      </c>
      <c r="C1" s="2" t="s">
        <v>12</v>
      </c>
      <c r="D1" s="2" t="s">
        <v>10</v>
      </c>
      <c r="E1" s="2" t="s">
        <v>11</v>
      </c>
      <c r="F1" s="2" t="s">
        <v>13</v>
      </c>
      <c r="G1" s="2" t="s">
        <v>14</v>
      </c>
      <c r="H1" s="2" t="s">
        <v>15</v>
      </c>
      <c r="I1" s="2" t="s">
        <v>16</v>
      </c>
      <c r="J1" s="6" t="s">
        <v>17</v>
      </c>
      <c r="K1" s="2" t="s">
        <v>30</v>
      </c>
      <c r="L1" s="2" t="s">
        <v>31</v>
      </c>
      <c r="M1" s="2" t="s">
        <v>32</v>
      </c>
    </row>
    <row r="2" spans="1:13" x14ac:dyDescent="0.2">
      <c r="A2" s="6">
        <v>3</v>
      </c>
      <c r="B2" s="7">
        <v>43662</v>
      </c>
      <c r="C2" s="3">
        <v>3</v>
      </c>
      <c r="D2" s="3">
        <v>183</v>
      </c>
      <c r="E2" s="3">
        <v>164</v>
      </c>
      <c r="F2" s="3">
        <v>187</v>
      </c>
      <c r="G2" s="3">
        <v>145</v>
      </c>
      <c r="H2" s="3">
        <v>191</v>
      </c>
      <c r="I2" s="3">
        <v>174</v>
      </c>
      <c r="J2" s="3" t="s">
        <v>37</v>
      </c>
      <c r="K2" s="3" t="s">
        <v>33</v>
      </c>
      <c r="L2" s="3">
        <v>20220413</v>
      </c>
      <c r="M2" s="10">
        <f>(STDEV(D2:I2)/AVERAGE(D2:I2))*100</f>
        <v>9.8877301920030192</v>
      </c>
    </row>
    <row r="3" spans="1:13" x14ac:dyDescent="0.2">
      <c r="A3" s="6">
        <v>4</v>
      </c>
      <c r="B3" s="7">
        <v>43662</v>
      </c>
      <c r="C3" s="3">
        <v>2</v>
      </c>
      <c r="D3" s="3">
        <v>247</v>
      </c>
      <c r="E3" s="3">
        <v>288</v>
      </c>
      <c r="F3" s="3">
        <v>221</v>
      </c>
      <c r="G3" s="3">
        <v>245</v>
      </c>
      <c r="H3" s="3">
        <v>251</v>
      </c>
      <c r="I3" s="3">
        <v>248</v>
      </c>
      <c r="J3" s="3" t="s">
        <v>34</v>
      </c>
      <c r="K3" s="3" t="s">
        <v>33</v>
      </c>
      <c r="L3" s="3">
        <v>20220413</v>
      </c>
      <c r="M3" s="10">
        <f>(STDEV(D3:I3)/AVERAGE(D3:I3))*100</f>
        <v>8.6236883060555929</v>
      </c>
    </row>
    <row r="4" spans="1:13" x14ac:dyDescent="0.2">
      <c r="A4" s="6">
        <v>11</v>
      </c>
      <c r="B4" s="7">
        <v>43662</v>
      </c>
      <c r="C4" s="3" t="s">
        <v>22</v>
      </c>
      <c r="D4" s="3" t="s">
        <v>22</v>
      </c>
      <c r="E4" s="3" t="s">
        <v>22</v>
      </c>
      <c r="F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22</v>
      </c>
      <c r="M4" s="3" t="s">
        <v>22</v>
      </c>
    </row>
    <row r="5" spans="1:13" x14ac:dyDescent="0.2">
      <c r="A5" s="6">
        <v>12</v>
      </c>
      <c r="B5" s="7">
        <v>43662</v>
      </c>
      <c r="C5" s="3">
        <v>3</v>
      </c>
      <c r="D5" s="3">
        <v>175</v>
      </c>
      <c r="E5" s="3">
        <v>195</v>
      </c>
      <c r="F5" s="3">
        <v>170</v>
      </c>
      <c r="G5" s="3">
        <v>178</v>
      </c>
      <c r="H5" s="3">
        <v>141</v>
      </c>
      <c r="I5" s="3">
        <v>187</v>
      </c>
      <c r="J5" s="3"/>
      <c r="K5" s="3" t="s">
        <v>35</v>
      </c>
      <c r="L5" s="3">
        <v>20220419</v>
      </c>
      <c r="M5" s="10">
        <f t="shared" ref="M5:M41" si="0">(STDEV(D5:I5)/AVERAGE(D5:I5))*100</f>
        <v>10.673943729379594</v>
      </c>
    </row>
    <row r="6" spans="1:13" x14ac:dyDescent="0.2">
      <c r="A6" s="6">
        <v>19</v>
      </c>
      <c r="B6" s="7">
        <v>43662</v>
      </c>
      <c r="C6" s="3">
        <v>4</v>
      </c>
      <c r="D6" s="3">
        <v>233</v>
      </c>
      <c r="E6" s="3">
        <v>223</v>
      </c>
      <c r="F6" s="3">
        <v>233</v>
      </c>
      <c r="G6" s="3">
        <v>238</v>
      </c>
      <c r="H6" s="3">
        <v>197</v>
      </c>
      <c r="I6" s="3">
        <v>202</v>
      </c>
      <c r="J6" s="3"/>
      <c r="K6" s="3" t="s">
        <v>33</v>
      </c>
      <c r="L6" s="3">
        <v>20220419</v>
      </c>
      <c r="M6" s="10">
        <f t="shared" si="0"/>
        <v>7.8842177428504998</v>
      </c>
    </row>
    <row r="7" spans="1:13" x14ac:dyDescent="0.2">
      <c r="A7" s="6">
        <v>20</v>
      </c>
      <c r="B7" s="7">
        <v>43662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I7" s="3" t="s">
        <v>22</v>
      </c>
      <c r="J7" s="3" t="s">
        <v>22</v>
      </c>
      <c r="K7" s="3" t="s">
        <v>22</v>
      </c>
      <c r="L7" s="3" t="s">
        <v>22</v>
      </c>
      <c r="M7" s="3" t="s">
        <v>22</v>
      </c>
    </row>
    <row r="8" spans="1:13" x14ac:dyDescent="0.2">
      <c r="A8" s="6">
        <v>201</v>
      </c>
      <c r="B8" s="7">
        <v>43662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  <c r="I8" s="3" t="s">
        <v>22</v>
      </c>
      <c r="J8" s="3" t="s">
        <v>22</v>
      </c>
      <c r="K8" s="3" t="s">
        <v>22</v>
      </c>
      <c r="L8" s="3" t="s">
        <v>22</v>
      </c>
      <c r="M8" s="3" t="s">
        <v>22</v>
      </c>
    </row>
    <row r="9" spans="1:13" x14ac:dyDescent="0.2">
      <c r="A9" s="6">
        <v>202</v>
      </c>
      <c r="B9" s="7">
        <v>43662</v>
      </c>
      <c r="C9" s="3">
        <v>4</v>
      </c>
      <c r="D9" s="3">
        <v>158</v>
      </c>
      <c r="E9" s="3">
        <v>146</v>
      </c>
      <c r="F9" s="3">
        <v>181</v>
      </c>
      <c r="G9" s="3">
        <v>196</v>
      </c>
      <c r="H9" s="3">
        <v>176</v>
      </c>
      <c r="I9" s="3">
        <v>170</v>
      </c>
      <c r="J9" s="3"/>
      <c r="K9" s="3" t="s">
        <v>35</v>
      </c>
      <c r="L9" s="3">
        <v>20220419</v>
      </c>
      <c r="M9" s="10">
        <f t="shared" si="0"/>
        <v>10.269200197937083</v>
      </c>
    </row>
    <row r="10" spans="1:13" x14ac:dyDescent="0.2">
      <c r="A10" s="6">
        <v>203</v>
      </c>
      <c r="B10" s="7">
        <v>43662</v>
      </c>
      <c r="C10" s="3">
        <v>6</v>
      </c>
      <c r="D10" s="3">
        <v>151</v>
      </c>
      <c r="E10" s="3">
        <v>147</v>
      </c>
      <c r="F10" s="3">
        <v>166</v>
      </c>
      <c r="G10" s="3">
        <v>133</v>
      </c>
      <c r="H10" s="3">
        <v>169</v>
      </c>
      <c r="I10" s="3">
        <v>158</v>
      </c>
      <c r="J10" s="3" t="s">
        <v>39</v>
      </c>
      <c r="K10" s="9" t="s">
        <v>35</v>
      </c>
      <c r="L10" s="11">
        <v>20220419</v>
      </c>
      <c r="M10" s="10">
        <f t="shared" si="0"/>
        <v>8.6341663057634612</v>
      </c>
    </row>
    <row r="11" spans="1:13" x14ac:dyDescent="0.2">
      <c r="A11" s="6">
        <v>204</v>
      </c>
      <c r="B11" s="7">
        <v>43662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0" t="e">
        <f t="shared" si="0"/>
        <v>#DIV/0!</v>
      </c>
    </row>
    <row r="12" spans="1:13" x14ac:dyDescent="0.2">
      <c r="A12" s="6">
        <v>209</v>
      </c>
      <c r="B12" s="7">
        <v>43662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0" t="e">
        <f t="shared" si="0"/>
        <v>#DIV/0!</v>
      </c>
    </row>
    <row r="13" spans="1:13" x14ac:dyDescent="0.2">
      <c r="A13" s="6">
        <v>210</v>
      </c>
      <c r="B13" s="7">
        <v>43662</v>
      </c>
      <c r="C13" s="3">
        <v>9</v>
      </c>
      <c r="D13" s="3">
        <v>196</v>
      </c>
      <c r="E13" s="3">
        <v>168</v>
      </c>
      <c r="F13" s="3">
        <v>156</v>
      </c>
      <c r="G13" s="3">
        <v>137</v>
      </c>
      <c r="H13" s="3">
        <v>175</v>
      </c>
      <c r="I13" s="3">
        <v>188</v>
      </c>
      <c r="J13" s="3"/>
      <c r="K13" s="3" t="s">
        <v>33</v>
      </c>
      <c r="L13" s="3">
        <v>20220419</v>
      </c>
      <c r="M13" s="10">
        <f t="shared" si="0"/>
        <v>12.65458052661163</v>
      </c>
    </row>
    <row r="14" spans="1:13" x14ac:dyDescent="0.2">
      <c r="A14" s="6">
        <v>211</v>
      </c>
      <c r="B14" s="7">
        <v>43662</v>
      </c>
      <c r="C14" s="3">
        <v>9</v>
      </c>
      <c r="D14" s="3">
        <v>142</v>
      </c>
      <c r="E14" s="3">
        <v>114</v>
      </c>
      <c r="F14" s="3">
        <v>136</v>
      </c>
      <c r="G14" s="3">
        <v>158</v>
      </c>
      <c r="H14" s="3">
        <v>168</v>
      </c>
      <c r="I14" s="3">
        <v>144</v>
      </c>
      <c r="J14" s="3" t="s">
        <v>40</v>
      </c>
      <c r="K14" s="3" t="s">
        <v>33</v>
      </c>
      <c r="L14" s="3">
        <v>20220419</v>
      </c>
      <c r="M14" s="10">
        <f t="shared" si="0"/>
        <v>12.98226268354059</v>
      </c>
    </row>
    <row r="15" spans="1:13" x14ac:dyDescent="0.2">
      <c r="A15" s="6">
        <v>212</v>
      </c>
      <c r="B15" s="7">
        <v>43662</v>
      </c>
      <c r="C15" s="3">
        <v>3</v>
      </c>
      <c r="D15" s="3">
        <v>179</v>
      </c>
      <c r="E15" s="3">
        <v>187</v>
      </c>
      <c r="F15" s="3">
        <v>182</v>
      </c>
      <c r="G15" s="3">
        <v>193</v>
      </c>
      <c r="H15" s="3">
        <v>176</v>
      </c>
      <c r="I15" s="3">
        <v>156</v>
      </c>
      <c r="J15" s="3"/>
      <c r="K15" s="3" t="s">
        <v>35</v>
      </c>
      <c r="L15" s="3">
        <v>20220419</v>
      </c>
      <c r="M15" s="10">
        <f t="shared" si="0"/>
        <v>7.1032719556969024</v>
      </c>
    </row>
    <row r="16" spans="1:13" x14ac:dyDescent="0.2">
      <c r="A16" s="6">
        <v>217</v>
      </c>
      <c r="B16" s="7">
        <v>43662</v>
      </c>
      <c r="C16" s="3">
        <v>6</v>
      </c>
      <c r="D16" s="3">
        <v>158</v>
      </c>
      <c r="E16" s="3">
        <v>194</v>
      </c>
      <c r="F16" s="3">
        <v>164</v>
      </c>
      <c r="G16" s="3">
        <v>198</v>
      </c>
      <c r="H16" s="3">
        <v>158</v>
      </c>
      <c r="I16" s="3">
        <v>168</v>
      </c>
      <c r="J16" s="3"/>
      <c r="K16" s="3" t="s">
        <v>35</v>
      </c>
      <c r="L16" s="3">
        <v>20220413</v>
      </c>
      <c r="M16" s="10">
        <f t="shared" si="0"/>
        <v>10.388888009928698</v>
      </c>
    </row>
    <row r="17" spans="1:13" x14ac:dyDescent="0.2">
      <c r="A17" s="6">
        <v>218</v>
      </c>
      <c r="B17" s="7">
        <v>43662</v>
      </c>
      <c r="C17" s="3">
        <v>2</v>
      </c>
      <c r="D17" s="3">
        <v>170</v>
      </c>
      <c r="E17" s="3">
        <v>197</v>
      </c>
      <c r="F17" s="3">
        <v>178</v>
      </c>
      <c r="G17" s="3">
        <v>162</v>
      </c>
      <c r="H17" s="3">
        <v>152</v>
      </c>
      <c r="I17" s="3">
        <v>199</v>
      </c>
      <c r="J17" s="3" t="s">
        <v>38</v>
      </c>
      <c r="K17" s="3" t="s">
        <v>35</v>
      </c>
      <c r="L17" s="3">
        <v>20220413</v>
      </c>
      <c r="M17" s="10">
        <f t="shared" si="0"/>
        <v>10.704174438827305</v>
      </c>
    </row>
    <row r="18" spans="1:13" x14ac:dyDescent="0.2">
      <c r="A18" s="6">
        <v>219</v>
      </c>
      <c r="B18" s="7">
        <v>43662</v>
      </c>
      <c r="C18" s="3">
        <v>4</v>
      </c>
      <c r="D18" s="3">
        <v>164</v>
      </c>
      <c r="E18" s="3">
        <v>149</v>
      </c>
      <c r="F18" s="3">
        <v>148</v>
      </c>
      <c r="G18" s="3">
        <v>148</v>
      </c>
      <c r="H18" s="3">
        <v>164</v>
      </c>
      <c r="I18" s="3">
        <v>152</v>
      </c>
      <c r="J18" s="3"/>
      <c r="K18" s="3" t="s">
        <v>35</v>
      </c>
      <c r="L18" s="3">
        <v>20220413</v>
      </c>
      <c r="M18" s="10">
        <f t="shared" si="0"/>
        <v>5.0313843365276094</v>
      </c>
    </row>
    <row r="19" spans="1:13" x14ac:dyDescent="0.2">
      <c r="A19" s="6">
        <v>220</v>
      </c>
      <c r="B19" s="7">
        <v>43662</v>
      </c>
      <c r="C19" s="3">
        <v>2</v>
      </c>
      <c r="D19" s="3">
        <v>201</v>
      </c>
      <c r="E19" s="3">
        <v>185</v>
      </c>
      <c r="F19" s="3">
        <v>167</v>
      </c>
      <c r="G19" s="3">
        <v>183</v>
      </c>
      <c r="H19" s="3">
        <v>176</v>
      </c>
      <c r="I19" s="3">
        <v>171</v>
      </c>
      <c r="J19" s="3"/>
      <c r="K19" s="3" t="s">
        <v>35</v>
      </c>
      <c r="L19" s="3">
        <v>20220413</v>
      </c>
      <c r="M19" s="10">
        <f t="shared" si="0"/>
        <v>6.7376257016214307</v>
      </c>
    </row>
    <row r="20" spans="1:13" x14ac:dyDescent="0.2">
      <c r="A20" s="6">
        <v>221</v>
      </c>
      <c r="B20" s="7">
        <v>43662</v>
      </c>
      <c r="C20" s="3">
        <v>7</v>
      </c>
      <c r="D20" s="3">
        <v>157</v>
      </c>
      <c r="E20" s="3">
        <v>127</v>
      </c>
      <c r="F20" s="3">
        <v>134</v>
      </c>
      <c r="G20" s="3">
        <v>127</v>
      </c>
      <c r="H20" s="3">
        <v>135</v>
      </c>
      <c r="I20" s="3">
        <v>139</v>
      </c>
      <c r="J20" s="3"/>
      <c r="K20" s="3" t="s">
        <v>35</v>
      </c>
      <c r="L20" s="3">
        <v>20220419</v>
      </c>
      <c r="M20" s="10">
        <f t="shared" si="0"/>
        <v>8.1282373176733529</v>
      </c>
    </row>
    <row r="21" spans="1:13" x14ac:dyDescent="0.2">
      <c r="A21" s="6">
        <v>222</v>
      </c>
      <c r="B21" s="7">
        <v>43662</v>
      </c>
      <c r="C21" s="3">
        <v>5</v>
      </c>
      <c r="D21" s="3">
        <v>172</v>
      </c>
      <c r="E21" s="3">
        <v>139</v>
      </c>
      <c r="F21" s="3">
        <v>149</v>
      </c>
      <c r="G21" s="3">
        <v>193</v>
      </c>
      <c r="H21" s="3">
        <v>174</v>
      </c>
      <c r="I21" s="3">
        <v>172</v>
      </c>
      <c r="J21" s="3" t="s">
        <v>41</v>
      </c>
      <c r="K21" s="3" t="s">
        <v>35</v>
      </c>
      <c r="L21" s="3">
        <v>20220419</v>
      </c>
      <c r="M21" s="10">
        <f t="shared" si="0"/>
        <v>11.650722850817031</v>
      </c>
    </row>
    <row r="22" spans="1:13" x14ac:dyDescent="0.2">
      <c r="A22" s="6">
        <v>3</v>
      </c>
      <c r="B22" s="7">
        <v>43803</v>
      </c>
      <c r="C22" s="3">
        <v>9</v>
      </c>
      <c r="D22" s="3">
        <v>110</v>
      </c>
      <c r="E22" s="3">
        <v>92</v>
      </c>
      <c r="F22" s="3">
        <v>93</v>
      </c>
      <c r="G22" s="3">
        <v>80</v>
      </c>
      <c r="H22" s="3">
        <v>126</v>
      </c>
      <c r="I22" s="3">
        <v>120</v>
      </c>
      <c r="J22" s="3" t="s">
        <v>42</v>
      </c>
      <c r="K22" s="3" t="s">
        <v>35</v>
      </c>
      <c r="L22" s="3">
        <v>20220420</v>
      </c>
      <c r="M22" s="10">
        <f t="shared" si="0"/>
        <v>17.367132961095933</v>
      </c>
    </row>
    <row r="23" spans="1:13" x14ac:dyDescent="0.2">
      <c r="A23" s="6">
        <v>4</v>
      </c>
      <c r="B23" s="7">
        <v>43803</v>
      </c>
      <c r="C23" s="3">
        <v>3</v>
      </c>
      <c r="D23" s="3">
        <v>171</v>
      </c>
      <c r="E23" s="3">
        <v>218</v>
      </c>
      <c r="F23" s="3">
        <v>201</v>
      </c>
      <c r="G23" s="3">
        <v>226</v>
      </c>
      <c r="H23" s="3">
        <v>243</v>
      </c>
      <c r="I23" s="3">
        <v>226</v>
      </c>
      <c r="J23" s="3"/>
      <c r="K23" s="3" t="s">
        <v>35</v>
      </c>
      <c r="L23" s="3">
        <v>20220420</v>
      </c>
      <c r="M23" s="10">
        <f t="shared" si="0"/>
        <v>11.74360064573516</v>
      </c>
    </row>
    <row r="24" spans="1:13" x14ac:dyDescent="0.2">
      <c r="A24" s="6">
        <v>11</v>
      </c>
      <c r="B24" s="7">
        <v>43803</v>
      </c>
      <c r="C24" s="3">
        <v>9</v>
      </c>
      <c r="D24" s="3">
        <v>141</v>
      </c>
      <c r="E24" s="3">
        <v>168</v>
      </c>
      <c r="F24" s="3">
        <v>174</v>
      </c>
      <c r="G24" s="3">
        <v>149</v>
      </c>
      <c r="H24" s="3">
        <v>149</v>
      </c>
      <c r="I24" s="3">
        <v>153</v>
      </c>
      <c r="J24" s="3" t="s">
        <v>43</v>
      </c>
      <c r="K24" s="3" t="s">
        <v>35</v>
      </c>
      <c r="L24" s="3">
        <v>20220420</v>
      </c>
      <c r="M24" s="10">
        <f t="shared" si="0"/>
        <v>8.1223805649480205</v>
      </c>
    </row>
    <row r="25" spans="1:13" x14ac:dyDescent="0.2">
      <c r="A25" s="6">
        <v>12</v>
      </c>
      <c r="B25" s="7">
        <v>43803</v>
      </c>
      <c r="C25" s="3">
        <v>3</v>
      </c>
      <c r="D25" s="3">
        <v>166</v>
      </c>
      <c r="E25" s="3">
        <v>167</v>
      </c>
      <c r="F25" s="3">
        <v>197</v>
      </c>
      <c r="G25" s="3">
        <v>169</v>
      </c>
      <c r="H25" s="3">
        <v>175</v>
      </c>
      <c r="I25" s="3">
        <v>165</v>
      </c>
      <c r="J25" s="3"/>
      <c r="K25" s="3" t="s">
        <v>35</v>
      </c>
      <c r="L25" s="3">
        <v>20220420</v>
      </c>
      <c r="M25" s="10">
        <f t="shared" si="0"/>
        <v>7.0482330045199602</v>
      </c>
    </row>
    <row r="26" spans="1:13" x14ac:dyDescent="0.2">
      <c r="A26" s="6">
        <v>19</v>
      </c>
      <c r="B26" s="7">
        <v>43803</v>
      </c>
      <c r="C26" s="3">
        <v>5</v>
      </c>
      <c r="D26" s="3">
        <v>159</v>
      </c>
      <c r="E26" s="3">
        <v>193</v>
      </c>
      <c r="F26" s="3">
        <v>178</v>
      </c>
      <c r="G26" s="3">
        <v>195</v>
      </c>
      <c r="H26" s="3">
        <v>182</v>
      </c>
      <c r="I26" s="3">
        <v>190</v>
      </c>
      <c r="J26" s="3"/>
      <c r="K26" s="9" t="s">
        <v>35</v>
      </c>
      <c r="L26" s="11">
        <v>20220420</v>
      </c>
      <c r="M26" s="10">
        <f t="shared" si="0"/>
        <v>7.3169602791823216</v>
      </c>
    </row>
    <row r="27" spans="1:13" x14ac:dyDescent="0.2">
      <c r="A27" s="6">
        <v>20</v>
      </c>
      <c r="B27" s="7">
        <v>43803</v>
      </c>
      <c r="C27" s="3">
        <v>4</v>
      </c>
      <c r="D27" s="3">
        <v>180</v>
      </c>
      <c r="E27" s="3">
        <v>179</v>
      </c>
      <c r="F27" s="3">
        <v>226</v>
      </c>
      <c r="G27" s="3">
        <v>217</v>
      </c>
      <c r="H27" s="3">
        <v>264</v>
      </c>
      <c r="I27" s="3">
        <v>194</v>
      </c>
      <c r="J27" s="3"/>
      <c r="K27" s="9" t="s">
        <v>35</v>
      </c>
      <c r="L27" s="11">
        <v>20220420</v>
      </c>
      <c r="M27" s="10">
        <f t="shared" si="0"/>
        <v>15.559118477614774</v>
      </c>
    </row>
    <row r="28" spans="1:13" x14ac:dyDescent="0.2">
      <c r="A28" s="6">
        <v>201</v>
      </c>
      <c r="B28" s="7">
        <v>43803</v>
      </c>
      <c r="C28" s="3">
        <v>4</v>
      </c>
      <c r="D28" s="3">
        <v>206</v>
      </c>
      <c r="E28" s="3">
        <v>175</v>
      </c>
      <c r="F28" s="3">
        <v>188</v>
      </c>
      <c r="G28" s="3">
        <v>188</v>
      </c>
      <c r="H28" s="3">
        <v>164</v>
      </c>
      <c r="I28" s="3">
        <v>143</v>
      </c>
      <c r="J28" s="3" t="s">
        <v>36</v>
      </c>
      <c r="K28" s="3" t="s">
        <v>35</v>
      </c>
      <c r="L28" s="3">
        <v>20220413</v>
      </c>
      <c r="M28" s="10">
        <f t="shared" si="0"/>
        <v>12.383780485292881</v>
      </c>
    </row>
    <row r="29" spans="1:13" x14ac:dyDescent="0.2">
      <c r="A29" s="6">
        <v>202</v>
      </c>
      <c r="B29" s="7">
        <v>43803</v>
      </c>
      <c r="C29" s="3">
        <v>4</v>
      </c>
      <c r="D29" s="3">
        <v>192</v>
      </c>
      <c r="E29" s="3">
        <v>188</v>
      </c>
      <c r="F29" s="3">
        <v>179</v>
      </c>
      <c r="G29" s="3">
        <v>204</v>
      </c>
      <c r="H29" s="3">
        <v>200</v>
      </c>
      <c r="I29" s="3">
        <v>222</v>
      </c>
      <c r="J29" s="3"/>
      <c r="K29" s="3" t="s">
        <v>35</v>
      </c>
      <c r="L29" s="3">
        <v>20220421</v>
      </c>
      <c r="M29" s="10">
        <f t="shared" si="0"/>
        <v>7.549229553289627</v>
      </c>
    </row>
    <row r="30" spans="1:13" x14ac:dyDescent="0.2">
      <c r="A30" s="6">
        <v>203</v>
      </c>
      <c r="B30" s="7">
        <v>43803</v>
      </c>
      <c r="C30" s="3">
        <v>6</v>
      </c>
      <c r="D30" s="3">
        <v>159</v>
      </c>
      <c r="E30" s="3">
        <v>188</v>
      </c>
      <c r="F30" s="3">
        <v>147</v>
      </c>
      <c r="G30" s="3">
        <v>172</v>
      </c>
      <c r="H30" s="3">
        <v>142</v>
      </c>
      <c r="I30" s="3">
        <v>171</v>
      </c>
      <c r="J30" s="3"/>
      <c r="K30" s="9" t="s">
        <v>35</v>
      </c>
      <c r="L30" s="11">
        <v>20220421</v>
      </c>
      <c r="M30" s="10">
        <f t="shared" si="0"/>
        <v>10.554307094136776</v>
      </c>
    </row>
    <row r="31" spans="1:13" x14ac:dyDescent="0.2">
      <c r="A31" s="6">
        <v>204</v>
      </c>
      <c r="B31" s="7">
        <v>43803</v>
      </c>
      <c r="C31" s="3">
        <v>9</v>
      </c>
      <c r="D31" s="3">
        <v>155</v>
      </c>
      <c r="E31" s="3">
        <v>199</v>
      </c>
      <c r="F31" s="3">
        <v>217</v>
      </c>
      <c r="G31" s="3">
        <v>203</v>
      </c>
      <c r="H31" s="3">
        <v>164</v>
      </c>
      <c r="I31" s="3">
        <v>179</v>
      </c>
      <c r="J31" s="3"/>
      <c r="K31" s="9" t="s">
        <v>35</v>
      </c>
      <c r="L31" s="11">
        <v>20220421</v>
      </c>
      <c r="M31" s="10">
        <f t="shared" si="0"/>
        <v>12.964951397008301</v>
      </c>
    </row>
    <row r="32" spans="1:13" x14ac:dyDescent="0.2">
      <c r="A32" s="6">
        <v>209</v>
      </c>
      <c r="B32" s="7">
        <v>43803</v>
      </c>
      <c r="C32" s="3">
        <v>9</v>
      </c>
      <c r="D32" s="3">
        <v>117</v>
      </c>
      <c r="E32" s="3">
        <v>169</v>
      </c>
      <c r="F32" s="3">
        <v>94</v>
      </c>
      <c r="G32" s="3">
        <v>181</v>
      </c>
      <c r="H32" s="3">
        <v>152</v>
      </c>
      <c r="I32" s="3">
        <v>154</v>
      </c>
      <c r="J32" s="3"/>
      <c r="K32" s="9" t="s">
        <v>35</v>
      </c>
      <c r="L32" s="11">
        <v>20220421</v>
      </c>
      <c r="M32" s="10">
        <f t="shared" si="0"/>
        <v>22.712250309043473</v>
      </c>
    </row>
    <row r="33" spans="1:13" x14ac:dyDescent="0.2">
      <c r="A33" s="6">
        <v>210</v>
      </c>
      <c r="B33" s="7">
        <v>43803</v>
      </c>
      <c r="C33" s="3">
        <v>9</v>
      </c>
      <c r="D33" s="3">
        <v>126</v>
      </c>
      <c r="E33" s="3">
        <v>189</v>
      </c>
      <c r="F33" s="3">
        <v>151</v>
      </c>
      <c r="G33" s="3">
        <v>100</v>
      </c>
      <c r="H33" s="3">
        <v>139</v>
      </c>
      <c r="I33" s="3">
        <v>213</v>
      </c>
      <c r="J33" s="3"/>
      <c r="K33" s="9" t="s">
        <v>35</v>
      </c>
      <c r="L33" s="11">
        <v>20220421</v>
      </c>
      <c r="M33" s="10">
        <f t="shared" si="0"/>
        <v>27.159988966138759</v>
      </c>
    </row>
    <row r="34" spans="1:13" x14ac:dyDescent="0.2">
      <c r="A34" s="6">
        <v>211</v>
      </c>
      <c r="B34" s="7">
        <v>43803</v>
      </c>
      <c r="C34" s="3">
        <v>7</v>
      </c>
      <c r="D34" s="3">
        <v>167</v>
      </c>
      <c r="E34" s="3">
        <v>180</v>
      </c>
      <c r="F34" s="3">
        <v>197</v>
      </c>
      <c r="G34" s="3">
        <v>223</v>
      </c>
      <c r="H34" s="3">
        <v>157</v>
      </c>
      <c r="I34" s="3">
        <v>158</v>
      </c>
      <c r="J34" s="3"/>
      <c r="K34" s="9" t="s">
        <v>35</v>
      </c>
      <c r="L34" s="11">
        <v>20220421</v>
      </c>
      <c r="M34" s="10">
        <f t="shared" si="0"/>
        <v>14.287769032425302</v>
      </c>
    </row>
    <row r="35" spans="1:13" x14ac:dyDescent="0.2">
      <c r="A35" s="6">
        <v>212</v>
      </c>
      <c r="B35" s="7">
        <v>43803</v>
      </c>
      <c r="C35" s="3">
        <v>4</v>
      </c>
      <c r="D35" s="3">
        <v>182</v>
      </c>
      <c r="E35" s="3">
        <v>192</v>
      </c>
      <c r="F35" s="3">
        <v>142</v>
      </c>
      <c r="G35" s="3">
        <v>130</v>
      </c>
      <c r="H35" s="3">
        <v>158</v>
      </c>
      <c r="I35" s="3">
        <v>213</v>
      </c>
      <c r="J35" s="3"/>
      <c r="K35" s="9" t="s">
        <v>35</v>
      </c>
      <c r="L35" s="11">
        <v>20220421</v>
      </c>
      <c r="M35" s="10">
        <f t="shared" si="0"/>
        <v>18.663034004293177</v>
      </c>
    </row>
    <row r="36" spans="1:13" x14ac:dyDescent="0.2">
      <c r="A36" s="6">
        <v>217</v>
      </c>
      <c r="B36" s="7">
        <v>43803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10" t="e">
        <f t="shared" si="0"/>
        <v>#DIV/0!</v>
      </c>
    </row>
    <row r="37" spans="1:13" x14ac:dyDescent="0.2">
      <c r="A37" s="6">
        <v>218</v>
      </c>
      <c r="B37" s="7">
        <v>43803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10" t="e">
        <f t="shared" si="0"/>
        <v>#DIV/0!</v>
      </c>
    </row>
    <row r="38" spans="1:13" x14ac:dyDescent="0.2">
      <c r="A38" s="6">
        <v>219</v>
      </c>
      <c r="B38" s="7">
        <v>43803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10" t="e">
        <f t="shared" si="0"/>
        <v>#DIV/0!</v>
      </c>
    </row>
    <row r="39" spans="1:13" x14ac:dyDescent="0.2">
      <c r="A39" s="6">
        <v>220</v>
      </c>
      <c r="B39" s="7">
        <v>43803</v>
      </c>
      <c r="C39" s="3">
        <v>4</v>
      </c>
      <c r="D39" s="3">
        <v>178</v>
      </c>
      <c r="E39" s="3">
        <v>151</v>
      </c>
      <c r="F39" s="3">
        <v>135</v>
      </c>
      <c r="G39" s="3">
        <v>160</v>
      </c>
      <c r="H39" s="3">
        <v>124</v>
      </c>
      <c r="I39" s="3">
        <v>156</v>
      </c>
      <c r="J39" s="3"/>
      <c r="K39" s="3" t="s">
        <v>33</v>
      </c>
      <c r="L39" s="3">
        <v>20220419</v>
      </c>
      <c r="M39" s="10">
        <f t="shared" si="0"/>
        <v>12.660590326660623</v>
      </c>
    </row>
    <row r="40" spans="1:13" x14ac:dyDescent="0.2">
      <c r="A40" s="6">
        <v>221</v>
      </c>
      <c r="B40" s="7">
        <v>43803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10" t="e">
        <f t="shared" si="0"/>
        <v>#DIV/0!</v>
      </c>
    </row>
    <row r="41" spans="1:13" x14ac:dyDescent="0.2">
      <c r="A41" s="6">
        <v>222</v>
      </c>
      <c r="B41" s="7">
        <v>43803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10" t="e">
        <f t="shared" si="0"/>
        <v>#DIV/0!</v>
      </c>
    </row>
  </sheetData>
  <conditionalFormatting sqref="M5:M6 M9:M1048576 M2:M3">
    <cfRule type="cellIs" dxfId="0" priority="1" operator="greaterThan">
      <formula>10</formula>
    </cfRule>
  </conditionalFormatting>
  <pageMargins left="0.7" right="0.7" top="0.75" bottom="0.75" header="0.3" footer="0.3"/>
  <pageSetup scale="6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6780-F822-BD46-A838-06BD626AFE1E}">
  <dimension ref="A1"/>
  <sheetViews>
    <sheetView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Master-ID-List</vt:lpstr>
      <vt:lpstr>Counts</vt:lpstr>
      <vt:lpstr>Chlorophyll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2022-04-15T15:51:25Z</cp:lastPrinted>
  <dcterms:created xsi:type="dcterms:W3CDTF">2022-03-17T17:18:58Z</dcterms:created>
  <dcterms:modified xsi:type="dcterms:W3CDTF">2022-04-22T13:31:53Z</dcterms:modified>
</cp:coreProperties>
</file>