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strand/MyProjects/HI_Bleaching_Timeseries/data/"/>
    </mc:Choice>
  </mc:AlternateContent>
  <xr:revisionPtr revIDLastSave="0" documentId="13_ncr:1_{5D055D96-BA61-F74F-A27B-9BDDD02D30D2}" xr6:coauthVersionLast="46" xr6:coauthVersionMax="46" xr10:uidLastSave="{00000000-0000-0000-0000-000000000000}"/>
  <bookViews>
    <workbookView xWindow="5960" yWindow="740" windowWidth="27640" windowHeight="17000" activeTab="1" xr2:uid="{A494CC7D-A20D-2E4C-9497-7BF4F462E6C4}"/>
  </bookViews>
  <sheets>
    <sheet name="Master-ID-List" sheetId="1" r:id="rId1"/>
    <sheet name="DNARNA-Extractions" sheetId="2" r:id="rId2"/>
    <sheet name="RNASeq-Genewiz" sheetId="3" r:id="rId3"/>
    <sheet name="Pico-Methyl" sheetId="4" r:id="rId4"/>
  </sheets>
  <definedNames>
    <definedName name="_xlnm._FilterDatabase" localSheetId="0" hidden="1">'Master-ID-List'!$A$1:$G$401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" i="2" l="1"/>
  <c r="K12" i="2"/>
  <c r="K11" i="2"/>
  <c r="K10" i="2"/>
  <c r="K9" i="2"/>
  <c r="K8" i="2"/>
  <c r="H13" i="2"/>
  <c r="H12" i="2"/>
  <c r="H11" i="2"/>
  <c r="H10" i="2"/>
  <c r="H9" i="2"/>
  <c r="H8" i="2"/>
  <c r="K3" i="2"/>
  <c r="K4" i="2"/>
  <c r="K5" i="2"/>
  <c r="K6" i="2"/>
  <c r="K7" i="2"/>
  <c r="H3" i="2"/>
  <c r="H4" i="2"/>
  <c r="H5" i="2"/>
  <c r="H6" i="2"/>
  <c r="H7" i="2"/>
  <c r="F2" i="3"/>
  <c r="K2" i="2"/>
  <c r="H2" i="2"/>
</calcChain>
</file>

<file path=xl/sharedStrings.xml><?xml version="1.0" encoding="utf-8"?>
<sst xmlns="http://schemas.openxmlformats.org/spreadsheetml/2006/main" count="273" uniqueCount="53">
  <si>
    <t>ColonyID</t>
  </si>
  <si>
    <t>Species</t>
  </si>
  <si>
    <t>Site</t>
  </si>
  <si>
    <t>Bleach</t>
  </si>
  <si>
    <t>Date</t>
  </si>
  <si>
    <t>Biopsy?</t>
  </si>
  <si>
    <t>Fragment?</t>
  </si>
  <si>
    <t>Montipora capitata</t>
  </si>
  <si>
    <t>Y</t>
  </si>
  <si>
    <t>Non-bleach</t>
  </si>
  <si>
    <t>Collection-Date</t>
  </si>
  <si>
    <t>Extraction-ID</t>
  </si>
  <si>
    <t>Extraction-Date</t>
  </si>
  <si>
    <t>DNA reading 1 (ng/uL)</t>
  </si>
  <si>
    <t>DNA reading 2 (ng/uL)</t>
  </si>
  <si>
    <t>DNA reading Avg (ng/uL)</t>
  </si>
  <si>
    <t>RNA reading 1 (ng/uL)</t>
  </si>
  <si>
    <t>RNA reading 2 (ng/uL)</t>
  </si>
  <si>
    <t>RNA reading Avg (ng/uL)</t>
  </si>
  <si>
    <t>Gel Pass?</t>
  </si>
  <si>
    <t>Final Extraction for this coral?</t>
  </si>
  <si>
    <t>Notes</t>
  </si>
  <si>
    <t>Extraction ID</t>
  </si>
  <si>
    <t>Extraction Date</t>
  </si>
  <si>
    <t>Collection Date</t>
  </si>
  <si>
    <t>uL-to-500ng</t>
  </si>
  <si>
    <t>Library Prep Date</t>
  </si>
  <si>
    <t>Final library DNA quant 1 (ng/ul)</t>
  </si>
  <si>
    <t>Final library DNA quant 2 (ng/ul)</t>
  </si>
  <si>
    <t>Average final library DNA quant (ng/ul)</t>
  </si>
  <si>
    <t>NA</t>
  </si>
  <si>
    <t>Pair</t>
  </si>
  <si>
    <t>Final-Ext-ID</t>
  </si>
  <si>
    <t>M-204</t>
  </si>
  <si>
    <t>2019-10-02</t>
  </si>
  <si>
    <t>M-201</t>
  </si>
  <si>
    <t>2019-12-04</t>
  </si>
  <si>
    <t>M-212</t>
  </si>
  <si>
    <t>M-11</t>
  </si>
  <si>
    <t>M-203</t>
  </si>
  <si>
    <t>M-202</t>
  </si>
  <si>
    <t>Yes</t>
  </si>
  <si>
    <t>No</t>
  </si>
  <si>
    <t>RIN</t>
  </si>
  <si>
    <t>Bleach-</t>
  </si>
  <si>
    <t>Degraded</t>
  </si>
  <si>
    <t>Non-Bleach</t>
  </si>
  <si>
    <t>M-3</t>
  </si>
  <si>
    <t>2019-10-30</t>
  </si>
  <si>
    <t>M-219</t>
  </si>
  <si>
    <t>M-218</t>
  </si>
  <si>
    <t>2019-10-16</t>
  </si>
  <si>
    <t>2019-09-16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</si>
</sst>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/>
    <xf numFmtId="49" fontId="0" fillId="2" borderId="0" xfId="0" applyNumberFormat="1" applyFill="1"/>
    <xf numFmtId="0" fontId="2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0" fillId="0" borderId="0" xfId="0" applyFill="1"/>
    <xf numFmtId="49" fontId="0" fillId="0" borderId="0" xfId="0" applyNumberFormat="1" applyFill="1"/>
    <xf numFmtId="0" fontId="2" fillId="0" borderId="0" xfId="0" applyFont="1" applyFill="1"/>
    <xf numFmtId="14" fontId="0" fillId="2" borderId="0" xfId="0" applyNumberFormat="1" applyFill="1"/>
  </cellXfs>
  <cellStyles count="1">
    <cellStyle name="Normal" xfId="0" builtinId="0"/>
  </cellStyles>
  <dxfs count="1">
    <dxf>
      <font>
        <b/>
        <i val="0"/>
        <color theme="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C6750-7F92-2244-B10F-B37DA4CD9192}">
  <sheetPr>
    <pageSetUpPr fitToPage="1"/>
  </sheetPr>
  <dimension ref="A1:I41"/>
  <sheetViews>
    <sheetView topLeftCell="A7" workbookViewId="0">
      <selection activeCell="H17" sqref="H17"/>
    </sheetView>
  </sheetViews>
  <sheetFormatPr baseColWidth="10" defaultRowHeight="16" x14ac:dyDescent="0.2"/>
  <cols>
    <col min="2" max="2" width="19.33203125" customWidth="1"/>
    <col min="9" max="9" width="10.6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31</v>
      </c>
      <c r="E1" t="s">
        <v>3</v>
      </c>
      <c r="F1" t="s">
        <v>4</v>
      </c>
      <c r="G1" t="s">
        <v>5</v>
      </c>
      <c r="H1" t="s">
        <v>6</v>
      </c>
      <c r="I1" t="s">
        <v>32</v>
      </c>
    </row>
    <row r="2" spans="1:9" x14ac:dyDescent="0.2">
      <c r="A2">
        <v>3</v>
      </c>
      <c r="B2" t="s">
        <v>7</v>
      </c>
      <c r="C2">
        <v>13</v>
      </c>
      <c r="D2">
        <v>1</v>
      </c>
      <c r="E2" t="s">
        <v>3</v>
      </c>
      <c r="F2" s="1">
        <v>43740</v>
      </c>
      <c r="G2" t="s">
        <v>8</v>
      </c>
      <c r="H2" t="s">
        <v>8</v>
      </c>
    </row>
    <row r="3" spans="1:9" x14ac:dyDescent="0.2">
      <c r="A3">
        <v>4</v>
      </c>
      <c r="B3" t="s">
        <v>7</v>
      </c>
      <c r="C3">
        <v>13</v>
      </c>
      <c r="D3">
        <v>1</v>
      </c>
      <c r="E3" t="s">
        <v>9</v>
      </c>
      <c r="F3" s="1">
        <v>43740</v>
      </c>
      <c r="G3" t="s">
        <v>8</v>
      </c>
      <c r="H3" t="s">
        <v>8</v>
      </c>
    </row>
    <row r="4" spans="1:9" x14ac:dyDescent="0.2">
      <c r="A4">
        <v>11</v>
      </c>
      <c r="B4" t="s">
        <v>7</v>
      </c>
      <c r="C4">
        <v>13</v>
      </c>
      <c r="D4">
        <v>2</v>
      </c>
      <c r="E4" t="s">
        <v>3</v>
      </c>
      <c r="F4" s="1">
        <v>43740</v>
      </c>
      <c r="G4" t="s">
        <v>8</v>
      </c>
      <c r="H4" t="s">
        <v>8</v>
      </c>
    </row>
    <row r="5" spans="1:9" x14ac:dyDescent="0.2">
      <c r="A5">
        <v>12</v>
      </c>
      <c r="B5" t="s">
        <v>7</v>
      </c>
      <c r="C5">
        <v>13</v>
      </c>
      <c r="D5">
        <v>2</v>
      </c>
      <c r="E5" t="s">
        <v>9</v>
      </c>
      <c r="F5" s="1">
        <v>43740</v>
      </c>
      <c r="G5" t="s">
        <v>8</v>
      </c>
      <c r="H5" t="s">
        <v>8</v>
      </c>
    </row>
    <row r="6" spans="1:9" x14ac:dyDescent="0.2">
      <c r="A6">
        <v>19</v>
      </c>
      <c r="B6" t="s">
        <v>7</v>
      </c>
      <c r="C6">
        <v>13</v>
      </c>
      <c r="D6">
        <v>3</v>
      </c>
      <c r="E6" t="s">
        <v>3</v>
      </c>
      <c r="F6" s="1">
        <v>43740</v>
      </c>
      <c r="G6" t="s">
        <v>8</v>
      </c>
      <c r="H6" t="s">
        <v>8</v>
      </c>
    </row>
    <row r="7" spans="1:9" x14ac:dyDescent="0.2">
      <c r="A7">
        <v>20</v>
      </c>
      <c r="B7" t="s">
        <v>7</v>
      </c>
      <c r="C7">
        <v>13</v>
      </c>
      <c r="D7">
        <v>3</v>
      </c>
      <c r="E7" t="s">
        <v>9</v>
      </c>
      <c r="F7" s="1">
        <v>43740</v>
      </c>
      <c r="G7" t="s">
        <v>8</v>
      </c>
      <c r="H7" t="s">
        <v>8</v>
      </c>
    </row>
    <row r="8" spans="1:9" x14ac:dyDescent="0.2">
      <c r="A8">
        <v>201</v>
      </c>
      <c r="B8" t="s">
        <v>7</v>
      </c>
      <c r="C8">
        <v>13</v>
      </c>
      <c r="D8">
        <v>9</v>
      </c>
      <c r="E8" t="s">
        <v>3</v>
      </c>
      <c r="F8" s="1">
        <v>43740</v>
      </c>
      <c r="G8" t="s">
        <v>8</v>
      </c>
      <c r="H8" t="s">
        <v>8</v>
      </c>
    </row>
    <row r="9" spans="1:9" x14ac:dyDescent="0.2">
      <c r="A9">
        <v>202</v>
      </c>
      <c r="B9" t="s">
        <v>7</v>
      </c>
      <c r="C9">
        <v>13</v>
      </c>
      <c r="D9">
        <v>9</v>
      </c>
      <c r="E9" t="s">
        <v>9</v>
      </c>
      <c r="F9" s="1">
        <v>43740</v>
      </c>
      <c r="G9" t="s">
        <v>8</v>
      </c>
      <c r="H9" t="s">
        <v>8</v>
      </c>
    </row>
    <row r="10" spans="1:9" x14ac:dyDescent="0.2">
      <c r="A10">
        <v>203</v>
      </c>
      <c r="B10" t="s">
        <v>7</v>
      </c>
      <c r="C10">
        <v>13</v>
      </c>
      <c r="D10">
        <v>10</v>
      </c>
      <c r="E10" t="s">
        <v>3</v>
      </c>
      <c r="F10" s="1">
        <v>43740</v>
      </c>
      <c r="G10" t="s">
        <v>8</v>
      </c>
      <c r="H10" t="s">
        <v>8</v>
      </c>
    </row>
    <row r="11" spans="1:9" x14ac:dyDescent="0.2">
      <c r="A11">
        <v>204</v>
      </c>
      <c r="B11" t="s">
        <v>7</v>
      </c>
      <c r="C11">
        <v>13</v>
      </c>
      <c r="D11">
        <v>10</v>
      </c>
      <c r="E11" t="s">
        <v>9</v>
      </c>
      <c r="F11" s="1">
        <v>43740</v>
      </c>
      <c r="G11" t="s">
        <v>8</v>
      </c>
      <c r="H11" t="s">
        <v>8</v>
      </c>
    </row>
    <row r="12" spans="1:9" x14ac:dyDescent="0.2">
      <c r="A12">
        <v>209</v>
      </c>
      <c r="B12" t="s">
        <v>7</v>
      </c>
      <c r="C12">
        <v>13</v>
      </c>
      <c r="D12">
        <v>11</v>
      </c>
      <c r="E12" t="s">
        <v>3</v>
      </c>
      <c r="F12" s="1">
        <v>43740</v>
      </c>
      <c r="G12" t="s">
        <v>8</v>
      </c>
      <c r="H12" t="s">
        <v>8</v>
      </c>
    </row>
    <row r="13" spans="1:9" x14ac:dyDescent="0.2">
      <c r="A13">
        <v>210</v>
      </c>
      <c r="B13" t="s">
        <v>7</v>
      </c>
      <c r="C13">
        <v>13</v>
      </c>
      <c r="D13">
        <v>11</v>
      </c>
      <c r="E13" t="s">
        <v>9</v>
      </c>
      <c r="F13" s="1">
        <v>43740</v>
      </c>
      <c r="G13" t="s">
        <v>8</v>
      </c>
      <c r="H13" t="s">
        <v>8</v>
      </c>
    </row>
    <row r="14" spans="1:9" x14ac:dyDescent="0.2">
      <c r="A14">
        <v>211</v>
      </c>
      <c r="B14" t="s">
        <v>7</v>
      </c>
      <c r="C14">
        <v>13</v>
      </c>
      <c r="D14">
        <v>12</v>
      </c>
      <c r="E14" t="s">
        <v>3</v>
      </c>
      <c r="F14" s="1">
        <v>43740</v>
      </c>
      <c r="G14" t="s">
        <v>8</v>
      </c>
      <c r="H14" t="s">
        <v>8</v>
      </c>
    </row>
    <row r="15" spans="1:9" x14ac:dyDescent="0.2">
      <c r="A15">
        <v>212</v>
      </c>
      <c r="B15" t="s">
        <v>7</v>
      </c>
      <c r="C15">
        <v>13</v>
      </c>
      <c r="D15">
        <v>12</v>
      </c>
      <c r="E15" t="s">
        <v>9</v>
      </c>
      <c r="F15" s="1">
        <v>43740</v>
      </c>
      <c r="G15" t="s">
        <v>8</v>
      </c>
      <c r="H15" t="s">
        <v>8</v>
      </c>
    </row>
    <row r="16" spans="1:9" x14ac:dyDescent="0.2">
      <c r="A16">
        <v>217</v>
      </c>
      <c r="B16" t="s">
        <v>7</v>
      </c>
      <c r="C16">
        <v>13</v>
      </c>
      <c r="D16">
        <v>13</v>
      </c>
      <c r="E16" t="s">
        <v>3</v>
      </c>
      <c r="F16" s="1">
        <v>43740</v>
      </c>
      <c r="G16" t="s">
        <v>8</v>
      </c>
      <c r="H16" t="s">
        <v>8</v>
      </c>
    </row>
    <row r="17" spans="1:9" x14ac:dyDescent="0.2">
      <c r="A17">
        <v>218</v>
      </c>
      <c r="B17" t="s">
        <v>7</v>
      </c>
      <c r="C17">
        <v>13</v>
      </c>
      <c r="D17">
        <v>13</v>
      </c>
      <c r="E17" t="s">
        <v>9</v>
      </c>
      <c r="F17" s="1">
        <v>43740</v>
      </c>
      <c r="G17" t="s">
        <v>8</v>
      </c>
      <c r="H17" t="s">
        <v>8</v>
      </c>
    </row>
    <row r="18" spans="1:9" x14ac:dyDescent="0.2">
      <c r="A18">
        <v>219</v>
      </c>
      <c r="B18" t="s">
        <v>7</v>
      </c>
      <c r="C18">
        <v>13</v>
      </c>
      <c r="D18">
        <v>14</v>
      </c>
      <c r="E18" t="s">
        <v>3</v>
      </c>
      <c r="F18" s="1">
        <v>43740</v>
      </c>
      <c r="G18" t="s">
        <v>8</v>
      </c>
      <c r="H18" t="s">
        <v>8</v>
      </c>
    </row>
    <row r="19" spans="1:9" x14ac:dyDescent="0.2">
      <c r="A19">
        <v>220</v>
      </c>
      <c r="B19" t="s">
        <v>7</v>
      </c>
      <c r="C19">
        <v>13</v>
      </c>
      <c r="D19">
        <v>14</v>
      </c>
      <c r="E19" t="s">
        <v>9</v>
      </c>
      <c r="F19" s="1">
        <v>43740</v>
      </c>
      <c r="G19" t="s">
        <v>8</v>
      </c>
      <c r="H19" t="s">
        <v>8</v>
      </c>
    </row>
    <row r="20" spans="1:9" x14ac:dyDescent="0.2">
      <c r="A20">
        <v>221</v>
      </c>
      <c r="B20" t="s">
        <v>7</v>
      </c>
      <c r="C20">
        <v>13</v>
      </c>
      <c r="D20">
        <v>15</v>
      </c>
      <c r="E20" t="s">
        <v>3</v>
      </c>
      <c r="F20" s="1">
        <v>43740</v>
      </c>
      <c r="G20" t="s">
        <v>8</v>
      </c>
      <c r="H20" t="s">
        <v>8</v>
      </c>
    </row>
    <row r="21" spans="1:9" x14ac:dyDescent="0.2">
      <c r="A21">
        <v>222</v>
      </c>
      <c r="B21" t="s">
        <v>7</v>
      </c>
      <c r="C21">
        <v>13</v>
      </c>
      <c r="D21">
        <v>15</v>
      </c>
      <c r="E21" t="s">
        <v>9</v>
      </c>
      <c r="F21" s="1">
        <v>43740</v>
      </c>
      <c r="G21" t="s">
        <v>8</v>
      </c>
      <c r="H21" t="s">
        <v>8</v>
      </c>
    </row>
    <row r="22" spans="1:9" x14ac:dyDescent="0.2">
      <c r="A22">
        <v>3</v>
      </c>
      <c r="B22" t="s">
        <v>7</v>
      </c>
      <c r="C22">
        <v>13</v>
      </c>
      <c r="D22">
        <v>1</v>
      </c>
      <c r="E22" t="s">
        <v>3</v>
      </c>
      <c r="F22" s="1">
        <v>43803</v>
      </c>
      <c r="G22" t="s">
        <v>8</v>
      </c>
      <c r="H22" t="s">
        <v>30</v>
      </c>
    </row>
    <row r="23" spans="1:9" x14ac:dyDescent="0.2">
      <c r="A23">
        <v>4</v>
      </c>
      <c r="B23" t="s">
        <v>7</v>
      </c>
      <c r="C23">
        <v>13</v>
      </c>
      <c r="D23">
        <v>1</v>
      </c>
      <c r="E23" t="s">
        <v>9</v>
      </c>
      <c r="F23" s="1">
        <v>43803</v>
      </c>
      <c r="G23" t="s">
        <v>8</v>
      </c>
      <c r="H23" t="s">
        <v>30</v>
      </c>
    </row>
    <row r="24" spans="1:9" x14ac:dyDescent="0.2">
      <c r="A24" s="4">
        <v>11</v>
      </c>
      <c r="B24" s="4" t="s">
        <v>7</v>
      </c>
      <c r="C24" s="4">
        <v>13</v>
      </c>
      <c r="D24" s="4">
        <v>2</v>
      </c>
      <c r="E24" s="4" t="s">
        <v>3</v>
      </c>
      <c r="F24" s="11">
        <v>43803</v>
      </c>
      <c r="G24" s="4" t="s">
        <v>8</v>
      </c>
      <c r="H24" s="4" t="s">
        <v>30</v>
      </c>
      <c r="I24" s="4">
        <v>4</v>
      </c>
    </row>
    <row r="25" spans="1:9" x14ac:dyDescent="0.2">
      <c r="A25">
        <v>12</v>
      </c>
      <c r="B25" t="s">
        <v>7</v>
      </c>
      <c r="C25">
        <v>13</v>
      </c>
      <c r="D25">
        <v>2</v>
      </c>
      <c r="E25" t="s">
        <v>9</v>
      </c>
      <c r="F25" s="1">
        <v>43803</v>
      </c>
      <c r="G25" t="s">
        <v>8</v>
      </c>
      <c r="H25" t="s">
        <v>30</v>
      </c>
    </row>
    <row r="26" spans="1:9" x14ac:dyDescent="0.2">
      <c r="A26">
        <v>19</v>
      </c>
      <c r="B26" t="s">
        <v>7</v>
      </c>
      <c r="C26">
        <v>13</v>
      </c>
      <c r="D26">
        <v>3</v>
      </c>
      <c r="E26" t="s">
        <v>3</v>
      </c>
      <c r="F26" s="1">
        <v>43803</v>
      </c>
      <c r="G26" t="s">
        <v>8</v>
      </c>
      <c r="H26" t="s">
        <v>30</v>
      </c>
    </row>
    <row r="27" spans="1:9" x14ac:dyDescent="0.2">
      <c r="A27">
        <v>20</v>
      </c>
      <c r="B27" t="s">
        <v>7</v>
      </c>
      <c r="C27">
        <v>13</v>
      </c>
      <c r="D27">
        <v>3</v>
      </c>
      <c r="E27" t="s">
        <v>9</v>
      </c>
      <c r="F27" s="1">
        <v>43803</v>
      </c>
      <c r="G27" t="s">
        <v>8</v>
      </c>
      <c r="H27" t="s">
        <v>30</v>
      </c>
    </row>
    <row r="28" spans="1:9" x14ac:dyDescent="0.2">
      <c r="A28" s="4">
        <v>201</v>
      </c>
      <c r="B28" s="4" t="s">
        <v>7</v>
      </c>
      <c r="C28" s="4">
        <v>13</v>
      </c>
      <c r="D28" s="4">
        <v>9</v>
      </c>
      <c r="E28" s="4" t="s">
        <v>3</v>
      </c>
      <c r="F28" s="11">
        <v>43803</v>
      </c>
      <c r="G28" s="4" t="s">
        <v>8</v>
      </c>
      <c r="H28" s="4" t="s">
        <v>30</v>
      </c>
      <c r="I28" s="4">
        <v>2</v>
      </c>
    </row>
    <row r="29" spans="1:9" x14ac:dyDescent="0.2">
      <c r="A29" s="4">
        <v>202</v>
      </c>
      <c r="B29" s="4" t="s">
        <v>7</v>
      </c>
      <c r="C29" s="4">
        <v>13</v>
      </c>
      <c r="D29" s="4">
        <v>9</v>
      </c>
      <c r="E29" s="4" t="s">
        <v>9</v>
      </c>
      <c r="F29" s="11">
        <v>43803</v>
      </c>
      <c r="G29" s="4" t="s">
        <v>8</v>
      </c>
      <c r="H29" s="4" t="s">
        <v>30</v>
      </c>
      <c r="I29" s="4">
        <v>6</v>
      </c>
    </row>
    <row r="30" spans="1:9" x14ac:dyDescent="0.2">
      <c r="A30">
        <v>203</v>
      </c>
      <c r="B30" t="s">
        <v>7</v>
      </c>
      <c r="C30">
        <v>13</v>
      </c>
      <c r="D30">
        <v>10</v>
      </c>
      <c r="E30" t="s">
        <v>3</v>
      </c>
      <c r="F30" s="1">
        <v>43803</v>
      </c>
      <c r="G30" t="s">
        <v>8</v>
      </c>
      <c r="H30" t="s">
        <v>30</v>
      </c>
    </row>
    <row r="31" spans="1:9" x14ac:dyDescent="0.2">
      <c r="A31">
        <v>204</v>
      </c>
      <c r="B31" t="s">
        <v>7</v>
      </c>
      <c r="C31">
        <v>13</v>
      </c>
      <c r="D31">
        <v>10</v>
      </c>
      <c r="E31" t="s">
        <v>9</v>
      </c>
      <c r="F31" s="1">
        <v>43803</v>
      </c>
      <c r="G31" t="s">
        <v>8</v>
      </c>
      <c r="H31" t="s">
        <v>30</v>
      </c>
    </row>
    <row r="32" spans="1:9" x14ac:dyDescent="0.2">
      <c r="A32">
        <v>209</v>
      </c>
      <c r="B32" t="s">
        <v>7</v>
      </c>
      <c r="C32">
        <v>13</v>
      </c>
      <c r="D32">
        <v>11</v>
      </c>
      <c r="E32" t="s">
        <v>3</v>
      </c>
      <c r="F32" s="1">
        <v>43803</v>
      </c>
      <c r="G32" t="s">
        <v>8</v>
      </c>
      <c r="H32" t="s">
        <v>30</v>
      </c>
    </row>
    <row r="33" spans="1:8" x14ac:dyDescent="0.2">
      <c r="A33">
        <v>210</v>
      </c>
      <c r="B33" t="s">
        <v>7</v>
      </c>
      <c r="C33">
        <v>13</v>
      </c>
      <c r="D33">
        <v>11</v>
      </c>
      <c r="E33" t="s">
        <v>9</v>
      </c>
      <c r="F33" s="1">
        <v>43803</v>
      </c>
      <c r="G33" t="s">
        <v>8</v>
      </c>
      <c r="H33" t="s">
        <v>30</v>
      </c>
    </row>
    <row r="34" spans="1:8" x14ac:dyDescent="0.2">
      <c r="A34">
        <v>211</v>
      </c>
      <c r="B34" t="s">
        <v>7</v>
      </c>
      <c r="C34">
        <v>13</v>
      </c>
      <c r="D34">
        <v>12</v>
      </c>
      <c r="E34" t="s">
        <v>3</v>
      </c>
      <c r="F34" s="1">
        <v>43803</v>
      </c>
      <c r="G34" t="s">
        <v>8</v>
      </c>
      <c r="H34" t="s">
        <v>30</v>
      </c>
    </row>
    <row r="35" spans="1:8" x14ac:dyDescent="0.2">
      <c r="A35">
        <v>212</v>
      </c>
      <c r="B35" t="s">
        <v>7</v>
      </c>
      <c r="C35">
        <v>13</v>
      </c>
      <c r="D35">
        <v>12</v>
      </c>
      <c r="E35" t="s">
        <v>9</v>
      </c>
      <c r="F35" s="1">
        <v>43803</v>
      </c>
      <c r="G35" t="s">
        <v>8</v>
      </c>
      <c r="H35" t="s">
        <v>30</v>
      </c>
    </row>
    <row r="36" spans="1:8" x14ac:dyDescent="0.2">
      <c r="A36">
        <v>217</v>
      </c>
      <c r="B36" t="s">
        <v>7</v>
      </c>
      <c r="C36">
        <v>13</v>
      </c>
      <c r="D36">
        <v>13</v>
      </c>
      <c r="E36" t="s">
        <v>3</v>
      </c>
      <c r="F36" s="1">
        <v>43803</v>
      </c>
      <c r="G36" t="s">
        <v>8</v>
      </c>
      <c r="H36" t="s">
        <v>30</v>
      </c>
    </row>
    <row r="37" spans="1:8" x14ac:dyDescent="0.2">
      <c r="A37">
        <v>218</v>
      </c>
      <c r="B37" t="s">
        <v>7</v>
      </c>
      <c r="C37">
        <v>13</v>
      </c>
      <c r="D37">
        <v>13</v>
      </c>
      <c r="E37" t="s">
        <v>9</v>
      </c>
      <c r="F37" s="1">
        <v>43803</v>
      </c>
      <c r="G37" t="s">
        <v>8</v>
      </c>
      <c r="H37" t="s">
        <v>30</v>
      </c>
    </row>
    <row r="38" spans="1:8" x14ac:dyDescent="0.2">
      <c r="A38">
        <v>219</v>
      </c>
      <c r="B38" t="s">
        <v>7</v>
      </c>
      <c r="C38">
        <v>13</v>
      </c>
      <c r="D38">
        <v>14</v>
      </c>
      <c r="E38" t="s">
        <v>3</v>
      </c>
      <c r="F38" s="1">
        <v>43803</v>
      </c>
      <c r="G38" t="s">
        <v>8</v>
      </c>
      <c r="H38" t="s">
        <v>30</v>
      </c>
    </row>
    <row r="39" spans="1:8" x14ac:dyDescent="0.2">
      <c r="A39">
        <v>220</v>
      </c>
      <c r="B39" t="s">
        <v>7</v>
      </c>
      <c r="C39">
        <v>13</v>
      </c>
      <c r="D39">
        <v>14</v>
      </c>
      <c r="E39" t="s">
        <v>9</v>
      </c>
      <c r="F39" s="1">
        <v>43803</v>
      </c>
      <c r="G39" t="s">
        <v>8</v>
      </c>
      <c r="H39" t="s">
        <v>30</v>
      </c>
    </row>
    <row r="40" spans="1:8" x14ac:dyDescent="0.2">
      <c r="A40">
        <v>221</v>
      </c>
      <c r="B40" t="s">
        <v>7</v>
      </c>
      <c r="C40">
        <v>13</v>
      </c>
      <c r="D40">
        <v>15</v>
      </c>
      <c r="E40" t="s">
        <v>3</v>
      </c>
      <c r="F40" s="1">
        <v>43803</v>
      </c>
      <c r="G40" t="s">
        <v>8</v>
      </c>
      <c r="H40" t="s">
        <v>30</v>
      </c>
    </row>
    <row r="41" spans="1:8" x14ac:dyDescent="0.2">
      <c r="A41">
        <v>222</v>
      </c>
      <c r="B41" t="s">
        <v>7</v>
      </c>
      <c r="C41">
        <v>13</v>
      </c>
      <c r="D41">
        <v>15</v>
      </c>
      <c r="E41" t="s">
        <v>9</v>
      </c>
      <c r="F41" s="1">
        <v>43803</v>
      </c>
      <c r="G41" t="s">
        <v>8</v>
      </c>
      <c r="H41" t="s">
        <v>30</v>
      </c>
    </row>
  </sheetData>
  <pageMargins left="0.7" right="0.7" top="0.75" bottom="0.75" header="0.3" footer="0.3"/>
  <pageSetup scale="8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AD3CB-63E2-694C-817E-F91992571833}">
  <dimension ref="A1:O13"/>
  <sheetViews>
    <sheetView tabSelected="1" workbookViewId="0">
      <selection activeCell="F21" sqref="F21"/>
    </sheetView>
  </sheetViews>
  <sheetFormatPr baseColWidth="10" defaultRowHeight="16" x14ac:dyDescent="0.2"/>
  <cols>
    <col min="1" max="1" width="10.83203125" style="8"/>
    <col min="2" max="3" width="16.6640625" style="8" customWidth="1"/>
    <col min="4" max="4" width="11.6640625" style="8" bestFit="1" customWidth="1"/>
    <col min="5" max="5" width="15.1640625" style="8" customWidth="1"/>
    <col min="6" max="6" width="15.6640625" style="8" customWidth="1"/>
    <col min="7" max="7" width="16.5" style="8" customWidth="1"/>
    <col min="8" max="8" width="15.83203125" style="8" customWidth="1"/>
    <col min="9" max="9" width="15" style="8" customWidth="1"/>
    <col min="10" max="11" width="15.5" style="8" customWidth="1"/>
    <col min="12" max="12" width="10" style="8" customWidth="1"/>
    <col min="13" max="13" width="10.83203125" style="8"/>
    <col min="14" max="14" width="18.83203125" style="8" customWidth="1"/>
    <col min="15" max="15" width="41" style="8" customWidth="1"/>
    <col min="16" max="16384" width="10.83203125" style="8"/>
  </cols>
  <sheetData>
    <row r="1" spans="1:15" s="10" customFormat="1" ht="39" customHeight="1" x14ac:dyDescent="0.2">
      <c r="A1" s="6" t="s">
        <v>0</v>
      </c>
      <c r="B1" s="6" t="s">
        <v>10</v>
      </c>
      <c r="C1" s="6" t="s">
        <v>44</v>
      </c>
      <c r="D1" s="6" t="s">
        <v>11</v>
      </c>
      <c r="E1" s="6" t="s">
        <v>12</v>
      </c>
      <c r="F1" s="7" t="s">
        <v>13</v>
      </c>
      <c r="G1" s="7" t="s">
        <v>14</v>
      </c>
      <c r="H1" s="7" t="s">
        <v>15</v>
      </c>
      <c r="I1" s="7" t="s">
        <v>16</v>
      </c>
      <c r="J1" s="7" t="s">
        <v>17</v>
      </c>
      <c r="K1" s="7" t="s">
        <v>18</v>
      </c>
      <c r="L1" s="7" t="s">
        <v>43</v>
      </c>
      <c r="M1" s="7" t="s">
        <v>19</v>
      </c>
      <c r="N1" s="7" t="s">
        <v>20</v>
      </c>
      <c r="O1" s="7" t="s">
        <v>21</v>
      </c>
    </row>
    <row r="2" spans="1:15" x14ac:dyDescent="0.2">
      <c r="A2" s="8" t="s">
        <v>33</v>
      </c>
      <c r="B2" s="9" t="s">
        <v>34</v>
      </c>
      <c r="C2" s="9" t="s">
        <v>46</v>
      </c>
      <c r="D2" s="8">
        <v>1</v>
      </c>
      <c r="E2" s="8">
        <v>20210131</v>
      </c>
      <c r="F2" s="8">
        <v>5.84</v>
      </c>
      <c r="G2" s="8">
        <v>5.78</v>
      </c>
      <c r="H2" s="8">
        <f>(F2+G2)/2</f>
        <v>5.8100000000000005</v>
      </c>
      <c r="I2" s="8">
        <v>43.2</v>
      </c>
      <c r="J2" s="8">
        <v>43</v>
      </c>
      <c r="K2" s="8">
        <f>(I2+J2)/2</f>
        <v>43.1</v>
      </c>
      <c r="L2" s="8">
        <v>3.4</v>
      </c>
      <c r="M2" s="8" t="s">
        <v>42</v>
      </c>
      <c r="N2" s="8" t="s">
        <v>30</v>
      </c>
      <c r="O2" s="8" t="s">
        <v>45</v>
      </c>
    </row>
    <row r="3" spans="1:15" x14ac:dyDescent="0.2">
      <c r="A3" s="4" t="s">
        <v>35</v>
      </c>
      <c r="B3" s="5" t="s">
        <v>36</v>
      </c>
      <c r="C3" s="5" t="s">
        <v>3</v>
      </c>
      <c r="D3" s="4">
        <v>2</v>
      </c>
      <c r="E3" s="4">
        <v>20210131</v>
      </c>
      <c r="F3" s="4">
        <v>20.399999999999999</v>
      </c>
      <c r="G3" s="4">
        <v>20.2</v>
      </c>
      <c r="H3" s="4">
        <f t="shared" ref="H3:H13" si="0">(F3+G3)/2</f>
        <v>20.299999999999997</v>
      </c>
      <c r="I3" s="4">
        <v>22</v>
      </c>
      <c r="J3" s="4">
        <v>22</v>
      </c>
      <c r="K3" s="4">
        <f t="shared" ref="K3:K13" si="1">(I3+J3)/2</f>
        <v>22</v>
      </c>
      <c r="L3" s="4">
        <v>8.5</v>
      </c>
      <c r="M3" s="4" t="s">
        <v>41</v>
      </c>
      <c r="N3" s="4" t="s">
        <v>41</v>
      </c>
      <c r="O3" s="4" t="s">
        <v>30</v>
      </c>
    </row>
    <row r="4" spans="1:15" x14ac:dyDescent="0.2">
      <c r="A4" s="8" t="s">
        <v>37</v>
      </c>
      <c r="B4" s="9" t="s">
        <v>34</v>
      </c>
      <c r="C4" s="9" t="s">
        <v>46</v>
      </c>
      <c r="D4" s="8">
        <v>3</v>
      </c>
      <c r="E4" s="8">
        <v>20210131</v>
      </c>
      <c r="F4" s="8">
        <v>7.06</v>
      </c>
      <c r="G4" s="8">
        <v>7.04</v>
      </c>
      <c r="H4" s="8">
        <f t="shared" si="0"/>
        <v>7.05</v>
      </c>
      <c r="I4" s="8">
        <v>66.400000000000006</v>
      </c>
      <c r="J4" s="8">
        <v>66.400000000000006</v>
      </c>
      <c r="K4" s="8">
        <f t="shared" si="1"/>
        <v>66.400000000000006</v>
      </c>
      <c r="L4" s="8">
        <v>2.6</v>
      </c>
      <c r="M4" s="8" t="s">
        <v>42</v>
      </c>
      <c r="N4" s="8" t="s">
        <v>30</v>
      </c>
      <c r="O4" s="8" t="s">
        <v>45</v>
      </c>
    </row>
    <row r="5" spans="1:15" x14ac:dyDescent="0.2">
      <c r="A5" s="4" t="s">
        <v>38</v>
      </c>
      <c r="B5" s="5" t="s">
        <v>36</v>
      </c>
      <c r="C5" s="5" t="s">
        <v>3</v>
      </c>
      <c r="D5" s="4">
        <v>4</v>
      </c>
      <c r="E5" s="4">
        <v>20210131</v>
      </c>
      <c r="F5" s="4">
        <v>14.7</v>
      </c>
      <c r="G5" s="4">
        <v>14.6</v>
      </c>
      <c r="H5" s="4">
        <f t="shared" si="0"/>
        <v>14.649999999999999</v>
      </c>
      <c r="I5" s="4">
        <v>21.4</v>
      </c>
      <c r="J5" s="4">
        <v>21.4</v>
      </c>
      <c r="K5" s="4">
        <f t="shared" si="1"/>
        <v>21.4</v>
      </c>
      <c r="L5" s="4">
        <v>8.6</v>
      </c>
      <c r="M5" s="4" t="s">
        <v>41</v>
      </c>
      <c r="N5" s="4" t="s">
        <v>41</v>
      </c>
      <c r="O5" s="4" t="s">
        <v>30</v>
      </c>
    </row>
    <row r="6" spans="1:15" x14ac:dyDescent="0.2">
      <c r="A6" s="8" t="s">
        <v>39</v>
      </c>
      <c r="B6" s="9" t="s">
        <v>34</v>
      </c>
      <c r="C6" s="9" t="s">
        <v>3</v>
      </c>
      <c r="D6" s="8">
        <v>5</v>
      </c>
      <c r="E6" s="8">
        <v>20210131</v>
      </c>
      <c r="F6" s="8">
        <v>57.8</v>
      </c>
      <c r="G6" s="8">
        <v>57.6</v>
      </c>
      <c r="H6" s="8">
        <f t="shared" si="0"/>
        <v>57.7</v>
      </c>
      <c r="I6" s="8">
        <v>36.6</v>
      </c>
      <c r="J6" s="8">
        <v>36.6</v>
      </c>
      <c r="K6" s="8">
        <f t="shared" si="1"/>
        <v>36.6</v>
      </c>
      <c r="L6" s="8">
        <v>6</v>
      </c>
      <c r="M6" s="8" t="s">
        <v>42</v>
      </c>
      <c r="N6" s="8" t="s">
        <v>30</v>
      </c>
      <c r="O6" s="8" t="s">
        <v>45</v>
      </c>
    </row>
    <row r="7" spans="1:15" x14ac:dyDescent="0.2">
      <c r="A7" s="4" t="s">
        <v>40</v>
      </c>
      <c r="B7" s="5" t="s">
        <v>36</v>
      </c>
      <c r="C7" s="5" t="s">
        <v>46</v>
      </c>
      <c r="D7" s="4">
        <v>6</v>
      </c>
      <c r="E7" s="4">
        <v>20210131</v>
      </c>
      <c r="F7" s="4">
        <v>24.6</v>
      </c>
      <c r="G7" s="4">
        <v>24.4</v>
      </c>
      <c r="H7" s="4">
        <f t="shared" si="0"/>
        <v>24.5</v>
      </c>
      <c r="I7" s="4">
        <v>21.4</v>
      </c>
      <c r="J7" s="4">
        <v>21.2</v>
      </c>
      <c r="K7" s="4">
        <f t="shared" si="1"/>
        <v>21.299999999999997</v>
      </c>
      <c r="L7" s="4">
        <v>8.1999999999999993</v>
      </c>
      <c r="M7" s="4" t="s">
        <v>41</v>
      </c>
      <c r="N7" s="4" t="s">
        <v>41</v>
      </c>
      <c r="O7" s="4" t="s">
        <v>30</v>
      </c>
    </row>
    <row r="8" spans="1:15" x14ac:dyDescent="0.2">
      <c r="A8" s="8" t="s">
        <v>47</v>
      </c>
      <c r="B8" s="9" t="s">
        <v>48</v>
      </c>
      <c r="C8" s="9" t="s">
        <v>3</v>
      </c>
      <c r="D8" s="8">
        <v>7</v>
      </c>
      <c r="E8" s="8">
        <v>20210210</v>
      </c>
      <c r="F8" s="8">
        <v>17.3</v>
      </c>
      <c r="G8" s="8">
        <v>17.2</v>
      </c>
      <c r="H8" s="8">
        <f t="shared" si="0"/>
        <v>17.25</v>
      </c>
      <c r="I8" s="8">
        <v>31.2</v>
      </c>
      <c r="J8" s="8">
        <v>31</v>
      </c>
      <c r="K8" s="8">
        <f t="shared" si="1"/>
        <v>31.1</v>
      </c>
      <c r="L8" s="8">
        <v>6.3</v>
      </c>
      <c r="M8" s="8" t="s">
        <v>42</v>
      </c>
      <c r="N8" s="8" t="s">
        <v>30</v>
      </c>
      <c r="O8" s="8" t="s">
        <v>45</v>
      </c>
    </row>
    <row r="9" spans="1:15" x14ac:dyDescent="0.2">
      <c r="A9" s="8" t="s">
        <v>49</v>
      </c>
      <c r="B9" s="9" t="s">
        <v>48</v>
      </c>
      <c r="C9" s="9" t="s">
        <v>3</v>
      </c>
      <c r="D9" s="8">
        <v>8</v>
      </c>
      <c r="E9" s="8">
        <v>20210210</v>
      </c>
      <c r="F9" s="8">
        <v>20.6</v>
      </c>
      <c r="G9" s="8">
        <v>20.6</v>
      </c>
      <c r="H9" s="8">
        <f t="shared" si="0"/>
        <v>20.6</v>
      </c>
      <c r="I9" s="8">
        <v>22.2</v>
      </c>
      <c r="J9" s="8">
        <v>22.2</v>
      </c>
      <c r="K9" s="8">
        <f t="shared" si="1"/>
        <v>22.2</v>
      </c>
      <c r="L9" s="8">
        <v>7.3</v>
      </c>
      <c r="M9" s="8" t="s">
        <v>42</v>
      </c>
      <c r="N9" s="8" t="s">
        <v>30</v>
      </c>
      <c r="O9" s="8" t="s">
        <v>45</v>
      </c>
    </row>
    <row r="10" spans="1:15" x14ac:dyDescent="0.2">
      <c r="A10" s="8" t="s">
        <v>50</v>
      </c>
      <c r="B10" s="9" t="s">
        <v>51</v>
      </c>
      <c r="C10" s="9" t="s">
        <v>46</v>
      </c>
      <c r="D10" s="8">
        <v>9</v>
      </c>
      <c r="E10" s="8">
        <v>20210210</v>
      </c>
      <c r="F10" s="8">
        <v>8.08</v>
      </c>
      <c r="G10" s="8">
        <v>8.02</v>
      </c>
      <c r="H10" s="8">
        <f t="shared" si="0"/>
        <v>8.0500000000000007</v>
      </c>
      <c r="I10" s="8">
        <v>45.6</v>
      </c>
      <c r="J10" s="8">
        <v>45.6</v>
      </c>
      <c r="K10" s="8">
        <f t="shared" si="1"/>
        <v>45.6</v>
      </c>
      <c r="L10" s="8">
        <v>2.9</v>
      </c>
      <c r="M10" s="8" t="s">
        <v>42</v>
      </c>
      <c r="N10" s="8" t="s">
        <v>30</v>
      </c>
      <c r="O10" s="8" t="s">
        <v>45</v>
      </c>
    </row>
    <row r="11" spans="1:15" x14ac:dyDescent="0.2">
      <c r="A11" s="8" t="s">
        <v>40</v>
      </c>
      <c r="B11" s="9" t="s">
        <v>51</v>
      </c>
      <c r="C11" s="9" t="s">
        <v>46</v>
      </c>
      <c r="D11" s="8">
        <v>10</v>
      </c>
      <c r="E11" s="8">
        <v>20210210</v>
      </c>
      <c r="F11" s="8">
        <v>6.78</v>
      </c>
      <c r="G11" s="8">
        <v>6.76</v>
      </c>
      <c r="H11" s="8">
        <f t="shared" si="0"/>
        <v>6.77</v>
      </c>
      <c r="I11" s="8">
        <v>15.3</v>
      </c>
      <c r="J11" s="8">
        <v>15.3</v>
      </c>
      <c r="K11" s="8">
        <f t="shared" si="1"/>
        <v>15.3</v>
      </c>
      <c r="L11" s="8">
        <v>3.2</v>
      </c>
      <c r="M11" s="8" t="s">
        <v>42</v>
      </c>
      <c r="N11" s="8" t="s">
        <v>30</v>
      </c>
      <c r="O11" s="8" t="s">
        <v>45</v>
      </c>
    </row>
    <row r="12" spans="1:15" x14ac:dyDescent="0.2">
      <c r="A12" s="8" t="s">
        <v>50</v>
      </c>
      <c r="B12" s="9" t="s">
        <v>52</v>
      </c>
      <c r="C12" s="9" t="s">
        <v>46</v>
      </c>
      <c r="D12" s="8">
        <v>11</v>
      </c>
      <c r="E12" s="8">
        <v>20210210</v>
      </c>
      <c r="F12" s="8">
        <v>4.4800000000000004</v>
      </c>
      <c r="G12" s="8">
        <v>4.4400000000000004</v>
      </c>
      <c r="H12" s="8">
        <f t="shared" si="0"/>
        <v>4.4600000000000009</v>
      </c>
      <c r="I12" s="8">
        <v>54</v>
      </c>
      <c r="J12" s="8">
        <v>53.8</v>
      </c>
      <c r="K12" s="8">
        <f t="shared" si="1"/>
        <v>53.9</v>
      </c>
      <c r="L12" s="8">
        <v>3.2</v>
      </c>
      <c r="M12" s="8" t="s">
        <v>42</v>
      </c>
      <c r="N12" s="8" t="s">
        <v>30</v>
      </c>
      <c r="O12" s="8" t="s">
        <v>45</v>
      </c>
    </row>
    <row r="13" spans="1:15" x14ac:dyDescent="0.2">
      <c r="A13" s="8" t="s">
        <v>35</v>
      </c>
      <c r="B13" s="9" t="s">
        <v>52</v>
      </c>
      <c r="C13" s="9" t="s">
        <v>3</v>
      </c>
      <c r="D13" s="8">
        <v>12</v>
      </c>
      <c r="E13" s="8">
        <v>20210210</v>
      </c>
      <c r="F13" s="8">
        <v>21</v>
      </c>
      <c r="G13" s="8">
        <v>21</v>
      </c>
      <c r="H13" s="8">
        <f t="shared" si="0"/>
        <v>21</v>
      </c>
      <c r="I13" s="8">
        <v>37.799999999999997</v>
      </c>
      <c r="J13" s="8">
        <v>37.799999999999997</v>
      </c>
      <c r="K13" s="8">
        <f t="shared" si="1"/>
        <v>37.799999999999997</v>
      </c>
      <c r="L13" s="8">
        <v>5.3</v>
      </c>
      <c r="M13" s="8" t="s">
        <v>42</v>
      </c>
      <c r="N13" s="8" t="s">
        <v>30</v>
      </c>
      <c r="O13" s="8" t="s">
        <v>45</v>
      </c>
    </row>
  </sheetData>
  <phoneticPr fontId="3" type="noConversion"/>
  <conditionalFormatting sqref="N1:N7 N14:N1048576">
    <cfRule type="containsText" dxfId="0" priority="1" operator="containsText" text="Yes">
      <formula>NOT(ISERROR(SEARCH("Yes",N1)))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09281-ADDB-3047-892C-1B7433A9593A}">
  <dimension ref="A1:G2"/>
  <sheetViews>
    <sheetView workbookViewId="0">
      <selection activeCell="F15" sqref="F15"/>
    </sheetView>
  </sheetViews>
  <sheetFormatPr baseColWidth="10" defaultRowHeight="16" x14ac:dyDescent="0.2"/>
  <cols>
    <col min="2" max="2" width="14.6640625" customWidth="1"/>
    <col min="3" max="3" width="13.33203125" customWidth="1"/>
    <col min="4" max="4" width="15.33203125" customWidth="1"/>
    <col min="5" max="5" width="16.1640625" customWidth="1"/>
    <col min="6" max="6" width="14.6640625" customWidth="1"/>
  </cols>
  <sheetData>
    <row r="1" spans="1:7" ht="34" x14ac:dyDescent="0.2">
      <c r="A1" t="s">
        <v>0</v>
      </c>
      <c r="B1" t="s">
        <v>24</v>
      </c>
      <c r="C1" t="s">
        <v>22</v>
      </c>
      <c r="D1" t="s">
        <v>23</v>
      </c>
      <c r="E1" s="2" t="s">
        <v>18</v>
      </c>
      <c r="F1" s="2" t="s">
        <v>25</v>
      </c>
      <c r="G1" s="2" t="s">
        <v>21</v>
      </c>
    </row>
    <row r="2" spans="1:7" x14ac:dyDescent="0.2">
      <c r="F2" t="e">
        <f>500/E2</f>
        <v>#DIV/0!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32F44-864C-D14F-B6F0-4FB922CD9C04}">
  <dimension ref="A1:J1"/>
  <sheetViews>
    <sheetView workbookViewId="0">
      <selection activeCell="I8" sqref="I8"/>
    </sheetView>
  </sheetViews>
  <sheetFormatPr baseColWidth="10" defaultRowHeight="16" x14ac:dyDescent="0.2"/>
  <cols>
    <col min="2" max="2" width="16.1640625" customWidth="1"/>
    <col min="3" max="3" width="14.33203125" customWidth="1"/>
    <col min="4" max="4" width="16" customWidth="1"/>
    <col min="5" max="5" width="16.1640625" customWidth="1"/>
    <col min="6" max="6" width="17.1640625" customWidth="1"/>
    <col min="7" max="7" width="17.33203125" customWidth="1"/>
    <col min="8" max="8" width="16.5" customWidth="1"/>
    <col min="9" max="9" width="18.6640625" customWidth="1"/>
  </cols>
  <sheetData>
    <row r="1" spans="1:10" ht="46" customHeight="1" x14ac:dyDescent="0.2">
      <c r="A1" t="s">
        <v>0</v>
      </c>
      <c r="B1" t="s">
        <v>24</v>
      </c>
      <c r="C1" t="s">
        <v>22</v>
      </c>
      <c r="D1" t="s">
        <v>23</v>
      </c>
      <c r="E1" s="2" t="s">
        <v>15</v>
      </c>
      <c r="F1" t="s">
        <v>26</v>
      </c>
      <c r="G1" s="3" t="s">
        <v>27</v>
      </c>
      <c r="H1" s="3" t="s">
        <v>28</v>
      </c>
      <c r="I1" s="3" t="s">
        <v>29</v>
      </c>
      <c r="J1" s="3" t="s">
        <v>19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Master-ID-List</vt:lpstr>
      <vt:lpstr>DNARNA-Extractions</vt:lpstr>
      <vt:lpstr>RNASeq-Genewiz</vt:lpstr>
      <vt:lpstr>Pico-Methyl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2021-01-31T20:00:55Z</cp:lastPrinted>
  <dcterms:created xsi:type="dcterms:W3CDTF">2021-01-07T19:33:48Z</dcterms:created>
  <dcterms:modified xsi:type="dcterms:W3CDTF">2021-02-10T20:16:59Z</dcterms:modified>
</cp:coreProperties>
</file>