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40" yWindow="0" windowWidth="109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2" i="1"/>
  <c r="E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N2" i="1"/>
  <c r="M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J2" i="1"/>
  <c r="F121" i="1"/>
  <c r="E1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</calcChain>
</file>

<file path=xl/sharedStrings.xml><?xml version="1.0" encoding="utf-8"?>
<sst xmlns="http://schemas.openxmlformats.org/spreadsheetml/2006/main" count="20" uniqueCount="15">
  <si>
    <t>Sample</t>
  </si>
  <si>
    <t>Initial.pan.weight.g</t>
  </si>
  <si>
    <t>Final.Dry.Weight.g</t>
  </si>
  <si>
    <t>Final.AFDW.g</t>
  </si>
  <si>
    <t>Dry.Tissue.Biomass.g</t>
  </si>
  <si>
    <t>AFDW.Biomass.g</t>
  </si>
  <si>
    <t>Vol.Added.Pan.ml</t>
  </si>
  <si>
    <t>Homog.Vol.ml</t>
  </si>
  <si>
    <t>na</t>
  </si>
  <si>
    <t>Dry.Tissue.Biomass.mg</t>
  </si>
  <si>
    <t>AFDW.Biomass.mg</t>
  </si>
  <si>
    <t>Surface.Area.cm2</t>
  </si>
  <si>
    <t>Dry.Tissue.Biomass.mg.cm-2</t>
  </si>
  <si>
    <t>AFDW.mg.cm-2</t>
  </si>
  <si>
    <t>Ash.Biomass.g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</si>
</sst>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164" fontId="0" fillId="0" borderId="1" xfId="0" applyNumberForma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topLeftCell="M1" workbookViewId="0">
      <selection activeCell="N2" sqref="N2:N121"/>
    </sheetView>
  </sheetViews>
  <sheetFormatPr baseColWidth="10" defaultRowHeight="15" x14ac:dyDescent="0"/>
  <cols>
    <col min="1" max="4" width="10.83203125" style="1"/>
    <col min="5" max="5" width="21.5" style="1" bestFit="1" customWidth="1"/>
    <col min="6" max="6" width="17.1640625" style="1" bestFit="1" customWidth="1"/>
    <col min="7" max="7" width="17.1640625" style="1" customWidth="1"/>
    <col min="8" max="9" width="10.83203125" style="1"/>
    <col min="10" max="10" width="25" style="1" bestFit="1" customWidth="1"/>
    <col min="11" max="11" width="12.33203125" style="1" bestFit="1" customWidth="1"/>
    <col min="12" max="12" width="19.6640625" style="1" bestFit="1" customWidth="1"/>
    <col min="13" max="13" width="28.6640625" style="1" bestFit="1" customWidth="1"/>
    <col min="14" max="14" width="15.83203125" style="1" bestFit="1" customWidth="1"/>
    <col min="15" max="16384" width="10.832031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2">
        <v>1</v>
      </c>
      <c r="B2" s="4">
        <v>0.21010000000000001</v>
      </c>
      <c r="C2" s="4">
        <v>0.21560000000000001</v>
      </c>
      <c r="D2" s="4">
        <v>0.21199999999999999</v>
      </c>
      <c r="E2" s="4">
        <f>C2-B2</f>
        <v>5.5000000000000049E-3</v>
      </c>
      <c r="F2" s="4">
        <f>D2-B2</f>
        <v>1.899999999999985E-3</v>
      </c>
      <c r="G2" s="4">
        <f>E2-F2</f>
        <v>3.6000000000000199E-3</v>
      </c>
      <c r="H2" s="2">
        <v>1</v>
      </c>
      <c r="I2" s="2">
        <v>71</v>
      </c>
      <c r="J2" s="2">
        <f>(((E2*1000)/H2)*I2)</f>
        <v>390.5000000000004</v>
      </c>
      <c r="K2" s="2">
        <f>(((G2*1000)/H2)*I2)</f>
        <v>255.60000000000142</v>
      </c>
      <c r="L2" s="2">
        <v>45.109525000000012</v>
      </c>
      <c r="M2" s="4">
        <f>J2/L2</f>
        <v>8.6567083116038201</v>
      </c>
      <c r="N2" s="4">
        <f>K2/L2</f>
        <v>5.6662090766861617</v>
      </c>
    </row>
    <row r="3" spans="1:14">
      <c r="A3" s="2">
        <v>2</v>
      </c>
      <c r="B3" s="4">
        <v>0.19800000000000001</v>
      </c>
      <c r="C3" s="4">
        <v>0.20039999999999999</v>
      </c>
      <c r="D3" s="4">
        <v>0.19900000000000001</v>
      </c>
      <c r="E3" s="4">
        <f t="shared" ref="E3:E66" si="0">C3-B3</f>
        <v>2.3999999999999855E-3</v>
      </c>
      <c r="F3" s="4">
        <f t="shared" ref="F3:F66" si="1">D3-B3</f>
        <v>1.0000000000000009E-3</v>
      </c>
      <c r="G3" s="4">
        <f t="shared" ref="G3:G66" si="2">E3-F3</f>
        <v>1.3999999999999846E-3</v>
      </c>
      <c r="H3" s="2">
        <v>1</v>
      </c>
      <c r="I3" s="2">
        <v>65</v>
      </c>
      <c r="J3" s="2">
        <f>(((E3*1000)/H3)*I3)</f>
        <v>155.99999999999903</v>
      </c>
      <c r="K3" s="2">
        <f t="shared" ref="K3:K66" si="3">(((G3*1000)/H3)*I3)</f>
        <v>90.999999999999005</v>
      </c>
      <c r="L3" s="2">
        <v>20.967610000000029</v>
      </c>
      <c r="M3" s="4">
        <f t="shared" ref="M3:M66" si="4">J3/L3</f>
        <v>7.4400468150637495</v>
      </c>
      <c r="N3" s="4">
        <f t="shared" ref="N3:N66" si="5">K3/L3</f>
        <v>4.3400273087871666</v>
      </c>
    </row>
    <row r="4" spans="1:14">
      <c r="A4" s="2">
        <v>3</v>
      </c>
      <c r="B4" s="4">
        <v>0.2172</v>
      </c>
      <c r="C4" s="4">
        <v>0.22159999999999999</v>
      </c>
      <c r="D4" s="4">
        <v>0.21859999999999999</v>
      </c>
      <c r="E4" s="4">
        <f t="shared" si="0"/>
        <v>4.3999999999999873E-3</v>
      </c>
      <c r="F4" s="4">
        <f t="shared" si="1"/>
        <v>1.3999999999999846E-3</v>
      </c>
      <c r="G4" s="4">
        <f t="shared" si="2"/>
        <v>3.0000000000000027E-3</v>
      </c>
      <c r="H4" s="2">
        <v>1</v>
      </c>
      <c r="I4" s="2">
        <v>39</v>
      </c>
      <c r="J4" s="2">
        <f t="shared" ref="J4:J67" si="6">(((E4*1000)/H4)*I4)</f>
        <v>171.59999999999948</v>
      </c>
      <c r="K4" s="2">
        <f t="shared" si="3"/>
        <v>117.0000000000001</v>
      </c>
      <c r="L4" s="2">
        <v>25.507615000000001</v>
      </c>
      <c r="M4" s="4">
        <f t="shared" si="4"/>
        <v>6.7274027775626797</v>
      </c>
      <c r="N4" s="4">
        <f t="shared" si="5"/>
        <v>4.5868655301563903</v>
      </c>
    </row>
    <row r="5" spans="1:14">
      <c r="A5" s="2">
        <v>4</v>
      </c>
      <c r="B5" s="4">
        <v>0.22090000000000001</v>
      </c>
      <c r="C5" s="4">
        <v>0.2238</v>
      </c>
      <c r="D5" s="4">
        <v>0.22239999999999999</v>
      </c>
      <c r="E5" s="4">
        <f t="shared" si="0"/>
        <v>2.8999999999999859E-3</v>
      </c>
      <c r="F5" s="4">
        <f t="shared" si="1"/>
        <v>1.4999999999999736E-3</v>
      </c>
      <c r="G5" s="4">
        <f t="shared" si="2"/>
        <v>1.4000000000000123E-3</v>
      </c>
      <c r="H5" s="2">
        <v>1</v>
      </c>
      <c r="I5" s="2">
        <v>54</v>
      </c>
      <c r="J5" s="2">
        <f t="shared" si="6"/>
        <v>156.59999999999926</v>
      </c>
      <c r="K5" s="2">
        <f t="shared" si="3"/>
        <v>75.600000000000662</v>
      </c>
      <c r="L5" s="2">
        <v>23.461689999999997</v>
      </c>
      <c r="M5" s="4">
        <f t="shared" si="4"/>
        <v>6.6747109862929426</v>
      </c>
      <c r="N5" s="4">
        <f t="shared" si="5"/>
        <v>3.2222742692449127</v>
      </c>
    </row>
    <row r="6" spans="1:14">
      <c r="A6" s="2">
        <v>5</v>
      </c>
      <c r="B6" s="4">
        <v>0.21690000000000001</v>
      </c>
      <c r="C6" s="4">
        <v>0.2223</v>
      </c>
      <c r="D6" s="4">
        <v>0.219</v>
      </c>
      <c r="E6" s="4">
        <f t="shared" si="0"/>
        <v>5.3999999999999881E-3</v>
      </c>
      <c r="F6" s="4">
        <f t="shared" si="1"/>
        <v>2.0999999999999908E-3</v>
      </c>
      <c r="G6" s="4">
        <f t="shared" si="2"/>
        <v>3.2999999999999974E-3</v>
      </c>
      <c r="H6" s="2">
        <v>1</v>
      </c>
      <c r="I6" s="2">
        <v>39</v>
      </c>
      <c r="J6" s="2">
        <f t="shared" si="6"/>
        <v>210.59999999999954</v>
      </c>
      <c r="K6" s="2">
        <f t="shared" si="3"/>
        <v>128.69999999999987</v>
      </c>
      <c r="L6" s="2">
        <v>26.442895000000036</v>
      </c>
      <c r="M6" s="4">
        <f t="shared" si="4"/>
        <v>7.964332195850691</v>
      </c>
      <c r="N6" s="4">
        <f t="shared" si="5"/>
        <v>4.8670918974643174</v>
      </c>
    </row>
    <row r="7" spans="1:14">
      <c r="A7" s="2">
        <v>6</v>
      </c>
      <c r="B7" s="4">
        <v>0.21299999999999999</v>
      </c>
      <c r="C7" s="4">
        <v>0.21679999999999999</v>
      </c>
      <c r="D7" s="4">
        <v>0.2145</v>
      </c>
      <c r="E7" s="4">
        <f t="shared" si="0"/>
        <v>3.7999999999999978E-3</v>
      </c>
      <c r="F7" s="4">
        <f t="shared" si="1"/>
        <v>1.5000000000000013E-3</v>
      </c>
      <c r="G7" s="4">
        <f t="shared" si="2"/>
        <v>2.2999999999999965E-3</v>
      </c>
      <c r="H7" s="2">
        <v>1</v>
      </c>
      <c r="I7" s="2">
        <v>98</v>
      </c>
      <c r="J7" s="2">
        <f t="shared" si="6"/>
        <v>372.39999999999981</v>
      </c>
      <c r="K7" s="2">
        <f t="shared" si="3"/>
        <v>225.39999999999964</v>
      </c>
      <c r="L7" s="2">
        <v>54.929965000000038</v>
      </c>
      <c r="M7" s="4">
        <f t="shared" si="4"/>
        <v>6.7795419130523671</v>
      </c>
      <c r="N7" s="4">
        <f t="shared" si="5"/>
        <v>4.1034069473737969</v>
      </c>
    </row>
    <row r="8" spans="1:14">
      <c r="A8" s="2">
        <v>7</v>
      </c>
      <c r="B8" s="4">
        <v>0.26700000000000002</v>
      </c>
      <c r="C8" s="4">
        <v>0.27089999999999997</v>
      </c>
      <c r="D8" s="4">
        <v>0.26850000000000002</v>
      </c>
      <c r="E8" s="4">
        <f t="shared" si="0"/>
        <v>3.8999999999999591E-3</v>
      </c>
      <c r="F8" s="4">
        <f t="shared" si="1"/>
        <v>1.5000000000000013E-3</v>
      </c>
      <c r="G8" s="4">
        <f t="shared" si="2"/>
        <v>2.3999999999999577E-3</v>
      </c>
      <c r="H8" s="2">
        <v>1</v>
      </c>
      <c r="I8" s="2">
        <v>62</v>
      </c>
      <c r="J8" s="2">
        <f t="shared" si="6"/>
        <v>241.79999999999745</v>
      </c>
      <c r="K8" s="2">
        <f t="shared" si="3"/>
        <v>148.79999999999737</v>
      </c>
      <c r="L8" s="2">
        <v>30.242469999999976</v>
      </c>
      <c r="M8" s="4">
        <f t="shared" si="4"/>
        <v>7.9953786843468029</v>
      </c>
      <c r="N8" s="4">
        <f t="shared" si="5"/>
        <v>4.9202330365210738</v>
      </c>
    </row>
    <row r="9" spans="1:14">
      <c r="A9" s="2">
        <v>8</v>
      </c>
      <c r="B9" s="4">
        <v>0.21160000000000001</v>
      </c>
      <c r="C9" s="4">
        <v>0.21579999999999999</v>
      </c>
      <c r="D9" s="4">
        <v>0.21290000000000001</v>
      </c>
      <c r="E9" s="4">
        <f t="shared" si="0"/>
        <v>4.1999999999999815E-3</v>
      </c>
      <c r="F9" s="4">
        <f t="shared" si="1"/>
        <v>1.2999999999999956E-3</v>
      </c>
      <c r="G9" s="4">
        <f t="shared" si="2"/>
        <v>2.8999999999999859E-3</v>
      </c>
      <c r="H9" s="2">
        <v>1</v>
      </c>
      <c r="I9" s="2">
        <v>65</v>
      </c>
      <c r="J9" s="2">
        <f t="shared" si="6"/>
        <v>272.99999999999881</v>
      </c>
      <c r="K9" s="2">
        <f t="shared" si="3"/>
        <v>188.49999999999909</v>
      </c>
      <c r="L9" s="2">
        <v>32.346849999999989</v>
      </c>
      <c r="M9" s="4">
        <f t="shared" si="4"/>
        <v>8.4397707968472631</v>
      </c>
      <c r="N9" s="4">
        <f t="shared" si="5"/>
        <v>5.8274607882992981</v>
      </c>
    </row>
    <row r="10" spans="1:14">
      <c r="A10" s="2">
        <v>9</v>
      </c>
      <c r="B10" s="4">
        <v>0.19470000000000001</v>
      </c>
      <c r="C10" s="4">
        <v>0.1973</v>
      </c>
      <c r="D10" s="4">
        <v>0.19570000000000001</v>
      </c>
      <c r="E10" s="4">
        <f t="shared" si="0"/>
        <v>2.5999999999999912E-3</v>
      </c>
      <c r="F10" s="4">
        <f t="shared" si="1"/>
        <v>1.0000000000000009E-3</v>
      </c>
      <c r="G10" s="4">
        <f t="shared" si="2"/>
        <v>1.5999999999999903E-3</v>
      </c>
      <c r="H10" s="2">
        <v>1</v>
      </c>
      <c r="I10" s="2">
        <v>53</v>
      </c>
      <c r="J10" s="2">
        <f t="shared" si="6"/>
        <v>137.79999999999953</v>
      </c>
      <c r="K10" s="2">
        <f t="shared" si="3"/>
        <v>84.799999999999486</v>
      </c>
      <c r="L10" s="2">
        <v>15.200050000000006</v>
      </c>
      <c r="M10" s="4">
        <f t="shared" si="4"/>
        <v>9.0657596521063724</v>
      </c>
      <c r="N10" s="4">
        <f t="shared" si="5"/>
        <v>5.5789290166808296</v>
      </c>
    </row>
    <row r="11" spans="1:14">
      <c r="A11" s="2">
        <v>10</v>
      </c>
      <c r="B11" s="4">
        <v>0.24049999999999999</v>
      </c>
      <c r="C11" s="4">
        <v>0.2442</v>
      </c>
      <c r="D11" s="4">
        <v>0.24149999999999999</v>
      </c>
      <c r="E11" s="4">
        <f t="shared" si="0"/>
        <v>3.7000000000000088E-3</v>
      </c>
      <c r="F11" s="4">
        <f t="shared" si="1"/>
        <v>1.0000000000000009E-3</v>
      </c>
      <c r="G11" s="4">
        <f t="shared" si="2"/>
        <v>2.7000000000000079E-3</v>
      </c>
      <c r="H11" s="2">
        <v>1</v>
      </c>
      <c r="I11" s="2">
        <v>104</v>
      </c>
      <c r="J11" s="2">
        <f t="shared" si="6"/>
        <v>384.80000000000092</v>
      </c>
      <c r="K11" s="2">
        <f t="shared" si="3"/>
        <v>280.80000000000086</v>
      </c>
      <c r="L11" s="2">
        <v>36.964795000000095</v>
      </c>
      <c r="M11" s="4">
        <f t="shared" si="4"/>
        <v>10.409904883822565</v>
      </c>
      <c r="N11" s="4">
        <f t="shared" si="5"/>
        <v>7.5964170773840394</v>
      </c>
    </row>
    <row r="12" spans="1:14">
      <c r="A12" s="2">
        <v>11</v>
      </c>
      <c r="B12" s="4">
        <v>0.27200000000000002</v>
      </c>
      <c r="C12" s="4">
        <v>0.27679999999999999</v>
      </c>
      <c r="D12" s="4">
        <v>0.27379999999999999</v>
      </c>
      <c r="E12" s="4">
        <f t="shared" si="0"/>
        <v>4.799999999999971E-3</v>
      </c>
      <c r="F12" s="4">
        <f t="shared" si="1"/>
        <v>1.7999999999999683E-3</v>
      </c>
      <c r="G12" s="4">
        <f t="shared" si="2"/>
        <v>3.0000000000000027E-3</v>
      </c>
      <c r="H12" s="2">
        <v>1</v>
      </c>
      <c r="I12" s="2">
        <v>84</v>
      </c>
      <c r="J12" s="2">
        <f t="shared" si="6"/>
        <v>403.19999999999754</v>
      </c>
      <c r="K12" s="2">
        <f t="shared" si="3"/>
        <v>252.00000000000023</v>
      </c>
      <c r="L12" s="2">
        <v>35.542390000000012</v>
      </c>
      <c r="M12" s="4">
        <f t="shared" si="4"/>
        <v>11.344200544757891</v>
      </c>
      <c r="N12" s="4">
        <f t="shared" si="5"/>
        <v>7.0901253404737314</v>
      </c>
    </row>
    <row r="13" spans="1:14">
      <c r="A13" s="2">
        <v>12</v>
      </c>
      <c r="B13" s="4">
        <v>0.24329999999999999</v>
      </c>
      <c r="C13" s="4">
        <v>0.247</v>
      </c>
      <c r="D13" s="4">
        <v>0.2447</v>
      </c>
      <c r="E13" s="4">
        <f t="shared" si="0"/>
        <v>3.7000000000000088E-3</v>
      </c>
      <c r="F13" s="4">
        <f t="shared" si="1"/>
        <v>1.4000000000000123E-3</v>
      </c>
      <c r="G13" s="4">
        <f t="shared" si="2"/>
        <v>2.2999999999999965E-3</v>
      </c>
      <c r="H13" s="2">
        <v>1</v>
      </c>
      <c r="I13" s="2">
        <v>60</v>
      </c>
      <c r="J13" s="2">
        <f t="shared" si="6"/>
        <v>222.00000000000054</v>
      </c>
      <c r="K13" s="2">
        <f t="shared" si="3"/>
        <v>137.99999999999977</v>
      </c>
      <c r="L13" s="2">
        <v>35.639814999999992</v>
      </c>
      <c r="M13" s="4">
        <f t="shared" si="4"/>
        <v>6.2289885623705006</v>
      </c>
      <c r="N13" s="4">
        <f t="shared" si="5"/>
        <v>3.8720739712032683</v>
      </c>
    </row>
    <row r="14" spans="1:14">
      <c r="A14" s="2">
        <v>13</v>
      </c>
      <c r="B14" s="4">
        <v>0.27760000000000001</v>
      </c>
      <c r="C14" s="4">
        <v>0.28220000000000001</v>
      </c>
      <c r="D14" s="4">
        <v>0.27929999999999999</v>
      </c>
      <c r="E14" s="4">
        <f t="shared" si="0"/>
        <v>4.599999999999993E-3</v>
      </c>
      <c r="F14" s="4">
        <f t="shared" si="1"/>
        <v>1.6999999999999793E-3</v>
      </c>
      <c r="G14" s="4">
        <f t="shared" si="2"/>
        <v>2.9000000000000137E-3</v>
      </c>
      <c r="H14" s="2">
        <v>1</v>
      </c>
      <c r="I14" s="2">
        <v>38</v>
      </c>
      <c r="J14" s="2">
        <f t="shared" si="6"/>
        <v>174.79999999999973</v>
      </c>
      <c r="K14" s="2">
        <f t="shared" si="3"/>
        <v>110.20000000000051</v>
      </c>
      <c r="L14" s="2">
        <v>28.683669999999942</v>
      </c>
      <c r="M14" s="4">
        <f t="shared" si="4"/>
        <v>6.094059790814776</v>
      </c>
      <c r="N14" s="4">
        <f t="shared" si="5"/>
        <v>3.8419072594267307</v>
      </c>
    </row>
    <row r="15" spans="1:14">
      <c r="A15" s="2">
        <v>14</v>
      </c>
      <c r="B15" s="4">
        <v>0.26069999999999999</v>
      </c>
      <c r="C15" s="4">
        <v>0.2646</v>
      </c>
      <c r="D15" s="4">
        <v>0.26200000000000001</v>
      </c>
      <c r="E15" s="4">
        <f t="shared" si="0"/>
        <v>3.9000000000000146E-3</v>
      </c>
      <c r="F15" s="4">
        <f t="shared" si="1"/>
        <v>1.3000000000000234E-3</v>
      </c>
      <c r="G15" s="4">
        <f t="shared" si="2"/>
        <v>2.5999999999999912E-3</v>
      </c>
      <c r="H15" s="2">
        <v>0.8</v>
      </c>
      <c r="I15" s="2">
        <v>102</v>
      </c>
      <c r="J15" s="2">
        <f t="shared" si="6"/>
        <v>497.25000000000182</v>
      </c>
      <c r="K15" s="2">
        <f t="shared" si="3"/>
        <v>331.49999999999886</v>
      </c>
      <c r="L15" s="2">
        <v>43.044115000000048</v>
      </c>
      <c r="M15" s="4">
        <f t="shared" si="4"/>
        <v>11.552101837847085</v>
      </c>
      <c r="N15" s="4">
        <f t="shared" si="5"/>
        <v>7.7014012252313355</v>
      </c>
    </row>
    <row r="16" spans="1:14">
      <c r="A16" s="2">
        <v>15</v>
      </c>
      <c r="B16" s="4">
        <v>0.2631</v>
      </c>
      <c r="C16" s="4">
        <v>0.26740000000000003</v>
      </c>
      <c r="D16" s="4">
        <v>0.26429999999999998</v>
      </c>
      <c r="E16" s="4">
        <f t="shared" si="0"/>
        <v>4.300000000000026E-3</v>
      </c>
      <c r="F16" s="4">
        <f t="shared" si="1"/>
        <v>1.1999999999999789E-3</v>
      </c>
      <c r="G16" s="4">
        <f t="shared" si="2"/>
        <v>3.1000000000000472E-3</v>
      </c>
      <c r="H16" s="2">
        <v>1</v>
      </c>
      <c r="I16" s="2">
        <v>91</v>
      </c>
      <c r="J16" s="2">
        <f t="shared" si="6"/>
        <v>391.30000000000234</v>
      </c>
      <c r="K16" s="2">
        <f t="shared" si="3"/>
        <v>282.10000000000429</v>
      </c>
      <c r="L16" s="2">
        <v>35.717754999999954</v>
      </c>
      <c r="M16" s="4">
        <f t="shared" si="4"/>
        <v>10.955335798680595</v>
      </c>
      <c r="N16" s="4">
        <f t="shared" si="5"/>
        <v>7.8980327850953858</v>
      </c>
    </row>
    <row r="17" spans="1:14">
      <c r="A17" s="2">
        <v>16</v>
      </c>
      <c r="B17" s="4">
        <v>0.20039999999999999</v>
      </c>
      <c r="C17" s="4">
        <v>0.20369999999999999</v>
      </c>
      <c r="D17" s="4">
        <v>0.20180000000000001</v>
      </c>
      <c r="E17" s="4">
        <f t="shared" si="0"/>
        <v>3.2999999999999974E-3</v>
      </c>
      <c r="F17" s="4">
        <f t="shared" si="1"/>
        <v>1.4000000000000123E-3</v>
      </c>
      <c r="G17" s="4">
        <f t="shared" si="2"/>
        <v>1.899999999999985E-3</v>
      </c>
      <c r="H17" s="2">
        <v>1</v>
      </c>
      <c r="I17" s="2">
        <v>87</v>
      </c>
      <c r="J17" s="2">
        <f t="shared" si="6"/>
        <v>287.09999999999974</v>
      </c>
      <c r="K17" s="2">
        <f t="shared" si="3"/>
        <v>165.2999999999987</v>
      </c>
      <c r="L17" s="2">
        <v>30.339895000000027</v>
      </c>
      <c r="M17" s="4">
        <f t="shared" si="4"/>
        <v>9.4627881869729435</v>
      </c>
      <c r="N17" s="4">
        <f t="shared" si="5"/>
        <v>5.4482719864389297</v>
      </c>
    </row>
    <row r="18" spans="1:14">
      <c r="A18" s="2">
        <v>17</v>
      </c>
      <c r="B18" s="4">
        <v>0.23119999999999999</v>
      </c>
      <c r="C18" s="4">
        <v>0.23400000000000001</v>
      </c>
      <c r="D18" s="4">
        <v>0.2321</v>
      </c>
      <c r="E18" s="4">
        <f t="shared" si="0"/>
        <v>2.8000000000000247E-3</v>
      </c>
      <c r="F18" s="4">
        <f t="shared" si="1"/>
        <v>9.000000000000119E-4</v>
      </c>
      <c r="G18" s="4">
        <f t="shared" si="2"/>
        <v>1.9000000000000128E-3</v>
      </c>
      <c r="H18" s="2">
        <v>1</v>
      </c>
      <c r="I18" s="2">
        <v>78</v>
      </c>
      <c r="J18" s="2">
        <f t="shared" si="6"/>
        <v>218.40000000000194</v>
      </c>
      <c r="K18" s="2">
        <f t="shared" si="3"/>
        <v>148.20000000000101</v>
      </c>
      <c r="L18" s="2">
        <v>29.813800000000008</v>
      </c>
      <c r="M18" s="4">
        <f t="shared" si="4"/>
        <v>7.3254667301719971</v>
      </c>
      <c r="N18" s="4">
        <f t="shared" si="5"/>
        <v>4.9708524240452734</v>
      </c>
    </row>
    <row r="19" spans="1:14">
      <c r="A19" s="2">
        <v>18</v>
      </c>
      <c r="B19" s="4">
        <v>0.26919999999999999</v>
      </c>
      <c r="C19" s="4">
        <v>0.27329999999999999</v>
      </c>
      <c r="D19" s="4">
        <v>0.27060000000000001</v>
      </c>
      <c r="E19" s="4">
        <f t="shared" si="0"/>
        <v>4.0999999999999925E-3</v>
      </c>
      <c r="F19" s="4">
        <f t="shared" si="1"/>
        <v>1.4000000000000123E-3</v>
      </c>
      <c r="G19" s="4">
        <f t="shared" si="2"/>
        <v>2.6999999999999802E-3</v>
      </c>
      <c r="H19" s="2">
        <v>1</v>
      </c>
      <c r="I19" s="2">
        <v>91</v>
      </c>
      <c r="J19" s="2">
        <f t="shared" si="6"/>
        <v>373.09999999999934</v>
      </c>
      <c r="K19" s="2">
        <f t="shared" si="3"/>
        <v>245.6999999999982</v>
      </c>
      <c r="L19" s="2">
        <v>34.081015000000029</v>
      </c>
      <c r="M19" s="4">
        <f t="shared" si="4"/>
        <v>10.947443906820235</v>
      </c>
      <c r="N19" s="4">
        <f t="shared" si="5"/>
        <v>7.2092923288815776</v>
      </c>
    </row>
    <row r="20" spans="1:14">
      <c r="A20" s="2">
        <v>19</v>
      </c>
      <c r="B20" s="4">
        <v>0.28620000000000001</v>
      </c>
      <c r="C20" s="4">
        <v>0.28910000000000002</v>
      </c>
      <c r="D20" s="4">
        <v>0.28739999999999999</v>
      </c>
      <c r="E20" s="4">
        <f t="shared" si="0"/>
        <v>2.9000000000000137E-3</v>
      </c>
      <c r="F20" s="4">
        <f t="shared" si="1"/>
        <v>1.1999999999999789E-3</v>
      </c>
      <c r="G20" s="4">
        <f t="shared" si="2"/>
        <v>1.7000000000000348E-3</v>
      </c>
      <c r="H20" s="2">
        <v>1</v>
      </c>
      <c r="I20" s="2">
        <v>95</v>
      </c>
      <c r="J20" s="2">
        <f t="shared" si="6"/>
        <v>275.50000000000131</v>
      </c>
      <c r="K20" s="2">
        <f t="shared" si="3"/>
        <v>161.5000000000033</v>
      </c>
      <c r="L20" s="2">
        <v>35.464449999999985</v>
      </c>
      <c r="M20" s="4">
        <f t="shared" si="4"/>
        <v>7.7683426642736997</v>
      </c>
      <c r="N20" s="4">
        <f t="shared" si="5"/>
        <v>4.5538560445743093</v>
      </c>
    </row>
    <row r="21" spans="1:14">
      <c r="A21" s="2">
        <v>20</v>
      </c>
      <c r="B21" s="4">
        <v>0.24399999999999999</v>
      </c>
      <c r="C21" s="4">
        <v>0.247</v>
      </c>
      <c r="D21" s="4">
        <v>0.24490000000000001</v>
      </c>
      <c r="E21" s="4">
        <f t="shared" si="0"/>
        <v>3.0000000000000027E-3</v>
      </c>
      <c r="F21" s="4">
        <f t="shared" si="1"/>
        <v>9.000000000000119E-4</v>
      </c>
      <c r="G21" s="4">
        <f t="shared" si="2"/>
        <v>2.0999999999999908E-3</v>
      </c>
      <c r="H21" s="2">
        <v>1</v>
      </c>
      <c r="I21" s="2">
        <v>97</v>
      </c>
      <c r="J21" s="2">
        <f t="shared" si="6"/>
        <v>291.00000000000028</v>
      </c>
      <c r="K21" s="2">
        <f t="shared" si="3"/>
        <v>203.69999999999911</v>
      </c>
      <c r="L21" s="2">
        <v>47.603604999999945</v>
      </c>
      <c r="M21" s="4">
        <f t="shared" si="4"/>
        <v>6.1129824096305443</v>
      </c>
      <c r="N21" s="4">
        <f t="shared" si="5"/>
        <v>4.2790876867413576</v>
      </c>
    </row>
    <row r="22" spans="1:14">
      <c r="A22" s="2">
        <v>21</v>
      </c>
      <c r="B22" s="4">
        <v>0.24299999999999999</v>
      </c>
      <c r="C22" s="4">
        <v>0.24890000000000001</v>
      </c>
      <c r="D22" s="4">
        <v>0.24479999999999999</v>
      </c>
      <c r="E22" s="4">
        <f t="shared" si="0"/>
        <v>5.9000000000000163E-3</v>
      </c>
      <c r="F22" s="4">
        <f t="shared" si="1"/>
        <v>1.799999999999996E-3</v>
      </c>
      <c r="G22" s="4">
        <f t="shared" si="2"/>
        <v>4.1000000000000203E-3</v>
      </c>
      <c r="H22" s="2">
        <v>1</v>
      </c>
      <c r="I22" s="2">
        <v>70</v>
      </c>
      <c r="J22" s="2">
        <f t="shared" si="6"/>
        <v>413.00000000000114</v>
      </c>
      <c r="K22" s="2">
        <f t="shared" si="3"/>
        <v>287.00000000000142</v>
      </c>
      <c r="L22" s="2">
        <v>40.433124999999968</v>
      </c>
      <c r="M22" s="4">
        <f t="shared" si="4"/>
        <v>10.214397229994008</v>
      </c>
      <c r="N22" s="4">
        <f t="shared" si="5"/>
        <v>7.0981404479619528</v>
      </c>
    </row>
    <row r="23" spans="1:14">
      <c r="A23" s="2">
        <v>22</v>
      </c>
      <c r="B23" s="4">
        <v>0.19789999999999999</v>
      </c>
      <c r="C23" s="4">
        <v>0.20119999999999999</v>
      </c>
      <c r="D23" s="4">
        <v>0.19969999999999999</v>
      </c>
      <c r="E23" s="4">
        <f t="shared" si="0"/>
        <v>3.2999999999999974E-3</v>
      </c>
      <c r="F23" s="4">
        <f t="shared" si="1"/>
        <v>1.799999999999996E-3</v>
      </c>
      <c r="G23" s="4">
        <f t="shared" si="2"/>
        <v>1.5000000000000013E-3</v>
      </c>
      <c r="H23" s="2">
        <v>1</v>
      </c>
      <c r="I23" s="2">
        <v>109</v>
      </c>
      <c r="J23" s="2">
        <f t="shared" si="6"/>
        <v>359.6999999999997</v>
      </c>
      <c r="K23" s="2">
        <f t="shared" si="3"/>
        <v>163.50000000000014</v>
      </c>
      <c r="L23" s="2">
        <v>43.940425000000033</v>
      </c>
      <c r="M23" s="4">
        <f t="shared" si="4"/>
        <v>8.1860837713790762</v>
      </c>
      <c r="N23" s="4">
        <f t="shared" si="5"/>
        <v>3.720947168808677</v>
      </c>
    </row>
    <row r="24" spans="1:14">
      <c r="A24" s="2">
        <v>23</v>
      </c>
      <c r="B24" s="4">
        <v>0.1928</v>
      </c>
      <c r="C24" s="4">
        <v>0.20030000000000001</v>
      </c>
      <c r="D24" s="4">
        <v>0.19589999999999999</v>
      </c>
      <c r="E24" s="4">
        <f t="shared" si="0"/>
        <v>7.5000000000000067E-3</v>
      </c>
      <c r="F24" s="4">
        <f t="shared" si="1"/>
        <v>3.0999999999999917E-3</v>
      </c>
      <c r="G24" s="4">
        <f t="shared" si="2"/>
        <v>4.400000000000015E-3</v>
      </c>
      <c r="H24" s="2">
        <v>1</v>
      </c>
      <c r="I24" s="2">
        <v>51</v>
      </c>
      <c r="J24" s="2">
        <f t="shared" si="6"/>
        <v>382.50000000000034</v>
      </c>
      <c r="K24" s="2">
        <f t="shared" si="3"/>
        <v>224.40000000000074</v>
      </c>
      <c r="L24" s="2">
        <v>76.305009999999982</v>
      </c>
      <c r="M24" s="4">
        <f t="shared" si="4"/>
        <v>5.0127770116274206</v>
      </c>
      <c r="N24" s="4">
        <f t="shared" si="5"/>
        <v>2.9408291801547604</v>
      </c>
    </row>
    <row r="25" spans="1:14">
      <c r="A25" s="2">
        <v>24</v>
      </c>
      <c r="B25" s="4">
        <v>0.24390000000000001</v>
      </c>
      <c r="C25" s="4">
        <v>0.24790000000000001</v>
      </c>
      <c r="D25" s="4">
        <v>0.24540000000000001</v>
      </c>
      <c r="E25" s="4">
        <f t="shared" si="0"/>
        <v>4.0000000000000036E-3</v>
      </c>
      <c r="F25" s="4">
        <f t="shared" si="1"/>
        <v>1.5000000000000013E-3</v>
      </c>
      <c r="G25" s="4">
        <f t="shared" si="2"/>
        <v>2.5000000000000022E-3</v>
      </c>
      <c r="H25" s="2">
        <v>1</v>
      </c>
      <c r="I25" s="2">
        <v>58</v>
      </c>
      <c r="J25" s="2">
        <f t="shared" si="6"/>
        <v>232.0000000000002</v>
      </c>
      <c r="K25" s="2">
        <f t="shared" si="3"/>
        <v>145.00000000000014</v>
      </c>
      <c r="L25" s="2">
        <v>26.715684999999958</v>
      </c>
      <c r="M25" s="4">
        <f t="shared" si="4"/>
        <v>8.6840371115320671</v>
      </c>
      <c r="N25" s="4">
        <f t="shared" si="5"/>
        <v>5.4275231947075424</v>
      </c>
    </row>
    <row r="26" spans="1:14">
      <c r="A26" s="2">
        <v>25</v>
      </c>
      <c r="B26" s="4">
        <v>0.29649999999999999</v>
      </c>
      <c r="C26" s="4">
        <v>0.3</v>
      </c>
      <c r="D26" s="4">
        <v>0.29780000000000001</v>
      </c>
      <c r="E26" s="4">
        <f t="shared" si="0"/>
        <v>3.5000000000000031E-3</v>
      </c>
      <c r="F26" s="4">
        <f t="shared" si="1"/>
        <v>1.3000000000000234E-3</v>
      </c>
      <c r="G26" s="4">
        <f t="shared" si="2"/>
        <v>2.1999999999999797E-3</v>
      </c>
      <c r="H26" s="2">
        <v>1</v>
      </c>
      <c r="I26" s="2">
        <v>69</v>
      </c>
      <c r="J26" s="2">
        <f t="shared" si="6"/>
        <v>241.50000000000023</v>
      </c>
      <c r="K26" s="2">
        <f t="shared" si="3"/>
        <v>151.79999999999859</v>
      </c>
      <c r="L26" s="2">
        <v>32.132514999999998</v>
      </c>
      <c r="M26" s="4">
        <f t="shared" si="4"/>
        <v>7.5157515681545704</v>
      </c>
      <c r="N26" s="4">
        <f t="shared" si="5"/>
        <v>4.7241866999828241</v>
      </c>
    </row>
    <row r="27" spans="1:14">
      <c r="A27" s="2">
        <v>26</v>
      </c>
      <c r="B27" s="4">
        <v>0.2341</v>
      </c>
      <c r="C27" s="4">
        <v>0.23769999999999999</v>
      </c>
      <c r="D27" s="4">
        <v>0.23530000000000001</v>
      </c>
      <c r="E27" s="4">
        <f t="shared" si="0"/>
        <v>3.5999999999999921E-3</v>
      </c>
      <c r="F27" s="4">
        <f t="shared" si="1"/>
        <v>1.2000000000000066E-3</v>
      </c>
      <c r="G27" s="4">
        <f t="shared" si="2"/>
        <v>2.3999999999999855E-3</v>
      </c>
      <c r="H27" s="2">
        <v>1</v>
      </c>
      <c r="I27" s="2">
        <v>64</v>
      </c>
      <c r="J27" s="2">
        <f t="shared" si="6"/>
        <v>230.39999999999949</v>
      </c>
      <c r="K27" s="2">
        <f t="shared" si="3"/>
        <v>153.59999999999906</v>
      </c>
      <c r="L27" s="2">
        <v>26.559804999999976</v>
      </c>
      <c r="M27" s="4">
        <f t="shared" si="4"/>
        <v>8.6747624841372026</v>
      </c>
      <c r="N27" s="4">
        <f t="shared" si="5"/>
        <v>5.7831749894247793</v>
      </c>
    </row>
    <row r="28" spans="1:14">
      <c r="A28" s="2">
        <v>27</v>
      </c>
      <c r="B28" s="4">
        <v>0.21079999999999999</v>
      </c>
      <c r="C28" s="4">
        <v>0.21360000000000001</v>
      </c>
      <c r="D28" s="4">
        <v>0.21179999999999999</v>
      </c>
      <c r="E28" s="4">
        <f t="shared" si="0"/>
        <v>2.8000000000000247E-3</v>
      </c>
      <c r="F28" s="4">
        <f t="shared" si="1"/>
        <v>1.0000000000000009E-3</v>
      </c>
      <c r="G28" s="4">
        <f t="shared" si="2"/>
        <v>1.8000000000000238E-3</v>
      </c>
      <c r="H28" s="2">
        <v>1</v>
      </c>
      <c r="I28" s="2">
        <v>83</v>
      </c>
      <c r="J28" s="2">
        <f t="shared" si="6"/>
        <v>232.40000000000205</v>
      </c>
      <c r="K28" s="2">
        <f t="shared" si="3"/>
        <v>149.40000000000197</v>
      </c>
      <c r="L28" s="2">
        <v>24.280059999999992</v>
      </c>
      <c r="M28" s="4">
        <f t="shared" si="4"/>
        <v>9.5716402677753738</v>
      </c>
      <c r="N28" s="4">
        <f t="shared" si="5"/>
        <v>6.1531973149984811</v>
      </c>
    </row>
    <row r="29" spans="1:14">
      <c r="A29" s="2">
        <v>28</v>
      </c>
      <c r="B29" s="4">
        <v>0.23280000000000001</v>
      </c>
      <c r="C29" s="4">
        <v>0.23880000000000001</v>
      </c>
      <c r="D29" s="4">
        <v>0.2346</v>
      </c>
      <c r="E29" s="4">
        <f t="shared" si="0"/>
        <v>6.0000000000000053E-3</v>
      </c>
      <c r="F29" s="4">
        <f t="shared" si="1"/>
        <v>1.799999999999996E-3</v>
      </c>
      <c r="G29" s="4">
        <f t="shared" si="2"/>
        <v>4.2000000000000093E-3</v>
      </c>
      <c r="H29" s="2">
        <v>1</v>
      </c>
      <c r="I29" s="2">
        <v>78</v>
      </c>
      <c r="J29" s="2">
        <f t="shared" si="6"/>
        <v>468.0000000000004</v>
      </c>
      <c r="K29" s="2">
        <f t="shared" si="3"/>
        <v>327.6000000000007</v>
      </c>
      <c r="L29" s="2" t="s">
        <v>8</v>
      </c>
      <c r="M29" s="4" t="s">
        <v>8</v>
      </c>
      <c r="N29" s="4" t="s">
        <v>8</v>
      </c>
    </row>
    <row r="30" spans="1:14">
      <c r="A30" s="2">
        <v>29</v>
      </c>
      <c r="B30" s="4">
        <v>0.185</v>
      </c>
      <c r="C30" s="4">
        <v>0.18790000000000001</v>
      </c>
      <c r="D30" s="4">
        <v>0.18590000000000001</v>
      </c>
      <c r="E30" s="4">
        <f t="shared" si="0"/>
        <v>2.9000000000000137E-3</v>
      </c>
      <c r="F30" s="4">
        <f t="shared" si="1"/>
        <v>9.000000000000119E-4</v>
      </c>
      <c r="G30" s="4">
        <f t="shared" si="2"/>
        <v>2.0000000000000018E-3</v>
      </c>
      <c r="H30" s="2">
        <v>1</v>
      </c>
      <c r="I30" s="2">
        <v>54</v>
      </c>
      <c r="J30" s="2">
        <f t="shared" si="6"/>
        <v>156.60000000000073</v>
      </c>
      <c r="K30" s="2">
        <f t="shared" si="3"/>
        <v>108.0000000000001</v>
      </c>
      <c r="L30" s="2">
        <v>24.358000000000018</v>
      </c>
      <c r="M30" s="4">
        <f t="shared" si="4"/>
        <v>6.4290992692339524</v>
      </c>
      <c r="N30" s="4">
        <f t="shared" si="5"/>
        <v>4.4338615649889164</v>
      </c>
    </row>
    <row r="31" spans="1:14">
      <c r="A31" s="2">
        <v>30</v>
      </c>
      <c r="B31" s="4">
        <v>0.23710000000000001</v>
      </c>
      <c r="C31" s="4">
        <v>0.24079999999999999</v>
      </c>
      <c r="D31" s="4">
        <v>0.2384</v>
      </c>
      <c r="E31" s="4">
        <f t="shared" si="0"/>
        <v>3.6999999999999811E-3</v>
      </c>
      <c r="F31" s="4">
        <f t="shared" si="1"/>
        <v>1.2999999999999956E-3</v>
      </c>
      <c r="G31" s="4">
        <f t="shared" si="2"/>
        <v>2.3999999999999855E-3</v>
      </c>
      <c r="H31" s="2">
        <v>1</v>
      </c>
      <c r="I31" s="2">
        <v>114</v>
      </c>
      <c r="J31" s="2">
        <f t="shared" si="6"/>
        <v>421.79999999999785</v>
      </c>
      <c r="K31" s="2">
        <f t="shared" si="3"/>
        <v>273.59999999999832</v>
      </c>
      <c r="L31" s="2">
        <v>47.252875000000067</v>
      </c>
      <c r="M31" s="4">
        <f t="shared" si="4"/>
        <v>8.9264409837496075</v>
      </c>
      <c r="N31" s="4">
        <f t="shared" si="5"/>
        <v>5.7901238813510911</v>
      </c>
    </row>
    <row r="32" spans="1:14">
      <c r="A32" s="2">
        <v>31</v>
      </c>
      <c r="B32" s="4">
        <v>0.2681</v>
      </c>
      <c r="C32" s="4">
        <v>0.27229999999999999</v>
      </c>
      <c r="D32" s="4">
        <v>0.27010000000000001</v>
      </c>
      <c r="E32" s="4">
        <f t="shared" si="0"/>
        <v>4.1999999999999815E-3</v>
      </c>
      <c r="F32" s="4">
        <f t="shared" si="1"/>
        <v>2.0000000000000018E-3</v>
      </c>
      <c r="G32" s="4">
        <f t="shared" si="2"/>
        <v>2.1999999999999797E-3</v>
      </c>
      <c r="H32" s="2">
        <v>1</v>
      </c>
      <c r="I32" s="2">
        <v>44</v>
      </c>
      <c r="J32" s="2">
        <f t="shared" si="6"/>
        <v>184.79999999999919</v>
      </c>
      <c r="K32" s="2">
        <f t="shared" si="3"/>
        <v>96.799999999999102</v>
      </c>
      <c r="L32" s="2">
        <v>22.019800000000032</v>
      </c>
      <c r="M32" s="4">
        <f t="shared" si="4"/>
        <v>8.392446797881858</v>
      </c>
      <c r="N32" s="4">
        <f t="shared" si="5"/>
        <v>4.3960435607952375</v>
      </c>
    </row>
    <row r="33" spans="1:14">
      <c r="A33" s="2">
        <v>32</v>
      </c>
      <c r="B33" s="4">
        <v>0.2717</v>
      </c>
      <c r="C33" s="4">
        <v>0.27539999999999998</v>
      </c>
      <c r="D33" s="4">
        <v>0.27339999999999998</v>
      </c>
      <c r="E33" s="4">
        <f t="shared" si="0"/>
        <v>3.6999999999999811E-3</v>
      </c>
      <c r="F33" s="4">
        <f t="shared" si="1"/>
        <v>1.6999999999999793E-3</v>
      </c>
      <c r="G33" s="4">
        <f t="shared" si="2"/>
        <v>2.0000000000000018E-3</v>
      </c>
      <c r="H33" s="2">
        <v>1</v>
      </c>
      <c r="I33" s="2">
        <v>88</v>
      </c>
      <c r="J33" s="2">
        <f t="shared" si="6"/>
        <v>325.59999999999832</v>
      </c>
      <c r="K33" s="2">
        <f t="shared" si="3"/>
        <v>176.00000000000017</v>
      </c>
      <c r="L33" s="2">
        <v>33.301614999999977</v>
      </c>
      <c r="M33" s="4">
        <f t="shared" si="4"/>
        <v>9.7773035932340981</v>
      </c>
      <c r="N33" s="4">
        <f t="shared" si="5"/>
        <v>5.2850289693157615</v>
      </c>
    </row>
    <row r="34" spans="1:14">
      <c r="A34" s="2">
        <v>33</v>
      </c>
      <c r="B34" s="4">
        <v>0.26790000000000003</v>
      </c>
      <c r="C34" s="4">
        <v>0.26889999999999997</v>
      </c>
      <c r="D34" s="4">
        <v>0.26819999999999999</v>
      </c>
      <c r="E34" s="4">
        <f t="shared" si="0"/>
        <v>9.9999999999994538E-4</v>
      </c>
      <c r="F34" s="4">
        <f t="shared" si="1"/>
        <v>2.9999999999996696E-4</v>
      </c>
      <c r="G34" s="4">
        <f t="shared" si="2"/>
        <v>6.9999999999997842E-4</v>
      </c>
      <c r="H34" s="2">
        <v>1</v>
      </c>
      <c r="I34" s="2">
        <v>83</v>
      </c>
      <c r="J34" s="2">
        <f t="shared" si="6"/>
        <v>82.999999999995467</v>
      </c>
      <c r="K34" s="2">
        <f t="shared" si="3"/>
        <v>58.099999999998211</v>
      </c>
      <c r="L34" s="2">
        <v>11.595324999999995</v>
      </c>
      <c r="M34" s="4">
        <f t="shared" si="4"/>
        <v>7.1580572342729072</v>
      </c>
      <c r="N34" s="4">
        <f t="shared" si="5"/>
        <v>5.0106400639911541</v>
      </c>
    </row>
    <row r="35" spans="1:14">
      <c r="A35" s="2">
        <v>34</v>
      </c>
      <c r="B35" s="4">
        <v>0.20300000000000001</v>
      </c>
      <c r="C35" s="4">
        <v>0.20710000000000001</v>
      </c>
      <c r="D35" s="4">
        <v>0.20380000000000001</v>
      </c>
      <c r="E35" s="4">
        <f t="shared" si="0"/>
        <v>4.0999999999999925E-3</v>
      </c>
      <c r="F35" s="4">
        <f t="shared" si="1"/>
        <v>7.9999999999999516E-4</v>
      </c>
      <c r="G35" s="4">
        <f t="shared" si="2"/>
        <v>3.2999999999999974E-3</v>
      </c>
      <c r="H35" s="2">
        <v>1</v>
      </c>
      <c r="I35" s="2">
        <v>94</v>
      </c>
      <c r="J35" s="2">
        <f t="shared" si="6"/>
        <v>385.3999999999993</v>
      </c>
      <c r="K35" s="2">
        <f t="shared" si="3"/>
        <v>310.1999999999997</v>
      </c>
      <c r="L35" s="2">
        <v>26.28701499999999</v>
      </c>
      <c r="M35" s="4">
        <f t="shared" si="4"/>
        <v>14.661231029844942</v>
      </c>
      <c r="N35" s="4">
        <f t="shared" si="5"/>
        <v>11.80050302402155</v>
      </c>
    </row>
    <row r="36" spans="1:14">
      <c r="A36" s="2">
        <v>35</v>
      </c>
      <c r="B36" s="4">
        <v>0.19639999999999999</v>
      </c>
      <c r="C36" s="4">
        <v>0.1986</v>
      </c>
      <c r="D36" s="4">
        <v>0.19700000000000001</v>
      </c>
      <c r="E36" s="4">
        <f t="shared" si="0"/>
        <v>2.2000000000000075E-3</v>
      </c>
      <c r="F36" s="4">
        <f t="shared" si="1"/>
        <v>6.0000000000001719E-4</v>
      </c>
      <c r="G36" s="4">
        <f t="shared" si="2"/>
        <v>1.5999999999999903E-3</v>
      </c>
      <c r="H36" s="2">
        <v>1</v>
      </c>
      <c r="I36" s="2">
        <v>83</v>
      </c>
      <c r="J36" s="2">
        <f t="shared" si="6"/>
        <v>182.60000000000059</v>
      </c>
      <c r="K36" s="2">
        <f t="shared" si="3"/>
        <v>132.79999999999919</v>
      </c>
      <c r="L36" s="2">
        <v>24.455425000000034</v>
      </c>
      <c r="M36" s="4">
        <f t="shared" si="4"/>
        <v>7.4666459487005579</v>
      </c>
      <c r="N36" s="4">
        <f t="shared" si="5"/>
        <v>5.4302879626912643</v>
      </c>
    </row>
    <row r="37" spans="1:14">
      <c r="A37" s="2">
        <v>36</v>
      </c>
      <c r="B37" s="4">
        <v>0.26390000000000002</v>
      </c>
      <c r="C37" s="4">
        <v>0.2666</v>
      </c>
      <c r="D37" s="4">
        <v>0.26479999999999998</v>
      </c>
      <c r="E37" s="4">
        <f t="shared" si="0"/>
        <v>2.6999999999999802E-3</v>
      </c>
      <c r="F37" s="4">
        <f t="shared" si="1"/>
        <v>8.9999999999995639E-4</v>
      </c>
      <c r="G37" s="4">
        <f t="shared" si="2"/>
        <v>1.8000000000000238E-3</v>
      </c>
      <c r="H37" s="2">
        <v>1</v>
      </c>
      <c r="I37" s="2">
        <v>69</v>
      </c>
      <c r="J37" s="2">
        <f t="shared" si="6"/>
        <v>186.29999999999865</v>
      </c>
      <c r="K37" s="2">
        <f t="shared" si="3"/>
        <v>124.20000000000164</v>
      </c>
      <c r="L37" s="2">
        <v>30.671139999999944</v>
      </c>
      <c r="M37" s="4">
        <f t="shared" si="4"/>
        <v>6.0741139716358434</v>
      </c>
      <c r="N37" s="4">
        <f t="shared" si="5"/>
        <v>4.0494093144239782</v>
      </c>
    </row>
    <row r="38" spans="1:14">
      <c r="A38" s="2">
        <v>37</v>
      </c>
      <c r="B38" s="4">
        <v>0.30570000000000003</v>
      </c>
      <c r="C38" s="4">
        <v>0.3075</v>
      </c>
      <c r="D38" s="4">
        <v>0.30620000000000003</v>
      </c>
      <c r="E38" s="4">
        <f t="shared" si="0"/>
        <v>1.7999999999999683E-3</v>
      </c>
      <c r="F38" s="4">
        <f t="shared" si="1"/>
        <v>5.0000000000000044E-4</v>
      </c>
      <c r="G38" s="4">
        <f t="shared" si="2"/>
        <v>1.2999999999999678E-3</v>
      </c>
      <c r="H38" s="2">
        <v>1</v>
      </c>
      <c r="I38" s="2">
        <v>94</v>
      </c>
      <c r="J38" s="2">
        <f t="shared" si="6"/>
        <v>169.19999999999703</v>
      </c>
      <c r="K38" s="2">
        <f t="shared" si="3"/>
        <v>122.19999999999698</v>
      </c>
      <c r="L38" s="2">
        <v>19.330870000000001</v>
      </c>
      <c r="M38" s="4">
        <f t="shared" si="4"/>
        <v>8.7528393703954883</v>
      </c>
      <c r="N38" s="4">
        <f t="shared" si="5"/>
        <v>6.3214951008411404</v>
      </c>
    </row>
    <row r="39" spans="1:14">
      <c r="A39" s="2">
        <v>38</v>
      </c>
      <c r="B39" s="4">
        <v>0.21429999999999999</v>
      </c>
      <c r="C39" s="4">
        <v>0.21659999999999999</v>
      </c>
      <c r="D39" s="4">
        <v>0.215</v>
      </c>
      <c r="E39" s="4">
        <f t="shared" si="0"/>
        <v>2.2999999999999965E-3</v>
      </c>
      <c r="F39" s="4">
        <f t="shared" si="1"/>
        <v>7.0000000000000617E-4</v>
      </c>
      <c r="G39" s="4">
        <f t="shared" si="2"/>
        <v>1.5999999999999903E-3</v>
      </c>
      <c r="H39" s="2">
        <v>1</v>
      </c>
      <c r="I39" s="2">
        <v>58</v>
      </c>
      <c r="J39" s="2">
        <f t="shared" si="6"/>
        <v>133.39999999999978</v>
      </c>
      <c r="K39" s="2">
        <f t="shared" si="3"/>
        <v>92.799999999999443</v>
      </c>
      <c r="L39" s="2">
        <v>19.856964999999988</v>
      </c>
      <c r="M39" s="4">
        <f t="shared" si="4"/>
        <v>6.7180457839352519</v>
      </c>
      <c r="N39" s="4">
        <f t="shared" si="5"/>
        <v>4.6734231540418945</v>
      </c>
    </row>
    <row r="40" spans="1:14">
      <c r="A40" s="2">
        <v>39</v>
      </c>
      <c r="B40" s="4">
        <v>0.21229999999999999</v>
      </c>
      <c r="C40" s="4">
        <v>0.21479999999999999</v>
      </c>
      <c r="D40" s="4">
        <v>0.21279999999999999</v>
      </c>
      <c r="E40" s="4">
        <f t="shared" si="0"/>
        <v>2.5000000000000022E-3</v>
      </c>
      <c r="F40" s="4">
        <f t="shared" si="1"/>
        <v>5.0000000000000044E-4</v>
      </c>
      <c r="G40" s="4">
        <f t="shared" si="2"/>
        <v>2.0000000000000018E-3</v>
      </c>
      <c r="H40" s="2">
        <v>1</v>
      </c>
      <c r="I40" s="2">
        <v>102</v>
      </c>
      <c r="J40" s="2">
        <f t="shared" si="6"/>
        <v>255.00000000000023</v>
      </c>
      <c r="K40" s="2">
        <f t="shared" si="3"/>
        <v>204.00000000000017</v>
      </c>
      <c r="L40" s="2">
        <v>34.996810000000039</v>
      </c>
      <c r="M40" s="4">
        <f t="shared" si="4"/>
        <v>7.2863783870587042</v>
      </c>
      <c r="N40" s="4">
        <f t="shared" si="5"/>
        <v>5.8291027096469632</v>
      </c>
    </row>
    <row r="41" spans="1:14">
      <c r="A41" s="2">
        <v>40</v>
      </c>
      <c r="B41" s="4">
        <v>0.20830000000000001</v>
      </c>
      <c r="C41" s="4">
        <v>0.21129999999999999</v>
      </c>
      <c r="D41" s="4">
        <v>0.20930000000000001</v>
      </c>
      <c r="E41" s="4">
        <f t="shared" si="0"/>
        <v>2.9999999999999749E-3</v>
      </c>
      <c r="F41" s="4">
        <f t="shared" si="1"/>
        <v>1.0000000000000009E-3</v>
      </c>
      <c r="G41" s="4">
        <f t="shared" si="2"/>
        <v>1.999999999999974E-3</v>
      </c>
      <c r="H41" s="2">
        <v>1</v>
      </c>
      <c r="I41" s="2">
        <v>85</v>
      </c>
      <c r="J41" s="2">
        <f t="shared" si="6"/>
        <v>254.9999999999979</v>
      </c>
      <c r="K41" s="2">
        <f t="shared" si="3"/>
        <v>169.99999999999778</v>
      </c>
      <c r="L41" s="2">
        <v>31.937665000000038</v>
      </c>
      <c r="M41" s="4">
        <f t="shared" si="4"/>
        <v>7.9843031730715941</v>
      </c>
      <c r="N41" s="4">
        <f t="shared" si="5"/>
        <v>5.3228687820477036</v>
      </c>
    </row>
    <row r="42" spans="1:14">
      <c r="A42" s="2">
        <v>41</v>
      </c>
      <c r="B42" s="4">
        <v>0.17249999999999999</v>
      </c>
      <c r="C42" s="4">
        <v>0.18559999999999999</v>
      </c>
      <c r="D42" s="4">
        <v>0.17730000000000001</v>
      </c>
      <c r="E42" s="4">
        <f t="shared" si="0"/>
        <v>1.3100000000000001E-2</v>
      </c>
      <c r="F42" s="4">
        <f t="shared" si="1"/>
        <v>4.8000000000000265E-3</v>
      </c>
      <c r="G42" s="4">
        <f t="shared" si="2"/>
        <v>8.2999999999999741E-3</v>
      </c>
      <c r="H42" s="2">
        <v>2</v>
      </c>
      <c r="I42" s="2">
        <v>32</v>
      </c>
      <c r="J42" s="2">
        <f t="shared" si="6"/>
        <v>209.60000000000002</v>
      </c>
      <c r="K42" s="2">
        <f t="shared" si="3"/>
        <v>132.79999999999959</v>
      </c>
      <c r="L42" s="2">
        <v>16.53</v>
      </c>
      <c r="M42" s="4">
        <f t="shared" si="4"/>
        <v>12.679975801572898</v>
      </c>
      <c r="N42" s="4">
        <f t="shared" si="5"/>
        <v>8.0338777979431075</v>
      </c>
    </row>
    <row r="43" spans="1:14">
      <c r="A43" s="2">
        <v>42</v>
      </c>
      <c r="B43" s="4">
        <v>0.17460000000000001</v>
      </c>
      <c r="C43" s="4">
        <v>0.1862</v>
      </c>
      <c r="D43" s="4">
        <v>0.1784</v>
      </c>
      <c r="E43" s="4">
        <f t="shared" si="0"/>
        <v>1.1599999999999999E-2</v>
      </c>
      <c r="F43" s="4">
        <f t="shared" si="1"/>
        <v>3.7999999999999978E-3</v>
      </c>
      <c r="G43" s="4">
        <f t="shared" si="2"/>
        <v>7.8000000000000014E-3</v>
      </c>
      <c r="H43" s="2">
        <v>2</v>
      </c>
      <c r="I43" s="2">
        <v>42</v>
      </c>
      <c r="J43" s="2">
        <f t="shared" si="6"/>
        <v>243.6</v>
      </c>
      <c r="K43" s="2">
        <f t="shared" si="3"/>
        <v>163.80000000000004</v>
      </c>
      <c r="L43" s="2">
        <v>6.49</v>
      </c>
      <c r="M43" s="4">
        <f t="shared" si="4"/>
        <v>37.534668721109398</v>
      </c>
      <c r="N43" s="4">
        <f t="shared" si="5"/>
        <v>25.238828967642533</v>
      </c>
    </row>
    <row r="44" spans="1:14">
      <c r="A44" s="2">
        <v>43</v>
      </c>
      <c r="B44" s="4">
        <v>0.17699999999999999</v>
      </c>
      <c r="C44" s="4">
        <v>0.1925</v>
      </c>
      <c r="D44" s="4">
        <v>0.18340000000000001</v>
      </c>
      <c r="E44" s="4">
        <f t="shared" si="0"/>
        <v>1.5500000000000014E-2</v>
      </c>
      <c r="F44" s="4">
        <f t="shared" si="1"/>
        <v>6.4000000000000168E-3</v>
      </c>
      <c r="G44" s="4">
        <f t="shared" si="2"/>
        <v>9.099999999999997E-3</v>
      </c>
      <c r="H44" s="2">
        <v>2</v>
      </c>
      <c r="I44" s="2">
        <v>37</v>
      </c>
      <c r="J44" s="2">
        <f t="shared" si="6"/>
        <v>286.75000000000028</v>
      </c>
      <c r="K44" s="2">
        <f t="shared" si="3"/>
        <v>168.34999999999997</v>
      </c>
      <c r="L44" s="2">
        <v>17.03</v>
      </c>
      <c r="M44" s="4">
        <f t="shared" si="4"/>
        <v>16.837933059307122</v>
      </c>
      <c r="N44" s="4">
        <f t="shared" si="5"/>
        <v>9.8854961832061043</v>
      </c>
    </row>
    <row r="45" spans="1:14">
      <c r="A45" s="2">
        <v>44</v>
      </c>
      <c r="B45" s="4">
        <v>0.19550000000000001</v>
      </c>
      <c r="C45" s="4">
        <v>0.20660000000000001</v>
      </c>
      <c r="D45" s="4">
        <v>0.19980000000000001</v>
      </c>
      <c r="E45" s="4">
        <f t="shared" si="0"/>
        <v>1.1099999999999999E-2</v>
      </c>
      <c r="F45" s="4">
        <f t="shared" si="1"/>
        <v>4.2999999999999983E-3</v>
      </c>
      <c r="G45" s="4">
        <f t="shared" si="2"/>
        <v>6.8000000000000005E-3</v>
      </c>
      <c r="H45" s="2">
        <v>2</v>
      </c>
      <c r="I45" s="2">
        <v>57</v>
      </c>
      <c r="J45" s="2">
        <f t="shared" si="6"/>
        <v>316.34999999999997</v>
      </c>
      <c r="K45" s="2">
        <f t="shared" si="3"/>
        <v>193.8</v>
      </c>
      <c r="L45" s="2">
        <v>23.3</v>
      </c>
      <c r="M45" s="4">
        <f t="shared" si="4"/>
        <v>13.577253218884119</v>
      </c>
      <c r="N45" s="4">
        <f t="shared" si="5"/>
        <v>8.3175965665236049</v>
      </c>
    </row>
    <row r="46" spans="1:14">
      <c r="A46" s="2">
        <v>45</v>
      </c>
      <c r="B46" s="4">
        <v>0.17760000000000001</v>
      </c>
      <c r="C46" s="4">
        <v>0.19370000000000001</v>
      </c>
      <c r="D46" s="4">
        <v>0.18559999999999999</v>
      </c>
      <c r="E46" s="4">
        <f t="shared" si="0"/>
        <v>1.6100000000000003E-2</v>
      </c>
      <c r="F46" s="4">
        <f t="shared" si="1"/>
        <v>7.9999999999999793E-3</v>
      </c>
      <c r="G46" s="4">
        <f t="shared" si="2"/>
        <v>8.1000000000000238E-3</v>
      </c>
      <c r="H46" s="2">
        <v>2</v>
      </c>
      <c r="I46" s="2">
        <v>43</v>
      </c>
      <c r="J46" s="2">
        <f t="shared" si="6"/>
        <v>346.15000000000003</v>
      </c>
      <c r="K46" s="2">
        <f t="shared" si="3"/>
        <v>174.15000000000052</v>
      </c>
      <c r="L46" s="2">
        <v>19.79</v>
      </c>
      <c r="M46" s="4">
        <f t="shared" si="4"/>
        <v>17.4911571500758</v>
      </c>
      <c r="N46" s="4">
        <f t="shared" si="5"/>
        <v>8.7998989388580355</v>
      </c>
    </row>
    <row r="47" spans="1:14">
      <c r="A47" s="2">
        <v>46</v>
      </c>
      <c r="B47" s="4">
        <v>0.18870000000000001</v>
      </c>
      <c r="C47" s="4">
        <v>0.1988</v>
      </c>
      <c r="D47" s="4">
        <v>0.192</v>
      </c>
      <c r="E47" s="4">
        <f t="shared" si="0"/>
        <v>1.0099999999999998E-2</v>
      </c>
      <c r="F47" s="4">
        <f t="shared" si="1"/>
        <v>3.2999999999999974E-3</v>
      </c>
      <c r="G47" s="4">
        <f t="shared" si="2"/>
        <v>6.8000000000000005E-3</v>
      </c>
      <c r="H47" s="2">
        <v>2</v>
      </c>
      <c r="I47" s="2">
        <v>57</v>
      </c>
      <c r="J47" s="2">
        <f t="shared" si="6"/>
        <v>287.84999999999997</v>
      </c>
      <c r="K47" s="2">
        <f t="shared" si="3"/>
        <v>193.8</v>
      </c>
      <c r="L47" s="2">
        <v>10</v>
      </c>
      <c r="M47" s="4">
        <f t="shared" si="4"/>
        <v>28.784999999999997</v>
      </c>
      <c r="N47" s="4">
        <f t="shared" si="5"/>
        <v>19.380000000000003</v>
      </c>
    </row>
    <row r="48" spans="1:14">
      <c r="A48" s="2">
        <v>47</v>
      </c>
      <c r="B48" s="4">
        <v>0.19700000000000001</v>
      </c>
      <c r="C48" s="4">
        <v>0.20830000000000001</v>
      </c>
      <c r="D48" s="4">
        <v>0.2026</v>
      </c>
      <c r="E48" s="4">
        <f t="shared" si="0"/>
        <v>1.1300000000000004E-2</v>
      </c>
      <c r="F48" s="4">
        <f t="shared" si="1"/>
        <v>5.5999999999999939E-3</v>
      </c>
      <c r="G48" s="4">
        <f t="shared" si="2"/>
        <v>5.7000000000000106E-3</v>
      </c>
      <c r="H48" s="2">
        <v>2</v>
      </c>
      <c r="I48" s="2">
        <v>24</v>
      </c>
      <c r="J48" s="2">
        <f t="shared" si="6"/>
        <v>135.60000000000005</v>
      </c>
      <c r="K48" s="2">
        <f t="shared" si="3"/>
        <v>68.400000000000134</v>
      </c>
      <c r="L48" s="2">
        <v>10.76</v>
      </c>
      <c r="M48" s="4">
        <f t="shared" si="4"/>
        <v>12.602230483271381</v>
      </c>
      <c r="N48" s="4">
        <f t="shared" si="5"/>
        <v>6.356877323420087</v>
      </c>
    </row>
    <row r="49" spans="1:14">
      <c r="A49" s="2">
        <v>48</v>
      </c>
      <c r="B49" s="4">
        <v>0.24340000000000001</v>
      </c>
      <c r="C49" s="4">
        <v>0.25559999999999999</v>
      </c>
      <c r="D49" s="4">
        <v>0.24840000000000001</v>
      </c>
      <c r="E49" s="4">
        <f t="shared" si="0"/>
        <v>1.2199999999999989E-2</v>
      </c>
      <c r="F49" s="4">
        <f t="shared" si="1"/>
        <v>5.0000000000000044E-3</v>
      </c>
      <c r="G49" s="4">
        <f t="shared" si="2"/>
        <v>7.1999999999999842E-3</v>
      </c>
      <c r="H49" s="2">
        <v>2</v>
      </c>
      <c r="I49" s="2">
        <v>61</v>
      </c>
      <c r="J49" s="2">
        <f t="shared" si="6"/>
        <v>372.09999999999968</v>
      </c>
      <c r="K49" s="2">
        <f t="shared" si="3"/>
        <v>219.59999999999951</v>
      </c>
      <c r="L49" s="2">
        <v>24.05</v>
      </c>
      <c r="M49" s="4">
        <f t="shared" si="4"/>
        <v>15.471933471933458</v>
      </c>
      <c r="N49" s="4">
        <f t="shared" si="5"/>
        <v>9.1309771309771097</v>
      </c>
    </row>
    <row r="50" spans="1:14">
      <c r="A50" s="2">
        <v>49</v>
      </c>
      <c r="B50" s="4">
        <v>0.19239999999999999</v>
      </c>
      <c r="C50" s="4">
        <v>0.1991</v>
      </c>
      <c r="D50" s="4">
        <v>0.19639999999999999</v>
      </c>
      <c r="E50" s="4">
        <f t="shared" si="0"/>
        <v>6.7000000000000115E-3</v>
      </c>
      <c r="F50" s="4">
        <f t="shared" si="1"/>
        <v>4.0000000000000036E-3</v>
      </c>
      <c r="G50" s="4">
        <f t="shared" si="2"/>
        <v>2.7000000000000079E-3</v>
      </c>
      <c r="H50" s="2">
        <v>2</v>
      </c>
      <c r="I50" s="2">
        <v>22</v>
      </c>
      <c r="J50" s="2">
        <f t="shared" si="6"/>
        <v>73.700000000000131</v>
      </c>
      <c r="K50" s="2">
        <f t="shared" si="3"/>
        <v>29.700000000000088</v>
      </c>
      <c r="L50" s="2">
        <v>8.75</v>
      </c>
      <c r="M50" s="4">
        <f t="shared" si="4"/>
        <v>8.4228571428571577</v>
      </c>
      <c r="N50" s="4">
        <f t="shared" si="5"/>
        <v>3.3942857142857243</v>
      </c>
    </row>
    <row r="51" spans="1:14">
      <c r="A51" s="2">
        <v>50</v>
      </c>
      <c r="B51" s="4">
        <v>0.2031</v>
      </c>
      <c r="C51" s="4">
        <v>0.2077</v>
      </c>
      <c r="D51" s="4">
        <v>0.20569999999999999</v>
      </c>
      <c r="E51" s="4">
        <f t="shared" si="0"/>
        <v>4.599999999999993E-3</v>
      </c>
      <c r="F51" s="4">
        <f t="shared" si="1"/>
        <v>2.5999999999999912E-3</v>
      </c>
      <c r="G51" s="4">
        <f t="shared" si="2"/>
        <v>2.0000000000000018E-3</v>
      </c>
      <c r="H51" s="2">
        <v>2</v>
      </c>
      <c r="I51" s="2">
        <v>68</v>
      </c>
      <c r="J51" s="2">
        <f t="shared" si="6"/>
        <v>156.39999999999975</v>
      </c>
      <c r="K51" s="2">
        <f t="shared" si="3"/>
        <v>68.000000000000057</v>
      </c>
      <c r="L51" s="2">
        <v>10.25</v>
      </c>
      <c r="M51" s="4">
        <f t="shared" si="4"/>
        <v>15.25853658536583</v>
      </c>
      <c r="N51" s="4">
        <f t="shared" si="5"/>
        <v>6.6341463414634205</v>
      </c>
    </row>
    <row r="52" spans="1:14">
      <c r="A52" s="2">
        <v>51</v>
      </c>
      <c r="B52" s="4">
        <v>0.15160000000000001</v>
      </c>
      <c r="C52" s="4">
        <v>0.16289999999999999</v>
      </c>
      <c r="D52" s="4">
        <v>0.1573</v>
      </c>
      <c r="E52" s="4">
        <f t="shared" si="0"/>
        <v>1.1299999999999977E-2</v>
      </c>
      <c r="F52" s="4">
        <f t="shared" si="1"/>
        <v>5.6999999999999829E-3</v>
      </c>
      <c r="G52" s="4">
        <f t="shared" si="2"/>
        <v>5.5999999999999939E-3</v>
      </c>
      <c r="H52" s="2">
        <v>2</v>
      </c>
      <c r="I52" s="2">
        <v>32</v>
      </c>
      <c r="J52" s="2">
        <f t="shared" si="6"/>
        <v>180.79999999999961</v>
      </c>
      <c r="K52" s="2">
        <f t="shared" si="3"/>
        <v>89.599999999999909</v>
      </c>
      <c r="L52" s="2">
        <v>20.54</v>
      </c>
      <c r="M52" s="4">
        <f t="shared" si="4"/>
        <v>8.8023369036027077</v>
      </c>
      <c r="N52" s="4">
        <f t="shared" si="5"/>
        <v>4.3622200584225856</v>
      </c>
    </row>
    <row r="53" spans="1:14">
      <c r="A53" s="2">
        <v>52</v>
      </c>
      <c r="B53" s="4">
        <v>0.19209999999999999</v>
      </c>
      <c r="C53" s="4">
        <v>0.1993</v>
      </c>
      <c r="D53" s="4">
        <v>0.1956</v>
      </c>
      <c r="E53" s="4">
        <f t="shared" si="0"/>
        <v>7.2000000000000119E-3</v>
      </c>
      <c r="F53" s="4">
        <f t="shared" si="1"/>
        <v>3.5000000000000031E-3</v>
      </c>
      <c r="G53" s="4">
        <f t="shared" si="2"/>
        <v>3.7000000000000088E-3</v>
      </c>
      <c r="H53" s="2">
        <v>2</v>
      </c>
      <c r="I53" s="2">
        <v>70</v>
      </c>
      <c r="J53" s="2">
        <f t="shared" si="6"/>
        <v>252.0000000000004</v>
      </c>
      <c r="K53" s="2">
        <f t="shared" si="3"/>
        <v>129.50000000000031</v>
      </c>
      <c r="L53" s="2">
        <v>17.28</v>
      </c>
      <c r="M53" s="4">
        <f t="shared" si="4"/>
        <v>14.583333333333355</v>
      </c>
      <c r="N53" s="4">
        <f t="shared" si="5"/>
        <v>7.4942129629629806</v>
      </c>
    </row>
    <row r="54" spans="1:14">
      <c r="A54" s="2">
        <v>53</v>
      </c>
      <c r="B54" s="4">
        <v>0.18509999999999999</v>
      </c>
      <c r="C54" s="4">
        <v>0.19670000000000001</v>
      </c>
      <c r="D54" s="4">
        <v>0.1913</v>
      </c>
      <c r="E54" s="4">
        <f t="shared" si="0"/>
        <v>1.1600000000000027E-2</v>
      </c>
      <c r="F54" s="4">
        <f t="shared" si="1"/>
        <v>6.2000000000000111E-3</v>
      </c>
      <c r="G54" s="4">
        <f t="shared" si="2"/>
        <v>5.4000000000000159E-3</v>
      </c>
      <c r="H54" s="2">
        <v>2</v>
      </c>
      <c r="I54" s="2">
        <v>39</v>
      </c>
      <c r="J54" s="2">
        <f t="shared" si="6"/>
        <v>226.2000000000005</v>
      </c>
      <c r="K54" s="2">
        <f t="shared" si="3"/>
        <v>105.30000000000032</v>
      </c>
      <c r="L54" s="2">
        <v>15.27</v>
      </c>
      <c r="M54" s="4">
        <f t="shared" si="4"/>
        <v>14.813359528487263</v>
      </c>
      <c r="N54" s="4">
        <f t="shared" si="5"/>
        <v>6.8958742632613177</v>
      </c>
    </row>
    <row r="55" spans="1:14">
      <c r="A55" s="2">
        <v>54</v>
      </c>
      <c r="B55" s="4">
        <v>0.14849999999999999</v>
      </c>
      <c r="C55" s="4">
        <v>0.1525</v>
      </c>
      <c r="D55" s="4">
        <v>0.15049999999999999</v>
      </c>
      <c r="E55" s="4">
        <f t="shared" si="0"/>
        <v>4.0000000000000036E-3</v>
      </c>
      <c r="F55" s="4">
        <f t="shared" si="1"/>
        <v>2.0000000000000018E-3</v>
      </c>
      <c r="G55" s="4">
        <f t="shared" si="2"/>
        <v>2.0000000000000018E-3</v>
      </c>
      <c r="H55" s="2">
        <v>2</v>
      </c>
      <c r="I55" s="2">
        <v>44</v>
      </c>
      <c r="J55" s="2">
        <f t="shared" si="6"/>
        <v>88.000000000000085</v>
      </c>
      <c r="K55" s="2">
        <f t="shared" si="3"/>
        <v>44.000000000000043</v>
      </c>
      <c r="L55" s="2">
        <v>9.25</v>
      </c>
      <c r="M55" s="4">
        <f t="shared" si="4"/>
        <v>9.5135135135135229</v>
      </c>
      <c r="N55" s="4">
        <f t="shared" si="5"/>
        <v>4.7567567567567615</v>
      </c>
    </row>
    <row r="56" spans="1:14">
      <c r="A56" s="2">
        <v>55</v>
      </c>
      <c r="B56" s="4">
        <v>0.18609999999999999</v>
      </c>
      <c r="C56" s="4">
        <v>0.1895</v>
      </c>
      <c r="D56" s="4">
        <v>0.18790000000000001</v>
      </c>
      <c r="E56" s="4">
        <f t="shared" si="0"/>
        <v>3.4000000000000141E-3</v>
      </c>
      <c r="F56" s="4">
        <f t="shared" si="1"/>
        <v>1.8000000000000238E-3</v>
      </c>
      <c r="G56" s="4">
        <f t="shared" si="2"/>
        <v>1.5999999999999903E-3</v>
      </c>
      <c r="H56" s="2">
        <v>2</v>
      </c>
      <c r="I56" s="2">
        <v>16</v>
      </c>
      <c r="J56" s="2">
        <f t="shared" si="6"/>
        <v>27.200000000000113</v>
      </c>
      <c r="K56" s="2">
        <f t="shared" si="3"/>
        <v>12.799999999999923</v>
      </c>
      <c r="L56" s="2">
        <v>5.49</v>
      </c>
      <c r="M56" s="4">
        <f t="shared" si="4"/>
        <v>4.9544626593807122</v>
      </c>
      <c r="N56" s="4">
        <f t="shared" si="5"/>
        <v>2.331511839708547</v>
      </c>
    </row>
    <row r="57" spans="1:14">
      <c r="A57" s="2">
        <v>56</v>
      </c>
      <c r="B57" s="4">
        <v>0.1613</v>
      </c>
      <c r="C57" s="4">
        <v>0.1653</v>
      </c>
      <c r="D57" s="4">
        <v>0.16300000000000001</v>
      </c>
      <c r="E57" s="4">
        <f t="shared" si="0"/>
        <v>4.0000000000000036E-3</v>
      </c>
      <c r="F57" s="4">
        <f t="shared" si="1"/>
        <v>1.7000000000000071E-3</v>
      </c>
      <c r="G57" s="4">
        <f t="shared" si="2"/>
        <v>2.2999999999999965E-3</v>
      </c>
      <c r="H57" s="2">
        <v>2</v>
      </c>
      <c r="I57" s="2">
        <v>27</v>
      </c>
      <c r="J57" s="2">
        <f t="shared" si="6"/>
        <v>54.00000000000005</v>
      </c>
      <c r="K57" s="2">
        <f t="shared" si="3"/>
        <v>31.049999999999951</v>
      </c>
      <c r="L57" s="2">
        <v>7.74</v>
      </c>
      <c r="M57" s="4">
        <f t="shared" si="4"/>
        <v>6.9767441860465178</v>
      </c>
      <c r="N57" s="4">
        <f t="shared" si="5"/>
        <v>4.011627906976738</v>
      </c>
    </row>
    <row r="58" spans="1:14">
      <c r="A58" s="2">
        <v>57</v>
      </c>
      <c r="B58" s="4">
        <v>0.13420000000000001</v>
      </c>
      <c r="C58" s="4">
        <v>0.13900000000000001</v>
      </c>
      <c r="D58" s="4">
        <v>0.1366</v>
      </c>
      <c r="E58" s="4">
        <f t="shared" si="0"/>
        <v>4.7999999999999987E-3</v>
      </c>
      <c r="F58" s="4">
        <f t="shared" si="1"/>
        <v>2.3999999999999855E-3</v>
      </c>
      <c r="G58" s="4">
        <f t="shared" si="2"/>
        <v>2.4000000000000132E-3</v>
      </c>
      <c r="H58" s="2">
        <v>2</v>
      </c>
      <c r="I58" s="2">
        <v>30</v>
      </c>
      <c r="J58" s="2">
        <f t="shared" si="6"/>
        <v>71.999999999999986</v>
      </c>
      <c r="K58" s="2">
        <f t="shared" si="3"/>
        <v>36.000000000000199</v>
      </c>
      <c r="L58" s="2">
        <v>9.5</v>
      </c>
      <c r="M58" s="4">
        <f t="shared" si="4"/>
        <v>7.5789473684210513</v>
      </c>
      <c r="N58" s="4">
        <f t="shared" si="5"/>
        <v>3.7894736842105474</v>
      </c>
    </row>
    <row r="59" spans="1:14">
      <c r="A59" s="2">
        <v>58</v>
      </c>
      <c r="B59" s="4">
        <v>0.19550000000000001</v>
      </c>
      <c r="C59" s="4">
        <v>0.19800000000000001</v>
      </c>
      <c r="D59" s="4">
        <v>0.19639999999999999</v>
      </c>
      <c r="E59" s="4">
        <f t="shared" si="0"/>
        <v>2.5000000000000022E-3</v>
      </c>
      <c r="F59" s="4">
        <f t="shared" si="1"/>
        <v>8.9999999999998415E-4</v>
      </c>
      <c r="G59" s="4">
        <f t="shared" si="2"/>
        <v>1.6000000000000181E-3</v>
      </c>
      <c r="H59" s="2">
        <v>2</v>
      </c>
      <c r="I59" s="2">
        <v>24</v>
      </c>
      <c r="J59" s="2">
        <f t="shared" si="6"/>
        <v>30.000000000000028</v>
      </c>
      <c r="K59" s="2">
        <f t="shared" si="3"/>
        <v>19.200000000000216</v>
      </c>
      <c r="L59" s="2" t="s">
        <v>8</v>
      </c>
      <c r="M59" s="4" t="s">
        <v>8</v>
      </c>
      <c r="N59" s="4" t="s">
        <v>8</v>
      </c>
    </row>
    <row r="60" spans="1:14">
      <c r="A60" s="2">
        <v>59</v>
      </c>
      <c r="B60" s="4">
        <v>0.13469999999999999</v>
      </c>
      <c r="C60" s="4">
        <v>0.13869999999999999</v>
      </c>
      <c r="D60" s="4">
        <v>0.13719999999999999</v>
      </c>
      <c r="E60" s="4">
        <f t="shared" si="0"/>
        <v>4.0000000000000036E-3</v>
      </c>
      <c r="F60" s="4">
        <f t="shared" si="1"/>
        <v>2.5000000000000022E-3</v>
      </c>
      <c r="G60" s="4">
        <f t="shared" si="2"/>
        <v>1.5000000000000013E-3</v>
      </c>
      <c r="H60" s="2">
        <v>2</v>
      </c>
      <c r="I60" s="2">
        <v>24</v>
      </c>
      <c r="J60" s="2">
        <f t="shared" si="6"/>
        <v>48.000000000000043</v>
      </c>
      <c r="K60" s="2">
        <f t="shared" si="3"/>
        <v>18.000000000000014</v>
      </c>
      <c r="L60" s="2">
        <v>5.74</v>
      </c>
      <c r="M60" s="4">
        <f t="shared" si="4"/>
        <v>8.3623693379791018</v>
      </c>
      <c r="N60" s="4">
        <f t="shared" si="5"/>
        <v>3.1358885017421625</v>
      </c>
    </row>
    <row r="61" spans="1:14">
      <c r="A61" s="2">
        <v>60</v>
      </c>
      <c r="B61" s="4">
        <v>0.14610000000000001</v>
      </c>
      <c r="C61" s="4">
        <v>0.15310000000000001</v>
      </c>
      <c r="D61" s="4">
        <v>0.15060000000000001</v>
      </c>
      <c r="E61" s="4">
        <f t="shared" si="0"/>
        <v>7.0000000000000062E-3</v>
      </c>
      <c r="F61" s="4">
        <f t="shared" si="1"/>
        <v>4.500000000000004E-3</v>
      </c>
      <c r="G61" s="4">
        <f t="shared" si="2"/>
        <v>2.5000000000000022E-3</v>
      </c>
      <c r="H61" s="2">
        <v>2</v>
      </c>
      <c r="I61" s="2">
        <v>32</v>
      </c>
      <c r="J61" s="2">
        <f t="shared" si="6"/>
        <v>112.0000000000001</v>
      </c>
      <c r="K61" s="2">
        <f t="shared" si="3"/>
        <v>40.000000000000036</v>
      </c>
      <c r="L61" s="2">
        <v>9.5</v>
      </c>
      <c r="M61" s="4">
        <f t="shared" si="4"/>
        <v>11.789473684210536</v>
      </c>
      <c r="N61" s="4">
        <f t="shared" si="5"/>
        <v>4.210526315789477</v>
      </c>
    </row>
    <row r="62" spans="1:14">
      <c r="A62" s="2">
        <v>61</v>
      </c>
      <c r="B62" s="4">
        <v>0.17949999999999999</v>
      </c>
      <c r="C62" s="4">
        <v>0.18609999999999999</v>
      </c>
      <c r="D62" s="4">
        <v>0.183</v>
      </c>
      <c r="E62" s="4">
        <f t="shared" si="0"/>
        <v>6.5999999999999948E-3</v>
      </c>
      <c r="F62" s="4">
        <f t="shared" si="1"/>
        <v>3.5000000000000031E-3</v>
      </c>
      <c r="G62" s="4">
        <f t="shared" si="2"/>
        <v>3.0999999999999917E-3</v>
      </c>
      <c r="H62" s="2">
        <v>2</v>
      </c>
      <c r="I62" s="2">
        <v>53</v>
      </c>
      <c r="J62" s="2">
        <f t="shared" si="6"/>
        <v>174.89999999999986</v>
      </c>
      <c r="K62" s="2">
        <f t="shared" si="3"/>
        <v>82.149999999999778</v>
      </c>
      <c r="L62" s="2">
        <v>14.02</v>
      </c>
      <c r="M62" s="4">
        <f t="shared" si="4"/>
        <v>12.47503566333808</v>
      </c>
      <c r="N62" s="4">
        <f t="shared" si="5"/>
        <v>5.859486447931511</v>
      </c>
    </row>
    <row r="63" spans="1:14">
      <c r="A63" s="2">
        <v>62</v>
      </c>
      <c r="B63" s="4">
        <v>0.14330000000000001</v>
      </c>
      <c r="C63" s="4">
        <v>0.15079999999999999</v>
      </c>
      <c r="D63" s="4">
        <v>0.14699999999999999</v>
      </c>
      <c r="E63" s="4">
        <f t="shared" si="0"/>
        <v>7.4999999999999789E-3</v>
      </c>
      <c r="F63" s="4">
        <f t="shared" si="1"/>
        <v>3.6999999999999811E-3</v>
      </c>
      <c r="G63" s="4">
        <f t="shared" si="2"/>
        <v>3.7999999999999978E-3</v>
      </c>
      <c r="H63" s="2">
        <v>2</v>
      </c>
      <c r="I63" s="2">
        <v>82</v>
      </c>
      <c r="J63" s="2">
        <f t="shared" si="6"/>
        <v>307.49999999999915</v>
      </c>
      <c r="K63" s="2">
        <f t="shared" si="3"/>
        <v>155.79999999999993</v>
      </c>
      <c r="L63" s="2">
        <v>20.79</v>
      </c>
      <c r="M63" s="4">
        <f t="shared" si="4"/>
        <v>14.790764790764751</v>
      </c>
      <c r="N63" s="4">
        <f t="shared" si="5"/>
        <v>7.4939874939874906</v>
      </c>
    </row>
    <row r="64" spans="1:14">
      <c r="A64" s="2">
        <v>63</v>
      </c>
      <c r="B64" s="4">
        <v>0.13009999999999999</v>
      </c>
      <c r="C64" s="4">
        <v>0.13800000000000001</v>
      </c>
      <c r="D64" s="4">
        <v>0.13389999999999999</v>
      </c>
      <c r="E64" s="4">
        <f t="shared" si="0"/>
        <v>7.9000000000000181E-3</v>
      </c>
      <c r="F64" s="4">
        <f t="shared" si="1"/>
        <v>3.7999999999999978E-3</v>
      </c>
      <c r="G64" s="4">
        <f t="shared" si="2"/>
        <v>4.1000000000000203E-3</v>
      </c>
      <c r="H64" s="2">
        <v>2</v>
      </c>
      <c r="I64" s="2">
        <v>23</v>
      </c>
      <c r="J64" s="2">
        <f t="shared" si="6"/>
        <v>90.850000000000207</v>
      </c>
      <c r="K64" s="2">
        <f t="shared" si="3"/>
        <v>47.150000000000233</v>
      </c>
      <c r="L64" s="2">
        <v>9.75</v>
      </c>
      <c r="M64" s="4">
        <f t="shared" si="4"/>
        <v>9.3179487179487399</v>
      </c>
      <c r="N64" s="4">
        <f t="shared" si="5"/>
        <v>4.8358974358974596</v>
      </c>
    </row>
    <row r="65" spans="1:14">
      <c r="A65" s="2">
        <v>64</v>
      </c>
      <c r="B65" s="4">
        <v>0.12540000000000001</v>
      </c>
      <c r="C65" s="4">
        <v>0.1321</v>
      </c>
      <c r="D65" s="4">
        <v>0.12870000000000001</v>
      </c>
      <c r="E65" s="4">
        <f t="shared" si="0"/>
        <v>6.6999999999999837E-3</v>
      </c>
      <c r="F65" s="4">
        <f t="shared" si="1"/>
        <v>3.2999999999999974E-3</v>
      </c>
      <c r="G65" s="4">
        <f t="shared" si="2"/>
        <v>3.3999999999999864E-3</v>
      </c>
      <c r="H65" s="2">
        <v>2</v>
      </c>
      <c r="I65" s="2">
        <v>53</v>
      </c>
      <c r="J65" s="2">
        <f t="shared" si="6"/>
        <v>177.54999999999956</v>
      </c>
      <c r="K65" s="2">
        <f t="shared" si="3"/>
        <v>90.099999999999639</v>
      </c>
      <c r="L65" s="2">
        <v>13.77</v>
      </c>
      <c r="M65" s="4">
        <f t="shared" si="4"/>
        <v>12.893972403776294</v>
      </c>
      <c r="N65" s="4">
        <f t="shared" si="5"/>
        <v>6.5432098765431839</v>
      </c>
    </row>
    <row r="66" spans="1:14">
      <c r="A66" s="2">
        <v>65</v>
      </c>
      <c r="B66" s="4">
        <v>0.1671</v>
      </c>
      <c r="C66" s="4">
        <v>0.17299999999999999</v>
      </c>
      <c r="D66" s="4">
        <v>0.17019999999999999</v>
      </c>
      <c r="E66" s="4">
        <f t="shared" si="0"/>
        <v>5.8999999999999886E-3</v>
      </c>
      <c r="F66" s="4">
        <f t="shared" si="1"/>
        <v>3.0999999999999917E-3</v>
      </c>
      <c r="G66" s="4">
        <f t="shared" si="2"/>
        <v>2.7999999999999969E-3</v>
      </c>
      <c r="H66" s="2">
        <v>2</v>
      </c>
      <c r="I66" s="2">
        <v>39</v>
      </c>
      <c r="J66" s="2">
        <f t="shared" si="6"/>
        <v>115.04999999999978</v>
      </c>
      <c r="K66" s="2">
        <f t="shared" si="3"/>
        <v>54.599999999999945</v>
      </c>
      <c r="L66" s="2">
        <v>9</v>
      </c>
      <c r="M66" s="4">
        <f t="shared" si="4"/>
        <v>12.78333333333331</v>
      </c>
      <c r="N66" s="4">
        <f t="shared" si="5"/>
        <v>6.0666666666666602</v>
      </c>
    </row>
    <row r="67" spans="1:14">
      <c r="A67" s="2">
        <v>66</v>
      </c>
      <c r="B67" s="4">
        <v>0.1956</v>
      </c>
      <c r="C67" s="4">
        <v>0.20119999999999999</v>
      </c>
      <c r="D67" s="4">
        <v>0.1983</v>
      </c>
      <c r="E67" s="4">
        <f t="shared" ref="E67:E120" si="7">C67-B67</f>
        <v>5.5999999999999939E-3</v>
      </c>
      <c r="F67" s="4">
        <f t="shared" ref="F67:F120" si="8">D67-B67</f>
        <v>2.7000000000000079E-3</v>
      </c>
      <c r="G67" s="4">
        <f t="shared" ref="G67:G121" si="9">E67-F67</f>
        <v>2.8999999999999859E-3</v>
      </c>
      <c r="H67" s="2">
        <v>2</v>
      </c>
      <c r="I67" s="2">
        <v>54</v>
      </c>
      <c r="J67" s="2">
        <f t="shared" si="6"/>
        <v>151.19999999999985</v>
      </c>
      <c r="K67" s="2">
        <f t="shared" ref="K67:K121" si="10">(((G67*1000)/H67)*I67)</f>
        <v>78.299999999999628</v>
      </c>
      <c r="L67" s="2">
        <v>11.01</v>
      </c>
      <c r="M67" s="4">
        <f t="shared" ref="M67:M121" si="11">J67/L67</f>
        <v>13.732970027247942</v>
      </c>
      <c r="N67" s="4">
        <f t="shared" ref="N67:N121" si="12">K67/L67</f>
        <v>7.1117166212533727</v>
      </c>
    </row>
    <row r="68" spans="1:14">
      <c r="A68" s="2">
        <v>67</v>
      </c>
      <c r="B68" s="4">
        <v>0.15060000000000001</v>
      </c>
      <c r="C68" s="4">
        <v>0.158</v>
      </c>
      <c r="D68" s="4">
        <v>0.15440000000000001</v>
      </c>
      <c r="E68" s="4">
        <f t="shared" si="7"/>
        <v>7.3999999999999899E-3</v>
      </c>
      <c r="F68" s="4">
        <f t="shared" si="8"/>
        <v>3.7999999999999978E-3</v>
      </c>
      <c r="G68" s="4">
        <f t="shared" si="9"/>
        <v>3.5999999999999921E-3</v>
      </c>
      <c r="H68" s="2">
        <v>2</v>
      </c>
      <c r="I68" s="2">
        <v>60</v>
      </c>
      <c r="J68" s="2">
        <f t="shared" ref="J68:J121" si="13">(((E68*1000)/H68)*I68)</f>
        <v>221.99999999999969</v>
      </c>
      <c r="K68" s="2">
        <f t="shared" si="10"/>
        <v>107.99999999999976</v>
      </c>
      <c r="L68" s="2">
        <v>13.77</v>
      </c>
      <c r="M68" s="4">
        <f t="shared" si="11"/>
        <v>16.122004357298454</v>
      </c>
      <c r="N68" s="4">
        <f t="shared" si="12"/>
        <v>7.8431372549019436</v>
      </c>
    </row>
    <row r="69" spans="1:14">
      <c r="A69" s="2">
        <v>68</v>
      </c>
      <c r="B69" s="4">
        <v>0.23269999999999999</v>
      </c>
      <c r="C69" s="4">
        <v>0.2422</v>
      </c>
      <c r="D69" s="4">
        <v>0.23799999999999999</v>
      </c>
      <c r="E69" s="4">
        <f t="shared" si="7"/>
        <v>9.5000000000000084E-3</v>
      </c>
      <c r="F69" s="4">
        <f t="shared" si="8"/>
        <v>5.2999999999999992E-3</v>
      </c>
      <c r="G69" s="4">
        <f t="shared" si="9"/>
        <v>4.2000000000000093E-3</v>
      </c>
      <c r="H69" s="2">
        <v>2</v>
      </c>
      <c r="I69" s="2">
        <v>40</v>
      </c>
      <c r="J69" s="2">
        <f t="shared" si="13"/>
        <v>190.00000000000017</v>
      </c>
      <c r="K69" s="2">
        <f t="shared" si="10"/>
        <v>84.000000000000185</v>
      </c>
      <c r="L69" s="2">
        <v>7.74</v>
      </c>
      <c r="M69" s="4">
        <f t="shared" si="11"/>
        <v>24.547803617571081</v>
      </c>
      <c r="N69" s="4">
        <f t="shared" si="12"/>
        <v>10.852713178294596</v>
      </c>
    </row>
    <row r="70" spans="1:14">
      <c r="A70" s="2">
        <v>69</v>
      </c>
      <c r="B70" s="4">
        <v>0.21659999999999999</v>
      </c>
      <c r="C70" s="4">
        <v>0.2223</v>
      </c>
      <c r="D70" s="4">
        <v>0.21909999999999999</v>
      </c>
      <c r="E70" s="4">
        <f t="shared" si="7"/>
        <v>5.7000000000000106E-3</v>
      </c>
      <c r="F70" s="4">
        <f t="shared" si="8"/>
        <v>2.5000000000000022E-3</v>
      </c>
      <c r="G70" s="4">
        <f t="shared" si="9"/>
        <v>3.2000000000000084E-3</v>
      </c>
      <c r="H70" s="2">
        <v>2</v>
      </c>
      <c r="I70" s="2">
        <v>58</v>
      </c>
      <c r="J70" s="2">
        <f t="shared" si="13"/>
        <v>165.30000000000032</v>
      </c>
      <c r="K70" s="2">
        <f t="shared" si="10"/>
        <v>92.800000000000239</v>
      </c>
      <c r="L70" s="2">
        <v>11.51</v>
      </c>
      <c r="M70" s="4">
        <f t="shared" si="11"/>
        <v>14.361424847958325</v>
      </c>
      <c r="N70" s="4">
        <f t="shared" si="12"/>
        <v>8.0625543006081877</v>
      </c>
    </row>
    <row r="71" spans="1:14">
      <c r="A71" s="2">
        <v>70</v>
      </c>
      <c r="B71" s="4">
        <v>0.21079999999999999</v>
      </c>
      <c r="C71" s="4">
        <v>0.22220000000000001</v>
      </c>
      <c r="D71" s="4">
        <v>0.21640000000000001</v>
      </c>
      <c r="E71" s="4">
        <f t="shared" si="7"/>
        <v>1.1400000000000021E-2</v>
      </c>
      <c r="F71" s="4">
        <f t="shared" si="8"/>
        <v>5.6000000000000216E-3</v>
      </c>
      <c r="G71" s="4">
        <f t="shared" si="9"/>
        <v>5.7999999999999996E-3</v>
      </c>
      <c r="H71" s="2">
        <v>2</v>
      </c>
      <c r="I71" s="2">
        <v>53</v>
      </c>
      <c r="J71" s="2">
        <f t="shared" si="13"/>
        <v>302.10000000000059</v>
      </c>
      <c r="K71" s="2">
        <f t="shared" si="10"/>
        <v>153.69999999999999</v>
      </c>
      <c r="L71" s="2">
        <v>17.03</v>
      </c>
      <c r="M71" s="4">
        <f t="shared" si="11"/>
        <v>17.739283617146246</v>
      </c>
      <c r="N71" s="4">
        <f t="shared" si="12"/>
        <v>9.0252495596007041</v>
      </c>
    </row>
    <row r="72" spans="1:14">
      <c r="A72" s="2">
        <v>71</v>
      </c>
      <c r="B72" s="4">
        <v>0.21299999999999999</v>
      </c>
      <c r="C72" s="4">
        <v>0.21890000000000001</v>
      </c>
      <c r="D72" s="4">
        <v>0.21590000000000001</v>
      </c>
      <c r="E72" s="4">
        <f t="shared" si="7"/>
        <v>5.9000000000000163E-3</v>
      </c>
      <c r="F72" s="4">
        <f t="shared" si="8"/>
        <v>2.9000000000000137E-3</v>
      </c>
      <c r="G72" s="4">
        <f t="shared" si="9"/>
        <v>3.0000000000000027E-3</v>
      </c>
      <c r="H72" s="2">
        <v>2</v>
      </c>
      <c r="I72" s="2">
        <v>29</v>
      </c>
      <c r="J72" s="2">
        <f t="shared" si="13"/>
        <v>85.550000000000239</v>
      </c>
      <c r="K72" s="2">
        <f t="shared" si="10"/>
        <v>43.500000000000036</v>
      </c>
      <c r="L72" s="2">
        <v>6.99</v>
      </c>
      <c r="M72" s="4">
        <f t="shared" si="11"/>
        <v>12.238912732474999</v>
      </c>
      <c r="N72" s="4">
        <f t="shared" si="12"/>
        <v>6.2231759656652406</v>
      </c>
    </row>
    <row r="73" spans="1:14">
      <c r="A73" s="2">
        <v>72</v>
      </c>
      <c r="B73" s="4">
        <v>0.1895</v>
      </c>
      <c r="C73" s="4">
        <v>0.1981</v>
      </c>
      <c r="D73" s="4">
        <v>0.19389999999999999</v>
      </c>
      <c r="E73" s="4">
        <f t="shared" si="7"/>
        <v>8.5999999999999965E-3</v>
      </c>
      <c r="F73" s="4">
        <f t="shared" si="8"/>
        <v>4.3999999999999873E-3</v>
      </c>
      <c r="G73" s="4">
        <f t="shared" si="9"/>
        <v>4.2000000000000093E-3</v>
      </c>
      <c r="H73" s="2">
        <v>2</v>
      </c>
      <c r="I73" s="2">
        <v>48</v>
      </c>
      <c r="J73" s="2">
        <f t="shared" si="13"/>
        <v>206.39999999999992</v>
      </c>
      <c r="K73" s="2">
        <f t="shared" si="10"/>
        <v>100.80000000000021</v>
      </c>
      <c r="L73" s="2">
        <v>14.27</v>
      </c>
      <c r="M73" s="4">
        <f t="shared" si="11"/>
        <v>14.46391030133146</v>
      </c>
      <c r="N73" s="4">
        <f t="shared" si="12"/>
        <v>7.0637701471618932</v>
      </c>
    </row>
    <row r="74" spans="1:14">
      <c r="A74" s="2">
        <v>73</v>
      </c>
      <c r="B74" s="4">
        <v>0.19650000000000001</v>
      </c>
      <c r="C74" s="4">
        <v>0.2009</v>
      </c>
      <c r="D74" s="4">
        <v>0.19839999999999999</v>
      </c>
      <c r="E74" s="4">
        <f t="shared" si="7"/>
        <v>4.3999999999999873E-3</v>
      </c>
      <c r="F74" s="4">
        <f t="shared" si="8"/>
        <v>1.899999999999985E-3</v>
      </c>
      <c r="G74" s="4">
        <f t="shared" si="9"/>
        <v>2.5000000000000022E-3</v>
      </c>
      <c r="H74" s="2">
        <v>2</v>
      </c>
      <c r="I74" s="2">
        <v>42</v>
      </c>
      <c r="J74" s="2">
        <f t="shared" si="13"/>
        <v>92.399999999999721</v>
      </c>
      <c r="K74" s="2">
        <f t="shared" si="10"/>
        <v>52.50000000000005</v>
      </c>
      <c r="L74" s="2">
        <v>11.51</v>
      </c>
      <c r="M74" s="4">
        <f t="shared" si="11"/>
        <v>8.027801911381383</v>
      </c>
      <c r="N74" s="4">
        <f t="shared" si="12"/>
        <v>4.5612510860121676</v>
      </c>
    </row>
    <row r="75" spans="1:14">
      <c r="A75" s="2">
        <v>74</v>
      </c>
      <c r="B75" s="4">
        <v>0.18540000000000001</v>
      </c>
      <c r="C75" s="4">
        <v>0.19189999999999999</v>
      </c>
      <c r="D75" s="4">
        <v>0.18840000000000001</v>
      </c>
      <c r="E75" s="4">
        <f t="shared" si="7"/>
        <v>6.499999999999978E-3</v>
      </c>
      <c r="F75" s="4">
        <f t="shared" si="8"/>
        <v>3.0000000000000027E-3</v>
      </c>
      <c r="G75" s="4">
        <f t="shared" si="9"/>
        <v>3.4999999999999754E-3</v>
      </c>
      <c r="H75" s="2">
        <v>2</v>
      </c>
      <c r="I75" s="2">
        <v>41</v>
      </c>
      <c r="J75" s="2">
        <f t="shared" si="13"/>
        <v>133.24999999999955</v>
      </c>
      <c r="K75" s="2">
        <f t="shared" si="10"/>
        <v>71.749999999999488</v>
      </c>
      <c r="L75" s="2">
        <v>12.26</v>
      </c>
      <c r="M75" s="4">
        <f t="shared" si="11"/>
        <v>10.868678629690011</v>
      </c>
      <c r="N75" s="4">
        <f t="shared" si="12"/>
        <v>5.8523654159869078</v>
      </c>
    </row>
    <row r="76" spans="1:14">
      <c r="A76" s="2">
        <v>75</v>
      </c>
      <c r="B76" s="4">
        <v>0.1434</v>
      </c>
      <c r="C76" s="4">
        <v>0.14960000000000001</v>
      </c>
      <c r="D76" s="4">
        <v>0.14680000000000001</v>
      </c>
      <c r="E76" s="4">
        <f t="shared" si="7"/>
        <v>6.2000000000000111E-3</v>
      </c>
      <c r="F76" s="4">
        <f t="shared" si="8"/>
        <v>3.4000000000000141E-3</v>
      </c>
      <c r="G76" s="4">
        <f t="shared" si="9"/>
        <v>2.7999999999999969E-3</v>
      </c>
      <c r="H76" s="2">
        <v>2</v>
      </c>
      <c r="I76" s="2">
        <v>48</v>
      </c>
      <c r="J76" s="2">
        <f t="shared" si="13"/>
        <v>148.80000000000027</v>
      </c>
      <c r="K76" s="2">
        <f t="shared" si="10"/>
        <v>67.199999999999932</v>
      </c>
      <c r="L76" s="2">
        <v>13.51</v>
      </c>
      <c r="M76" s="4">
        <f t="shared" si="11"/>
        <v>11.014063656550723</v>
      </c>
      <c r="N76" s="4">
        <f t="shared" si="12"/>
        <v>4.9740932642487001</v>
      </c>
    </row>
    <row r="77" spans="1:14">
      <c r="A77" s="2">
        <v>76</v>
      </c>
      <c r="B77" s="4">
        <v>0.14899999999999999</v>
      </c>
      <c r="C77" s="4">
        <v>0.152</v>
      </c>
      <c r="D77" s="4">
        <v>0.15140000000000001</v>
      </c>
      <c r="E77" s="4">
        <f t="shared" si="7"/>
        <v>3.0000000000000027E-3</v>
      </c>
      <c r="F77" s="4">
        <f t="shared" si="8"/>
        <v>2.4000000000000132E-3</v>
      </c>
      <c r="G77" s="4">
        <f t="shared" si="9"/>
        <v>5.9999999999998943E-4</v>
      </c>
      <c r="H77" s="2">
        <v>2</v>
      </c>
      <c r="I77" s="2">
        <v>27</v>
      </c>
      <c r="J77" s="2">
        <f t="shared" si="13"/>
        <v>40.500000000000036</v>
      </c>
      <c r="K77" s="2">
        <f t="shared" si="10"/>
        <v>8.0999999999998575</v>
      </c>
      <c r="L77" s="2">
        <v>5.99</v>
      </c>
      <c r="M77" s="4">
        <f t="shared" si="11"/>
        <v>6.7612687813021761</v>
      </c>
      <c r="N77" s="4">
        <f t="shared" si="12"/>
        <v>1.3522537562604102</v>
      </c>
    </row>
    <row r="78" spans="1:14">
      <c r="A78" s="2">
        <v>77</v>
      </c>
      <c r="B78" s="4">
        <v>0.14419999999999999</v>
      </c>
      <c r="C78" s="4">
        <v>0.14849999999999999</v>
      </c>
      <c r="D78" s="4">
        <v>0.14630000000000001</v>
      </c>
      <c r="E78" s="4">
        <f t="shared" si="7"/>
        <v>4.2999999999999983E-3</v>
      </c>
      <c r="F78" s="4">
        <f t="shared" si="8"/>
        <v>2.1000000000000185E-3</v>
      </c>
      <c r="G78" s="4">
        <f t="shared" si="9"/>
        <v>2.1999999999999797E-3</v>
      </c>
      <c r="H78" s="2">
        <v>2</v>
      </c>
      <c r="I78" s="2">
        <v>65</v>
      </c>
      <c r="J78" s="2">
        <f t="shared" si="13"/>
        <v>139.74999999999994</v>
      </c>
      <c r="K78" s="2">
        <f t="shared" si="10"/>
        <v>71.499999999999346</v>
      </c>
      <c r="L78" s="2">
        <v>12.51</v>
      </c>
      <c r="M78" s="4">
        <f t="shared" si="11"/>
        <v>11.17106314948041</v>
      </c>
      <c r="N78" s="4">
        <f t="shared" si="12"/>
        <v>5.7154276578736489</v>
      </c>
    </row>
    <row r="79" spans="1:14">
      <c r="A79" s="2">
        <v>78</v>
      </c>
      <c r="B79" s="4">
        <v>0.1406</v>
      </c>
      <c r="C79" s="4">
        <v>0.14419999999999999</v>
      </c>
      <c r="D79" s="4">
        <v>0.1424</v>
      </c>
      <c r="E79" s="4">
        <f t="shared" si="7"/>
        <v>3.5999999999999921E-3</v>
      </c>
      <c r="F79" s="4">
        <f t="shared" si="8"/>
        <v>1.799999999999996E-3</v>
      </c>
      <c r="G79" s="4">
        <f t="shared" si="9"/>
        <v>1.799999999999996E-3</v>
      </c>
      <c r="H79" s="2">
        <v>2</v>
      </c>
      <c r="I79" s="2">
        <v>30</v>
      </c>
      <c r="J79" s="2">
        <f t="shared" si="13"/>
        <v>53.999999999999879</v>
      </c>
      <c r="K79" s="2">
        <f t="shared" si="10"/>
        <v>26.99999999999994</v>
      </c>
      <c r="L79" s="2">
        <v>6.74</v>
      </c>
      <c r="M79" s="4">
        <f t="shared" si="11"/>
        <v>8.0118694362017617</v>
      </c>
      <c r="N79" s="4">
        <f t="shared" si="12"/>
        <v>4.0059347181008809</v>
      </c>
    </row>
    <row r="80" spans="1:14">
      <c r="A80" s="2">
        <v>79</v>
      </c>
      <c r="B80" s="4">
        <v>0.21540000000000001</v>
      </c>
      <c r="C80" s="4">
        <v>0.21940000000000001</v>
      </c>
      <c r="D80" s="4">
        <v>0.21740000000000001</v>
      </c>
      <c r="E80" s="4">
        <f t="shared" si="7"/>
        <v>4.0000000000000036E-3</v>
      </c>
      <c r="F80" s="4">
        <f t="shared" si="8"/>
        <v>2.0000000000000018E-3</v>
      </c>
      <c r="G80" s="4">
        <f t="shared" si="9"/>
        <v>2.0000000000000018E-3</v>
      </c>
      <c r="H80" s="2">
        <v>2</v>
      </c>
      <c r="I80" s="2">
        <v>41</v>
      </c>
      <c r="J80" s="2">
        <f t="shared" si="13"/>
        <v>82.000000000000071</v>
      </c>
      <c r="K80" s="2">
        <f t="shared" si="10"/>
        <v>41.000000000000036</v>
      </c>
      <c r="L80" s="2">
        <v>10</v>
      </c>
      <c r="M80" s="4">
        <f t="shared" si="11"/>
        <v>8.2000000000000064</v>
      </c>
      <c r="N80" s="4">
        <f t="shared" si="12"/>
        <v>4.1000000000000032</v>
      </c>
    </row>
    <row r="81" spans="1:14">
      <c r="A81" s="2">
        <v>80</v>
      </c>
      <c r="B81" s="4">
        <v>0.20699999999999999</v>
      </c>
      <c r="C81" s="4">
        <v>0.2122</v>
      </c>
      <c r="D81" s="4">
        <v>0.2087</v>
      </c>
      <c r="E81" s="4">
        <f t="shared" si="7"/>
        <v>5.2000000000000102E-3</v>
      </c>
      <c r="F81" s="4">
        <f t="shared" si="8"/>
        <v>1.7000000000000071E-3</v>
      </c>
      <c r="G81" s="4">
        <f t="shared" si="9"/>
        <v>3.5000000000000031E-3</v>
      </c>
      <c r="H81" s="2">
        <v>2</v>
      </c>
      <c r="I81" s="2">
        <v>42</v>
      </c>
      <c r="J81" s="2">
        <f t="shared" si="13"/>
        <v>109.20000000000022</v>
      </c>
      <c r="K81" s="2">
        <f t="shared" si="10"/>
        <v>73.500000000000071</v>
      </c>
      <c r="L81" s="2">
        <v>11.51</v>
      </c>
      <c r="M81" s="4">
        <f t="shared" si="11"/>
        <v>9.487402258905318</v>
      </c>
      <c r="N81" s="4">
        <f t="shared" si="12"/>
        <v>6.3857515204170348</v>
      </c>
    </row>
    <row r="82" spans="1:14">
      <c r="A82" s="2">
        <v>81</v>
      </c>
      <c r="B82" s="4">
        <v>0.14199999999999999</v>
      </c>
      <c r="C82" s="4">
        <v>0.15</v>
      </c>
      <c r="D82" s="4">
        <v>0.1452</v>
      </c>
      <c r="E82" s="4">
        <f t="shared" si="7"/>
        <v>8.0000000000000071E-3</v>
      </c>
      <c r="F82" s="4">
        <f t="shared" si="8"/>
        <v>3.2000000000000084E-3</v>
      </c>
      <c r="G82" s="4">
        <f t="shared" si="9"/>
        <v>4.7999999999999987E-3</v>
      </c>
      <c r="H82" s="2">
        <v>2</v>
      </c>
      <c r="I82" s="2">
        <v>48</v>
      </c>
      <c r="J82" s="2">
        <f t="shared" si="13"/>
        <v>192.00000000000017</v>
      </c>
      <c r="K82" s="2">
        <f t="shared" si="10"/>
        <v>115.19999999999997</v>
      </c>
      <c r="L82" s="2">
        <v>14.52</v>
      </c>
      <c r="M82" s="4">
        <f t="shared" si="11"/>
        <v>13.223140495867781</v>
      </c>
      <c r="N82" s="4">
        <f t="shared" si="12"/>
        <v>7.9338842975206596</v>
      </c>
    </row>
    <row r="83" spans="1:14">
      <c r="A83" s="2">
        <v>82</v>
      </c>
      <c r="B83" s="4">
        <v>0.1769</v>
      </c>
      <c r="C83" s="4">
        <v>0.1832</v>
      </c>
      <c r="D83" s="4">
        <v>0.17929999999999999</v>
      </c>
      <c r="E83" s="4">
        <f t="shared" si="7"/>
        <v>6.3E-3</v>
      </c>
      <c r="F83" s="4">
        <f t="shared" si="8"/>
        <v>2.3999999999999855E-3</v>
      </c>
      <c r="G83" s="4">
        <f t="shared" si="9"/>
        <v>3.9000000000000146E-3</v>
      </c>
      <c r="H83" s="2">
        <v>2</v>
      </c>
      <c r="I83" s="2">
        <v>74</v>
      </c>
      <c r="J83" s="2">
        <f t="shared" si="13"/>
        <v>233.1</v>
      </c>
      <c r="K83" s="2">
        <f t="shared" si="10"/>
        <v>144.30000000000055</v>
      </c>
      <c r="L83" s="2">
        <v>23.55</v>
      </c>
      <c r="M83" s="4">
        <f t="shared" si="11"/>
        <v>9.8980891719745223</v>
      </c>
      <c r="N83" s="4">
        <f t="shared" si="12"/>
        <v>6.1273885350318702</v>
      </c>
    </row>
    <row r="84" spans="1:14">
      <c r="A84" s="2">
        <v>83</v>
      </c>
      <c r="B84" s="4">
        <v>0.20580000000000001</v>
      </c>
      <c r="C84" s="4">
        <v>0.21249999999999999</v>
      </c>
      <c r="D84" s="4">
        <v>0.20880000000000001</v>
      </c>
      <c r="E84" s="4">
        <f t="shared" si="7"/>
        <v>6.6999999999999837E-3</v>
      </c>
      <c r="F84" s="4">
        <f t="shared" si="8"/>
        <v>3.0000000000000027E-3</v>
      </c>
      <c r="G84" s="4">
        <f t="shared" si="9"/>
        <v>3.6999999999999811E-3</v>
      </c>
      <c r="H84" s="2">
        <v>2</v>
      </c>
      <c r="I84" s="2">
        <v>58</v>
      </c>
      <c r="J84" s="2">
        <f t="shared" si="13"/>
        <v>194.29999999999953</v>
      </c>
      <c r="K84" s="2">
        <f t="shared" si="10"/>
        <v>107.29999999999946</v>
      </c>
      <c r="L84" s="2">
        <v>14.27</v>
      </c>
      <c r="M84" s="4">
        <f t="shared" si="11"/>
        <v>13.615977575332833</v>
      </c>
      <c r="N84" s="4">
        <f t="shared" si="12"/>
        <v>7.519271198318112</v>
      </c>
    </row>
    <row r="85" spans="1:14">
      <c r="A85" s="2">
        <v>84</v>
      </c>
      <c r="B85" s="4">
        <v>0.14230000000000001</v>
      </c>
      <c r="C85" s="4">
        <v>0.1492</v>
      </c>
      <c r="D85" s="4">
        <v>0.1447</v>
      </c>
      <c r="E85" s="4">
        <f t="shared" si="7"/>
        <v>6.8999999999999895E-3</v>
      </c>
      <c r="F85" s="4">
        <f t="shared" si="8"/>
        <v>2.3999999999999855E-3</v>
      </c>
      <c r="G85" s="4">
        <f t="shared" si="9"/>
        <v>4.500000000000004E-3</v>
      </c>
      <c r="H85" s="2">
        <v>2</v>
      </c>
      <c r="I85" s="2">
        <v>52</v>
      </c>
      <c r="J85" s="2">
        <f t="shared" si="13"/>
        <v>179.39999999999972</v>
      </c>
      <c r="K85" s="2">
        <f t="shared" si="10"/>
        <v>117.00000000000009</v>
      </c>
      <c r="L85" s="2">
        <v>14.27</v>
      </c>
      <c r="M85" s="4">
        <f t="shared" si="11"/>
        <v>12.571829011913085</v>
      </c>
      <c r="N85" s="4">
        <f t="shared" si="12"/>
        <v>8.1990189208129003</v>
      </c>
    </row>
    <row r="86" spans="1:14">
      <c r="A86" s="2">
        <v>85</v>
      </c>
      <c r="B86" s="4">
        <v>0.12139999999999999</v>
      </c>
      <c r="C86" s="4">
        <v>0.1265</v>
      </c>
      <c r="D86" s="4">
        <v>0.1234</v>
      </c>
      <c r="E86" s="4">
        <f t="shared" si="7"/>
        <v>5.1000000000000073E-3</v>
      </c>
      <c r="F86" s="4">
        <f t="shared" si="8"/>
        <v>2.0000000000000018E-3</v>
      </c>
      <c r="G86" s="4">
        <f t="shared" si="9"/>
        <v>3.1000000000000055E-3</v>
      </c>
      <c r="H86" s="2">
        <v>2</v>
      </c>
      <c r="I86" s="2">
        <v>52</v>
      </c>
      <c r="J86" s="2">
        <f t="shared" si="13"/>
        <v>132.60000000000019</v>
      </c>
      <c r="K86" s="2">
        <f t="shared" si="10"/>
        <v>80.600000000000136</v>
      </c>
      <c r="L86" s="2">
        <v>22.3</v>
      </c>
      <c r="M86" s="4">
        <f t="shared" si="11"/>
        <v>5.9461883408071836</v>
      </c>
      <c r="N86" s="4">
        <f t="shared" si="12"/>
        <v>3.6143497757847594</v>
      </c>
    </row>
    <row r="87" spans="1:14">
      <c r="A87" s="2">
        <v>86</v>
      </c>
      <c r="B87" s="4">
        <v>0.13059999999999999</v>
      </c>
      <c r="C87" s="4">
        <v>0.13800000000000001</v>
      </c>
      <c r="D87" s="4">
        <v>0.1333</v>
      </c>
      <c r="E87" s="4">
        <f t="shared" si="7"/>
        <v>7.4000000000000177E-3</v>
      </c>
      <c r="F87" s="4">
        <f t="shared" si="8"/>
        <v>2.7000000000000079E-3</v>
      </c>
      <c r="G87" s="4">
        <f t="shared" si="9"/>
        <v>4.7000000000000097E-3</v>
      </c>
      <c r="H87" s="2">
        <v>2</v>
      </c>
      <c r="I87" s="2">
        <v>58</v>
      </c>
      <c r="J87" s="2">
        <f t="shared" si="13"/>
        <v>214.60000000000053</v>
      </c>
      <c r="K87" s="2">
        <f t="shared" si="10"/>
        <v>136.3000000000003</v>
      </c>
      <c r="L87" s="2">
        <v>15.52</v>
      </c>
      <c r="M87" s="4">
        <f t="shared" si="11"/>
        <v>13.827319587628901</v>
      </c>
      <c r="N87" s="4">
        <f t="shared" si="12"/>
        <v>8.7822164948453807</v>
      </c>
    </row>
    <row r="88" spans="1:14">
      <c r="A88" s="2">
        <v>87</v>
      </c>
      <c r="B88" s="4">
        <v>0.18079999999999999</v>
      </c>
      <c r="C88" s="4">
        <v>0.1865</v>
      </c>
      <c r="D88" s="4">
        <v>0.1832</v>
      </c>
      <c r="E88" s="4">
        <f t="shared" si="7"/>
        <v>5.7000000000000106E-3</v>
      </c>
      <c r="F88" s="4">
        <f t="shared" si="8"/>
        <v>2.4000000000000132E-3</v>
      </c>
      <c r="G88" s="4">
        <f t="shared" si="9"/>
        <v>3.2999999999999974E-3</v>
      </c>
      <c r="H88" s="2">
        <v>2</v>
      </c>
      <c r="I88" s="2">
        <v>52</v>
      </c>
      <c r="J88" s="2">
        <f t="shared" si="13"/>
        <v>148.20000000000027</v>
      </c>
      <c r="K88" s="2">
        <f t="shared" si="10"/>
        <v>85.799999999999926</v>
      </c>
      <c r="L88" s="2">
        <v>15.77</v>
      </c>
      <c r="M88" s="4">
        <f t="shared" si="11"/>
        <v>9.3975903614458005</v>
      </c>
      <c r="N88" s="4">
        <f t="shared" si="12"/>
        <v>5.4407102092580804</v>
      </c>
    </row>
    <row r="89" spans="1:14">
      <c r="A89" s="2">
        <v>88</v>
      </c>
      <c r="B89" s="4">
        <v>0.18579999999999999</v>
      </c>
      <c r="C89" s="4">
        <v>0.19359999999999999</v>
      </c>
      <c r="D89" s="4">
        <v>0.1888</v>
      </c>
      <c r="E89" s="4">
        <f t="shared" si="7"/>
        <v>7.8000000000000014E-3</v>
      </c>
      <c r="F89" s="4">
        <f t="shared" si="8"/>
        <v>3.0000000000000027E-3</v>
      </c>
      <c r="G89" s="4">
        <f t="shared" si="9"/>
        <v>4.7999999999999987E-3</v>
      </c>
      <c r="H89" s="2">
        <v>2</v>
      </c>
      <c r="I89" s="2">
        <v>61</v>
      </c>
      <c r="J89" s="2">
        <f t="shared" si="13"/>
        <v>237.90000000000006</v>
      </c>
      <c r="K89" s="2">
        <f t="shared" si="10"/>
        <v>146.39999999999998</v>
      </c>
      <c r="L89" s="2">
        <v>19.28</v>
      </c>
      <c r="M89" s="4">
        <f t="shared" si="11"/>
        <v>12.339211618257265</v>
      </c>
      <c r="N89" s="4">
        <f t="shared" si="12"/>
        <v>7.5933609958506212</v>
      </c>
    </row>
    <row r="90" spans="1:14">
      <c r="A90" s="2">
        <v>89</v>
      </c>
      <c r="B90" s="4">
        <v>0.17330000000000001</v>
      </c>
      <c r="C90" s="4">
        <v>0.18149999999999999</v>
      </c>
      <c r="D90" s="4">
        <v>0.1764</v>
      </c>
      <c r="E90" s="4">
        <f t="shared" si="7"/>
        <v>8.1999999999999851E-3</v>
      </c>
      <c r="F90" s="4">
        <f t="shared" si="8"/>
        <v>3.0999999999999917E-3</v>
      </c>
      <c r="G90" s="4">
        <f t="shared" si="9"/>
        <v>5.0999999999999934E-3</v>
      </c>
      <c r="H90" s="2">
        <v>2</v>
      </c>
      <c r="I90" s="2">
        <v>85</v>
      </c>
      <c r="J90" s="2">
        <f t="shared" si="13"/>
        <v>348.49999999999937</v>
      </c>
      <c r="K90" s="2">
        <f t="shared" si="10"/>
        <v>216.74999999999972</v>
      </c>
      <c r="L90" s="2">
        <v>24.8</v>
      </c>
      <c r="M90" s="4">
        <f t="shared" si="11"/>
        <v>14.052419354838683</v>
      </c>
      <c r="N90" s="4">
        <f t="shared" si="12"/>
        <v>8.7399193548386975</v>
      </c>
    </row>
    <row r="91" spans="1:14">
      <c r="A91" s="2">
        <v>90</v>
      </c>
      <c r="B91" s="4">
        <v>0.20330000000000001</v>
      </c>
      <c r="C91" s="4">
        <v>0.20830000000000001</v>
      </c>
      <c r="D91" s="4">
        <v>0.20499999999999999</v>
      </c>
      <c r="E91" s="4">
        <f t="shared" si="7"/>
        <v>5.0000000000000044E-3</v>
      </c>
      <c r="F91" s="4">
        <f t="shared" si="8"/>
        <v>1.6999999999999793E-3</v>
      </c>
      <c r="G91" s="4">
        <f t="shared" si="9"/>
        <v>3.3000000000000251E-3</v>
      </c>
      <c r="H91" s="2">
        <v>2</v>
      </c>
      <c r="I91" s="2">
        <v>57</v>
      </c>
      <c r="J91" s="2">
        <f t="shared" si="13"/>
        <v>142.50000000000011</v>
      </c>
      <c r="K91" s="2">
        <f t="shared" si="10"/>
        <v>94.050000000000722</v>
      </c>
      <c r="L91" s="2">
        <v>13.77</v>
      </c>
      <c r="M91" s="4">
        <f t="shared" si="11"/>
        <v>10.348583877995651</v>
      </c>
      <c r="N91" s="4">
        <f t="shared" si="12"/>
        <v>6.8300653594771772</v>
      </c>
    </row>
    <row r="92" spans="1:14">
      <c r="A92" s="2">
        <v>91</v>
      </c>
      <c r="B92" s="4">
        <v>0.17680000000000001</v>
      </c>
      <c r="C92" s="4">
        <v>0.18479999999999999</v>
      </c>
      <c r="D92" s="4">
        <v>0.18</v>
      </c>
      <c r="E92" s="4">
        <f t="shared" si="7"/>
        <v>7.9999999999999793E-3</v>
      </c>
      <c r="F92" s="4">
        <f t="shared" si="8"/>
        <v>3.1999999999999806E-3</v>
      </c>
      <c r="G92" s="4">
        <f t="shared" si="9"/>
        <v>4.7999999999999987E-3</v>
      </c>
      <c r="H92" s="2">
        <v>2</v>
      </c>
      <c r="I92" s="2">
        <v>49</v>
      </c>
      <c r="J92" s="2">
        <f t="shared" si="13"/>
        <v>195.99999999999949</v>
      </c>
      <c r="K92" s="2">
        <f t="shared" si="10"/>
        <v>117.59999999999998</v>
      </c>
      <c r="L92" s="2">
        <v>18.78</v>
      </c>
      <c r="M92" s="4">
        <f t="shared" si="11"/>
        <v>10.43663471778485</v>
      </c>
      <c r="N92" s="4">
        <f t="shared" si="12"/>
        <v>6.2619808306709253</v>
      </c>
    </row>
    <row r="93" spans="1:14">
      <c r="A93" s="2">
        <v>92</v>
      </c>
      <c r="B93" s="4">
        <v>0.1835</v>
      </c>
      <c r="C93" s="4">
        <v>0.1898</v>
      </c>
      <c r="D93" s="4">
        <v>0.18529999999999999</v>
      </c>
      <c r="E93" s="4">
        <f t="shared" si="7"/>
        <v>6.3E-3</v>
      </c>
      <c r="F93" s="4">
        <f t="shared" si="8"/>
        <v>1.799999999999996E-3</v>
      </c>
      <c r="G93" s="4">
        <f t="shared" si="9"/>
        <v>4.500000000000004E-3</v>
      </c>
      <c r="H93" s="2">
        <v>2</v>
      </c>
      <c r="I93" s="2">
        <v>63</v>
      </c>
      <c r="J93" s="2">
        <f t="shared" si="13"/>
        <v>198.45</v>
      </c>
      <c r="K93" s="2">
        <f t="shared" si="10"/>
        <v>141.75000000000011</v>
      </c>
      <c r="L93" s="2">
        <v>22.8</v>
      </c>
      <c r="M93" s="4">
        <f t="shared" si="11"/>
        <v>8.7039473684210513</v>
      </c>
      <c r="N93" s="4">
        <f t="shared" si="12"/>
        <v>6.2171052631578991</v>
      </c>
    </row>
    <row r="94" spans="1:14">
      <c r="A94" s="2">
        <v>93</v>
      </c>
      <c r="B94" s="4">
        <v>0.14480000000000001</v>
      </c>
      <c r="C94" s="4">
        <v>0.15179999999999999</v>
      </c>
      <c r="D94" s="4">
        <v>0.1477</v>
      </c>
      <c r="E94" s="4">
        <f t="shared" si="7"/>
        <v>6.9999999999999785E-3</v>
      </c>
      <c r="F94" s="4">
        <f t="shared" si="8"/>
        <v>2.8999999999999859E-3</v>
      </c>
      <c r="G94" s="4">
        <f t="shared" si="9"/>
        <v>4.0999999999999925E-3</v>
      </c>
      <c r="H94" s="2">
        <v>2</v>
      </c>
      <c r="I94" s="2">
        <v>51</v>
      </c>
      <c r="J94" s="2">
        <f t="shared" si="13"/>
        <v>178.49999999999946</v>
      </c>
      <c r="K94" s="2">
        <f t="shared" si="10"/>
        <v>104.54999999999981</v>
      </c>
      <c r="L94" s="2">
        <v>10.5</v>
      </c>
      <c r="M94" s="4">
        <f t="shared" si="11"/>
        <v>16.99999999999995</v>
      </c>
      <c r="N94" s="4">
        <f t="shared" si="12"/>
        <v>9.9571428571428395</v>
      </c>
    </row>
    <row r="95" spans="1:14">
      <c r="A95" s="2">
        <v>94</v>
      </c>
      <c r="B95" s="4">
        <v>0.14940000000000001</v>
      </c>
      <c r="C95" s="4">
        <v>0.15790000000000001</v>
      </c>
      <c r="D95" s="4">
        <v>0.1525</v>
      </c>
      <c r="E95" s="4">
        <f t="shared" si="7"/>
        <v>8.5000000000000075E-3</v>
      </c>
      <c r="F95" s="4">
        <f t="shared" si="8"/>
        <v>3.0999999999999917E-3</v>
      </c>
      <c r="G95" s="4">
        <f t="shared" si="9"/>
        <v>5.4000000000000159E-3</v>
      </c>
      <c r="H95" s="2">
        <v>2</v>
      </c>
      <c r="I95" s="2">
        <v>33</v>
      </c>
      <c r="J95" s="2">
        <f t="shared" si="13"/>
        <v>140.25000000000011</v>
      </c>
      <c r="K95" s="2">
        <f t="shared" si="10"/>
        <v>89.100000000000264</v>
      </c>
      <c r="L95" s="2">
        <v>7.49</v>
      </c>
      <c r="M95" s="4">
        <f t="shared" si="11"/>
        <v>18.724966622162899</v>
      </c>
      <c r="N95" s="4">
        <f t="shared" si="12"/>
        <v>11.895861148197632</v>
      </c>
    </row>
    <row r="96" spans="1:14">
      <c r="A96" s="2">
        <v>95</v>
      </c>
      <c r="B96" s="4">
        <v>0.13420000000000001</v>
      </c>
      <c r="C96" s="4">
        <v>0.14080000000000001</v>
      </c>
      <c r="D96" s="4">
        <v>0.13719999999999999</v>
      </c>
      <c r="E96" s="4">
        <f t="shared" si="7"/>
        <v>6.5999999999999948E-3</v>
      </c>
      <c r="F96" s="4">
        <f t="shared" si="8"/>
        <v>2.9999999999999749E-3</v>
      </c>
      <c r="G96" s="4">
        <f t="shared" si="9"/>
        <v>3.6000000000000199E-3</v>
      </c>
      <c r="H96" s="2">
        <v>2</v>
      </c>
      <c r="I96" s="2">
        <v>43</v>
      </c>
      <c r="J96" s="2">
        <f t="shared" si="13"/>
        <v>141.89999999999986</v>
      </c>
      <c r="K96" s="2">
        <f t="shared" si="10"/>
        <v>77.400000000000432</v>
      </c>
      <c r="L96" s="2">
        <v>4.7300000000000004</v>
      </c>
      <c r="M96" s="4">
        <f t="shared" si="11"/>
        <v>29.999999999999968</v>
      </c>
      <c r="N96" s="4">
        <f t="shared" si="12"/>
        <v>16.363636363636452</v>
      </c>
    </row>
    <row r="97" spans="1:14">
      <c r="A97" s="2">
        <v>96</v>
      </c>
      <c r="B97" s="4">
        <v>0.14879999999999999</v>
      </c>
      <c r="C97" s="4">
        <v>0.15809999999999999</v>
      </c>
      <c r="D97" s="4">
        <v>0.151</v>
      </c>
      <c r="E97" s="4">
        <f t="shared" si="7"/>
        <v>9.3000000000000027E-3</v>
      </c>
      <c r="F97" s="4">
        <f t="shared" si="8"/>
        <v>2.2000000000000075E-3</v>
      </c>
      <c r="G97" s="4">
        <f t="shared" si="9"/>
        <v>7.0999999999999952E-3</v>
      </c>
      <c r="H97" s="2">
        <v>2</v>
      </c>
      <c r="I97" s="2">
        <v>58</v>
      </c>
      <c r="J97" s="2">
        <f t="shared" si="13"/>
        <v>269.70000000000005</v>
      </c>
      <c r="K97" s="2">
        <f t="shared" si="10"/>
        <v>205.89999999999986</v>
      </c>
      <c r="L97" s="2">
        <v>20.29</v>
      </c>
      <c r="M97" s="4">
        <f t="shared" si="11"/>
        <v>13.292262198127158</v>
      </c>
      <c r="N97" s="4">
        <f t="shared" si="12"/>
        <v>10.147856086742232</v>
      </c>
    </row>
    <row r="98" spans="1:14">
      <c r="A98" s="2">
        <v>97</v>
      </c>
      <c r="B98" s="4">
        <v>0.14549999999999999</v>
      </c>
      <c r="C98" s="4">
        <v>0.1502</v>
      </c>
      <c r="D98" s="4">
        <v>0.14760000000000001</v>
      </c>
      <c r="E98" s="4">
        <f t="shared" si="7"/>
        <v>4.7000000000000097E-3</v>
      </c>
      <c r="F98" s="4">
        <f t="shared" si="8"/>
        <v>2.1000000000000185E-3</v>
      </c>
      <c r="G98" s="4">
        <f t="shared" si="9"/>
        <v>2.5999999999999912E-3</v>
      </c>
      <c r="H98" s="2">
        <v>2</v>
      </c>
      <c r="I98" s="2">
        <v>63</v>
      </c>
      <c r="J98" s="2">
        <f t="shared" si="13"/>
        <v>148.05000000000032</v>
      </c>
      <c r="K98" s="2">
        <f t="shared" si="10"/>
        <v>81.899999999999721</v>
      </c>
      <c r="L98" s="2">
        <v>11.01</v>
      </c>
      <c r="M98" s="4">
        <f t="shared" si="11"/>
        <v>13.446866485013654</v>
      </c>
      <c r="N98" s="4">
        <f t="shared" si="12"/>
        <v>7.4386920980926181</v>
      </c>
    </row>
    <row r="99" spans="1:14">
      <c r="A99" s="2">
        <v>98</v>
      </c>
      <c r="B99" s="4">
        <v>0.2414</v>
      </c>
      <c r="C99" s="4">
        <v>0.25209999999999999</v>
      </c>
      <c r="D99" s="4">
        <v>0.24640000000000001</v>
      </c>
      <c r="E99" s="4">
        <f t="shared" si="7"/>
        <v>1.0699999999999987E-2</v>
      </c>
      <c r="F99" s="4">
        <f t="shared" si="8"/>
        <v>5.0000000000000044E-3</v>
      </c>
      <c r="G99" s="4">
        <f t="shared" si="9"/>
        <v>5.6999999999999829E-3</v>
      </c>
      <c r="H99" s="2">
        <v>2</v>
      </c>
      <c r="I99" s="2">
        <v>50</v>
      </c>
      <c r="J99" s="2">
        <f t="shared" si="13"/>
        <v>267.49999999999966</v>
      </c>
      <c r="K99" s="2">
        <f t="shared" si="10"/>
        <v>142.49999999999957</v>
      </c>
      <c r="L99" s="2">
        <v>16.02</v>
      </c>
      <c r="M99" s="4">
        <f t="shared" si="11"/>
        <v>16.697877652933812</v>
      </c>
      <c r="N99" s="4">
        <f t="shared" si="12"/>
        <v>8.8951310861422961</v>
      </c>
    </row>
    <row r="100" spans="1:14">
      <c r="A100" s="2">
        <v>99</v>
      </c>
      <c r="B100" s="4">
        <v>0.15720000000000001</v>
      </c>
      <c r="C100" s="4">
        <v>0.16300000000000001</v>
      </c>
      <c r="D100" s="4">
        <v>0.1598</v>
      </c>
      <c r="E100" s="4">
        <f t="shared" si="7"/>
        <v>5.7999999999999996E-3</v>
      </c>
      <c r="F100" s="4">
        <f t="shared" si="8"/>
        <v>2.5999999999999912E-3</v>
      </c>
      <c r="G100" s="4">
        <f t="shared" si="9"/>
        <v>3.2000000000000084E-3</v>
      </c>
      <c r="H100" s="2">
        <v>2</v>
      </c>
      <c r="I100" s="2">
        <v>80</v>
      </c>
      <c r="J100" s="2">
        <f t="shared" si="13"/>
        <v>232</v>
      </c>
      <c r="K100" s="2">
        <f t="shared" si="10"/>
        <v>128.00000000000034</v>
      </c>
      <c r="L100" s="2">
        <v>15.02</v>
      </c>
      <c r="M100" s="4">
        <f t="shared" si="11"/>
        <v>15.44607190412783</v>
      </c>
      <c r="N100" s="4">
        <f t="shared" si="12"/>
        <v>8.5219707057257228</v>
      </c>
    </row>
    <row r="101" spans="1:14">
      <c r="A101" s="2">
        <v>100</v>
      </c>
      <c r="B101" s="4">
        <v>0.15329999999999999</v>
      </c>
      <c r="C101" s="4">
        <v>0.16020000000000001</v>
      </c>
      <c r="D101" s="4">
        <v>0.15579999999999999</v>
      </c>
      <c r="E101" s="4">
        <f t="shared" si="7"/>
        <v>6.9000000000000172E-3</v>
      </c>
      <c r="F101" s="4">
        <f t="shared" si="8"/>
        <v>2.5000000000000022E-3</v>
      </c>
      <c r="G101" s="4">
        <f t="shared" si="9"/>
        <v>4.400000000000015E-3</v>
      </c>
      <c r="H101" s="2">
        <v>2</v>
      </c>
      <c r="I101" s="2">
        <v>59</v>
      </c>
      <c r="J101" s="2">
        <f t="shared" si="13"/>
        <v>203.55000000000049</v>
      </c>
      <c r="K101" s="2">
        <f t="shared" si="10"/>
        <v>129.80000000000044</v>
      </c>
      <c r="L101" s="2">
        <v>12.01</v>
      </c>
      <c r="M101" s="4">
        <f t="shared" si="11"/>
        <v>16.948376353039176</v>
      </c>
      <c r="N101" s="4">
        <f t="shared" si="12"/>
        <v>10.807660283097455</v>
      </c>
    </row>
    <row r="102" spans="1:14">
      <c r="A102" s="2">
        <v>101</v>
      </c>
      <c r="B102" s="4">
        <v>0.1694</v>
      </c>
      <c r="C102" s="4">
        <v>0.17480000000000001</v>
      </c>
      <c r="D102" s="4">
        <v>0.17169999999999999</v>
      </c>
      <c r="E102" s="4">
        <f t="shared" si="7"/>
        <v>5.4000000000000159E-3</v>
      </c>
      <c r="F102" s="4">
        <f t="shared" si="8"/>
        <v>2.2999999999999965E-3</v>
      </c>
      <c r="G102" s="4">
        <f t="shared" si="9"/>
        <v>3.1000000000000194E-3</v>
      </c>
      <c r="H102" s="2">
        <v>2</v>
      </c>
      <c r="I102" s="2">
        <v>62</v>
      </c>
      <c r="J102" s="2">
        <f t="shared" si="13"/>
        <v>167.40000000000052</v>
      </c>
      <c r="K102" s="2">
        <f t="shared" si="10"/>
        <v>96.100000000000591</v>
      </c>
      <c r="L102" s="2">
        <v>12.01</v>
      </c>
      <c r="M102" s="4">
        <f t="shared" si="11"/>
        <v>13.938384679433849</v>
      </c>
      <c r="N102" s="4">
        <f t="shared" si="12"/>
        <v>8.0016652789342704</v>
      </c>
    </row>
    <row r="103" spans="1:14">
      <c r="A103" s="2">
        <v>102</v>
      </c>
      <c r="B103" s="4">
        <v>0.2273</v>
      </c>
      <c r="C103" s="4">
        <v>0.23380000000000001</v>
      </c>
      <c r="D103" s="4">
        <v>0.23050000000000001</v>
      </c>
      <c r="E103" s="4">
        <f t="shared" si="7"/>
        <v>6.5000000000000058E-3</v>
      </c>
      <c r="F103" s="4">
        <f t="shared" si="8"/>
        <v>3.2000000000000084E-3</v>
      </c>
      <c r="G103" s="4">
        <f t="shared" si="9"/>
        <v>3.2999999999999974E-3</v>
      </c>
      <c r="H103" s="2">
        <v>2</v>
      </c>
      <c r="I103" s="2">
        <v>49</v>
      </c>
      <c r="J103" s="2">
        <f t="shared" si="13"/>
        <v>159.25000000000014</v>
      </c>
      <c r="K103" s="2">
        <f t="shared" si="10"/>
        <v>80.849999999999937</v>
      </c>
      <c r="L103" s="2">
        <v>11.51</v>
      </c>
      <c r="M103" s="4">
        <f t="shared" si="11"/>
        <v>13.835794960903575</v>
      </c>
      <c r="N103" s="4">
        <f t="shared" si="12"/>
        <v>7.0243266724587263</v>
      </c>
    </row>
    <row r="104" spans="1:14">
      <c r="A104" s="2">
        <v>103</v>
      </c>
      <c r="B104" s="4">
        <v>0.15540000000000001</v>
      </c>
      <c r="C104" s="4">
        <v>0.1613</v>
      </c>
      <c r="D104" s="4">
        <v>0.15790000000000001</v>
      </c>
      <c r="E104" s="4">
        <f t="shared" si="7"/>
        <v>5.8999999999999886E-3</v>
      </c>
      <c r="F104" s="4">
        <f t="shared" si="8"/>
        <v>2.5000000000000022E-3</v>
      </c>
      <c r="G104" s="4">
        <f t="shared" si="9"/>
        <v>3.3999999999999864E-3</v>
      </c>
      <c r="H104" s="2">
        <v>2</v>
      </c>
      <c r="I104" s="2">
        <v>63</v>
      </c>
      <c r="J104" s="2">
        <f t="shared" si="13"/>
        <v>185.84999999999965</v>
      </c>
      <c r="K104" s="2">
        <f t="shared" si="10"/>
        <v>107.09999999999957</v>
      </c>
      <c r="L104" s="2">
        <v>12.01</v>
      </c>
      <c r="M104" s="4">
        <f t="shared" si="11"/>
        <v>15.474604496253093</v>
      </c>
      <c r="N104" s="4">
        <f t="shared" si="12"/>
        <v>8.9175686927560012</v>
      </c>
    </row>
    <row r="105" spans="1:14">
      <c r="A105" s="2">
        <v>104</v>
      </c>
      <c r="B105" s="4">
        <v>0.1431</v>
      </c>
      <c r="C105" s="4">
        <v>0.15160000000000001</v>
      </c>
      <c r="D105" s="4">
        <v>0.14680000000000001</v>
      </c>
      <c r="E105" s="4">
        <f t="shared" si="7"/>
        <v>8.5000000000000075E-3</v>
      </c>
      <c r="F105" s="4">
        <f t="shared" si="8"/>
        <v>3.7000000000000088E-3</v>
      </c>
      <c r="G105" s="4">
        <f t="shared" si="9"/>
        <v>4.7999999999999987E-3</v>
      </c>
      <c r="H105" s="2">
        <v>2</v>
      </c>
      <c r="I105" s="2">
        <v>70</v>
      </c>
      <c r="J105" s="2">
        <f t="shared" si="13"/>
        <v>297.50000000000023</v>
      </c>
      <c r="K105" s="2">
        <f t="shared" si="10"/>
        <v>167.99999999999997</v>
      </c>
      <c r="L105" s="2">
        <v>18.53</v>
      </c>
      <c r="M105" s="4">
        <f t="shared" si="11"/>
        <v>16.055045871559646</v>
      </c>
      <c r="N105" s="4">
        <f t="shared" si="12"/>
        <v>9.0663788451160254</v>
      </c>
    </row>
    <row r="106" spans="1:14">
      <c r="A106" s="2">
        <v>105</v>
      </c>
      <c r="B106" s="4">
        <v>0.21210000000000001</v>
      </c>
      <c r="C106" s="4">
        <v>0.21929999999999999</v>
      </c>
      <c r="D106" s="4">
        <v>0.21510000000000001</v>
      </c>
      <c r="E106" s="4">
        <f t="shared" si="7"/>
        <v>7.1999999999999842E-3</v>
      </c>
      <c r="F106" s="4">
        <f t="shared" si="8"/>
        <v>3.0000000000000027E-3</v>
      </c>
      <c r="G106" s="4">
        <f t="shared" si="9"/>
        <v>4.1999999999999815E-3</v>
      </c>
      <c r="H106" s="2">
        <v>2</v>
      </c>
      <c r="I106" s="2">
        <v>88</v>
      </c>
      <c r="J106" s="2">
        <f t="shared" si="13"/>
        <v>316.79999999999933</v>
      </c>
      <c r="K106" s="2">
        <f t="shared" si="10"/>
        <v>184.79999999999919</v>
      </c>
      <c r="L106" s="2">
        <v>15.02</v>
      </c>
      <c r="M106" s="4">
        <f t="shared" si="11"/>
        <v>21.09187749667106</v>
      </c>
      <c r="N106" s="4">
        <f t="shared" si="12"/>
        <v>12.303595206391424</v>
      </c>
    </row>
    <row r="107" spans="1:14">
      <c r="A107" s="2">
        <v>106</v>
      </c>
      <c r="B107" s="4">
        <v>0.25829999999999997</v>
      </c>
      <c r="C107" s="4">
        <v>0.26729999999999998</v>
      </c>
      <c r="D107" s="4">
        <v>0.26179999999999998</v>
      </c>
      <c r="E107" s="4">
        <f t="shared" si="7"/>
        <v>9.000000000000008E-3</v>
      </c>
      <c r="F107" s="4">
        <f t="shared" si="8"/>
        <v>3.5000000000000031E-3</v>
      </c>
      <c r="G107" s="4">
        <f t="shared" si="9"/>
        <v>5.5000000000000049E-3</v>
      </c>
      <c r="H107" s="2">
        <v>2</v>
      </c>
      <c r="I107" s="2">
        <v>60</v>
      </c>
      <c r="J107" s="2">
        <f t="shared" si="13"/>
        <v>270.00000000000023</v>
      </c>
      <c r="K107" s="2">
        <f t="shared" si="10"/>
        <v>165.00000000000017</v>
      </c>
      <c r="L107" s="2">
        <v>18.78</v>
      </c>
      <c r="M107" s="4">
        <f t="shared" si="11"/>
        <v>14.376996805111832</v>
      </c>
      <c r="N107" s="4">
        <f t="shared" si="12"/>
        <v>8.7859424920127882</v>
      </c>
    </row>
    <row r="108" spans="1:14">
      <c r="A108" s="2">
        <v>107</v>
      </c>
      <c r="B108" s="4">
        <v>0.18509999999999999</v>
      </c>
      <c r="C108" s="4">
        <v>0.19159999999999999</v>
      </c>
      <c r="D108" s="4">
        <v>0.18859999999999999</v>
      </c>
      <c r="E108" s="4">
        <f t="shared" si="7"/>
        <v>6.5000000000000058E-3</v>
      </c>
      <c r="F108" s="4">
        <f t="shared" si="8"/>
        <v>3.5000000000000031E-3</v>
      </c>
      <c r="G108" s="4">
        <f t="shared" si="9"/>
        <v>3.0000000000000027E-3</v>
      </c>
      <c r="H108" s="2">
        <v>2</v>
      </c>
      <c r="I108" s="2">
        <v>42</v>
      </c>
      <c r="J108" s="2">
        <f t="shared" si="13"/>
        <v>136.50000000000011</v>
      </c>
      <c r="K108" s="2">
        <f t="shared" si="10"/>
        <v>63.000000000000057</v>
      </c>
      <c r="L108" s="2">
        <v>11.76</v>
      </c>
      <c r="M108" s="4">
        <f t="shared" si="11"/>
        <v>11.607142857142867</v>
      </c>
      <c r="N108" s="4">
        <f t="shared" si="12"/>
        <v>5.3571428571428621</v>
      </c>
    </row>
    <row r="109" spans="1:14">
      <c r="A109" s="2">
        <v>108</v>
      </c>
      <c r="B109" s="4">
        <v>0.14960000000000001</v>
      </c>
      <c r="C109" s="4">
        <v>0.159</v>
      </c>
      <c r="D109" s="4">
        <v>0.15310000000000001</v>
      </c>
      <c r="E109" s="4">
        <f t="shared" si="7"/>
        <v>9.3999999999999917E-3</v>
      </c>
      <c r="F109" s="4">
        <f t="shared" si="8"/>
        <v>3.5000000000000031E-3</v>
      </c>
      <c r="G109" s="4">
        <f t="shared" si="9"/>
        <v>5.8999999999999886E-3</v>
      </c>
      <c r="H109" s="2">
        <v>2</v>
      </c>
      <c r="I109" s="2">
        <v>45</v>
      </c>
      <c r="J109" s="2">
        <f t="shared" si="13"/>
        <v>211.4999999999998</v>
      </c>
      <c r="K109" s="2">
        <f t="shared" si="10"/>
        <v>132.74999999999974</v>
      </c>
      <c r="L109" s="2">
        <v>15.27</v>
      </c>
      <c r="M109" s="4">
        <f t="shared" si="11"/>
        <v>13.850687622789771</v>
      </c>
      <c r="N109" s="4">
        <f t="shared" si="12"/>
        <v>8.6935166994105924</v>
      </c>
    </row>
    <row r="110" spans="1:14">
      <c r="A110" s="2">
        <v>109</v>
      </c>
      <c r="B110" s="4">
        <v>0.2009</v>
      </c>
      <c r="C110" s="4">
        <v>0.21390000000000001</v>
      </c>
      <c r="D110" s="4">
        <v>0.20660000000000001</v>
      </c>
      <c r="E110" s="4">
        <f t="shared" si="7"/>
        <v>1.3000000000000012E-2</v>
      </c>
      <c r="F110" s="4">
        <f t="shared" si="8"/>
        <v>5.7000000000000106E-3</v>
      </c>
      <c r="G110" s="4">
        <f t="shared" si="9"/>
        <v>7.3000000000000009E-3</v>
      </c>
      <c r="H110" s="2">
        <v>2</v>
      </c>
      <c r="I110" s="2">
        <v>30</v>
      </c>
      <c r="J110" s="2">
        <f t="shared" si="13"/>
        <v>195.00000000000017</v>
      </c>
      <c r="K110" s="2">
        <f t="shared" si="10"/>
        <v>109.50000000000001</v>
      </c>
      <c r="L110" s="2">
        <v>15.02</v>
      </c>
      <c r="M110" s="4">
        <f t="shared" si="11"/>
        <v>12.982689747004006</v>
      </c>
      <c r="N110" s="4">
        <f t="shared" si="12"/>
        <v>7.2902796271637831</v>
      </c>
    </row>
    <row r="111" spans="1:14">
      <c r="A111" s="2">
        <v>110</v>
      </c>
      <c r="B111" s="4">
        <v>0.14990000000000001</v>
      </c>
      <c r="C111" s="4">
        <v>0.15870000000000001</v>
      </c>
      <c r="D111" s="4">
        <v>0.15359999999999999</v>
      </c>
      <c r="E111" s="4">
        <f t="shared" si="7"/>
        <v>8.8000000000000023E-3</v>
      </c>
      <c r="F111" s="4">
        <f t="shared" si="8"/>
        <v>3.6999999999999811E-3</v>
      </c>
      <c r="G111" s="4">
        <f t="shared" si="9"/>
        <v>5.1000000000000212E-3</v>
      </c>
      <c r="H111" s="2">
        <v>2</v>
      </c>
      <c r="I111" s="2">
        <v>43</v>
      </c>
      <c r="J111" s="2">
        <f t="shared" si="13"/>
        <v>189.20000000000005</v>
      </c>
      <c r="K111" s="2">
        <f t="shared" si="10"/>
        <v>109.65000000000045</v>
      </c>
      <c r="L111" s="2">
        <v>8.25</v>
      </c>
      <c r="M111" s="4">
        <f t="shared" si="11"/>
        <v>22.933333333333337</v>
      </c>
      <c r="N111" s="4">
        <f t="shared" si="12"/>
        <v>13.290909090909144</v>
      </c>
    </row>
    <row r="112" spans="1:14">
      <c r="A112" s="2">
        <v>111</v>
      </c>
      <c r="B112" s="4">
        <v>0.14419999999999999</v>
      </c>
      <c r="C112" s="4">
        <v>0.15210000000000001</v>
      </c>
      <c r="D112" s="4">
        <v>0.14760000000000001</v>
      </c>
      <c r="E112" s="4">
        <f t="shared" si="7"/>
        <v>7.9000000000000181E-3</v>
      </c>
      <c r="F112" s="4">
        <f t="shared" si="8"/>
        <v>3.4000000000000141E-3</v>
      </c>
      <c r="G112" s="4">
        <f t="shared" si="9"/>
        <v>4.500000000000004E-3</v>
      </c>
      <c r="H112" s="2">
        <v>2</v>
      </c>
      <c r="I112" s="2">
        <v>46</v>
      </c>
      <c r="J112" s="2">
        <f t="shared" si="13"/>
        <v>181.70000000000041</v>
      </c>
      <c r="K112" s="2">
        <f t="shared" si="10"/>
        <v>103.50000000000009</v>
      </c>
      <c r="L112" s="2">
        <v>16.02</v>
      </c>
      <c r="M112" s="4">
        <f t="shared" si="11"/>
        <v>11.342072409488166</v>
      </c>
      <c r="N112" s="4">
        <f t="shared" si="12"/>
        <v>6.4606741573033766</v>
      </c>
    </row>
    <row r="113" spans="1:14">
      <c r="A113" s="2">
        <v>112</v>
      </c>
      <c r="B113" s="4">
        <v>0.1782</v>
      </c>
      <c r="C113" s="4">
        <v>0.1855</v>
      </c>
      <c r="D113" s="4">
        <v>0.18090000000000001</v>
      </c>
      <c r="E113" s="4">
        <f t="shared" si="7"/>
        <v>7.3000000000000009E-3</v>
      </c>
      <c r="F113" s="4">
        <f t="shared" si="8"/>
        <v>2.7000000000000079E-3</v>
      </c>
      <c r="G113" s="4">
        <f t="shared" si="9"/>
        <v>4.599999999999993E-3</v>
      </c>
      <c r="H113" s="2">
        <v>2</v>
      </c>
      <c r="I113" s="2">
        <v>42</v>
      </c>
      <c r="J113" s="2">
        <f t="shared" si="13"/>
        <v>153.30000000000001</v>
      </c>
      <c r="K113" s="2">
        <f t="shared" si="10"/>
        <v>96.599999999999838</v>
      </c>
      <c r="L113" s="2">
        <v>19.28</v>
      </c>
      <c r="M113" s="4">
        <f t="shared" si="11"/>
        <v>7.9512448132780085</v>
      </c>
      <c r="N113" s="4">
        <f t="shared" si="12"/>
        <v>5.0103734439833936</v>
      </c>
    </row>
    <row r="114" spans="1:14">
      <c r="A114" s="2">
        <v>113</v>
      </c>
      <c r="B114" s="4">
        <v>0.14499999999999999</v>
      </c>
      <c r="C114" s="4">
        <v>0.16250000000000001</v>
      </c>
      <c r="D114" s="4">
        <v>0.1522</v>
      </c>
      <c r="E114" s="4">
        <f t="shared" si="7"/>
        <v>1.7500000000000016E-2</v>
      </c>
      <c r="F114" s="4">
        <f t="shared" si="8"/>
        <v>7.2000000000000119E-3</v>
      </c>
      <c r="G114" s="4">
        <f t="shared" si="9"/>
        <v>1.0300000000000004E-2</v>
      </c>
      <c r="H114" s="2">
        <v>2</v>
      </c>
      <c r="I114" s="2">
        <v>39</v>
      </c>
      <c r="J114" s="2">
        <f t="shared" si="13"/>
        <v>341.25000000000028</v>
      </c>
      <c r="K114" s="2">
        <f t="shared" si="10"/>
        <v>200.85000000000008</v>
      </c>
      <c r="L114" s="2">
        <v>19.54</v>
      </c>
      <c r="M114" s="4">
        <f t="shared" si="11"/>
        <v>17.464176049130003</v>
      </c>
      <c r="N114" s="4">
        <f t="shared" si="12"/>
        <v>10.278915046059369</v>
      </c>
    </row>
    <row r="115" spans="1:14">
      <c r="A115" s="2">
        <v>114</v>
      </c>
      <c r="B115" s="4">
        <v>0.16139999999999999</v>
      </c>
      <c r="C115" s="4">
        <v>0.1716</v>
      </c>
      <c r="D115" s="4">
        <v>0.16489999999999999</v>
      </c>
      <c r="E115" s="4">
        <f t="shared" si="7"/>
        <v>1.0200000000000015E-2</v>
      </c>
      <c r="F115" s="4">
        <f t="shared" si="8"/>
        <v>3.5000000000000031E-3</v>
      </c>
      <c r="G115" s="4">
        <f t="shared" si="9"/>
        <v>6.7000000000000115E-3</v>
      </c>
      <c r="H115" s="2">
        <v>2</v>
      </c>
      <c r="I115" s="2">
        <v>39</v>
      </c>
      <c r="J115" s="2">
        <f t="shared" si="13"/>
        <v>198.90000000000029</v>
      </c>
      <c r="K115" s="2">
        <f t="shared" si="10"/>
        <v>130.65000000000023</v>
      </c>
      <c r="L115" s="2">
        <v>8.25</v>
      </c>
      <c r="M115" s="4">
        <f t="shared" si="11"/>
        <v>24.109090909090945</v>
      </c>
      <c r="N115" s="4">
        <f t="shared" si="12"/>
        <v>15.836363636363664</v>
      </c>
    </row>
    <row r="116" spans="1:14">
      <c r="A116" s="2">
        <v>115</v>
      </c>
      <c r="B116" s="4">
        <v>0.16289999999999999</v>
      </c>
      <c r="C116" s="4">
        <v>0.17630000000000001</v>
      </c>
      <c r="D116" s="4">
        <v>0.16800000000000001</v>
      </c>
      <c r="E116" s="4">
        <f t="shared" si="7"/>
        <v>1.3400000000000023E-2</v>
      </c>
      <c r="F116" s="4">
        <f t="shared" si="8"/>
        <v>5.1000000000000212E-3</v>
      </c>
      <c r="G116" s="4">
        <f t="shared" si="9"/>
        <v>8.3000000000000018E-3</v>
      </c>
      <c r="H116" s="2">
        <v>2</v>
      </c>
      <c r="I116" s="2">
        <v>40</v>
      </c>
      <c r="J116" s="2">
        <f t="shared" si="13"/>
        <v>268.00000000000045</v>
      </c>
      <c r="K116" s="2">
        <f t="shared" si="10"/>
        <v>166.00000000000006</v>
      </c>
      <c r="L116" s="2">
        <v>15.02</v>
      </c>
      <c r="M116" s="4">
        <f t="shared" si="11"/>
        <v>17.842876165113214</v>
      </c>
      <c r="N116" s="4">
        <f t="shared" si="12"/>
        <v>11.05193075898802</v>
      </c>
    </row>
    <row r="117" spans="1:14">
      <c r="A117" s="2">
        <v>116</v>
      </c>
      <c r="B117" s="4">
        <v>0.1784</v>
      </c>
      <c r="C117" s="4">
        <v>0.18790000000000001</v>
      </c>
      <c r="D117" s="4">
        <v>0.18140000000000001</v>
      </c>
      <c r="E117" s="4">
        <f t="shared" si="7"/>
        <v>9.5000000000000084E-3</v>
      </c>
      <c r="F117" s="4">
        <f t="shared" si="8"/>
        <v>3.0000000000000027E-3</v>
      </c>
      <c r="G117" s="4">
        <f t="shared" si="9"/>
        <v>6.5000000000000058E-3</v>
      </c>
      <c r="H117" s="2">
        <v>2</v>
      </c>
      <c r="I117" s="2">
        <v>54</v>
      </c>
      <c r="J117" s="2">
        <f t="shared" si="13"/>
        <v>256.50000000000023</v>
      </c>
      <c r="K117" s="2">
        <f t="shared" si="10"/>
        <v>175.50000000000014</v>
      </c>
      <c r="L117" s="2">
        <v>10.5</v>
      </c>
      <c r="M117" s="4">
        <f t="shared" si="11"/>
        <v>24.428571428571452</v>
      </c>
      <c r="N117" s="4">
        <f t="shared" si="12"/>
        <v>16.71428571428573</v>
      </c>
    </row>
    <row r="118" spans="1:14">
      <c r="A118" s="2">
        <v>117</v>
      </c>
      <c r="B118" s="4">
        <v>0.16600000000000001</v>
      </c>
      <c r="C118" s="4">
        <v>0.17730000000000001</v>
      </c>
      <c r="D118" s="4">
        <v>0.1711</v>
      </c>
      <c r="E118" s="4">
        <f t="shared" si="7"/>
        <v>1.1300000000000004E-2</v>
      </c>
      <c r="F118" s="4">
        <f t="shared" si="8"/>
        <v>5.0999999999999934E-3</v>
      </c>
      <c r="G118" s="4">
        <f t="shared" si="9"/>
        <v>6.2000000000000111E-3</v>
      </c>
      <c r="H118" s="2">
        <v>2</v>
      </c>
      <c r="I118" s="2">
        <v>28</v>
      </c>
      <c r="J118" s="2">
        <f t="shared" si="13"/>
        <v>158.20000000000005</v>
      </c>
      <c r="K118" s="2">
        <f t="shared" si="10"/>
        <v>86.800000000000153</v>
      </c>
      <c r="L118" s="2">
        <v>10.76</v>
      </c>
      <c r="M118" s="4">
        <f t="shared" si="11"/>
        <v>14.702602230483276</v>
      </c>
      <c r="N118" s="4">
        <f t="shared" si="12"/>
        <v>8.0669144981412781</v>
      </c>
    </row>
    <row r="119" spans="1:14">
      <c r="A119" s="2">
        <v>118</v>
      </c>
      <c r="B119" s="4">
        <v>0.19639999999999999</v>
      </c>
      <c r="C119" s="4">
        <v>0.20399999999999999</v>
      </c>
      <c r="D119" s="4">
        <v>0.20030000000000001</v>
      </c>
      <c r="E119" s="4">
        <f t="shared" si="7"/>
        <v>7.5999999999999956E-3</v>
      </c>
      <c r="F119" s="4">
        <f t="shared" si="8"/>
        <v>3.9000000000000146E-3</v>
      </c>
      <c r="G119" s="4">
        <f t="shared" si="9"/>
        <v>3.6999999999999811E-3</v>
      </c>
      <c r="H119" s="2">
        <v>2</v>
      </c>
      <c r="I119" s="2">
        <v>36</v>
      </c>
      <c r="J119" s="2">
        <f t="shared" si="13"/>
        <v>136.79999999999993</v>
      </c>
      <c r="K119" s="2">
        <f t="shared" si="10"/>
        <v>66.599999999999653</v>
      </c>
      <c r="L119" s="2">
        <v>6.24</v>
      </c>
      <c r="M119" s="4">
        <f t="shared" si="11"/>
        <v>21.923076923076909</v>
      </c>
      <c r="N119" s="4">
        <f t="shared" si="12"/>
        <v>10.673076923076867</v>
      </c>
    </row>
    <row r="120" spans="1:14">
      <c r="A120" s="2">
        <v>119</v>
      </c>
      <c r="B120" s="4">
        <v>0.17730000000000001</v>
      </c>
      <c r="C120" s="4">
        <v>0.1898</v>
      </c>
      <c r="D120" s="4">
        <v>0.18340000000000001</v>
      </c>
      <c r="E120" s="4">
        <f t="shared" si="7"/>
        <v>1.2499999999999983E-2</v>
      </c>
      <c r="F120" s="4">
        <f t="shared" si="8"/>
        <v>6.0999999999999943E-3</v>
      </c>
      <c r="G120" s="4">
        <f t="shared" si="9"/>
        <v>6.399999999999989E-3</v>
      </c>
      <c r="H120" s="2">
        <v>2</v>
      </c>
      <c r="I120" s="2">
        <v>35</v>
      </c>
      <c r="J120" s="2">
        <f t="shared" si="13"/>
        <v>218.74999999999972</v>
      </c>
      <c r="K120" s="2">
        <f t="shared" si="10"/>
        <v>111.9999999999998</v>
      </c>
      <c r="L120" s="2">
        <v>9</v>
      </c>
      <c r="M120" s="4">
        <f t="shared" si="11"/>
        <v>24.305555555555525</v>
      </c>
      <c r="N120" s="4">
        <f t="shared" si="12"/>
        <v>12.444444444444422</v>
      </c>
    </row>
    <row r="121" spans="1:14">
      <c r="A121" s="2">
        <v>120</v>
      </c>
      <c r="B121" s="4">
        <v>0.1457</v>
      </c>
      <c r="C121" s="4">
        <v>0.15559999999999999</v>
      </c>
      <c r="D121" s="4">
        <v>0.14949999999999999</v>
      </c>
      <c r="E121" s="4">
        <f>C121-B121</f>
        <v>9.8999999999999921E-3</v>
      </c>
      <c r="F121" s="4">
        <f>D121-B121</f>
        <v>3.7999999999999978E-3</v>
      </c>
      <c r="G121" s="4">
        <f t="shared" si="9"/>
        <v>6.0999999999999943E-3</v>
      </c>
      <c r="H121" s="2">
        <v>2</v>
      </c>
      <c r="I121" s="2">
        <v>49</v>
      </c>
      <c r="J121" s="2">
        <f t="shared" si="13"/>
        <v>242.54999999999978</v>
      </c>
      <c r="K121" s="2">
        <f t="shared" si="10"/>
        <v>149.44999999999987</v>
      </c>
      <c r="L121" s="2">
        <v>13.51</v>
      </c>
      <c r="M121" s="4">
        <f t="shared" si="11"/>
        <v>17.953367875647654</v>
      </c>
      <c r="N121" s="4">
        <f t="shared" si="12"/>
        <v>11.0621761658031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2014-07-07T00:58:58Z</dcterms:created>
  <dcterms:modified xsi:type="dcterms:W3CDTF">2014-08-17T04:08:49Z</dcterms:modified>
</cp:coreProperties>
</file>