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240" yWindow="240" windowWidth="2528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1" i="1" l="1"/>
  <c r="L120" i="1"/>
  <c r="L119" i="1"/>
  <c r="L118" i="1"/>
  <c r="L117" i="1"/>
  <c r="L116" i="1"/>
  <c r="L113" i="1"/>
  <c r="L115" i="1"/>
  <c r="L114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3" i="1"/>
  <c r="F3" i="1"/>
  <c r="E3" i="1"/>
  <c r="I3" i="1"/>
  <c r="G4" i="1"/>
  <c r="F4" i="1"/>
  <c r="E4" i="1"/>
  <c r="I4" i="1"/>
  <c r="G5" i="1"/>
  <c r="F5" i="1"/>
  <c r="E5" i="1"/>
  <c r="I5" i="1"/>
  <c r="G6" i="1"/>
  <c r="F6" i="1"/>
  <c r="E6" i="1"/>
  <c r="I6" i="1"/>
  <c r="G7" i="1"/>
  <c r="F7" i="1"/>
  <c r="E7" i="1"/>
  <c r="I7" i="1"/>
  <c r="G8" i="1"/>
  <c r="F8" i="1"/>
  <c r="E8" i="1"/>
  <c r="I8" i="1"/>
  <c r="G9" i="1"/>
  <c r="F9" i="1"/>
  <c r="E9" i="1"/>
  <c r="I9" i="1"/>
  <c r="G10" i="1"/>
  <c r="F10" i="1"/>
  <c r="E10" i="1"/>
  <c r="I10" i="1"/>
  <c r="G11" i="1"/>
  <c r="F11" i="1"/>
  <c r="E11" i="1"/>
  <c r="I11" i="1"/>
  <c r="G12" i="1"/>
  <c r="F12" i="1"/>
  <c r="E12" i="1"/>
  <c r="I12" i="1"/>
  <c r="G13" i="1"/>
  <c r="F13" i="1"/>
  <c r="E13" i="1"/>
  <c r="I13" i="1"/>
  <c r="G14" i="1"/>
  <c r="F14" i="1"/>
  <c r="E14" i="1"/>
  <c r="I14" i="1"/>
  <c r="G15" i="1"/>
  <c r="F15" i="1"/>
  <c r="E15" i="1"/>
  <c r="I15" i="1"/>
  <c r="G16" i="1"/>
  <c r="F16" i="1"/>
  <c r="E16" i="1"/>
  <c r="I16" i="1"/>
  <c r="G17" i="1"/>
  <c r="F17" i="1"/>
  <c r="E17" i="1"/>
  <c r="I17" i="1"/>
  <c r="G18" i="1"/>
  <c r="F18" i="1"/>
  <c r="E18" i="1"/>
  <c r="I18" i="1"/>
  <c r="G19" i="1"/>
  <c r="F19" i="1"/>
  <c r="E19" i="1"/>
  <c r="I19" i="1"/>
  <c r="G20" i="1"/>
  <c r="F20" i="1"/>
  <c r="E20" i="1"/>
  <c r="I20" i="1"/>
  <c r="G21" i="1"/>
  <c r="F21" i="1"/>
  <c r="E21" i="1"/>
  <c r="I21" i="1"/>
  <c r="G22" i="1"/>
  <c r="F22" i="1"/>
  <c r="E22" i="1"/>
  <c r="I22" i="1"/>
  <c r="G23" i="1"/>
  <c r="F23" i="1"/>
  <c r="E23" i="1"/>
  <c r="I23" i="1"/>
  <c r="G24" i="1"/>
  <c r="F24" i="1"/>
  <c r="E24" i="1"/>
  <c r="I24" i="1"/>
  <c r="G25" i="1"/>
  <c r="F25" i="1"/>
  <c r="E25" i="1"/>
  <c r="I25" i="1"/>
  <c r="G26" i="1"/>
  <c r="F26" i="1"/>
  <c r="E26" i="1"/>
  <c r="I26" i="1"/>
  <c r="G27" i="1"/>
  <c r="F27" i="1"/>
  <c r="E27" i="1"/>
  <c r="I27" i="1"/>
  <c r="G28" i="1"/>
  <c r="F28" i="1"/>
  <c r="E28" i="1"/>
  <c r="I28" i="1"/>
  <c r="G29" i="1"/>
  <c r="F29" i="1"/>
  <c r="E29" i="1"/>
  <c r="I29" i="1"/>
  <c r="G30" i="1"/>
  <c r="F30" i="1"/>
  <c r="E30" i="1"/>
  <c r="I30" i="1"/>
  <c r="G31" i="1"/>
  <c r="F31" i="1"/>
  <c r="E31" i="1"/>
  <c r="I31" i="1"/>
  <c r="G32" i="1"/>
  <c r="F32" i="1"/>
  <c r="E32" i="1"/>
  <c r="I32" i="1"/>
  <c r="G33" i="1"/>
  <c r="F33" i="1"/>
  <c r="E33" i="1"/>
  <c r="I33" i="1"/>
  <c r="G34" i="1"/>
  <c r="F34" i="1"/>
  <c r="E34" i="1"/>
  <c r="I34" i="1"/>
  <c r="G35" i="1"/>
  <c r="F35" i="1"/>
  <c r="E35" i="1"/>
  <c r="I35" i="1"/>
  <c r="G36" i="1"/>
  <c r="F36" i="1"/>
  <c r="E36" i="1"/>
  <c r="I36" i="1"/>
  <c r="G37" i="1"/>
  <c r="F37" i="1"/>
  <c r="E37" i="1"/>
  <c r="I37" i="1"/>
  <c r="G38" i="1"/>
  <c r="F38" i="1"/>
  <c r="E38" i="1"/>
  <c r="I38" i="1"/>
  <c r="G39" i="1"/>
  <c r="F39" i="1"/>
  <c r="E39" i="1"/>
  <c r="I39" i="1"/>
  <c r="G40" i="1"/>
  <c r="F40" i="1"/>
  <c r="E40" i="1"/>
  <c r="I40" i="1"/>
  <c r="G41" i="1"/>
  <c r="F41" i="1"/>
  <c r="E41" i="1"/>
  <c r="I41" i="1"/>
  <c r="G42" i="1"/>
  <c r="F42" i="1"/>
  <c r="E42" i="1"/>
  <c r="I42" i="1"/>
  <c r="G43" i="1"/>
  <c r="F43" i="1"/>
  <c r="E43" i="1"/>
  <c r="I43" i="1"/>
  <c r="G44" i="1"/>
  <c r="F44" i="1"/>
  <c r="E44" i="1"/>
  <c r="I44" i="1"/>
  <c r="G45" i="1"/>
  <c r="F45" i="1"/>
  <c r="E45" i="1"/>
  <c r="I45" i="1"/>
  <c r="G46" i="1"/>
  <c r="F46" i="1"/>
  <c r="E46" i="1"/>
  <c r="I46" i="1"/>
  <c r="G47" i="1"/>
  <c r="F47" i="1"/>
  <c r="E47" i="1"/>
  <c r="I47" i="1"/>
  <c r="G48" i="1"/>
  <c r="F48" i="1"/>
  <c r="E48" i="1"/>
  <c r="I48" i="1"/>
  <c r="G49" i="1"/>
  <c r="F49" i="1"/>
  <c r="E49" i="1"/>
  <c r="I49" i="1"/>
  <c r="G50" i="1"/>
  <c r="F50" i="1"/>
  <c r="E50" i="1"/>
  <c r="I50" i="1"/>
  <c r="G51" i="1"/>
  <c r="F51" i="1"/>
  <c r="E51" i="1"/>
  <c r="I51" i="1"/>
  <c r="G52" i="1"/>
  <c r="F52" i="1"/>
  <c r="E52" i="1"/>
  <c r="I52" i="1"/>
  <c r="G53" i="1"/>
  <c r="F53" i="1"/>
  <c r="E53" i="1"/>
  <c r="I53" i="1"/>
  <c r="G54" i="1"/>
  <c r="F54" i="1"/>
  <c r="E54" i="1"/>
  <c r="I54" i="1"/>
  <c r="G55" i="1"/>
  <c r="F55" i="1"/>
  <c r="E55" i="1"/>
  <c r="I55" i="1"/>
  <c r="G56" i="1"/>
  <c r="F56" i="1"/>
  <c r="E56" i="1"/>
  <c r="I56" i="1"/>
  <c r="G57" i="1"/>
  <c r="F57" i="1"/>
  <c r="E57" i="1"/>
  <c r="I57" i="1"/>
  <c r="G58" i="1"/>
  <c r="F58" i="1"/>
  <c r="E58" i="1"/>
  <c r="I58" i="1"/>
  <c r="G59" i="1"/>
  <c r="F59" i="1"/>
  <c r="E59" i="1"/>
  <c r="I59" i="1"/>
  <c r="G60" i="1"/>
  <c r="F60" i="1"/>
  <c r="E60" i="1"/>
  <c r="I60" i="1"/>
  <c r="G61" i="1"/>
  <c r="F61" i="1"/>
  <c r="E61" i="1"/>
  <c r="I61" i="1"/>
  <c r="G62" i="1"/>
  <c r="F62" i="1"/>
  <c r="E62" i="1"/>
  <c r="I62" i="1"/>
  <c r="G63" i="1"/>
  <c r="F63" i="1"/>
  <c r="E63" i="1"/>
  <c r="I63" i="1"/>
  <c r="G64" i="1"/>
  <c r="F64" i="1"/>
  <c r="E64" i="1"/>
  <c r="I64" i="1"/>
  <c r="G65" i="1"/>
  <c r="F65" i="1"/>
  <c r="E65" i="1"/>
  <c r="I65" i="1"/>
  <c r="G66" i="1"/>
  <c r="F66" i="1"/>
  <c r="E66" i="1"/>
  <c r="I66" i="1"/>
  <c r="G67" i="1"/>
  <c r="F67" i="1"/>
  <c r="E67" i="1"/>
  <c r="I67" i="1"/>
  <c r="G68" i="1"/>
  <c r="F68" i="1"/>
  <c r="E68" i="1"/>
  <c r="I68" i="1"/>
  <c r="G69" i="1"/>
  <c r="F69" i="1"/>
  <c r="E69" i="1"/>
  <c r="I69" i="1"/>
  <c r="G70" i="1"/>
  <c r="F70" i="1"/>
  <c r="E70" i="1"/>
  <c r="I70" i="1"/>
  <c r="G71" i="1"/>
  <c r="F71" i="1"/>
  <c r="E71" i="1"/>
  <c r="I71" i="1"/>
  <c r="G72" i="1"/>
  <c r="F72" i="1"/>
  <c r="E72" i="1"/>
  <c r="I72" i="1"/>
  <c r="G73" i="1"/>
  <c r="F73" i="1"/>
  <c r="E73" i="1"/>
  <c r="I73" i="1"/>
  <c r="G74" i="1"/>
  <c r="F74" i="1"/>
  <c r="E74" i="1"/>
  <c r="I74" i="1"/>
  <c r="G75" i="1"/>
  <c r="F75" i="1"/>
  <c r="E75" i="1"/>
  <c r="I75" i="1"/>
  <c r="G76" i="1"/>
  <c r="F76" i="1"/>
  <c r="E76" i="1"/>
  <c r="I76" i="1"/>
  <c r="G77" i="1"/>
  <c r="F77" i="1"/>
  <c r="E77" i="1"/>
  <c r="I77" i="1"/>
  <c r="G78" i="1"/>
  <c r="F78" i="1"/>
  <c r="E78" i="1"/>
  <c r="I78" i="1"/>
  <c r="G79" i="1"/>
  <c r="F79" i="1"/>
  <c r="E79" i="1"/>
  <c r="I79" i="1"/>
  <c r="G80" i="1"/>
  <c r="F80" i="1"/>
  <c r="E80" i="1"/>
  <c r="I80" i="1"/>
  <c r="G81" i="1"/>
  <c r="F81" i="1"/>
  <c r="E81" i="1"/>
  <c r="I81" i="1"/>
  <c r="G82" i="1"/>
  <c r="F82" i="1"/>
  <c r="E82" i="1"/>
  <c r="I82" i="1"/>
  <c r="G83" i="1"/>
  <c r="F83" i="1"/>
  <c r="E83" i="1"/>
  <c r="I83" i="1"/>
  <c r="G84" i="1"/>
  <c r="F84" i="1"/>
  <c r="E84" i="1"/>
  <c r="I84" i="1"/>
  <c r="G85" i="1"/>
  <c r="F85" i="1"/>
  <c r="E85" i="1"/>
  <c r="I85" i="1"/>
  <c r="G86" i="1"/>
  <c r="F86" i="1"/>
  <c r="E86" i="1"/>
  <c r="I86" i="1"/>
  <c r="G87" i="1"/>
  <c r="F87" i="1"/>
  <c r="E87" i="1"/>
  <c r="I87" i="1"/>
  <c r="G88" i="1"/>
  <c r="F88" i="1"/>
  <c r="E88" i="1"/>
  <c r="I88" i="1"/>
  <c r="G89" i="1"/>
  <c r="F89" i="1"/>
  <c r="E89" i="1"/>
  <c r="I89" i="1"/>
  <c r="G90" i="1"/>
  <c r="F90" i="1"/>
  <c r="E90" i="1"/>
  <c r="I90" i="1"/>
  <c r="G91" i="1"/>
  <c r="F91" i="1"/>
  <c r="E91" i="1"/>
  <c r="I91" i="1"/>
  <c r="G92" i="1"/>
  <c r="F92" i="1"/>
  <c r="E92" i="1"/>
  <c r="I92" i="1"/>
  <c r="G93" i="1"/>
  <c r="F93" i="1"/>
  <c r="E93" i="1"/>
  <c r="I93" i="1"/>
  <c r="G94" i="1"/>
  <c r="F94" i="1"/>
  <c r="E94" i="1"/>
  <c r="I94" i="1"/>
  <c r="G95" i="1"/>
  <c r="F95" i="1"/>
  <c r="E95" i="1"/>
  <c r="I95" i="1"/>
  <c r="G96" i="1"/>
  <c r="F96" i="1"/>
  <c r="E96" i="1"/>
  <c r="I96" i="1"/>
  <c r="G97" i="1"/>
  <c r="F97" i="1"/>
  <c r="E97" i="1"/>
  <c r="I97" i="1"/>
  <c r="G98" i="1"/>
  <c r="F98" i="1"/>
  <c r="E98" i="1"/>
  <c r="I98" i="1"/>
  <c r="G99" i="1"/>
  <c r="F99" i="1"/>
  <c r="E99" i="1"/>
  <c r="I99" i="1"/>
  <c r="G100" i="1"/>
  <c r="F100" i="1"/>
  <c r="E100" i="1"/>
  <c r="I100" i="1"/>
  <c r="G101" i="1"/>
  <c r="F101" i="1"/>
  <c r="E101" i="1"/>
  <c r="I101" i="1"/>
  <c r="G102" i="1"/>
  <c r="F102" i="1"/>
  <c r="E102" i="1"/>
  <c r="I102" i="1"/>
  <c r="G103" i="1"/>
  <c r="F103" i="1"/>
  <c r="E103" i="1"/>
  <c r="I103" i="1"/>
  <c r="G104" i="1"/>
  <c r="F104" i="1"/>
  <c r="E104" i="1"/>
  <c r="I104" i="1"/>
  <c r="G105" i="1"/>
  <c r="F105" i="1"/>
  <c r="E105" i="1"/>
  <c r="I105" i="1"/>
  <c r="G106" i="1"/>
  <c r="F106" i="1"/>
  <c r="E106" i="1"/>
  <c r="I106" i="1"/>
  <c r="G107" i="1"/>
  <c r="F107" i="1"/>
  <c r="E107" i="1"/>
  <c r="I107" i="1"/>
  <c r="G108" i="1"/>
  <c r="F108" i="1"/>
  <c r="E108" i="1"/>
  <c r="I108" i="1"/>
  <c r="G109" i="1"/>
  <c r="F109" i="1"/>
  <c r="E109" i="1"/>
  <c r="I109" i="1"/>
  <c r="G110" i="1"/>
  <c r="F110" i="1"/>
  <c r="E110" i="1"/>
  <c r="I110" i="1"/>
  <c r="G111" i="1"/>
  <c r="F111" i="1"/>
  <c r="E111" i="1"/>
  <c r="I111" i="1"/>
  <c r="G112" i="1"/>
  <c r="F112" i="1"/>
  <c r="E112" i="1"/>
  <c r="I112" i="1"/>
  <c r="G113" i="1"/>
  <c r="F113" i="1"/>
  <c r="E113" i="1"/>
  <c r="I113" i="1"/>
  <c r="G114" i="1"/>
  <c r="F114" i="1"/>
  <c r="E114" i="1"/>
  <c r="I114" i="1"/>
  <c r="G115" i="1"/>
  <c r="F115" i="1"/>
  <c r="E115" i="1"/>
  <c r="I115" i="1"/>
  <c r="G116" i="1"/>
  <c r="F116" i="1"/>
  <c r="E116" i="1"/>
  <c r="I116" i="1"/>
  <c r="G117" i="1"/>
  <c r="F117" i="1"/>
  <c r="E117" i="1"/>
  <c r="I117" i="1"/>
  <c r="G118" i="1"/>
  <c r="F118" i="1"/>
  <c r="E118" i="1"/>
  <c r="I118" i="1"/>
  <c r="G119" i="1"/>
  <c r="F119" i="1"/>
  <c r="E119" i="1"/>
  <c r="I119" i="1"/>
  <c r="G120" i="1"/>
  <c r="F120" i="1"/>
  <c r="E120" i="1"/>
  <c r="I120" i="1"/>
  <c r="G121" i="1"/>
  <c r="F121" i="1"/>
  <c r="E121" i="1"/>
  <c r="I121" i="1"/>
  <c r="G122" i="1"/>
  <c r="F122" i="1"/>
  <c r="E122" i="1"/>
  <c r="I122" i="1"/>
  <c r="G123" i="1"/>
  <c r="F123" i="1"/>
  <c r="E123" i="1"/>
  <c r="I123" i="1"/>
  <c r="G124" i="1"/>
  <c r="F124" i="1"/>
  <c r="E124" i="1"/>
  <c r="I124" i="1"/>
  <c r="G125" i="1"/>
  <c r="F125" i="1"/>
  <c r="E125" i="1"/>
  <c r="I125" i="1"/>
  <c r="G126" i="1"/>
  <c r="F126" i="1"/>
  <c r="E126" i="1"/>
  <c r="I126" i="1"/>
  <c r="G127" i="1"/>
  <c r="F127" i="1"/>
  <c r="E127" i="1"/>
  <c r="I127" i="1"/>
  <c r="G128" i="1"/>
  <c r="F128" i="1"/>
  <c r="E128" i="1"/>
  <c r="I128" i="1"/>
  <c r="G129" i="1"/>
  <c r="F129" i="1"/>
  <c r="E129" i="1"/>
  <c r="I129" i="1"/>
  <c r="G130" i="1"/>
  <c r="F130" i="1"/>
  <c r="E130" i="1"/>
  <c r="I130" i="1"/>
  <c r="G131" i="1"/>
  <c r="F131" i="1"/>
  <c r="E131" i="1"/>
  <c r="I131" i="1"/>
  <c r="G132" i="1"/>
  <c r="F132" i="1"/>
  <c r="E132" i="1"/>
  <c r="I132" i="1"/>
  <c r="G133" i="1"/>
  <c r="F133" i="1"/>
  <c r="E133" i="1"/>
  <c r="I133" i="1"/>
  <c r="G134" i="1"/>
  <c r="F134" i="1"/>
  <c r="E134" i="1"/>
  <c r="I134" i="1"/>
  <c r="G135" i="1"/>
  <c r="F135" i="1"/>
  <c r="E135" i="1"/>
  <c r="I135" i="1"/>
  <c r="G136" i="1"/>
  <c r="F136" i="1"/>
  <c r="E136" i="1"/>
  <c r="I136" i="1"/>
  <c r="G137" i="1"/>
  <c r="F137" i="1"/>
  <c r="E137" i="1"/>
  <c r="I137" i="1"/>
  <c r="G138" i="1"/>
  <c r="F138" i="1"/>
  <c r="E138" i="1"/>
  <c r="I138" i="1"/>
  <c r="G139" i="1"/>
  <c r="F139" i="1"/>
  <c r="E139" i="1"/>
  <c r="I139" i="1"/>
  <c r="G140" i="1"/>
  <c r="F140" i="1"/>
  <c r="E140" i="1"/>
  <c r="I140" i="1"/>
  <c r="G141" i="1"/>
  <c r="F141" i="1"/>
  <c r="E141" i="1"/>
  <c r="I141" i="1"/>
  <c r="G142" i="1"/>
  <c r="F142" i="1"/>
  <c r="E142" i="1"/>
  <c r="I142" i="1"/>
  <c r="G143" i="1"/>
  <c r="F143" i="1"/>
  <c r="E143" i="1"/>
  <c r="I143" i="1"/>
  <c r="G144" i="1"/>
  <c r="F144" i="1"/>
  <c r="E144" i="1"/>
  <c r="I144" i="1"/>
  <c r="G145" i="1"/>
  <c r="F145" i="1"/>
  <c r="E145" i="1"/>
  <c r="I145" i="1"/>
  <c r="G146" i="1"/>
  <c r="F146" i="1"/>
  <c r="E146" i="1"/>
  <c r="I146" i="1"/>
  <c r="G147" i="1"/>
  <c r="F147" i="1"/>
  <c r="E147" i="1"/>
  <c r="I147" i="1"/>
  <c r="G148" i="1"/>
  <c r="F148" i="1"/>
  <c r="E148" i="1"/>
  <c r="I148" i="1"/>
  <c r="G149" i="1"/>
  <c r="F149" i="1"/>
  <c r="E149" i="1"/>
  <c r="I149" i="1"/>
  <c r="G150" i="1"/>
  <c r="F150" i="1"/>
  <c r="E150" i="1"/>
  <c r="I150" i="1"/>
  <c r="G151" i="1"/>
  <c r="F151" i="1"/>
  <c r="E151" i="1"/>
  <c r="I151" i="1"/>
  <c r="G152" i="1"/>
  <c r="F152" i="1"/>
  <c r="E152" i="1"/>
  <c r="I152" i="1"/>
  <c r="G153" i="1"/>
  <c r="F153" i="1"/>
  <c r="E153" i="1"/>
  <c r="I153" i="1"/>
  <c r="G154" i="1"/>
  <c r="F154" i="1"/>
  <c r="E154" i="1"/>
  <c r="I154" i="1"/>
  <c r="G155" i="1"/>
  <c r="F155" i="1"/>
  <c r="E155" i="1"/>
  <c r="I155" i="1"/>
  <c r="G156" i="1"/>
  <c r="F156" i="1"/>
  <c r="E156" i="1"/>
  <c r="I156" i="1"/>
  <c r="G157" i="1"/>
  <c r="F157" i="1"/>
  <c r="E157" i="1"/>
  <c r="I157" i="1"/>
  <c r="G158" i="1"/>
  <c r="F158" i="1"/>
  <c r="E158" i="1"/>
  <c r="I158" i="1"/>
  <c r="G159" i="1"/>
  <c r="F159" i="1"/>
  <c r="E159" i="1"/>
  <c r="I159" i="1"/>
  <c r="G160" i="1"/>
  <c r="F160" i="1"/>
  <c r="E160" i="1"/>
  <c r="I160" i="1"/>
  <c r="G161" i="1"/>
  <c r="F161" i="1"/>
  <c r="E161" i="1"/>
  <c r="I161" i="1"/>
  <c r="G162" i="1"/>
  <c r="F162" i="1"/>
  <c r="E162" i="1"/>
  <c r="I162" i="1"/>
  <c r="G163" i="1"/>
  <c r="F163" i="1"/>
  <c r="E163" i="1"/>
  <c r="I163" i="1"/>
  <c r="G164" i="1"/>
  <c r="F164" i="1"/>
  <c r="E164" i="1"/>
  <c r="I164" i="1"/>
  <c r="G165" i="1"/>
  <c r="F165" i="1"/>
  <c r="E165" i="1"/>
  <c r="I165" i="1"/>
  <c r="G166" i="1"/>
  <c r="F166" i="1"/>
  <c r="E166" i="1"/>
  <c r="I166" i="1"/>
  <c r="G167" i="1"/>
  <c r="F167" i="1"/>
  <c r="E167" i="1"/>
  <c r="I167" i="1"/>
  <c r="G168" i="1"/>
  <c r="F168" i="1"/>
  <c r="E168" i="1"/>
  <c r="I168" i="1"/>
  <c r="G169" i="1"/>
  <c r="F169" i="1"/>
  <c r="E169" i="1"/>
  <c r="I169" i="1"/>
  <c r="G170" i="1"/>
  <c r="F170" i="1"/>
  <c r="E170" i="1"/>
  <c r="I170" i="1"/>
  <c r="G171" i="1"/>
  <c r="F171" i="1"/>
  <c r="E171" i="1"/>
  <c r="I171" i="1"/>
  <c r="G172" i="1"/>
  <c r="F172" i="1"/>
  <c r="E172" i="1"/>
  <c r="I172" i="1"/>
  <c r="G173" i="1"/>
  <c r="F173" i="1"/>
  <c r="E173" i="1"/>
  <c r="I173" i="1"/>
  <c r="G174" i="1"/>
  <c r="F174" i="1"/>
  <c r="E174" i="1"/>
  <c r="I174" i="1"/>
  <c r="G175" i="1"/>
  <c r="F175" i="1"/>
  <c r="E175" i="1"/>
  <c r="I175" i="1"/>
  <c r="G176" i="1"/>
  <c r="F176" i="1"/>
  <c r="E176" i="1"/>
  <c r="I176" i="1"/>
  <c r="G177" i="1"/>
  <c r="F177" i="1"/>
  <c r="E177" i="1"/>
  <c r="I177" i="1"/>
  <c r="G178" i="1"/>
  <c r="F178" i="1"/>
  <c r="E178" i="1"/>
  <c r="I178" i="1"/>
  <c r="G179" i="1"/>
  <c r="F179" i="1"/>
  <c r="E179" i="1"/>
  <c r="I179" i="1"/>
  <c r="G180" i="1"/>
  <c r="F180" i="1"/>
  <c r="E180" i="1"/>
  <c r="I180" i="1"/>
  <c r="G181" i="1"/>
  <c r="F181" i="1"/>
  <c r="E181" i="1"/>
  <c r="I181" i="1"/>
  <c r="G182" i="1"/>
  <c r="F182" i="1"/>
  <c r="E182" i="1"/>
  <c r="I182" i="1"/>
  <c r="G183" i="1"/>
  <c r="F183" i="1"/>
  <c r="E183" i="1"/>
  <c r="I183" i="1"/>
  <c r="G184" i="1"/>
  <c r="F184" i="1"/>
  <c r="E184" i="1"/>
  <c r="I184" i="1"/>
  <c r="G185" i="1"/>
  <c r="F185" i="1"/>
  <c r="E185" i="1"/>
  <c r="I185" i="1"/>
  <c r="G186" i="1"/>
  <c r="F186" i="1"/>
  <c r="E186" i="1"/>
  <c r="I186" i="1"/>
  <c r="G187" i="1"/>
  <c r="F187" i="1"/>
  <c r="E187" i="1"/>
  <c r="I187" i="1"/>
  <c r="G188" i="1"/>
  <c r="F188" i="1"/>
  <c r="E188" i="1"/>
  <c r="I188" i="1"/>
  <c r="G189" i="1"/>
  <c r="F189" i="1"/>
  <c r="E189" i="1"/>
  <c r="I189" i="1"/>
  <c r="G190" i="1"/>
  <c r="F190" i="1"/>
  <c r="E190" i="1"/>
  <c r="I190" i="1"/>
  <c r="G191" i="1"/>
  <c r="F191" i="1"/>
  <c r="E191" i="1"/>
  <c r="I191" i="1"/>
  <c r="G192" i="1"/>
  <c r="F192" i="1"/>
  <c r="E192" i="1"/>
  <c r="I192" i="1"/>
  <c r="G193" i="1"/>
  <c r="F193" i="1"/>
  <c r="E193" i="1"/>
  <c r="I193" i="1"/>
  <c r="G194" i="1"/>
  <c r="F194" i="1"/>
  <c r="E194" i="1"/>
  <c r="I194" i="1"/>
  <c r="G195" i="1"/>
  <c r="F195" i="1"/>
  <c r="E195" i="1"/>
  <c r="I195" i="1"/>
  <c r="G196" i="1"/>
  <c r="F196" i="1"/>
  <c r="E196" i="1"/>
  <c r="I196" i="1"/>
  <c r="G197" i="1"/>
  <c r="F197" i="1"/>
  <c r="E197" i="1"/>
  <c r="I197" i="1"/>
  <c r="G198" i="1"/>
  <c r="F198" i="1"/>
  <c r="E198" i="1"/>
  <c r="I198" i="1"/>
  <c r="G199" i="1"/>
  <c r="F199" i="1"/>
  <c r="E199" i="1"/>
  <c r="I199" i="1"/>
  <c r="G200" i="1"/>
  <c r="F200" i="1"/>
  <c r="E200" i="1"/>
  <c r="I200" i="1"/>
  <c r="G201" i="1"/>
  <c r="F201" i="1"/>
  <c r="E201" i="1"/>
  <c r="I201" i="1"/>
  <c r="G202" i="1"/>
  <c r="F202" i="1"/>
  <c r="E202" i="1"/>
  <c r="I202" i="1"/>
  <c r="G203" i="1"/>
  <c r="F203" i="1"/>
  <c r="E203" i="1"/>
  <c r="I203" i="1"/>
  <c r="G204" i="1"/>
  <c r="F204" i="1"/>
  <c r="E204" i="1"/>
  <c r="I204" i="1"/>
  <c r="G205" i="1"/>
  <c r="F205" i="1"/>
  <c r="E205" i="1"/>
  <c r="I205" i="1"/>
  <c r="G206" i="1"/>
  <c r="F206" i="1"/>
  <c r="E206" i="1"/>
  <c r="I206" i="1"/>
  <c r="G207" i="1"/>
  <c r="F207" i="1"/>
  <c r="E207" i="1"/>
  <c r="I207" i="1"/>
  <c r="G208" i="1"/>
  <c r="F208" i="1"/>
  <c r="E208" i="1"/>
  <c r="I208" i="1"/>
  <c r="G209" i="1"/>
  <c r="F209" i="1"/>
  <c r="E209" i="1"/>
  <c r="I209" i="1"/>
  <c r="G210" i="1"/>
  <c r="F210" i="1"/>
  <c r="E210" i="1"/>
  <c r="I210" i="1"/>
  <c r="G211" i="1"/>
  <c r="F211" i="1"/>
  <c r="E211" i="1"/>
  <c r="I211" i="1"/>
  <c r="G212" i="1"/>
  <c r="F212" i="1"/>
  <c r="E212" i="1"/>
  <c r="I212" i="1"/>
  <c r="G213" i="1"/>
  <c r="F213" i="1"/>
  <c r="E213" i="1"/>
  <c r="I213" i="1"/>
  <c r="G214" i="1"/>
  <c r="F214" i="1"/>
  <c r="E214" i="1"/>
  <c r="I214" i="1"/>
  <c r="G215" i="1"/>
  <c r="F215" i="1"/>
  <c r="E215" i="1"/>
  <c r="I215" i="1"/>
  <c r="G216" i="1"/>
  <c r="F216" i="1"/>
  <c r="E216" i="1"/>
  <c r="I216" i="1"/>
  <c r="G217" i="1"/>
  <c r="F217" i="1"/>
  <c r="E217" i="1"/>
  <c r="I217" i="1"/>
  <c r="G218" i="1"/>
  <c r="F218" i="1"/>
  <c r="E218" i="1"/>
  <c r="I218" i="1"/>
  <c r="G219" i="1"/>
  <c r="F219" i="1"/>
  <c r="E219" i="1"/>
  <c r="I219" i="1"/>
  <c r="G220" i="1"/>
  <c r="F220" i="1"/>
  <c r="E220" i="1"/>
  <c r="I220" i="1"/>
  <c r="G221" i="1"/>
  <c r="F221" i="1"/>
  <c r="E221" i="1"/>
  <c r="I221" i="1"/>
  <c r="G222" i="1"/>
  <c r="F222" i="1"/>
  <c r="E222" i="1"/>
  <c r="I222" i="1"/>
  <c r="G223" i="1"/>
  <c r="F223" i="1"/>
  <c r="E223" i="1"/>
  <c r="I223" i="1"/>
  <c r="G224" i="1"/>
  <c r="F224" i="1"/>
  <c r="E224" i="1"/>
  <c r="I224" i="1"/>
  <c r="G225" i="1"/>
  <c r="F225" i="1"/>
  <c r="E225" i="1"/>
  <c r="I225" i="1"/>
  <c r="G226" i="1"/>
  <c r="F226" i="1"/>
  <c r="E226" i="1"/>
  <c r="I226" i="1"/>
  <c r="G227" i="1"/>
  <c r="F227" i="1"/>
  <c r="E227" i="1"/>
  <c r="I227" i="1"/>
  <c r="G228" i="1"/>
  <c r="F228" i="1"/>
  <c r="E228" i="1"/>
  <c r="I228" i="1"/>
  <c r="G229" i="1"/>
  <c r="F229" i="1"/>
  <c r="E229" i="1"/>
  <c r="I229" i="1"/>
  <c r="G230" i="1"/>
  <c r="F230" i="1"/>
  <c r="E230" i="1"/>
  <c r="I230" i="1"/>
  <c r="G231" i="1"/>
  <c r="F231" i="1"/>
  <c r="E231" i="1"/>
  <c r="I231" i="1"/>
  <c r="G232" i="1"/>
  <c r="F232" i="1"/>
  <c r="E232" i="1"/>
  <c r="I232" i="1"/>
  <c r="G233" i="1"/>
  <c r="F233" i="1"/>
  <c r="E233" i="1"/>
  <c r="I233" i="1"/>
  <c r="G234" i="1"/>
  <c r="F234" i="1"/>
  <c r="E234" i="1"/>
  <c r="I234" i="1"/>
  <c r="G235" i="1"/>
  <c r="F235" i="1"/>
  <c r="E235" i="1"/>
  <c r="I235" i="1"/>
  <c r="G236" i="1"/>
  <c r="F236" i="1"/>
  <c r="E236" i="1"/>
  <c r="I236" i="1"/>
  <c r="G237" i="1"/>
  <c r="F237" i="1"/>
  <c r="E237" i="1"/>
  <c r="I237" i="1"/>
  <c r="G238" i="1"/>
  <c r="F238" i="1"/>
  <c r="E238" i="1"/>
  <c r="I238" i="1"/>
  <c r="G239" i="1"/>
  <c r="F239" i="1"/>
  <c r="E239" i="1"/>
  <c r="I239" i="1"/>
  <c r="G240" i="1"/>
  <c r="F240" i="1"/>
  <c r="E240" i="1"/>
  <c r="I240" i="1"/>
  <c r="G241" i="1"/>
  <c r="F241" i="1"/>
  <c r="E241" i="1"/>
  <c r="I241" i="1"/>
  <c r="G242" i="1"/>
  <c r="F242" i="1"/>
  <c r="E242" i="1"/>
  <c r="I242" i="1"/>
  <c r="G243" i="1"/>
  <c r="F243" i="1"/>
  <c r="E243" i="1"/>
  <c r="I243" i="1"/>
  <c r="G244" i="1"/>
  <c r="F244" i="1"/>
  <c r="E244" i="1"/>
  <c r="I244" i="1"/>
  <c r="G245" i="1"/>
  <c r="F245" i="1"/>
  <c r="E245" i="1"/>
  <c r="I245" i="1"/>
  <c r="G246" i="1"/>
  <c r="F246" i="1"/>
  <c r="E246" i="1"/>
  <c r="I246" i="1"/>
  <c r="G247" i="1"/>
  <c r="F247" i="1"/>
  <c r="E247" i="1"/>
  <c r="I247" i="1"/>
  <c r="G248" i="1"/>
  <c r="F248" i="1"/>
  <c r="E248" i="1"/>
  <c r="I248" i="1"/>
  <c r="G249" i="1"/>
  <c r="F249" i="1"/>
  <c r="E249" i="1"/>
  <c r="I249" i="1"/>
  <c r="G2" i="1"/>
  <c r="F2" i="1"/>
  <c r="E2" i="1"/>
  <c r="I2" i="1"/>
</calcChain>
</file>

<file path=xl/sharedStrings.xml><?xml version="1.0" encoding="utf-8"?>
<sst xmlns="http://schemas.openxmlformats.org/spreadsheetml/2006/main" count="275" uniqueCount="134">
  <si>
    <t>BLK</t>
  </si>
  <si>
    <t>SPL1</t>
  </si>
  <si>
    <t>SPL2</t>
  </si>
  <si>
    <t>SPL3</t>
  </si>
  <si>
    <t>SPL4</t>
  </si>
  <si>
    <t>SPL5</t>
  </si>
  <si>
    <t>SPL6</t>
  </si>
  <si>
    <t>SPL12</t>
  </si>
  <si>
    <t>SPL18</t>
  </si>
  <si>
    <t>SPL24</t>
  </si>
  <si>
    <t>SPL30</t>
  </si>
  <si>
    <t>SPL36</t>
  </si>
  <si>
    <t>SPL42</t>
  </si>
  <si>
    <t>SPL7</t>
  </si>
  <si>
    <t>SPL13</t>
  </si>
  <si>
    <t>SPL19</t>
  </si>
  <si>
    <t>SPL25</t>
  </si>
  <si>
    <t>SPL31</t>
  </si>
  <si>
    <t>SPL37</t>
  </si>
  <si>
    <t>SPL43</t>
  </si>
  <si>
    <t>SPL8</t>
  </si>
  <si>
    <t>SPL14</t>
  </si>
  <si>
    <t>SPL20</t>
  </si>
  <si>
    <t>SPL26</t>
  </si>
  <si>
    <t>SPL32</t>
  </si>
  <si>
    <t>SPL38</t>
  </si>
  <si>
    <t>SPL44</t>
  </si>
  <si>
    <t>SPL9</t>
  </si>
  <si>
    <t>SPL15</t>
  </si>
  <si>
    <t>SPL21</t>
  </si>
  <si>
    <t>SPL27</t>
  </si>
  <si>
    <t>SPL33</t>
  </si>
  <si>
    <t>SPL39</t>
  </si>
  <si>
    <t>SPL45</t>
  </si>
  <si>
    <t>SPL10</t>
  </si>
  <si>
    <t>SPL16</t>
  </si>
  <si>
    <t>SPL22</t>
  </si>
  <si>
    <t>SPL28</t>
  </si>
  <si>
    <t>SPL34</t>
  </si>
  <si>
    <t>SPL40</t>
  </si>
  <si>
    <t>SPL46</t>
  </si>
  <si>
    <t>SPL11</t>
  </si>
  <si>
    <t>SPL17</t>
  </si>
  <si>
    <t>SPL23</t>
  </si>
  <si>
    <t>SPL29</t>
  </si>
  <si>
    <t>SPL35</t>
  </si>
  <si>
    <t>SPL41</t>
  </si>
  <si>
    <t>SPL47</t>
  </si>
  <si>
    <t>Sample.ID</t>
  </si>
  <si>
    <t>SPL48</t>
  </si>
  <si>
    <t>SPL53</t>
  </si>
  <si>
    <t>SPL59</t>
  </si>
  <si>
    <t>SPL65</t>
  </si>
  <si>
    <t>SPL71</t>
  </si>
  <si>
    <t>SPL77</t>
  </si>
  <si>
    <t>SPL49</t>
  </si>
  <si>
    <t>SPL54</t>
  </si>
  <si>
    <t>SPL60</t>
  </si>
  <si>
    <t>SPL66</t>
  </si>
  <si>
    <t>SPL72</t>
  </si>
  <si>
    <t>SPL78</t>
  </si>
  <si>
    <t>SPL50</t>
  </si>
  <si>
    <t>SPL55</t>
  </si>
  <si>
    <t>SPL61</t>
  </si>
  <si>
    <t>SPL67</t>
  </si>
  <si>
    <t>SPL73</t>
  </si>
  <si>
    <t>SPL79</t>
  </si>
  <si>
    <t>SPL51</t>
  </si>
  <si>
    <t>SPL56</t>
  </si>
  <si>
    <t>SPL62</t>
  </si>
  <si>
    <t>SPL68</t>
  </si>
  <si>
    <t>SPL74</t>
  </si>
  <si>
    <t>SPL80</t>
  </si>
  <si>
    <t>SPL52</t>
  </si>
  <si>
    <t>SPL57</t>
  </si>
  <si>
    <t>SPL63</t>
  </si>
  <si>
    <t>SPL69</t>
  </si>
  <si>
    <t>SPL75</t>
  </si>
  <si>
    <t>SPL58</t>
  </si>
  <si>
    <t>SPL64</t>
  </si>
  <si>
    <t>SPL70</t>
  </si>
  <si>
    <t>SPL76</t>
  </si>
  <si>
    <t>630nm</t>
  </si>
  <si>
    <t>647nm</t>
  </si>
  <si>
    <t>664nm</t>
  </si>
  <si>
    <t>SPL81</t>
  </si>
  <si>
    <t>SPL82</t>
  </si>
  <si>
    <t>SPL83</t>
  </si>
  <si>
    <t>SPL84</t>
  </si>
  <si>
    <t>SPL85</t>
  </si>
  <si>
    <t>SPL86</t>
  </si>
  <si>
    <t>SPL87</t>
  </si>
  <si>
    <t>SPL88</t>
  </si>
  <si>
    <t>SPL89</t>
  </si>
  <si>
    <t>SPL90</t>
  </si>
  <si>
    <t>SPL91</t>
  </si>
  <si>
    <t>SPL92</t>
  </si>
  <si>
    <t>SPL93</t>
  </si>
  <si>
    <t>SPL94</t>
  </si>
  <si>
    <t>SPL95</t>
  </si>
  <si>
    <t>SPL96</t>
  </si>
  <si>
    <t>SPL97</t>
  </si>
  <si>
    <t>SPL98</t>
  </si>
  <si>
    <t>SPL99</t>
  </si>
  <si>
    <t>SPL100</t>
  </si>
  <si>
    <t>SPL101</t>
  </si>
  <si>
    <t>SPL102</t>
  </si>
  <si>
    <t>SPL103</t>
  </si>
  <si>
    <t>SPL104</t>
  </si>
  <si>
    <t>SPL105</t>
  </si>
  <si>
    <t>SPL106</t>
  </si>
  <si>
    <t>SPL107</t>
  </si>
  <si>
    <t>SPL108</t>
  </si>
  <si>
    <t>SPL109</t>
  </si>
  <si>
    <t>SPL110</t>
  </si>
  <si>
    <t>SPL111</t>
  </si>
  <si>
    <t>SPL112</t>
  </si>
  <si>
    <t>SPL113</t>
  </si>
  <si>
    <t>SPL114</t>
  </si>
  <si>
    <t>SPL115</t>
  </si>
  <si>
    <t>SPL116</t>
  </si>
  <si>
    <t>SPL117</t>
  </si>
  <si>
    <t>SPL118</t>
  </si>
  <si>
    <t>SPL119</t>
  </si>
  <si>
    <t>SPL120</t>
  </si>
  <si>
    <t>Corr.630nm</t>
  </si>
  <si>
    <t>Corr.647nm</t>
  </si>
  <si>
    <t>Corr.664nm</t>
  </si>
  <si>
    <t>Surface.Area.cm2</t>
  </si>
  <si>
    <t>na</t>
  </si>
  <si>
    <t>Chla.µg.ml-1</t>
  </si>
  <si>
    <t>Dilution</t>
  </si>
  <si>
    <t>Homogenate.vol.ml</t>
  </si>
  <si>
    <t>Chla.µg.cm-2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</si>
</sst>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3" fillId="0" borderId="0" xfId="0" applyNumberFormat="1" applyFont="1"/>
    <xf numFmtId="0" fontId="4" fillId="0" borderId="0" xfId="0" applyFont="1" applyBorder="1" applyAlignment="1">
      <alignment horizontal="left" vertical="center" wrapText="1"/>
    </xf>
    <xf numFmtId="0" fontId="0" fillId="0" borderId="0" xfId="0" applyBorder="1"/>
    <xf numFmtId="164" fontId="0" fillId="0" borderId="0" xfId="0" applyNumberFormat="1" applyBorder="1"/>
    <xf numFmtId="0" fontId="0" fillId="2" borderId="0" xfId="0" applyFill="1" applyBorder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9"/>
  <sheetViews>
    <sheetView tabSelected="1" workbookViewId="0">
      <selection activeCell="P2" sqref="P2:P121"/>
    </sheetView>
  </sheetViews>
  <sheetFormatPr baseColWidth="10" defaultRowHeight="15" x14ac:dyDescent="0"/>
  <cols>
    <col min="1" max="4" width="10.83203125" style="1"/>
    <col min="5" max="7" width="11.83203125" style="1" bestFit="1" customWidth="1"/>
    <col min="8" max="9" width="10.83203125" style="1"/>
    <col min="11" max="16" width="10.83203125" style="10"/>
  </cols>
  <sheetData>
    <row r="1" spans="1:16" ht="24">
      <c r="A1" s="1" t="s">
        <v>48</v>
      </c>
      <c r="B1" s="2" t="s">
        <v>82</v>
      </c>
      <c r="C1" s="2" t="s">
        <v>83</v>
      </c>
      <c r="D1" s="2" t="s">
        <v>84</v>
      </c>
      <c r="E1" s="2" t="s">
        <v>125</v>
      </c>
      <c r="F1" s="2" t="s">
        <v>126</v>
      </c>
      <c r="G1" s="2" t="s">
        <v>127</v>
      </c>
      <c r="H1" s="1" t="s">
        <v>48</v>
      </c>
      <c r="I1" s="2" t="s">
        <v>130</v>
      </c>
      <c r="K1" s="9" t="s">
        <v>48</v>
      </c>
      <c r="L1" s="9" t="s">
        <v>130</v>
      </c>
      <c r="M1" s="9" t="s">
        <v>131</v>
      </c>
      <c r="N1" s="9" t="s">
        <v>132</v>
      </c>
      <c r="O1" s="9" t="s">
        <v>128</v>
      </c>
      <c r="P1" s="9" t="s">
        <v>133</v>
      </c>
    </row>
    <row r="2" spans="1:16">
      <c r="A2" s="3" t="s">
        <v>0</v>
      </c>
      <c r="B2" s="4">
        <v>3.4000000000000002E-2</v>
      </c>
      <c r="C2" s="4">
        <v>3.3000000000000002E-2</v>
      </c>
      <c r="D2" s="5">
        <v>3.3000000000000002E-2</v>
      </c>
      <c r="E2" s="1">
        <f>B2-0.033</f>
        <v>1.0000000000000009E-3</v>
      </c>
      <c r="F2" s="1">
        <f t="shared" ref="F2:G2" si="0">C2-0.033</f>
        <v>0</v>
      </c>
      <c r="G2" s="1">
        <f t="shared" si="0"/>
        <v>0</v>
      </c>
      <c r="H2" s="3" t="s">
        <v>0</v>
      </c>
      <c r="I2" s="8">
        <f>(11.85*G2)-(1.54*F2)-(0.08*E2)</f>
        <v>-8.0000000000000074E-5</v>
      </c>
      <c r="K2" s="10">
        <v>1</v>
      </c>
      <c r="L2" s="11">
        <f>AVERAGE(I10:I11)</f>
        <v>0.65410499999999994</v>
      </c>
      <c r="M2" s="10">
        <v>5</v>
      </c>
      <c r="N2" s="12">
        <v>71</v>
      </c>
      <c r="O2" s="12">
        <v>45.109525000000012</v>
      </c>
      <c r="P2" s="10">
        <f>(L2*M2*N2)/O2</f>
        <v>5.1476329001469185</v>
      </c>
    </row>
    <row r="3" spans="1:16">
      <c r="A3" s="3" t="s">
        <v>0</v>
      </c>
      <c r="B3" s="4">
        <v>3.4000000000000002E-2</v>
      </c>
      <c r="C3" s="4">
        <v>3.4000000000000002E-2</v>
      </c>
      <c r="D3" s="5">
        <v>3.4000000000000002E-2</v>
      </c>
      <c r="E3" s="1">
        <f t="shared" ref="E3:E66" si="1">B3-0.033</f>
        <v>1.0000000000000009E-3</v>
      </c>
      <c r="F3" s="1">
        <f t="shared" ref="F3:F66" si="2">C3-0.033</f>
        <v>1.0000000000000009E-3</v>
      </c>
      <c r="G3" s="1">
        <f t="shared" ref="G3:G66" si="3">D3-0.033</f>
        <v>1.0000000000000009E-3</v>
      </c>
      <c r="H3" s="3" t="s">
        <v>0</v>
      </c>
      <c r="I3" s="8">
        <f t="shared" ref="I3:I66" si="4">(11.85*G3)-(1.54*F3)-(0.08*E3)</f>
        <v>1.0230000000000008E-2</v>
      </c>
      <c r="K3" s="10">
        <v>2</v>
      </c>
      <c r="L3" s="11">
        <f>AVERAGE(I12:I13)</f>
        <v>0.45907999999999993</v>
      </c>
      <c r="M3" s="10">
        <v>5</v>
      </c>
      <c r="N3" s="12">
        <v>65</v>
      </c>
      <c r="O3" s="12">
        <v>20.967610000000029</v>
      </c>
      <c r="P3" s="10">
        <f t="shared" ref="P3:P66" si="5">(L3*M3*N3)/O3</f>
        <v>7.1157847747072642</v>
      </c>
    </row>
    <row r="4" spans="1:16">
      <c r="A4" s="3" t="s">
        <v>0</v>
      </c>
      <c r="B4" s="4">
        <v>3.4000000000000002E-2</v>
      </c>
      <c r="C4" s="4">
        <v>3.4000000000000002E-2</v>
      </c>
      <c r="D4" s="5">
        <v>3.4000000000000002E-2</v>
      </c>
      <c r="E4" s="1">
        <f t="shared" si="1"/>
        <v>1.0000000000000009E-3</v>
      </c>
      <c r="F4" s="1">
        <f t="shared" si="2"/>
        <v>1.0000000000000009E-3</v>
      </c>
      <c r="G4" s="1">
        <f t="shared" si="3"/>
        <v>1.0000000000000009E-3</v>
      </c>
      <c r="H4" s="3" t="s">
        <v>0</v>
      </c>
      <c r="I4" s="8">
        <f t="shared" si="4"/>
        <v>1.0230000000000008E-2</v>
      </c>
      <c r="K4" s="10">
        <v>3</v>
      </c>
      <c r="L4" s="11">
        <f>AVERAGE(I14:I15)</f>
        <v>0.66496999999999984</v>
      </c>
      <c r="M4" s="10">
        <v>5</v>
      </c>
      <c r="N4" s="12">
        <v>39</v>
      </c>
      <c r="O4" s="12">
        <v>25.507615000000001</v>
      </c>
      <c r="P4" s="10">
        <f t="shared" si="5"/>
        <v>5.0835466193134859</v>
      </c>
    </row>
    <row r="5" spans="1:16">
      <c r="A5" s="3" t="s">
        <v>0</v>
      </c>
      <c r="B5" s="4">
        <v>3.3000000000000002E-2</v>
      </c>
      <c r="C5" s="4">
        <v>3.3000000000000002E-2</v>
      </c>
      <c r="D5" s="5">
        <v>3.3000000000000002E-2</v>
      </c>
      <c r="E5" s="1">
        <f t="shared" si="1"/>
        <v>0</v>
      </c>
      <c r="F5" s="1">
        <f t="shared" si="2"/>
        <v>0</v>
      </c>
      <c r="G5" s="1">
        <f t="shared" si="3"/>
        <v>0</v>
      </c>
      <c r="H5" s="3" t="s">
        <v>0</v>
      </c>
      <c r="I5" s="8">
        <f t="shared" si="4"/>
        <v>0</v>
      </c>
      <c r="K5" s="10">
        <v>4</v>
      </c>
      <c r="L5" s="11">
        <f>AVERAGE(I16:I17)</f>
        <v>0.37238000000000004</v>
      </c>
      <c r="M5" s="10">
        <v>5</v>
      </c>
      <c r="N5" s="12">
        <v>54</v>
      </c>
      <c r="O5" s="12">
        <v>23.461689999999997</v>
      </c>
      <c r="P5" s="10">
        <f t="shared" si="5"/>
        <v>4.2853946156478937</v>
      </c>
    </row>
    <row r="6" spans="1:16">
      <c r="A6" s="3" t="s">
        <v>0</v>
      </c>
      <c r="B6" s="4">
        <v>3.3000000000000002E-2</v>
      </c>
      <c r="C6" s="4">
        <v>3.3000000000000002E-2</v>
      </c>
      <c r="D6" s="5">
        <v>3.3000000000000002E-2</v>
      </c>
      <c r="E6" s="1">
        <f t="shared" si="1"/>
        <v>0</v>
      </c>
      <c r="F6" s="1">
        <f t="shared" si="2"/>
        <v>0</v>
      </c>
      <c r="G6" s="1">
        <f t="shared" si="3"/>
        <v>0</v>
      </c>
      <c r="H6" s="3" t="s">
        <v>0</v>
      </c>
      <c r="I6" s="8">
        <f t="shared" si="4"/>
        <v>0</v>
      </c>
      <c r="K6" s="10">
        <v>5</v>
      </c>
      <c r="L6" s="11">
        <f>AVERAGE(I18:I19)</f>
        <v>0.61253499999999983</v>
      </c>
      <c r="M6" s="10">
        <v>5</v>
      </c>
      <c r="N6" s="12">
        <v>39</v>
      </c>
      <c r="O6" s="12">
        <v>26.442895000000036</v>
      </c>
      <c r="P6" s="10">
        <f t="shared" si="5"/>
        <v>4.5170668718383444</v>
      </c>
    </row>
    <row r="7" spans="1:16">
      <c r="A7" s="3" t="s">
        <v>0</v>
      </c>
      <c r="B7" s="4">
        <v>3.3000000000000002E-2</v>
      </c>
      <c r="C7" s="4">
        <v>3.3000000000000002E-2</v>
      </c>
      <c r="D7" s="5">
        <v>3.3000000000000002E-2</v>
      </c>
      <c r="E7" s="1">
        <f t="shared" si="1"/>
        <v>0</v>
      </c>
      <c r="F7" s="1">
        <f t="shared" si="2"/>
        <v>0</v>
      </c>
      <c r="G7" s="1">
        <f t="shared" si="3"/>
        <v>0</v>
      </c>
      <c r="H7" s="3" t="s">
        <v>0</v>
      </c>
      <c r="I7" s="8">
        <f t="shared" si="4"/>
        <v>0</v>
      </c>
      <c r="K7" s="10">
        <v>6</v>
      </c>
      <c r="L7" s="11">
        <f>AVERAGE(I20:I21)</f>
        <v>0.37226000000000004</v>
      </c>
      <c r="M7" s="10">
        <v>5</v>
      </c>
      <c r="N7" s="12">
        <v>98</v>
      </c>
      <c r="O7" s="12">
        <v>54.929965000000038</v>
      </c>
      <c r="P7" s="10">
        <f t="shared" si="5"/>
        <v>3.3207266744116786</v>
      </c>
    </row>
    <row r="8" spans="1:16">
      <c r="A8" s="3" t="s">
        <v>0</v>
      </c>
      <c r="B8" s="4">
        <v>3.3000000000000002E-2</v>
      </c>
      <c r="C8" s="4">
        <v>3.2000000000000001E-2</v>
      </c>
      <c r="D8" s="5">
        <v>3.2000000000000001E-2</v>
      </c>
      <c r="E8" s="1">
        <f t="shared" si="1"/>
        <v>0</v>
      </c>
      <c r="F8" s="1">
        <f t="shared" si="2"/>
        <v>-1.0000000000000009E-3</v>
      </c>
      <c r="G8" s="1">
        <f t="shared" si="3"/>
        <v>-1.0000000000000009E-3</v>
      </c>
      <c r="H8" s="3" t="s">
        <v>0</v>
      </c>
      <c r="I8" s="8">
        <f t="shared" si="4"/>
        <v>-1.0310000000000008E-2</v>
      </c>
      <c r="K8" s="10">
        <v>7</v>
      </c>
      <c r="L8" s="11">
        <f>AVERAGE(I22:I23)</f>
        <v>0.46403500000000009</v>
      </c>
      <c r="M8" s="10">
        <v>5</v>
      </c>
      <c r="N8" s="12">
        <v>62</v>
      </c>
      <c r="O8" s="12">
        <v>30.242469999999976</v>
      </c>
      <c r="P8" s="10">
        <f t="shared" si="5"/>
        <v>4.7565840356293689</v>
      </c>
    </row>
    <row r="9" spans="1:16">
      <c r="A9" s="3" t="s">
        <v>0</v>
      </c>
      <c r="B9" s="4">
        <v>3.3000000000000002E-2</v>
      </c>
      <c r="C9" s="4">
        <v>3.3000000000000002E-2</v>
      </c>
      <c r="D9" s="5">
        <v>3.3000000000000002E-2</v>
      </c>
      <c r="E9" s="1">
        <f t="shared" si="1"/>
        <v>0</v>
      </c>
      <c r="F9" s="1">
        <f t="shared" si="2"/>
        <v>0</v>
      </c>
      <c r="G9" s="1">
        <f t="shared" si="3"/>
        <v>0</v>
      </c>
      <c r="H9" s="3" t="s">
        <v>0</v>
      </c>
      <c r="I9" s="8">
        <f t="shared" si="4"/>
        <v>0</v>
      </c>
      <c r="K9" s="10">
        <v>8</v>
      </c>
      <c r="L9" s="11">
        <f>AVERAGE(I24:I25)</f>
        <v>0.56817499999999999</v>
      </c>
      <c r="M9" s="10">
        <v>5</v>
      </c>
      <c r="N9" s="12">
        <v>65</v>
      </c>
      <c r="O9" s="12">
        <v>32.346849999999989</v>
      </c>
      <c r="P9" s="10">
        <f t="shared" si="5"/>
        <v>5.7086509196413271</v>
      </c>
    </row>
    <row r="10" spans="1:16">
      <c r="A10" s="3" t="s">
        <v>1</v>
      </c>
      <c r="B10" s="4">
        <v>5.6000000000000001E-2</v>
      </c>
      <c r="C10" s="4">
        <v>5.3999999999999999E-2</v>
      </c>
      <c r="D10" s="5">
        <v>8.6999999999999994E-2</v>
      </c>
      <c r="E10" s="1">
        <f t="shared" si="1"/>
        <v>2.3E-2</v>
      </c>
      <c r="F10" s="1">
        <f t="shared" si="2"/>
        <v>2.0999999999999998E-2</v>
      </c>
      <c r="G10" s="1">
        <f t="shared" si="3"/>
        <v>5.3999999999999992E-2</v>
      </c>
      <c r="H10" s="3">
        <v>1</v>
      </c>
      <c r="I10" s="8">
        <f t="shared" si="4"/>
        <v>0.60571999999999993</v>
      </c>
      <c r="K10" s="10">
        <v>9</v>
      </c>
      <c r="L10" s="11">
        <f>AVERAGE(I26:I27)</f>
        <v>0.22314999999999996</v>
      </c>
      <c r="M10" s="10">
        <v>5</v>
      </c>
      <c r="N10" s="12">
        <v>53</v>
      </c>
      <c r="O10" s="12">
        <v>15.200050000000006</v>
      </c>
      <c r="P10" s="10">
        <f t="shared" si="5"/>
        <v>3.8904312814760456</v>
      </c>
    </row>
    <row r="11" spans="1:16">
      <c r="A11" s="3" t="s">
        <v>1</v>
      </c>
      <c r="B11" s="4">
        <v>6.4000000000000001E-2</v>
      </c>
      <c r="C11" s="4">
        <v>0.06</v>
      </c>
      <c r="D11" s="5">
        <v>9.6000000000000002E-2</v>
      </c>
      <c r="E11" s="1">
        <f t="shared" si="1"/>
        <v>3.1E-2</v>
      </c>
      <c r="F11" s="1">
        <f t="shared" si="2"/>
        <v>2.6999999999999996E-2</v>
      </c>
      <c r="G11" s="1">
        <f t="shared" si="3"/>
        <v>6.3E-2</v>
      </c>
      <c r="H11" s="3">
        <v>1</v>
      </c>
      <c r="I11" s="8">
        <f t="shared" si="4"/>
        <v>0.70248999999999995</v>
      </c>
      <c r="K11" s="10">
        <v>10</v>
      </c>
      <c r="L11" s="11">
        <f>AVERAGE(I28:I29)</f>
        <v>0.51637500000000003</v>
      </c>
      <c r="M11" s="10">
        <v>5</v>
      </c>
      <c r="N11" s="12">
        <v>104</v>
      </c>
      <c r="O11" s="12">
        <v>36.964795000000095</v>
      </c>
      <c r="P11" s="10">
        <f t="shared" si="5"/>
        <v>7.2640738302484644</v>
      </c>
    </row>
    <row r="12" spans="1:16">
      <c r="A12" s="3" t="s">
        <v>2</v>
      </c>
      <c r="B12" s="4">
        <v>0.05</v>
      </c>
      <c r="C12" s="4">
        <v>0.05</v>
      </c>
      <c r="D12" s="5">
        <v>7.4999999999999997E-2</v>
      </c>
      <c r="E12" s="1">
        <f t="shared" si="1"/>
        <v>1.7000000000000001E-2</v>
      </c>
      <c r="F12" s="1">
        <f t="shared" si="2"/>
        <v>1.7000000000000001E-2</v>
      </c>
      <c r="G12" s="1">
        <f t="shared" si="3"/>
        <v>4.1999999999999996E-2</v>
      </c>
      <c r="H12" s="3">
        <v>2</v>
      </c>
      <c r="I12" s="8">
        <f t="shared" si="4"/>
        <v>0.47015999999999991</v>
      </c>
      <c r="K12" s="10">
        <v>11</v>
      </c>
      <c r="L12" s="11">
        <f>AVERAGE(I30:I31)</f>
        <v>0.41807999999999995</v>
      </c>
      <c r="M12" s="10">
        <v>5</v>
      </c>
      <c r="N12" s="12">
        <v>84</v>
      </c>
      <c r="O12" s="12">
        <v>35.542390000000012</v>
      </c>
      <c r="P12" s="10">
        <f t="shared" si="5"/>
        <v>4.9403993372420913</v>
      </c>
    </row>
    <row r="13" spans="1:16">
      <c r="A13" s="3" t="s">
        <v>2</v>
      </c>
      <c r="B13" s="4">
        <v>0.05</v>
      </c>
      <c r="C13" s="4">
        <v>4.9000000000000002E-2</v>
      </c>
      <c r="D13" s="5">
        <v>7.2999999999999995E-2</v>
      </c>
      <c r="E13" s="1">
        <f t="shared" si="1"/>
        <v>1.7000000000000001E-2</v>
      </c>
      <c r="F13" s="1">
        <f t="shared" si="2"/>
        <v>1.6E-2</v>
      </c>
      <c r="G13" s="1">
        <f t="shared" si="3"/>
        <v>3.9999999999999994E-2</v>
      </c>
      <c r="H13" s="3">
        <v>2</v>
      </c>
      <c r="I13" s="8">
        <f t="shared" si="4"/>
        <v>0.44799999999999995</v>
      </c>
      <c r="K13" s="10">
        <v>12</v>
      </c>
      <c r="L13" s="11">
        <f>AVERAGE(I32:I33)</f>
        <v>0.40780999999999995</v>
      </c>
      <c r="M13" s="10">
        <v>5</v>
      </c>
      <c r="N13" s="12">
        <v>60</v>
      </c>
      <c r="O13" s="12">
        <v>35.639814999999992</v>
      </c>
      <c r="P13" s="10">
        <f t="shared" si="5"/>
        <v>3.4327619265139284</v>
      </c>
    </row>
    <row r="14" spans="1:16">
      <c r="A14" s="3" t="s">
        <v>3</v>
      </c>
      <c r="B14" s="4">
        <v>5.5E-2</v>
      </c>
      <c r="C14" s="4">
        <v>5.2999999999999999E-2</v>
      </c>
      <c r="D14" s="5">
        <v>8.8999999999999996E-2</v>
      </c>
      <c r="E14" s="1">
        <f t="shared" si="1"/>
        <v>2.1999999999999999E-2</v>
      </c>
      <c r="F14" s="1">
        <f t="shared" si="2"/>
        <v>1.9999999999999997E-2</v>
      </c>
      <c r="G14" s="1">
        <f t="shared" si="3"/>
        <v>5.5999999999999994E-2</v>
      </c>
      <c r="H14" s="3">
        <v>3</v>
      </c>
      <c r="I14" s="8">
        <f t="shared" si="4"/>
        <v>0.63103999999999982</v>
      </c>
      <c r="K14" s="10">
        <v>13</v>
      </c>
      <c r="L14" s="11">
        <f>AVERAGE(I34:I35)</f>
        <v>0.71074999999999999</v>
      </c>
      <c r="M14" s="10">
        <v>5</v>
      </c>
      <c r="N14" s="12">
        <v>38</v>
      </c>
      <c r="O14" s="12">
        <v>28.683669999999942</v>
      </c>
      <c r="P14" s="10">
        <f t="shared" si="5"/>
        <v>4.7079923873060965</v>
      </c>
    </row>
    <row r="15" spans="1:16">
      <c r="A15" s="3" t="s">
        <v>3</v>
      </c>
      <c r="B15" s="4">
        <v>5.7000000000000002E-2</v>
      </c>
      <c r="C15" s="4">
        <v>5.5E-2</v>
      </c>
      <c r="D15" s="5">
        <v>9.5000000000000001E-2</v>
      </c>
      <c r="E15" s="1">
        <f t="shared" si="1"/>
        <v>2.4E-2</v>
      </c>
      <c r="F15" s="1">
        <f t="shared" si="2"/>
        <v>2.1999999999999999E-2</v>
      </c>
      <c r="G15" s="1">
        <f t="shared" si="3"/>
        <v>6.2E-2</v>
      </c>
      <c r="H15" s="3">
        <v>3</v>
      </c>
      <c r="I15" s="8">
        <f t="shared" si="4"/>
        <v>0.69889999999999997</v>
      </c>
      <c r="K15" s="10">
        <v>14</v>
      </c>
      <c r="L15" s="11">
        <f>AVERAGE(I36:I37)</f>
        <v>0.53010000000000002</v>
      </c>
      <c r="M15" s="10">
        <v>5</v>
      </c>
      <c r="N15" s="12">
        <v>102</v>
      </c>
      <c r="O15" s="12">
        <v>43.044115000000048</v>
      </c>
      <c r="P15" s="10">
        <f t="shared" si="5"/>
        <v>6.2807889069156078</v>
      </c>
    </row>
    <row r="16" spans="1:16">
      <c r="A16" s="3" t="s">
        <v>4</v>
      </c>
      <c r="B16" s="4">
        <v>4.3999999999999997E-2</v>
      </c>
      <c r="C16" s="4">
        <v>4.2999999999999997E-2</v>
      </c>
      <c r="D16" s="5">
        <v>6.4000000000000001E-2</v>
      </c>
      <c r="E16" s="1">
        <f t="shared" si="1"/>
        <v>1.0999999999999996E-2</v>
      </c>
      <c r="F16" s="1">
        <f t="shared" si="2"/>
        <v>9.999999999999995E-3</v>
      </c>
      <c r="G16" s="1">
        <f t="shared" si="3"/>
        <v>3.1E-2</v>
      </c>
      <c r="H16" s="3">
        <v>4</v>
      </c>
      <c r="I16" s="8">
        <f t="shared" si="4"/>
        <v>0.35107000000000005</v>
      </c>
      <c r="K16" s="10">
        <v>15</v>
      </c>
      <c r="L16" s="11">
        <f>AVERAGE(I38:I39)</f>
        <v>0.96484999999999999</v>
      </c>
      <c r="M16" s="10">
        <v>5</v>
      </c>
      <c r="N16" s="12">
        <v>91</v>
      </c>
      <c r="O16" s="12">
        <v>35.717754999999954</v>
      </c>
      <c r="P16" s="10">
        <f t="shared" si="5"/>
        <v>12.290995052740593</v>
      </c>
    </row>
    <row r="17" spans="1:16">
      <c r="A17" s="3" t="s">
        <v>4</v>
      </c>
      <c r="B17" s="4">
        <v>4.5999999999999999E-2</v>
      </c>
      <c r="C17" s="4">
        <v>4.5999999999999999E-2</v>
      </c>
      <c r="D17" s="5">
        <v>6.8000000000000005E-2</v>
      </c>
      <c r="E17" s="1">
        <f t="shared" si="1"/>
        <v>1.2999999999999998E-2</v>
      </c>
      <c r="F17" s="1">
        <f t="shared" si="2"/>
        <v>1.2999999999999998E-2</v>
      </c>
      <c r="G17" s="1">
        <f t="shared" si="3"/>
        <v>3.5000000000000003E-2</v>
      </c>
      <c r="H17" s="3">
        <v>4</v>
      </c>
      <c r="I17" s="8">
        <f t="shared" si="4"/>
        <v>0.39369000000000004</v>
      </c>
      <c r="K17" s="10">
        <v>16</v>
      </c>
      <c r="L17" s="11">
        <f>AVERAGE(I40:I41)</f>
        <v>0.23231499999999994</v>
      </c>
      <c r="M17" s="10">
        <v>5</v>
      </c>
      <c r="N17" s="12">
        <v>87</v>
      </c>
      <c r="O17" s="12">
        <v>30.339895000000027</v>
      </c>
      <c r="P17" s="10">
        <f t="shared" si="5"/>
        <v>3.3308297540251828</v>
      </c>
    </row>
    <row r="18" spans="1:16">
      <c r="A18" s="3" t="s">
        <v>5</v>
      </c>
      <c r="B18" s="4">
        <v>5.6000000000000001E-2</v>
      </c>
      <c r="C18" s="4">
        <v>5.3999999999999999E-2</v>
      </c>
      <c r="D18" s="5">
        <v>8.8999999999999996E-2</v>
      </c>
      <c r="E18" s="1">
        <f t="shared" si="1"/>
        <v>2.3E-2</v>
      </c>
      <c r="F18" s="1">
        <f t="shared" si="2"/>
        <v>2.0999999999999998E-2</v>
      </c>
      <c r="G18" s="1">
        <f t="shared" si="3"/>
        <v>5.5999999999999994E-2</v>
      </c>
      <c r="H18" s="3">
        <v>5</v>
      </c>
      <c r="I18" s="8">
        <f t="shared" si="4"/>
        <v>0.62941999999999987</v>
      </c>
      <c r="K18" s="10">
        <v>17</v>
      </c>
      <c r="L18" s="11">
        <f>AVERAGE(I42:I43)</f>
        <v>0.40273499999999995</v>
      </c>
      <c r="M18" s="10">
        <v>5</v>
      </c>
      <c r="N18" s="12">
        <v>78</v>
      </c>
      <c r="O18" s="12">
        <v>29.813800000000008</v>
      </c>
      <c r="P18" s="10">
        <f t="shared" si="5"/>
        <v>5.2682532920996294</v>
      </c>
    </row>
    <row r="19" spans="1:16">
      <c r="A19" s="3" t="s">
        <v>5</v>
      </c>
      <c r="B19" s="4">
        <v>5.2999999999999999E-2</v>
      </c>
      <c r="C19" s="4">
        <v>5.2999999999999999E-2</v>
      </c>
      <c r="D19" s="5">
        <v>8.5999999999999993E-2</v>
      </c>
      <c r="E19" s="1">
        <f t="shared" si="1"/>
        <v>1.9999999999999997E-2</v>
      </c>
      <c r="F19" s="1">
        <f t="shared" si="2"/>
        <v>1.9999999999999997E-2</v>
      </c>
      <c r="G19" s="1">
        <f t="shared" si="3"/>
        <v>5.2999999999999992E-2</v>
      </c>
      <c r="H19" s="3">
        <v>5</v>
      </c>
      <c r="I19" s="8">
        <f t="shared" si="4"/>
        <v>0.59564999999999979</v>
      </c>
      <c r="K19" s="10">
        <v>18</v>
      </c>
      <c r="L19" s="11">
        <f>AVERAGE(I44:I45)</f>
        <v>0.61297000000000001</v>
      </c>
      <c r="M19" s="10">
        <v>5</v>
      </c>
      <c r="N19" s="12">
        <v>91</v>
      </c>
      <c r="O19" s="12">
        <v>34.081015000000029</v>
      </c>
      <c r="P19" s="10">
        <f t="shared" si="5"/>
        <v>8.1834813311751358</v>
      </c>
    </row>
    <row r="20" spans="1:16">
      <c r="A20" s="3" t="s">
        <v>6</v>
      </c>
      <c r="B20" s="4">
        <v>4.5999999999999999E-2</v>
      </c>
      <c r="C20" s="4">
        <v>4.3999999999999997E-2</v>
      </c>
      <c r="D20" s="5">
        <v>6.5000000000000002E-2</v>
      </c>
      <c r="E20" s="1">
        <f t="shared" si="1"/>
        <v>1.2999999999999998E-2</v>
      </c>
      <c r="F20" s="1">
        <f t="shared" si="2"/>
        <v>1.0999999999999996E-2</v>
      </c>
      <c r="G20" s="1">
        <f t="shared" si="3"/>
        <v>3.2000000000000001E-2</v>
      </c>
      <c r="H20" s="3">
        <v>6</v>
      </c>
      <c r="I20" s="8">
        <f t="shared" si="4"/>
        <v>0.36121999999999999</v>
      </c>
      <c r="K20" s="10">
        <v>19</v>
      </c>
      <c r="L20" s="11">
        <f>AVERAGE(I46:I47)</f>
        <v>0.32817999999999997</v>
      </c>
      <c r="M20" s="10">
        <v>5</v>
      </c>
      <c r="N20" s="12">
        <v>95</v>
      </c>
      <c r="O20" s="12">
        <v>35.464449999999985</v>
      </c>
      <c r="P20" s="10">
        <f t="shared" si="5"/>
        <v>4.3955425785540179</v>
      </c>
    </row>
    <row r="21" spans="1:16">
      <c r="A21" s="3" t="s">
        <v>6</v>
      </c>
      <c r="B21" s="4">
        <v>4.7E-2</v>
      </c>
      <c r="C21" s="4">
        <v>4.4999999999999998E-2</v>
      </c>
      <c r="D21" s="5">
        <v>6.7000000000000004E-2</v>
      </c>
      <c r="E21" s="1">
        <f t="shared" si="1"/>
        <v>1.3999999999999999E-2</v>
      </c>
      <c r="F21" s="1">
        <f t="shared" si="2"/>
        <v>1.1999999999999997E-2</v>
      </c>
      <c r="G21" s="1">
        <f t="shared" si="3"/>
        <v>3.4000000000000002E-2</v>
      </c>
      <c r="H21" s="3">
        <v>6</v>
      </c>
      <c r="I21" s="8">
        <f t="shared" si="4"/>
        <v>0.38330000000000003</v>
      </c>
      <c r="K21" s="10">
        <v>20</v>
      </c>
      <c r="L21" s="11">
        <f>AVERAGE(I48:I49)</f>
        <v>0.36799500000000007</v>
      </c>
      <c r="M21" s="10">
        <v>5</v>
      </c>
      <c r="N21" s="12">
        <v>97</v>
      </c>
      <c r="O21" s="12">
        <v>47.603604999999945</v>
      </c>
      <c r="P21" s="10">
        <f t="shared" si="5"/>
        <v>3.7492449363866505</v>
      </c>
    </row>
    <row r="22" spans="1:16">
      <c r="A22" s="3" t="s">
        <v>13</v>
      </c>
      <c r="B22" s="4">
        <v>0.05</v>
      </c>
      <c r="C22" s="4">
        <v>4.8000000000000001E-2</v>
      </c>
      <c r="D22" s="5">
        <v>7.0000000000000007E-2</v>
      </c>
      <c r="E22" s="1">
        <f t="shared" si="1"/>
        <v>1.7000000000000001E-2</v>
      </c>
      <c r="F22" s="1">
        <f t="shared" si="2"/>
        <v>1.4999999999999999E-2</v>
      </c>
      <c r="G22" s="1">
        <f t="shared" si="3"/>
        <v>3.7000000000000005E-2</v>
      </c>
      <c r="H22" s="3">
        <v>7</v>
      </c>
      <c r="I22" s="8">
        <f t="shared" si="4"/>
        <v>0.41399000000000008</v>
      </c>
      <c r="K22" s="10">
        <v>21</v>
      </c>
      <c r="L22" s="11">
        <f>AVERAGE(I50:I51)</f>
        <v>0.86902499999999994</v>
      </c>
      <c r="M22" s="10">
        <v>5</v>
      </c>
      <c r="N22" s="12">
        <v>70</v>
      </c>
      <c r="O22" s="12">
        <v>40.433124999999968</v>
      </c>
      <c r="P22" s="10">
        <f t="shared" si="5"/>
        <v>7.5225140277928109</v>
      </c>
    </row>
    <row r="23" spans="1:16">
      <c r="A23" s="3" t="s">
        <v>13</v>
      </c>
      <c r="B23" s="4">
        <v>5.5E-2</v>
      </c>
      <c r="C23" s="4">
        <v>5.1999999999999998E-2</v>
      </c>
      <c r="D23" s="5">
        <v>7.9000000000000001E-2</v>
      </c>
      <c r="E23" s="1">
        <f t="shared" si="1"/>
        <v>2.1999999999999999E-2</v>
      </c>
      <c r="F23" s="1">
        <f t="shared" si="2"/>
        <v>1.8999999999999996E-2</v>
      </c>
      <c r="G23" s="1">
        <f t="shared" si="3"/>
        <v>4.5999999999999999E-2</v>
      </c>
      <c r="H23" s="3">
        <v>7</v>
      </c>
      <c r="I23" s="8">
        <f t="shared" si="4"/>
        <v>0.51408000000000009</v>
      </c>
      <c r="K23" s="10">
        <v>22</v>
      </c>
      <c r="L23" s="11">
        <f>AVERAGE(I52:I53)</f>
        <v>0.39600000000000002</v>
      </c>
      <c r="M23" s="10">
        <v>5</v>
      </c>
      <c r="N23" s="12">
        <v>109</v>
      </c>
      <c r="O23" s="12">
        <v>43.940425000000033</v>
      </c>
      <c r="P23" s="10">
        <f t="shared" si="5"/>
        <v>4.9116502628274494</v>
      </c>
    </row>
    <row r="24" spans="1:16">
      <c r="A24" s="3" t="s">
        <v>20</v>
      </c>
      <c r="B24" s="4">
        <v>5.3999999999999999E-2</v>
      </c>
      <c r="C24" s="4">
        <v>5.0999999999999997E-2</v>
      </c>
      <c r="D24" s="5">
        <v>8.1000000000000003E-2</v>
      </c>
      <c r="E24" s="1">
        <f t="shared" si="1"/>
        <v>2.0999999999999998E-2</v>
      </c>
      <c r="F24" s="1">
        <f t="shared" si="2"/>
        <v>1.7999999999999995E-2</v>
      </c>
      <c r="G24" s="1">
        <f t="shared" si="3"/>
        <v>4.8000000000000001E-2</v>
      </c>
      <c r="H24" s="3">
        <v>8</v>
      </c>
      <c r="I24" s="8">
        <f t="shared" si="4"/>
        <v>0.53939999999999999</v>
      </c>
      <c r="K24" s="10">
        <v>23</v>
      </c>
      <c r="L24" s="11">
        <f>AVERAGE(I54:I55)</f>
        <v>0.95550999999999986</v>
      </c>
      <c r="M24" s="10">
        <v>5</v>
      </c>
      <c r="N24" s="12">
        <v>51</v>
      </c>
      <c r="O24" s="12">
        <v>76.305009999999982</v>
      </c>
      <c r="P24" s="10">
        <f t="shared" si="5"/>
        <v>3.1931723749200747</v>
      </c>
    </row>
    <row r="25" spans="1:16">
      <c r="A25" s="3" t="s">
        <v>20</v>
      </c>
      <c r="B25" s="4">
        <v>5.6000000000000001E-2</v>
      </c>
      <c r="C25" s="4">
        <v>5.1999999999999998E-2</v>
      </c>
      <c r="D25" s="5">
        <v>8.5999999999999993E-2</v>
      </c>
      <c r="E25" s="1">
        <f t="shared" si="1"/>
        <v>2.3E-2</v>
      </c>
      <c r="F25" s="1">
        <f t="shared" si="2"/>
        <v>1.8999999999999996E-2</v>
      </c>
      <c r="G25" s="1">
        <f t="shared" si="3"/>
        <v>5.2999999999999992E-2</v>
      </c>
      <c r="H25" s="3">
        <v>8</v>
      </c>
      <c r="I25" s="8">
        <f t="shared" si="4"/>
        <v>0.59694999999999998</v>
      </c>
      <c r="K25" s="10">
        <v>24</v>
      </c>
      <c r="L25" s="11">
        <f>AVERAGE(I56:I57)</f>
        <v>0.47651999999999994</v>
      </c>
      <c r="M25" s="10">
        <v>5</v>
      </c>
      <c r="N25" s="12">
        <v>58</v>
      </c>
      <c r="O25" s="12">
        <v>26.715684999999958</v>
      </c>
      <c r="P25" s="10">
        <f t="shared" si="5"/>
        <v>5.1726467054840697</v>
      </c>
    </row>
    <row r="26" spans="1:16">
      <c r="A26" s="3" t="s">
        <v>27</v>
      </c>
      <c r="B26" s="4">
        <v>4.2000000000000003E-2</v>
      </c>
      <c r="C26" s="4">
        <v>4.1000000000000002E-2</v>
      </c>
      <c r="D26" s="5">
        <v>5.1999999999999998E-2</v>
      </c>
      <c r="E26" s="1">
        <f t="shared" si="1"/>
        <v>9.0000000000000011E-3</v>
      </c>
      <c r="F26" s="1">
        <f t="shared" si="2"/>
        <v>8.0000000000000002E-3</v>
      </c>
      <c r="G26" s="1">
        <f t="shared" si="3"/>
        <v>1.8999999999999996E-2</v>
      </c>
      <c r="H26" s="3">
        <v>9</v>
      </c>
      <c r="I26" s="8">
        <f t="shared" si="4"/>
        <v>0.21210999999999994</v>
      </c>
      <c r="K26" s="10">
        <v>25</v>
      </c>
      <c r="L26" s="11">
        <f>AVERAGE(I58:I59)</f>
        <v>0.33572499999999994</v>
      </c>
      <c r="M26" s="10">
        <v>5</v>
      </c>
      <c r="N26" s="12">
        <v>69</v>
      </c>
      <c r="O26" s="12">
        <v>32.132514999999998</v>
      </c>
      <c r="P26" s="10">
        <f t="shared" si="5"/>
        <v>3.6046081360267004</v>
      </c>
    </row>
    <row r="27" spans="1:16">
      <c r="A27" s="3" t="s">
        <v>27</v>
      </c>
      <c r="B27" s="4">
        <v>4.2999999999999997E-2</v>
      </c>
      <c r="C27" s="4">
        <v>4.2000000000000003E-2</v>
      </c>
      <c r="D27" s="5">
        <v>5.3999999999999999E-2</v>
      </c>
      <c r="E27" s="1">
        <f t="shared" si="1"/>
        <v>9.999999999999995E-3</v>
      </c>
      <c r="F27" s="1">
        <f t="shared" si="2"/>
        <v>9.0000000000000011E-3</v>
      </c>
      <c r="G27" s="1">
        <f t="shared" si="3"/>
        <v>2.0999999999999998E-2</v>
      </c>
      <c r="H27" s="3">
        <v>9</v>
      </c>
      <c r="I27" s="8">
        <f t="shared" si="4"/>
        <v>0.23418999999999995</v>
      </c>
      <c r="K27" s="10">
        <v>26</v>
      </c>
      <c r="L27" s="11">
        <f>AVERAGE(I60:I61)</f>
        <v>0.38065499999999997</v>
      </c>
      <c r="M27" s="10">
        <v>5</v>
      </c>
      <c r="N27" s="12">
        <v>64</v>
      </c>
      <c r="O27" s="12">
        <v>26.559804999999976</v>
      </c>
      <c r="P27" s="10">
        <f t="shared" si="5"/>
        <v>4.5862384908322973</v>
      </c>
    </row>
    <row r="28" spans="1:16">
      <c r="A28" s="3" t="s">
        <v>34</v>
      </c>
      <c r="B28" s="4">
        <v>4.8000000000000001E-2</v>
      </c>
      <c r="C28" s="4">
        <v>4.5999999999999999E-2</v>
      </c>
      <c r="D28" s="5">
        <v>7.5999999999999998E-2</v>
      </c>
      <c r="E28" s="1">
        <f t="shared" si="1"/>
        <v>1.4999999999999999E-2</v>
      </c>
      <c r="F28" s="1">
        <f t="shared" si="2"/>
        <v>1.2999999999999998E-2</v>
      </c>
      <c r="G28" s="1">
        <f t="shared" si="3"/>
        <v>4.2999999999999997E-2</v>
      </c>
      <c r="H28" s="3">
        <v>10</v>
      </c>
      <c r="I28" s="8">
        <f t="shared" si="4"/>
        <v>0.48832999999999999</v>
      </c>
      <c r="K28" s="10">
        <v>27</v>
      </c>
      <c r="L28" s="11">
        <f>AVERAGE(I62:I63)</f>
        <v>0.33564499999999997</v>
      </c>
      <c r="M28" s="10">
        <v>5</v>
      </c>
      <c r="N28" s="12">
        <v>83</v>
      </c>
      <c r="O28" s="12">
        <v>24.280059999999992</v>
      </c>
      <c r="P28" s="10">
        <f t="shared" si="5"/>
        <v>5.7369164244239936</v>
      </c>
    </row>
    <row r="29" spans="1:16">
      <c r="A29" s="3" t="s">
        <v>34</v>
      </c>
      <c r="B29" s="4">
        <v>4.9000000000000002E-2</v>
      </c>
      <c r="C29" s="4">
        <v>4.8000000000000001E-2</v>
      </c>
      <c r="D29" s="5">
        <v>8.1000000000000003E-2</v>
      </c>
      <c r="E29" s="1">
        <f t="shared" si="1"/>
        <v>1.6E-2</v>
      </c>
      <c r="F29" s="1">
        <f t="shared" si="2"/>
        <v>1.4999999999999999E-2</v>
      </c>
      <c r="G29" s="1">
        <f t="shared" si="3"/>
        <v>4.8000000000000001E-2</v>
      </c>
      <c r="H29" s="3">
        <v>10</v>
      </c>
      <c r="I29" s="8">
        <f t="shared" si="4"/>
        <v>0.54442000000000002</v>
      </c>
      <c r="K29" s="10">
        <v>28</v>
      </c>
      <c r="L29" s="11">
        <f>AVERAGE(I64:I65)</f>
        <v>0.69348999999999994</v>
      </c>
      <c r="M29" s="10">
        <v>5</v>
      </c>
      <c r="N29" s="12">
        <v>78</v>
      </c>
      <c r="O29" s="12" t="s">
        <v>129</v>
      </c>
      <c r="P29" s="10" t="s">
        <v>129</v>
      </c>
    </row>
    <row r="30" spans="1:16">
      <c r="A30" s="3" t="s">
        <v>41</v>
      </c>
      <c r="B30" s="4">
        <v>4.7E-2</v>
      </c>
      <c r="C30" s="4">
        <v>4.5999999999999999E-2</v>
      </c>
      <c r="D30" s="5">
        <v>6.8000000000000005E-2</v>
      </c>
      <c r="E30" s="1">
        <f t="shared" si="1"/>
        <v>1.3999999999999999E-2</v>
      </c>
      <c r="F30" s="1">
        <f t="shared" si="2"/>
        <v>1.2999999999999998E-2</v>
      </c>
      <c r="G30" s="1">
        <f t="shared" si="3"/>
        <v>3.5000000000000003E-2</v>
      </c>
      <c r="H30" s="3">
        <v>11</v>
      </c>
      <c r="I30" s="8">
        <f t="shared" si="4"/>
        <v>0.39361000000000002</v>
      </c>
      <c r="K30" s="10">
        <v>29</v>
      </c>
      <c r="L30" s="11">
        <f>AVERAGE(I66:I67)</f>
        <v>0.19411999999999996</v>
      </c>
      <c r="M30" s="10">
        <v>5</v>
      </c>
      <c r="N30" s="12">
        <v>54</v>
      </c>
      <c r="O30" s="12">
        <v>24.358000000000018</v>
      </c>
      <c r="P30" s="10">
        <f t="shared" si="5"/>
        <v>2.1517530174891188</v>
      </c>
    </row>
    <row r="31" spans="1:16">
      <c r="A31" s="3" t="s">
        <v>41</v>
      </c>
      <c r="B31" s="4">
        <v>4.7E-2</v>
      </c>
      <c r="C31" s="4">
        <v>4.4999999999999998E-2</v>
      </c>
      <c r="D31" s="5">
        <v>7.1999999999999995E-2</v>
      </c>
      <c r="E31" s="1">
        <f t="shared" si="1"/>
        <v>1.3999999999999999E-2</v>
      </c>
      <c r="F31" s="1">
        <f t="shared" si="2"/>
        <v>1.1999999999999997E-2</v>
      </c>
      <c r="G31" s="1">
        <f t="shared" si="3"/>
        <v>3.8999999999999993E-2</v>
      </c>
      <c r="H31" s="3">
        <v>11</v>
      </c>
      <c r="I31" s="8">
        <f t="shared" si="4"/>
        <v>0.44254999999999989</v>
      </c>
      <c r="K31" s="10">
        <v>30</v>
      </c>
      <c r="L31" s="11">
        <f>AVERAGE(I68:I69)</f>
        <v>0.44181999999999999</v>
      </c>
      <c r="M31" s="10">
        <v>5</v>
      </c>
      <c r="N31" s="12">
        <v>114</v>
      </c>
      <c r="O31" s="12">
        <v>47.252875000000067</v>
      </c>
      <c r="P31" s="10">
        <f t="shared" si="5"/>
        <v>5.3295677776219881</v>
      </c>
    </row>
    <row r="32" spans="1:16">
      <c r="A32" s="3" t="s">
        <v>7</v>
      </c>
      <c r="B32" s="4">
        <v>4.5999999999999999E-2</v>
      </c>
      <c r="C32" s="4">
        <v>4.3999999999999997E-2</v>
      </c>
      <c r="D32" s="5">
        <v>6.6000000000000003E-2</v>
      </c>
      <c r="E32" s="1">
        <f t="shared" si="1"/>
        <v>1.2999999999999998E-2</v>
      </c>
      <c r="F32" s="1">
        <f t="shared" si="2"/>
        <v>1.0999999999999996E-2</v>
      </c>
      <c r="G32" s="1">
        <f t="shared" si="3"/>
        <v>3.3000000000000002E-2</v>
      </c>
      <c r="H32" s="3">
        <v>12</v>
      </c>
      <c r="I32" s="8">
        <f t="shared" si="4"/>
        <v>0.37307000000000001</v>
      </c>
      <c r="K32" s="10">
        <v>31</v>
      </c>
      <c r="L32" s="11">
        <f>AVERAGE(I70:I71)</f>
        <v>0.28832499999999994</v>
      </c>
      <c r="M32" s="10">
        <v>5</v>
      </c>
      <c r="N32" s="12">
        <v>44</v>
      </c>
      <c r="O32" s="12">
        <v>22.019800000000032</v>
      </c>
      <c r="P32" s="10">
        <f t="shared" si="5"/>
        <v>2.8806574083324961</v>
      </c>
    </row>
    <row r="33" spans="1:16">
      <c r="A33" s="3" t="s">
        <v>7</v>
      </c>
      <c r="B33" s="4">
        <v>4.7E-2</v>
      </c>
      <c r="C33" s="4">
        <v>4.4999999999999998E-2</v>
      </c>
      <c r="D33" s="5">
        <v>7.1999999999999995E-2</v>
      </c>
      <c r="E33" s="1">
        <f t="shared" si="1"/>
        <v>1.3999999999999999E-2</v>
      </c>
      <c r="F33" s="1">
        <f t="shared" si="2"/>
        <v>1.1999999999999997E-2</v>
      </c>
      <c r="G33" s="1">
        <f t="shared" si="3"/>
        <v>3.8999999999999993E-2</v>
      </c>
      <c r="H33" s="3">
        <v>12</v>
      </c>
      <c r="I33" s="8">
        <f t="shared" si="4"/>
        <v>0.44254999999999989</v>
      </c>
      <c r="K33" s="10">
        <v>32</v>
      </c>
      <c r="L33" s="11">
        <f>AVERAGE(I72:I73)</f>
        <v>0.28398000000000001</v>
      </c>
      <c r="M33" s="10">
        <v>5</v>
      </c>
      <c r="N33" s="12">
        <v>88</v>
      </c>
      <c r="O33" s="12">
        <v>33.301614999999977</v>
      </c>
      <c r="P33" s="10">
        <f t="shared" si="5"/>
        <v>3.7521063167657216</v>
      </c>
    </row>
    <row r="34" spans="1:16">
      <c r="A34" s="3" t="s">
        <v>14</v>
      </c>
      <c r="B34" s="4">
        <v>5.6000000000000001E-2</v>
      </c>
      <c r="C34" s="4">
        <v>5.3999999999999999E-2</v>
      </c>
      <c r="D34" s="5">
        <v>9.1999999999999998E-2</v>
      </c>
      <c r="E34" s="1">
        <f t="shared" si="1"/>
        <v>2.3E-2</v>
      </c>
      <c r="F34" s="1">
        <f t="shared" si="2"/>
        <v>2.0999999999999998E-2</v>
      </c>
      <c r="G34" s="1">
        <f t="shared" si="3"/>
        <v>5.8999999999999997E-2</v>
      </c>
      <c r="H34" s="3">
        <v>13</v>
      </c>
      <c r="I34" s="8">
        <f t="shared" si="4"/>
        <v>0.66496999999999995</v>
      </c>
      <c r="K34" s="10">
        <v>33</v>
      </c>
      <c r="L34" s="11">
        <f>AVERAGE(I74:I75)</f>
        <v>0.11944499999999994</v>
      </c>
      <c r="M34" s="10">
        <v>5</v>
      </c>
      <c r="N34" s="12">
        <v>83</v>
      </c>
      <c r="O34" s="12">
        <v>11.595324999999995</v>
      </c>
      <c r="P34" s="10">
        <f t="shared" si="5"/>
        <v>4.2749707317388683</v>
      </c>
    </row>
    <row r="35" spans="1:16">
      <c r="A35" s="3" t="s">
        <v>14</v>
      </c>
      <c r="B35" s="4">
        <v>5.8000000000000003E-2</v>
      </c>
      <c r="C35" s="4">
        <v>5.6000000000000001E-2</v>
      </c>
      <c r="D35" s="5">
        <v>0.1</v>
      </c>
      <c r="E35" s="1">
        <f t="shared" si="1"/>
        <v>2.5000000000000001E-2</v>
      </c>
      <c r="F35" s="1">
        <f t="shared" si="2"/>
        <v>2.3E-2</v>
      </c>
      <c r="G35" s="1">
        <f t="shared" si="3"/>
        <v>6.7000000000000004E-2</v>
      </c>
      <c r="H35" s="3">
        <v>13</v>
      </c>
      <c r="I35" s="8">
        <f t="shared" si="4"/>
        <v>0.75653000000000004</v>
      </c>
      <c r="K35" s="10">
        <v>34</v>
      </c>
      <c r="L35" s="11">
        <f>AVERAGE(I76:I77)</f>
        <v>1.1361599999999998</v>
      </c>
      <c r="M35" s="10">
        <v>5</v>
      </c>
      <c r="N35" s="12">
        <v>94</v>
      </c>
      <c r="O35" s="12">
        <v>26.28701499999999</v>
      </c>
      <c r="P35" s="10">
        <f t="shared" si="5"/>
        <v>20.314029569352023</v>
      </c>
    </row>
    <row r="36" spans="1:16">
      <c r="A36" s="3" t="s">
        <v>21</v>
      </c>
      <c r="B36" s="4">
        <v>5.0999999999999997E-2</v>
      </c>
      <c r="C36" s="4">
        <v>0.05</v>
      </c>
      <c r="D36" s="5">
        <v>7.6999999999999999E-2</v>
      </c>
      <c r="E36" s="1">
        <f t="shared" si="1"/>
        <v>1.7999999999999995E-2</v>
      </c>
      <c r="F36" s="1">
        <f t="shared" si="2"/>
        <v>1.7000000000000001E-2</v>
      </c>
      <c r="G36" s="1">
        <f t="shared" si="3"/>
        <v>4.3999999999999997E-2</v>
      </c>
      <c r="H36" s="3">
        <v>14</v>
      </c>
      <c r="I36" s="8">
        <f t="shared" si="4"/>
        <v>0.49378</v>
      </c>
      <c r="K36" s="10">
        <v>35</v>
      </c>
      <c r="L36" s="11">
        <f>AVERAGE(I78:I79)</f>
        <v>0.12459999999999995</v>
      </c>
      <c r="M36" s="10">
        <v>5</v>
      </c>
      <c r="N36" s="12">
        <v>83</v>
      </c>
      <c r="O36" s="12">
        <v>24.455425000000034</v>
      </c>
      <c r="P36" s="10">
        <f t="shared" si="5"/>
        <v>2.1144183754729231</v>
      </c>
    </row>
    <row r="37" spans="1:16">
      <c r="A37" s="3" t="s">
        <v>21</v>
      </c>
      <c r="B37" s="4">
        <v>5.0999999999999997E-2</v>
      </c>
      <c r="C37" s="4">
        <v>4.9000000000000002E-2</v>
      </c>
      <c r="D37" s="5">
        <v>8.3000000000000004E-2</v>
      </c>
      <c r="E37" s="1">
        <f t="shared" si="1"/>
        <v>1.7999999999999995E-2</v>
      </c>
      <c r="F37" s="1">
        <f t="shared" si="2"/>
        <v>1.6E-2</v>
      </c>
      <c r="G37" s="1">
        <f t="shared" si="3"/>
        <v>0.05</v>
      </c>
      <c r="H37" s="3">
        <v>14</v>
      </c>
      <c r="I37" s="8">
        <f t="shared" si="4"/>
        <v>0.56642000000000003</v>
      </c>
      <c r="K37" s="10">
        <v>36</v>
      </c>
      <c r="L37" s="11">
        <f>AVERAGE(I80:I81)</f>
        <v>0.24011499999999997</v>
      </c>
      <c r="M37" s="10">
        <v>5</v>
      </c>
      <c r="N37" s="12">
        <v>69</v>
      </c>
      <c r="O37" s="12">
        <v>30.671139999999944</v>
      </c>
      <c r="P37" s="10">
        <f t="shared" si="5"/>
        <v>2.7008997709247238</v>
      </c>
    </row>
    <row r="38" spans="1:16">
      <c r="A38" s="3" t="s">
        <v>28</v>
      </c>
      <c r="B38" s="4">
        <v>0.06</v>
      </c>
      <c r="C38" s="4">
        <v>5.7000000000000002E-2</v>
      </c>
      <c r="D38" s="5">
        <v>0.111</v>
      </c>
      <c r="E38" s="1">
        <f t="shared" si="1"/>
        <v>2.6999999999999996E-2</v>
      </c>
      <c r="F38" s="1">
        <f t="shared" si="2"/>
        <v>2.4E-2</v>
      </c>
      <c r="G38" s="1">
        <f t="shared" si="3"/>
        <v>7.8E-2</v>
      </c>
      <c r="H38" s="3">
        <v>15</v>
      </c>
      <c r="I38" s="8">
        <f t="shared" si="4"/>
        <v>0.88517999999999997</v>
      </c>
      <c r="K38" s="10">
        <v>37</v>
      </c>
      <c r="L38" s="11">
        <f>AVERAGE(I82:I83)</f>
        <v>0.22476999999999997</v>
      </c>
      <c r="M38" s="10">
        <v>5</v>
      </c>
      <c r="N38" s="12">
        <v>94</v>
      </c>
      <c r="O38" s="12">
        <v>19.330870000000001</v>
      </c>
      <c r="P38" s="10">
        <f t="shared" si="5"/>
        <v>5.4649325146773</v>
      </c>
    </row>
    <row r="39" spans="1:16">
      <c r="A39" s="3" t="s">
        <v>28</v>
      </c>
      <c r="B39" s="4">
        <v>6.5000000000000002E-2</v>
      </c>
      <c r="C39" s="4">
        <v>6.0999999999999999E-2</v>
      </c>
      <c r="D39" s="5">
        <v>0.125</v>
      </c>
      <c r="E39" s="1">
        <f t="shared" si="1"/>
        <v>3.2000000000000001E-2</v>
      </c>
      <c r="F39" s="1">
        <f t="shared" si="2"/>
        <v>2.7999999999999997E-2</v>
      </c>
      <c r="G39" s="1">
        <f t="shared" si="3"/>
        <v>9.1999999999999998E-2</v>
      </c>
      <c r="H39" s="3">
        <v>15</v>
      </c>
      <c r="I39" s="8">
        <f t="shared" si="4"/>
        <v>1.0445200000000001</v>
      </c>
      <c r="K39" s="10">
        <v>38</v>
      </c>
      <c r="L39" s="11">
        <f>AVERAGE(I84:I85)</f>
        <v>0.38414999999999999</v>
      </c>
      <c r="M39" s="10">
        <v>5</v>
      </c>
      <c r="N39" s="12">
        <v>58</v>
      </c>
      <c r="O39" s="12">
        <v>19.856964999999988</v>
      </c>
      <c r="P39" s="10">
        <f t="shared" si="5"/>
        <v>5.6102984519537635</v>
      </c>
    </row>
    <row r="40" spans="1:16">
      <c r="A40" s="3" t="s">
        <v>35</v>
      </c>
      <c r="B40" s="4">
        <v>0.04</v>
      </c>
      <c r="C40" s="4">
        <v>3.9E-2</v>
      </c>
      <c r="D40" s="5">
        <v>5.1999999999999998E-2</v>
      </c>
      <c r="E40" s="1">
        <f t="shared" si="1"/>
        <v>6.9999999999999993E-3</v>
      </c>
      <c r="F40" s="1">
        <f t="shared" si="2"/>
        <v>5.9999999999999984E-3</v>
      </c>
      <c r="G40" s="1">
        <f t="shared" si="3"/>
        <v>1.8999999999999996E-2</v>
      </c>
      <c r="H40" s="3">
        <v>16</v>
      </c>
      <c r="I40" s="8">
        <f t="shared" si="4"/>
        <v>0.21534999999999993</v>
      </c>
      <c r="K40" s="10">
        <v>39</v>
      </c>
      <c r="L40" s="11">
        <f>AVERAGE(I86:I87)</f>
        <v>0.37502500000000005</v>
      </c>
      <c r="M40" s="10">
        <v>5</v>
      </c>
      <c r="N40" s="12">
        <v>102</v>
      </c>
      <c r="O40" s="12">
        <v>34.996810000000039</v>
      </c>
      <c r="P40" s="10">
        <f t="shared" si="5"/>
        <v>5.4651481092133771</v>
      </c>
    </row>
    <row r="41" spans="1:16">
      <c r="A41" s="3" t="s">
        <v>35</v>
      </c>
      <c r="B41" s="4">
        <v>4.1000000000000002E-2</v>
      </c>
      <c r="C41" s="4">
        <v>0.04</v>
      </c>
      <c r="D41" s="5">
        <v>5.5E-2</v>
      </c>
      <c r="E41" s="1">
        <f t="shared" si="1"/>
        <v>8.0000000000000002E-3</v>
      </c>
      <c r="F41" s="1">
        <f t="shared" si="2"/>
        <v>6.9999999999999993E-3</v>
      </c>
      <c r="G41" s="1">
        <f t="shared" si="3"/>
        <v>2.1999999999999999E-2</v>
      </c>
      <c r="H41" s="3">
        <v>16</v>
      </c>
      <c r="I41" s="8">
        <f t="shared" si="4"/>
        <v>0.24927999999999997</v>
      </c>
      <c r="K41" s="10">
        <v>40</v>
      </c>
      <c r="L41" s="11">
        <f>AVERAGE(I88:I89)</f>
        <v>0.40141000000000004</v>
      </c>
      <c r="M41" s="10">
        <v>5</v>
      </c>
      <c r="N41" s="12">
        <v>85</v>
      </c>
      <c r="O41" s="12">
        <v>31.937665000000038</v>
      </c>
      <c r="P41" s="10">
        <f t="shared" si="5"/>
        <v>5.3416318945044932</v>
      </c>
    </row>
    <row r="42" spans="1:16">
      <c r="A42" s="3" t="s">
        <v>42</v>
      </c>
      <c r="B42" s="4">
        <v>4.4999999999999998E-2</v>
      </c>
      <c r="C42" s="4">
        <v>4.2999999999999997E-2</v>
      </c>
      <c r="D42" s="5">
        <v>6.6000000000000003E-2</v>
      </c>
      <c r="E42" s="1">
        <f t="shared" si="1"/>
        <v>1.1999999999999997E-2</v>
      </c>
      <c r="F42" s="1">
        <f t="shared" si="2"/>
        <v>9.999999999999995E-3</v>
      </c>
      <c r="G42" s="1">
        <f t="shared" si="3"/>
        <v>3.3000000000000002E-2</v>
      </c>
      <c r="H42" s="3">
        <v>17</v>
      </c>
      <c r="I42" s="8">
        <f t="shared" si="4"/>
        <v>0.37469000000000002</v>
      </c>
      <c r="K42" s="10">
        <v>41</v>
      </c>
      <c r="L42" s="11">
        <f>AVERAGE(I90:I91)</f>
        <v>0.59945999999999988</v>
      </c>
      <c r="M42" s="10">
        <v>5</v>
      </c>
      <c r="N42" s="12">
        <v>32</v>
      </c>
      <c r="O42" s="12">
        <v>16.53</v>
      </c>
      <c r="P42" s="10">
        <f t="shared" si="5"/>
        <v>5.8023956442831199</v>
      </c>
    </row>
    <row r="43" spans="1:16">
      <c r="A43" s="3" t="s">
        <v>42</v>
      </c>
      <c r="B43" s="4">
        <v>4.5999999999999999E-2</v>
      </c>
      <c r="C43" s="4">
        <v>4.4999999999999998E-2</v>
      </c>
      <c r="D43" s="5">
        <v>7.0999999999999994E-2</v>
      </c>
      <c r="E43" s="1">
        <f t="shared" si="1"/>
        <v>1.2999999999999998E-2</v>
      </c>
      <c r="F43" s="1">
        <f t="shared" si="2"/>
        <v>1.1999999999999997E-2</v>
      </c>
      <c r="G43" s="1">
        <f t="shared" si="3"/>
        <v>3.7999999999999992E-2</v>
      </c>
      <c r="H43" s="3">
        <v>17</v>
      </c>
      <c r="I43" s="8">
        <f t="shared" si="4"/>
        <v>0.43077999999999989</v>
      </c>
      <c r="K43" s="10">
        <v>42</v>
      </c>
      <c r="L43" s="11">
        <f>AVERAGE(I92:I93)</f>
        <v>0.24007499999999998</v>
      </c>
      <c r="M43" s="10">
        <v>5</v>
      </c>
      <c r="N43" s="12">
        <v>42</v>
      </c>
      <c r="O43" s="12">
        <v>6.49</v>
      </c>
      <c r="P43" s="10">
        <f t="shared" si="5"/>
        <v>7.76822033898305</v>
      </c>
    </row>
    <row r="44" spans="1:16">
      <c r="A44" s="3" t="s">
        <v>8</v>
      </c>
      <c r="B44" s="4">
        <v>5.0999999999999997E-2</v>
      </c>
      <c r="C44" s="4">
        <v>4.9000000000000002E-2</v>
      </c>
      <c r="D44" s="5">
        <v>8.5000000000000006E-2</v>
      </c>
      <c r="E44" s="1">
        <f t="shared" si="1"/>
        <v>1.7999999999999995E-2</v>
      </c>
      <c r="F44" s="1">
        <f t="shared" si="2"/>
        <v>1.6E-2</v>
      </c>
      <c r="G44" s="1">
        <f t="shared" si="3"/>
        <v>5.2000000000000005E-2</v>
      </c>
      <c r="H44" s="3">
        <v>18</v>
      </c>
      <c r="I44" s="8">
        <f t="shared" si="4"/>
        <v>0.59012000000000009</v>
      </c>
      <c r="K44" s="10">
        <v>43</v>
      </c>
      <c r="L44" s="11">
        <f>AVERAGE(I94:I95)</f>
        <v>0.33751999999999999</v>
      </c>
      <c r="M44" s="10">
        <v>5</v>
      </c>
      <c r="N44" s="12">
        <v>37</v>
      </c>
      <c r="O44" s="12">
        <v>17.03</v>
      </c>
      <c r="P44" s="10">
        <f t="shared" si="5"/>
        <v>3.6665413975337637</v>
      </c>
    </row>
    <row r="45" spans="1:16">
      <c r="A45" s="3" t="s">
        <v>8</v>
      </c>
      <c r="B45" s="4">
        <v>5.2999999999999999E-2</v>
      </c>
      <c r="C45" s="4">
        <v>0.05</v>
      </c>
      <c r="D45" s="5">
        <v>8.8999999999999996E-2</v>
      </c>
      <c r="E45" s="1">
        <f t="shared" si="1"/>
        <v>1.9999999999999997E-2</v>
      </c>
      <c r="F45" s="1">
        <f t="shared" si="2"/>
        <v>1.7000000000000001E-2</v>
      </c>
      <c r="G45" s="1">
        <f t="shared" si="3"/>
        <v>5.5999999999999994E-2</v>
      </c>
      <c r="H45" s="3">
        <v>18</v>
      </c>
      <c r="I45" s="8">
        <f t="shared" si="4"/>
        <v>0.63581999999999983</v>
      </c>
      <c r="K45" s="10">
        <v>44</v>
      </c>
      <c r="L45" s="11">
        <f>AVERAGE(I96:I97)</f>
        <v>0.23738999999999993</v>
      </c>
      <c r="M45" s="10">
        <v>5</v>
      </c>
      <c r="N45" s="12">
        <v>57</v>
      </c>
      <c r="O45" s="12">
        <v>23.3</v>
      </c>
      <c r="P45" s="10">
        <f t="shared" si="5"/>
        <v>2.903697424892703</v>
      </c>
    </row>
    <row r="46" spans="1:16">
      <c r="A46" s="3" t="s">
        <v>15</v>
      </c>
      <c r="B46" s="4">
        <v>4.2999999999999997E-2</v>
      </c>
      <c r="C46" s="4">
        <v>4.2000000000000003E-2</v>
      </c>
      <c r="D46" s="5">
        <v>6.0999999999999999E-2</v>
      </c>
      <c r="E46" s="1">
        <f t="shared" si="1"/>
        <v>9.999999999999995E-3</v>
      </c>
      <c r="F46" s="1">
        <f t="shared" si="2"/>
        <v>9.0000000000000011E-3</v>
      </c>
      <c r="G46" s="1">
        <f t="shared" si="3"/>
        <v>2.7999999999999997E-2</v>
      </c>
      <c r="H46" s="3">
        <v>19</v>
      </c>
      <c r="I46" s="8">
        <f t="shared" si="4"/>
        <v>0.31713999999999992</v>
      </c>
      <c r="K46" s="10">
        <v>45</v>
      </c>
      <c r="L46" s="11">
        <f>AVERAGE(I98:I99)</f>
        <v>0.29693499999999995</v>
      </c>
      <c r="M46" s="10">
        <v>5</v>
      </c>
      <c r="N46" s="12">
        <v>43</v>
      </c>
      <c r="O46" s="12">
        <v>19.79</v>
      </c>
      <c r="P46" s="10">
        <f t="shared" si="5"/>
        <v>3.2259234461849413</v>
      </c>
    </row>
    <row r="47" spans="1:16">
      <c r="A47" s="3" t="s">
        <v>15</v>
      </c>
      <c r="B47" s="4">
        <v>4.3999999999999997E-2</v>
      </c>
      <c r="C47" s="4">
        <v>4.2999999999999997E-2</v>
      </c>
      <c r="D47" s="5">
        <v>6.3E-2</v>
      </c>
      <c r="E47" s="1">
        <f t="shared" si="1"/>
        <v>1.0999999999999996E-2</v>
      </c>
      <c r="F47" s="1">
        <f t="shared" si="2"/>
        <v>9.999999999999995E-3</v>
      </c>
      <c r="G47" s="1">
        <f t="shared" si="3"/>
        <v>0.03</v>
      </c>
      <c r="H47" s="3">
        <v>19</v>
      </c>
      <c r="I47" s="8">
        <f t="shared" si="4"/>
        <v>0.33922000000000002</v>
      </c>
      <c r="K47" s="10">
        <v>46</v>
      </c>
      <c r="L47" s="11">
        <f>AVERAGE(I100:I101)</f>
        <v>0.27566499999999999</v>
      </c>
      <c r="M47" s="10">
        <v>5</v>
      </c>
      <c r="N47" s="12">
        <v>57</v>
      </c>
      <c r="O47" s="12">
        <v>10</v>
      </c>
      <c r="P47" s="10">
        <f t="shared" si="5"/>
        <v>7.8564525000000005</v>
      </c>
    </row>
    <row r="48" spans="1:16">
      <c r="A48" s="3" t="s">
        <v>22</v>
      </c>
      <c r="B48" s="4">
        <v>4.3999999999999997E-2</v>
      </c>
      <c r="C48" s="4">
        <v>4.2999999999999997E-2</v>
      </c>
      <c r="D48" s="5">
        <v>6.4000000000000001E-2</v>
      </c>
      <c r="E48" s="1">
        <f t="shared" si="1"/>
        <v>1.0999999999999996E-2</v>
      </c>
      <c r="F48" s="1">
        <f t="shared" si="2"/>
        <v>9.999999999999995E-3</v>
      </c>
      <c r="G48" s="1">
        <f t="shared" si="3"/>
        <v>3.1E-2</v>
      </c>
      <c r="H48" s="3">
        <v>20</v>
      </c>
      <c r="I48" s="8">
        <f t="shared" si="4"/>
        <v>0.35107000000000005</v>
      </c>
      <c r="K48" s="10">
        <v>47</v>
      </c>
      <c r="L48" s="11">
        <f>AVERAGE(I102:I103)</f>
        <v>0.13328999999999996</v>
      </c>
      <c r="M48" s="10">
        <v>5</v>
      </c>
      <c r="N48" s="12">
        <v>24</v>
      </c>
      <c r="O48" s="12">
        <v>10.76</v>
      </c>
      <c r="P48" s="10">
        <f t="shared" si="5"/>
        <v>1.486505576208178</v>
      </c>
    </row>
    <row r="49" spans="1:16">
      <c r="A49" s="3" t="s">
        <v>22</v>
      </c>
      <c r="B49" s="4">
        <v>4.5999999999999999E-2</v>
      </c>
      <c r="C49" s="4">
        <v>4.3999999999999997E-2</v>
      </c>
      <c r="D49" s="5">
        <v>6.7000000000000004E-2</v>
      </c>
      <c r="E49" s="1">
        <f t="shared" si="1"/>
        <v>1.2999999999999998E-2</v>
      </c>
      <c r="F49" s="1">
        <f t="shared" si="2"/>
        <v>1.0999999999999996E-2</v>
      </c>
      <c r="G49" s="1">
        <f t="shared" si="3"/>
        <v>3.4000000000000002E-2</v>
      </c>
      <c r="H49" s="3">
        <v>20</v>
      </c>
      <c r="I49" s="8">
        <f t="shared" si="4"/>
        <v>0.38492000000000004</v>
      </c>
      <c r="K49" s="10">
        <v>48</v>
      </c>
      <c r="L49" s="11">
        <f>AVERAGE(I104:I105)</f>
        <v>0.19514499999999996</v>
      </c>
      <c r="M49" s="10">
        <v>5</v>
      </c>
      <c r="N49" s="12">
        <v>61</v>
      </c>
      <c r="O49" s="12">
        <v>24.05</v>
      </c>
      <c r="P49" s="10">
        <f t="shared" si="5"/>
        <v>2.4748118503118497</v>
      </c>
    </row>
    <row r="50" spans="1:16">
      <c r="A50" s="3" t="s">
        <v>29</v>
      </c>
      <c r="B50" s="4">
        <v>5.7000000000000002E-2</v>
      </c>
      <c r="C50" s="4">
        <v>5.3999999999999999E-2</v>
      </c>
      <c r="D50" s="5">
        <v>0.10299999999999999</v>
      </c>
      <c r="E50" s="1">
        <f t="shared" si="1"/>
        <v>2.4E-2</v>
      </c>
      <c r="F50" s="1">
        <f t="shared" si="2"/>
        <v>2.0999999999999998E-2</v>
      </c>
      <c r="G50" s="1">
        <f t="shared" si="3"/>
        <v>6.9999999999999993E-2</v>
      </c>
      <c r="H50" s="3">
        <v>21</v>
      </c>
      <c r="I50" s="8">
        <f t="shared" si="4"/>
        <v>0.79523999999999984</v>
      </c>
      <c r="K50" s="10">
        <v>49</v>
      </c>
      <c r="L50" s="11">
        <f>AVERAGE(I106:I107)</f>
        <v>0.18495499999999998</v>
      </c>
      <c r="M50" s="10">
        <v>5</v>
      </c>
      <c r="N50" s="12">
        <v>22</v>
      </c>
      <c r="O50" s="12">
        <v>8.75</v>
      </c>
      <c r="P50" s="10">
        <f t="shared" si="5"/>
        <v>2.3251485714285711</v>
      </c>
    </row>
    <row r="51" spans="1:16">
      <c r="A51" s="3" t="s">
        <v>29</v>
      </c>
      <c r="B51" s="4">
        <v>6.0999999999999999E-2</v>
      </c>
      <c r="C51" s="4">
        <v>5.8000000000000003E-2</v>
      </c>
      <c r="D51" s="5">
        <v>0.11600000000000001</v>
      </c>
      <c r="E51" s="1">
        <f t="shared" si="1"/>
        <v>2.7999999999999997E-2</v>
      </c>
      <c r="F51" s="1">
        <f t="shared" si="2"/>
        <v>2.5000000000000001E-2</v>
      </c>
      <c r="G51" s="1">
        <f t="shared" si="3"/>
        <v>8.3000000000000004E-2</v>
      </c>
      <c r="H51" s="3">
        <v>21</v>
      </c>
      <c r="I51" s="8">
        <f t="shared" si="4"/>
        <v>0.94281000000000004</v>
      </c>
      <c r="K51" s="10">
        <v>50</v>
      </c>
      <c r="L51" s="11">
        <f>AVERAGE(I108:I109)</f>
        <v>0.13836499999999996</v>
      </c>
      <c r="M51" s="10">
        <v>5</v>
      </c>
      <c r="N51" s="12">
        <v>68</v>
      </c>
      <c r="O51" s="12">
        <v>10.25</v>
      </c>
      <c r="P51" s="10">
        <f t="shared" si="5"/>
        <v>4.5896682926829255</v>
      </c>
    </row>
    <row r="52" spans="1:16">
      <c r="A52" s="3" t="s">
        <v>36</v>
      </c>
      <c r="B52" s="4">
        <v>4.4999999999999998E-2</v>
      </c>
      <c r="C52" s="4">
        <v>4.3999999999999997E-2</v>
      </c>
      <c r="D52" s="5">
        <v>6.6000000000000003E-2</v>
      </c>
      <c r="E52" s="1">
        <f t="shared" si="1"/>
        <v>1.1999999999999997E-2</v>
      </c>
      <c r="F52" s="1">
        <f t="shared" si="2"/>
        <v>1.0999999999999996E-2</v>
      </c>
      <c r="G52" s="1">
        <f t="shared" si="3"/>
        <v>3.3000000000000002E-2</v>
      </c>
      <c r="H52" s="3">
        <v>22</v>
      </c>
      <c r="I52" s="8">
        <f t="shared" si="4"/>
        <v>0.37314999999999998</v>
      </c>
      <c r="K52" s="10">
        <v>51</v>
      </c>
      <c r="L52" s="11">
        <f>AVERAGE(I110:I111)</f>
        <v>0.31462999999999997</v>
      </c>
      <c r="M52" s="10">
        <v>5</v>
      </c>
      <c r="N52" s="12">
        <v>32</v>
      </c>
      <c r="O52" s="12">
        <v>20.54</v>
      </c>
      <c r="P52" s="10">
        <f t="shared" si="5"/>
        <v>2.4508666017526775</v>
      </c>
    </row>
    <row r="53" spans="1:16">
      <c r="A53" s="3" t="s">
        <v>36</v>
      </c>
      <c r="B53" s="4">
        <v>4.7E-2</v>
      </c>
      <c r="C53" s="4">
        <v>4.4999999999999998E-2</v>
      </c>
      <c r="D53" s="5">
        <v>7.0000000000000007E-2</v>
      </c>
      <c r="E53" s="1">
        <f t="shared" si="1"/>
        <v>1.3999999999999999E-2</v>
      </c>
      <c r="F53" s="1">
        <f t="shared" si="2"/>
        <v>1.1999999999999997E-2</v>
      </c>
      <c r="G53" s="1">
        <f t="shared" si="3"/>
        <v>3.7000000000000005E-2</v>
      </c>
      <c r="H53" s="3">
        <v>22</v>
      </c>
      <c r="I53" s="8">
        <f t="shared" si="4"/>
        <v>0.41885000000000006</v>
      </c>
      <c r="K53" s="10">
        <v>52</v>
      </c>
      <c r="L53" s="11">
        <f>AVERAGE(I112:I113)</f>
        <v>0.26900999999999997</v>
      </c>
      <c r="M53" s="10">
        <v>5</v>
      </c>
      <c r="N53" s="12">
        <v>70</v>
      </c>
      <c r="O53" s="12">
        <v>17.28</v>
      </c>
      <c r="P53" s="10">
        <f t="shared" si="5"/>
        <v>5.4486979166666663</v>
      </c>
    </row>
    <row r="54" spans="1:16">
      <c r="A54" s="3" t="s">
        <v>43</v>
      </c>
      <c r="B54" s="4">
        <v>5.8999999999999997E-2</v>
      </c>
      <c r="C54" s="4">
        <v>5.7000000000000002E-2</v>
      </c>
      <c r="D54" s="5">
        <v>0.114</v>
      </c>
      <c r="E54" s="1">
        <f t="shared" si="1"/>
        <v>2.5999999999999995E-2</v>
      </c>
      <c r="F54" s="1">
        <f t="shared" si="2"/>
        <v>2.4E-2</v>
      </c>
      <c r="G54" s="1">
        <f t="shared" si="3"/>
        <v>8.1000000000000003E-2</v>
      </c>
      <c r="H54" s="3">
        <v>23</v>
      </c>
      <c r="I54" s="8">
        <f t="shared" si="4"/>
        <v>0.92081000000000002</v>
      </c>
      <c r="K54" s="10">
        <v>53</v>
      </c>
      <c r="L54" s="11">
        <f>AVERAGE(I114:I115)</f>
        <v>0.36471500000000001</v>
      </c>
      <c r="M54" s="10">
        <v>5</v>
      </c>
      <c r="N54" s="12">
        <v>39</v>
      </c>
      <c r="O54" s="12">
        <v>15.27</v>
      </c>
      <c r="P54" s="10">
        <f t="shared" si="5"/>
        <v>4.6574607072691547</v>
      </c>
    </row>
    <row r="55" spans="1:16">
      <c r="A55" s="3" t="s">
        <v>43</v>
      </c>
      <c r="B55" s="4">
        <v>6.0999999999999999E-2</v>
      </c>
      <c r="C55" s="4">
        <v>5.8000000000000003E-2</v>
      </c>
      <c r="D55" s="5">
        <v>0.12</v>
      </c>
      <c r="E55" s="1">
        <f t="shared" si="1"/>
        <v>2.7999999999999997E-2</v>
      </c>
      <c r="F55" s="1">
        <f t="shared" si="2"/>
        <v>2.5000000000000001E-2</v>
      </c>
      <c r="G55" s="1">
        <f t="shared" si="3"/>
        <v>8.6999999999999994E-2</v>
      </c>
      <c r="H55" s="3">
        <v>23</v>
      </c>
      <c r="I55" s="8">
        <f t="shared" si="4"/>
        <v>0.99020999999999981</v>
      </c>
      <c r="K55" s="10">
        <v>54</v>
      </c>
      <c r="L55" s="11">
        <f>AVERAGE(I116:I117)</f>
        <v>0.13555999999999996</v>
      </c>
      <c r="M55" s="10">
        <v>5</v>
      </c>
      <c r="N55" s="12">
        <v>44</v>
      </c>
      <c r="O55" s="12">
        <v>9.25</v>
      </c>
      <c r="P55" s="10">
        <f t="shared" si="5"/>
        <v>3.2241297297297287</v>
      </c>
    </row>
    <row r="56" spans="1:16">
      <c r="A56" s="3" t="s">
        <v>9</v>
      </c>
      <c r="B56" s="4">
        <v>4.5999999999999999E-2</v>
      </c>
      <c r="C56" s="4">
        <v>4.4999999999999998E-2</v>
      </c>
      <c r="D56" s="5">
        <v>7.1999999999999995E-2</v>
      </c>
      <c r="E56" s="1">
        <f t="shared" si="1"/>
        <v>1.2999999999999998E-2</v>
      </c>
      <c r="F56" s="1">
        <f t="shared" si="2"/>
        <v>1.1999999999999997E-2</v>
      </c>
      <c r="G56" s="1">
        <f t="shared" si="3"/>
        <v>3.8999999999999993E-2</v>
      </c>
      <c r="H56" s="3">
        <v>24</v>
      </c>
      <c r="I56" s="8">
        <f t="shared" si="4"/>
        <v>0.44262999999999991</v>
      </c>
      <c r="K56" s="10">
        <v>55</v>
      </c>
      <c r="L56" s="11">
        <f>AVERAGE(I118:I119)</f>
        <v>0.11786499999999994</v>
      </c>
      <c r="M56" s="10">
        <v>5</v>
      </c>
      <c r="N56" s="12">
        <v>16</v>
      </c>
      <c r="O56" s="12">
        <v>5.49</v>
      </c>
      <c r="P56" s="10">
        <f t="shared" si="5"/>
        <v>1.7175227686703085</v>
      </c>
    </row>
    <row r="57" spans="1:16">
      <c r="A57" s="3" t="s">
        <v>9</v>
      </c>
      <c r="B57" s="4">
        <v>4.9000000000000002E-2</v>
      </c>
      <c r="C57" s="4">
        <v>4.7E-2</v>
      </c>
      <c r="D57" s="5">
        <v>7.8E-2</v>
      </c>
      <c r="E57" s="1">
        <f t="shared" si="1"/>
        <v>1.6E-2</v>
      </c>
      <c r="F57" s="1">
        <f t="shared" si="2"/>
        <v>1.3999999999999999E-2</v>
      </c>
      <c r="G57" s="1">
        <f t="shared" si="3"/>
        <v>4.4999999999999998E-2</v>
      </c>
      <c r="H57" s="3">
        <v>24</v>
      </c>
      <c r="I57" s="8">
        <f t="shared" si="4"/>
        <v>0.51041000000000003</v>
      </c>
      <c r="K57" s="10">
        <v>56</v>
      </c>
      <c r="L57" s="11">
        <f>AVERAGE(I120:I121)</f>
        <v>0.15106499999999995</v>
      </c>
      <c r="M57" s="10">
        <v>5</v>
      </c>
      <c r="N57" s="12">
        <v>27</v>
      </c>
      <c r="O57" s="12">
        <v>7.74</v>
      </c>
      <c r="P57" s="10">
        <f t="shared" si="5"/>
        <v>2.6348546511627897</v>
      </c>
    </row>
    <row r="58" spans="1:16">
      <c r="A58" s="3" t="s">
        <v>16</v>
      </c>
      <c r="B58" s="4">
        <v>4.2000000000000003E-2</v>
      </c>
      <c r="C58" s="4">
        <v>4.1000000000000002E-2</v>
      </c>
      <c r="D58" s="5">
        <v>6.0999999999999999E-2</v>
      </c>
      <c r="E58" s="1">
        <f t="shared" si="1"/>
        <v>9.0000000000000011E-3</v>
      </c>
      <c r="F58" s="1">
        <f t="shared" si="2"/>
        <v>8.0000000000000002E-3</v>
      </c>
      <c r="G58" s="1">
        <f t="shared" si="3"/>
        <v>2.7999999999999997E-2</v>
      </c>
      <c r="H58" s="3">
        <v>25</v>
      </c>
      <c r="I58" s="8">
        <f t="shared" si="4"/>
        <v>0.31875999999999993</v>
      </c>
      <c r="K58" s="10">
        <v>57</v>
      </c>
      <c r="L58" s="11">
        <f>AVERAGE(I122:I123)</f>
        <v>0.15852999999999995</v>
      </c>
      <c r="M58" s="10">
        <v>5</v>
      </c>
      <c r="N58" s="12">
        <v>30</v>
      </c>
      <c r="O58" s="12">
        <v>9.5</v>
      </c>
      <c r="P58" s="10">
        <f t="shared" si="5"/>
        <v>2.5031052631578938</v>
      </c>
    </row>
    <row r="59" spans="1:16">
      <c r="A59" s="3" t="s">
        <v>16</v>
      </c>
      <c r="B59" s="4">
        <v>4.2999999999999997E-2</v>
      </c>
      <c r="C59" s="4">
        <v>4.2000000000000003E-2</v>
      </c>
      <c r="D59" s="5">
        <v>6.4000000000000001E-2</v>
      </c>
      <c r="E59" s="1">
        <f t="shared" si="1"/>
        <v>9.999999999999995E-3</v>
      </c>
      <c r="F59" s="1">
        <f t="shared" si="2"/>
        <v>9.0000000000000011E-3</v>
      </c>
      <c r="G59" s="1">
        <f t="shared" si="3"/>
        <v>3.1E-2</v>
      </c>
      <c r="H59" s="3">
        <v>25</v>
      </c>
      <c r="I59" s="8">
        <f t="shared" si="4"/>
        <v>0.35269</v>
      </c>
      <c r="K59" s="10">
        <v>58</v>
      </c>
      <c r="L59" s="11">
        <f>AVERAGE(I124:I125)</f>
        <v>0.14683999999999997</v>
      </c>
      <c r="M59" s="10">
        <v>5</v>
      </c>
      <c r="N59" s="12">
        <v>24</v>
      </c>
      <c r="O59" s="12" t="s">
        <v>129</v>
      </c>
      <c r="P59" s="10" t="s">
        <v>129</v>
      </c>
    </row>
    <row r="60" spans="1:16">
      <c r="A60" s="3" t="s">
        <v>23</v>
      </c>
      <c r="B60" s="4">
        <v>4.3999999999999997E-2</v>
      </c>
      <c r="C60" s="4">
        <v>4.2000000000000003E-2</v>
      </c>
      <c r="D60" s="5">
        <v>6.5000000000000002E-2</v>
      </c>
      <c r="E60" s="1">
        <f t="shared" si="1"/>
        <v>1.0999999999999996E-2</v>
      </c>
      <c r="F60" s="1">
        <f t="shared" si="2"/>
        <v>9.0000000000000011E-3</v>
      </c>
      <c r="G60" s="1">
        <f t="shared" si="3"/>
        <v>3.2000000000000001E-2</v>
      </c>
      <c r="H60" s="3">
        <v>26</v>
      </c>
      <c r="I60" s="8">
        <f t="shared" si="4"/>
        <v>0.36446000000000001</v>
      </c>
      <c r="K60" s="10">
        <v>59</v>
      </c>
      <c r="L60" s="11">
        <f>AVERAGE(I126:I127)</f>
        <v>0.11278999999999995</v>
      </c>
      <c r="M60" s="10">
        <v>5</v>
      </c>
      <c r="N60" s="12">
        <v>24</v>
      </c>
      <c r="O60" s="12">
        <v>5.74</v>
      </c>
      <c r="P60" s="10">
        <f t="shared" si="5"/>
        <v>2.3579790940766538</v>
      </c>
    </row>
    <row r="61" spans="1:16">
      <c r="A61" s="3" t="s">
        <v>23</v>
      </c>
      <c r="B61" s="4">
        <v>4.4999999999999998E-2</v>
      </c>
      <c r="C61" s="4">
        <v>4.3999999999999997E-2</v>
      </c>
      <c r="D61" s="5">
        <v>6.8000000000000005E-2</v>
      </c>
      <c r="E61" s="1">
        <f t="shared" si="1"/>
        <v>1.1999999999999997E-2</v>
      </c>
      <c r="F61" s="1">
        <f t="shared" si="2"/>
        <v>1.0999999999999996E-2</v>
      </c>
      <c r="G61" s="1">
        <f t="shared" si="3"/>
        <v>3.5000000000000003E-2</v>
      </c>
      <c r="H61" s="3">
        <v>26</v>
      </c>
      <c r="I61" s="8">
        <f t="shared" si="4"/>
        <v>0.39684999999999998</v>
      </c>
      <c r="K61" s="10">
        <v>60</v>
      </c>
      <c r="L61" s="11">
        <f>AVERAGE(I128:I129)</f>
        <v>0.267015</v>
      </c>
      <c r="M61" s="10">
        <v>5</v>
      </c>
      <c r="N61" s="12">
        <v>32</v>
      </c>
      <c r="O61" s="12">
        <v>9.5</v>
      </c>
      <c r="P61" s="10">
        <f t="shared" si="5"/>
        <v>4.4970947368421053</v>
      </c>
    </row>
    <row r="62" spans="1:16">
      <c r="A62" s="3" t="s">
        <v>30</v>
      </c>
      <c r="B62" s="4">
        <v>4.2999999999999997E-2</v>
      </c>
      <c r="C62" s="4">
        <v>4.1000000000000002E-2</v>
      </c>
      <c r="D62" s="5">
        <v>0.06</v>
      </c>
      <c r="E62" s="1">
        <f t="shared" si="1"/>
        <v>9.999999999999995E-3</v>
      </c>
      <c r="F62" s="1">
        <f t="shared" si="2"/>
        <v>8.0000000000000002E-3</v>
      </c>
      <c r="G62" s="1">
        <f t="shared" si="3"/>
        <v>2.6999999999999996E-2</v>
      </c>
      <c r="H62" s="3">
        <v>27</v>
      </c>
      <c r="I62" s="8">
        <f t="shared" si="4"/>
        <v>0.30682999999999994</v>
      </c>
      <c r="K62" s="10">
        <v>61</v>
      </c>
      <c r="L62" s="11">
        <f>AVERAGE(I130:I131)</f>
        <v>0.19165000000000001</v>
      </c>
      <c r="M62" s="10">
        <v>5</v>
      </c>
      <c r="N62" s="12">
        <v>53</v>
      </c>
      <c r="O62" s="12">
        <v>14.02</v>
      </c>
      <c r="P62" s="10">
        <f t="shared" si="5"/>
        <v>3.6224857346647648</v>
      </c>
    </row>
    <row r="63" spans="1:16">
      <c r="A63" s="3" t="s">
        <v>30</v>
      </c>
      <c r="B63" s="4">
        <v>4.3999999999999997E-2</v>
      </c>
      <c r="C63" s="4">
        <v>4.2000000000000003E-2</v>
      </c>
      <c r="D63" s="5">
        <v>6.5000000000000002E-2</v>
      </c>
      <c r="E63" s="1">
        <f t="shared" si="1"/>
        <v>1.0999999999999996E-2</v>
      </c>
      <c r="F63" s="1">
        <f t="shared" si="2"/>
        <v>9.0000000000000011E-3</v>
      </c>
      <c r="G63" s="1">
        <f t="shared" si="3"/>
        <v>3.2000000000000001E-2</v>
      </c>
      <c r="H63" s="3">
        <v>27</v>
      </c>
      <c r="I63" s="8">
        <f t="shared" si="4"/>
        <v>0.36446000000000001</v>
      </c>
      <c r="K63" s="10">
        <v>62</v>
      </c>
      <c r="L63" s="11">
        <f>AVERAGE(I132:I133)</f>
        <v>0.22557999999999995</v>
      </c>
      <c r="M63" s="10">
        <v>5</v>
      </c>
      <c r="N63" s="12">
        <v>82</v>
      </c>
      <c r="O63" s="12">
        <v>20.79</v>
      </c>
      <c r="P63" s="10">
        <f t="shared" si="5"/>
        <v>4.4486676286676277</v>
      </c>
    </row>
    <row r="64" spans="1:16">
      <c r="A64" s="3" t="s">
        <v>37</v>
      </c>
      <c r="B64" s="4">
        <v>5.1999999999999998E-2</v>
      </c>
      <c r="C64" s="4">
        <v>0.05</v>
      </c>
      <c r="D64" s="5">
        <v>0.09</v>
      </c>
      <c r="E64" s="1">
        <f t="shared" si="1"/>
        <v>1.8999999999999996E-2</v>
      </c>
      <c r="F64" s="1">
        <f t="shared" si="2"/>
        <v>1.7000000000000001E-2</v>
      </c>
      <c r="G64" s="1">
        <f t="shared" si="3"/>
        <v>5.6999999999999995E-2</v>
      </c>
      <c r="H64" s="3">
        <v>28</v>
      </c>
      <c r="I64" s="8">
        <f t="shared" si="4"/>
        <v>0.64774999999999994</v>
      </c>
      <c r="K64" s="10">
        <v>63</v>
      </c>
      <c r="L64" s="11">
        <f>AVERAGE(I134:I135)</f>
        <v>0.17991999999999997</v>
      </c>
      <c r="M64" s="10">
        <v>5</v>
      </c>
      <c r="N64" s="12">
        <v>23</v>
      </c>
      <c r="O64" s="12">
        <v>9.75</v>
      </c>
      <c r="P64" s="10">
        <f t="shared" si="5"/>
        <v>2.1221333333333328</v>
      </c>
    </row>
    <row r="65" spans="1:16">
      <c r="A65" s="3" t="s">
        <v>37</v>
      </c>
      <c r="B65" s="4">
        <v>5.5E-2</v>
      </c>
      <c r="C65" s="4">
        <v>5.1999999999999998E-2</v>
      </c>
      <c r="D65" s="5">
        <v>9.8000000000000004E-2</v>
      </c>
      <c r="E65" s="1">
        <f t="shared" si="1"/>
        <v>2.1999999999999999E-2</v>
      </c>
      <c r="F65" s="1">
        <f t="shared" si="2"/>
        <v>1.8999999999999996E-2</v>
      </c>
      <c r="G65" s="1">
        <f t="shared" si="3"/>
        <v>6.5000000000000002E-2</v>
      </c>
      <c r="H65" s="3">
        <v>28</v>
      </c>
      <c r="I65" s="8">
        <f t="shared" si="4"/>
        <v>0.73923000000000005</v>
      </c>
      <c r="K65" s="10">
        <v>64</v>
      </c>
      <c r="L65" s="11">
        <f>AVERAGE(I136:I137)</f>
        <v>0.37461</v>
      </c>
      <c r="M65" s="10">
        <v>5</v>
      </c>
      <c r="N65" s="12">
        <v>53</v>
      </c>
      <c r="O65" s="12">
        <v>13.77</v>
      </c>
      <c r="P65" s="10">
        <f t="shared" si="5"/>
        <v>7.2092701525054474</v>
      </c>
    </row>
    <row r="66" spans="1:16">
      <c r="A66" s="3" t="s">
        <v>44</v>
      </c>
      <c r="B66" s="4">
        <v>3.7999999999999999E-2</v>
      </c>
      <c r="C66" s="4">
        <v>3.6999999999999998E-2</v>
      </c>
      <c r="D66" s="5">
        <v>4.9000000000000002E-2</v>
      </c>
      <c r="E66" s="1">
        <f t="shared" si="1"/>
        <v>4.9999999999999975E-3</v>
      </c>
      <c r="F66" s="1">
        <f t="shared" si="2"/>
        <v>3.9999999999999966E-3</v>
      </c>
      <c r="G66" s="1">
        <f t="shared" si="3"/>
        <v>1.6E-2</v>
      </c>
      <c r="H66" s="3">
        <v>29</v>
      </c>
      <c r="I66" s="8">
        <f t="shared" si="4"/>
        <v>0.18303999999999998</v>
      </c>
      <c r="K66" s="10">
        <v>65</v>
      </c>
      <c r="L66" s="11">
        <f>AVERAGE(I138:I139)</f>
        <v>0.14590999999999996</v>
      </c>
      <c r="M66" s="10">
        <v>5</v>
      </c>
      <c r="N66" s="12">
        <v>39</v>
      </c>
      <c r="O66" s="12">
        <v>9</v>
      </c>
      <c r="P66" s="10">
        <f t="shared" si="5"/>
        <v>3.1613833333333323</v>
      </c>
    </row>
    <row r="67" spans="1:16">
      <c r="A67" s="3" t="s">
        <v>44</v>
      </c>
      <c r="B67" s="4">
        <v>3.7999999999999999E-2</v>
      </c>
      <c r="C67" s="4">
        <v>3.7999999999999999E-2</v>
      </c>
      <c r="D67" s="5">
        <v>5.0999999999999997E-2</v>
      </c>
      <c r="E67" s="1">
        <f t="shared" ref="E67:E130" si="6">B67-0.033</f>
        <v>4.9999999999999975E-3</v>
      </c>
      <c r="F67" s="1">
        <f t="shared" ref="F67:F130" si="7">C67-0.033</f>
        <v>4.9999999999999975E-3</v>
      </c>
      <c r="G67" s="1">
        <f t="shared" ref="G67:G130" si="8">D67-0.033</f>
        <v>1.7999999999999995E-2</v>
      </c>
      <c r="H67" s="3">
        <v>29</v>
      </c>
      <c r="I67" s="8">
        <f t="shared" ref="I67:I130" si="9">(11.85*G67)-(1.54*F67)-(0.08*E67)</f>
        <v>0.20519999999999994</v>
      </c>
      <c r="K67" s="10">
        <v>66</v>
      </c>
      <c r="L67" s="11">
        <f>AVERAGE(I140:I141)</f>
        <v>0.24412499999999998</v>
      </c>
      <c r="M67" s="10">
        <v>5</v>
      </c>
      <c r="N67" s="12">
        <v>54</v>
      </c>
      <c r="O67" s="12">
        <v>11.01</v>
      </c>
      <c r="P67" s="10">
        <f t="shared" ref="P67:P121" si="10">(L67*M67*N67)/O67</f>
        <v>5.9867166212534055</v>
      </c>
    </row>
    <row r="68" spans="1:16">
      <c r="A68" s="3" t="s">
        <v>10</v>
      </c>
      <c r="B68" s="4">
        <v>4.5999999999999999E-2</v>
      </c>
      <c r="C68" s="4">
        <v>4.4999999999999998E-2</v>
      </c>
      <c r="D68" s="5">
        <v>7.0000000000000007E-2</v>
      </c>
      <c r="E68" s="1">
        <f t="shared" si="6"/>
        <v>1.2999999999999998E-2</v>
      </c>
      <c r="F68" s="1">
        <f t="shared" si="7"/>
        <v>1.1999999999999997E-2</v>
      </c>
      <c r="G68" s="1">
        <f t="shared" si="8"/>
        <v>3.7000000000000005E-2</v>
      </c>
      <c r="H68" s="3">
        <v>30</v>
      </c>
      <c r="I68" s="8">
        <f t="shared" si="9"/>
        <v>0.41893000000000008</v>
      </c>
      <c r="K68" s="10">
        <v>67</v>
      </c>
      <c r="L68" s="11">
        <f>AVERAGE(I142:I143)</f>
        <v>0.23308499999999996</v>
      </c>
      <c r="M68" s="10">
        <v>5</v>
      </c>
      <c r="N68" s="12">
        <v>60</v>
      </c>
      <c r="O68" s="12">
        <v>13.77</v>
      </c>
      <c r="P68" s="10">
        <f t="shared" si="10"/>
        <v>5.0781045751633975</v>
      </c>
    </row>
    <row r="69" spans="1:16">
      <c r="A69" s="3" t="s">
        <v>10</v>
      </c>
      <c r="B69" s="4">
        <v>4.7E-2</v>
      </c>
      <c r="C69" s="4">
        <v>4.5999999999999999E-2</v>
      </c>
      <c r="D69" s="5">
        <v>7.3999999999999996E-2</v>
      </c>
      <c r="E69" s="1">
        <f t="shared" si="6"/>
        <v>1.3999999999999999E-2</v>
      </c>
      <c r="F69" s="1">
        <f t="shared" si="7"/>
        <v>1.2999999999999998E-2</v>
      </c>
      <c r="G69" s="1">
        <f t="shared" si="8"/>
        <v>4.0999999999999995E-2</v>
      </c>
      <c r="H69" s="3">
        <v>30</v>
      </c>
      <c r="I69" s="8">
        <f t="shared" si="9"/>
        <v>0.46470999999999996</v>
      </c>
      <c r="K69" s="10">
        <v>68</v>
      </c>
      <c r="L69" s="11">
        <f>AVERAGE(I144:I145)</f>
        <v>0.25004999999999999</v>
      </c>
      <c r="M69" s="10">
        <v>5</v>
      </c>
      <c r="N69" s="12">
        <v>40</v>
      </c>
      <c r="O69" s="12">
        <v>7.74</v>
      </c>
      <c r="P69" s="10">
        <f t="shared" si="10"/>
        <v>6.4612403100775184</v>
      </c>
    </row>
    <row r="70" spans="1:16">
      <c r="A70" s="3" t="s">
        <v>17</v>
      </c>
      <c r="B70" s="4">
        <v>4.2000000000000003E-2</v>
      </c>
      <c r="C70" s="4">
        <v>4.1000000000000002E-2</v>
      </c>
      <c r="D70" s="5">
        <v>5.7000000000000002E-2</v>
      </c>
      <c r="E70" s="1">
        <f t="shared" si="6"/>
        <v>9.0000000000000011E-3</v>
      </c>
      <c r="F70" s="1">
        <f t="shared" si="7"/>
        <v>8.0000000000000002E-3</v>
      </c>
      <c r="G70" s="1">
        <f t="shared" si="8"/>
        <v>2.4E-2</v>
      </c>
      <c r="H70" s="3">
        <v>31</v>
      </c>
      <c r="I70" s="8">
        <f t="shared" si="9"/>
        <v>0.27135999999999999</v>
      </c>
      <c r="K70" s="10">
        <v>69</v>
      </c>
      <c r="L70" s="11">
        <f>AVERAGE(I146:I147)</f>
        <v>0.20349999999999996</v>
      </c>
      <c r="M70" s="10">
        <v>5</v>
      </c>
      <c r="N70" s="12">
        <v>58</v>
      </c>
      <c r="O70" s="12">
        <v>11.51</v>
      </c>
      <c r="P70" s="10">
        <f t="shared" si="10"/>
        <v>5.1272806255430057</v>
      </c>
    </row>
    <row r="71" spans="1:16">
      <c r="A71" s="3" t="s">
        <v>17</v>
      </c>
      <c r="B71" s="4">
        <v>4.2999999999999997E-2</v>
      </c>
      <c r="C71" s="4">
        <v>4.2000000000000003E-2</v>
      </c>
      <c r="D71" s="5">
        <v>0.06</v>
      </c>
      <c r="E71" s="1">
        <f t="shared" si="6"/>
        <v>9.999999999999995E-3</v>
      </c>
      <c r="F71" s="1">
        <f t="shared" si="7"/>
        <v>9.0000000000000011E-3</v>
      </c>
      <c r="G71" s="1">
        <f t="shared" si="8"/>
        <v>2.6999999999999996E-2</v>
      </c>
      <c r="H71" s="3">
        <v>31</v>
      </c>
      <c r="I71" s="8">
        <f t="shared" si="9"/>
        <v>0.30528999999999995</v>
      </c>
      <c r="K71" s="10">
        <v>70</v>
      </c>
      <c r="L71" s="11">
        <f>AVERAGE(I148:I149)</f>
        <v>0.17041999999999999</v>
      </c>
      <c r="M71" s="10">
        <v>5</v>
      </c>
      <c r="N71" s="12">
        <v>53</v>
      </c>
      <c r="O71" s="12">
        <v>17.03</v>
      </c>
      <c r="P71" s="10">
        <f t="shared" si="10"/>
        <v>2.651867293012331</v>
      </c>
    </row>
    <row r="72" spans="1:16">
      <c r="A72" s="3" t="s">
        <v>24</v>
      </c>
      <c r="B72" s="4">
        <v>4.2000000000000003E-2</v>
      </c>
      <c r="C72" s="4">
        <v>0.04</v>
      </c>
      <c r="D72" s="5">
        <v>5.6000000000000001E-2</v>
      </c>
      <c r="E72" s="1">
        <f t="shared" si="6"/>
        <v>9.0000000000000011E-3</v>
      </c>
      <c r="F72" s="1">
        <f t="shared" si="7"/>
        <v>6.9999999999999993E-3</v>
      </c>
      <c r="G72" s="1">
        <f t="shared" si="8"/>
        <v>2.3E-2</v>
      </c>
      <c r="H72" s="3">
        <v>32</v>
      </c>
      <c r="I72" s="8">
        <f t="shared" si="9"/>
        <v>0.26105</v>
      </c>
      <c r="K72" s="10">
        <v>71</v>
      </c>
      <c r="L72" s="11">
        <f>AVERAGE(I150:I151)</f>
        <v>0.14006499999999997</v>
      </c>
      <c r="M72" s="10">
        <v>5</v>
      </c>
      <c r="N72" s="12">
        <v>29</v>
      </c>
      <c r="O72" s="12">
        <v>6.99</v>
      </c>
      <c r="P72" s="10">
        <f t="shared" si="10"/>
        <v>2.9054971387696704</v>
      </c>
    </row>
    <row r="73" spans="1:16">
      <c r="A73" s="3" t="s">
        <v>24</v>
      </c>
      <c r="B73" s="4">
        <v>4.2000000000000003E-2</v>
      </c>
      <c r="C73" s="4">
        <v>4.1000000000000002E-2</v>
      </c>
      <c r="D73" s="5">
        <v>0.06</v>
      </c>
      <c r="E73" s="1">
        <f t="shared" si="6"/>
        <v>9.0000000000000011E-3</v>
      </c>
      <c r="F73" s="1">
        <f t="shared" si="7"/>
        <v>8.0000000000000002E-3</v>
      </c>
      <c r="G73" s="1">
        <f t="shared" si="8"/>
        <v>2.6999999999999996E-2</v>
      </c>
      <c r="H73" s="3">
        <v>32</v>
      </c>
      <c r="I73" s="8">
        <f t="shared" si="9"/>
        <v>0.30690999999999996</v>
      </c>
      <c r="K73" s="10">
        <v>72</v>
      </c>
      <c r="L73" s="11">
        <f>AVERAGE(I152:I153)</f>
        <v>0.36446000000000001</v>
      </c>
      <c r="M73" s="10">
        <v>5</v>
      </c>
      <c r="N73" s="12">
        <v>48</v>
      </c>
      <c r="O73" s="12">
        <v>14.27</v>
      </c>
      <c r="P73" s="10">
        <f t="shared" si="10"/>
        <v>6.129670637701472</v>
      </c>
    </row>
    <row r="74" spans="1:16">
      <c r="A74" s="3" t="s">
        <v>31</v>
      </c>
      <c r="B74" s="4">
        <v>3.6999999999999998E-2</v>
      </c>
      <c r="C74" s="4">
        <v>3.5999999999999997E-2</v>
      </c>
      <c r="D74" s="5">
        <v>4.2999999999999997E-2</v>
      </c>
      <c r="E74" s="1">
        <f t="shared" si="6"/>
        <v>3.9999999999999966E-3</v>
      </c>
      <c r="F74" s="1">
        <f t="shared" si="7"/>
        <v>2.9999999999999957E-3</v>
      </c>
      <c r="G74" s="1">
        <f t="shared" si="8"/>
        <v>9.999999999999995E-3</v>
      </c>
      <c r="H74" s="3">
        <v>33</v>
      </c>
      <c r="I74" s="8">
        <f t="shared" si="9"/>
        <v>0.11355999999999994</v>
      </c>
      <c r="K74" s="10">
        <v>73</v>
      </c>
      <c r="L74" s="11">
        <f>AVERAGE(I154:I155)</f>
        <v>0.16259499999999999</v>
      </c>
      <c r="M74" s="10">
        <v>5</v>
      </c>
      <c r="N74" s="12">
        <v>42</v>
      </c>
      <c r="O74" s="12">
        <v>11.51</v>
      </c>
      <c r="P74" s="10">
        <f t="shared" si="10"/>
        <v>2.9665464813205911</v>
      </c>
    </row>
    <row r="75" spans="1:16">
      <c r="A75" s="3" t="s">
        <v>31</v>
      </c>
      <c r="B75" s="4">
        <v>3.7999999999999999E-2</v>
      </c>
      <c r="C75" s="4">
        <v>3.5999999999999997E-2</v>
      </c>
      <c r="D75" s="5">
        <v>4.3999999999999997E-2</v>
      </c>
      <c r="E75" s="1">
        <f t="shared" si="6"/>
        <v>4.9999999999999975E-3</v>
      </c>
      <c r="F75" s="1">
        <f t="shared" si="7"/>
        <v>2.9999999999999957E-3</v>
      </c>
      <c r="G75" s="1">
        <f t="shared" si="8"/>
        <v>1.0999999999999996E-2</v>
      </c>
      <c r="H75" s="3">
        <v>33</v>
      </c>
      <c r="I75" s="8">
        <f t="shared" si="9"/>
        <v>0.12532999999999994</v>
      </c>
      <c r="K75" s="10">
        <v>74</v>
      </c>
      <c r="L75" s="11">
        <f>AVERAGE(I156:I157)</f>
        <v>0.25447500000000001</v>
      </c>
      <c r="M75" s="10">
        <v>5</v>
      </c>
      <c r="N75" s="12">
        <v>41</v>
      </c>
      <c r="O75" s="12">
        <v>12.26</v>
      </c>
      <c r="P75" s="10">
        <f t="shared" si="10"/>
        <v>4.2550876835236542</v>
      </c>
    </row>
    <row r="76" spans="1:16">
      <c r="A76" s="3" t="s">
        <v>38</v>
      </c>
      <c r="B76" s="4">
        <v>6.3E-2</v>
      </c>
      <c r="C76" s="4">
        <v>0.06</v>
      </c>
      <c r="D76" s="5">
        <v>0.124</v>
      </c>
      <c r="E76" s="1">
        <f t="shared" si="6"/>
        <v>0.03</v>
      </c>
      <c r="F76" s="1">
        <f t="shared" si="7"/>
        <v>2.6999999999999996E-2</v>
      </c>
      <c r="G76" s="1">
        <f t="shared" si="8"/>
        <v>9.0999999999999998E-2</v>
      </c>
      <c r="H76" s="3">
        <v>34</v>
      </c>
      <c r="I76" s="8">
        <f t="shared" si="9"/>
        <v>1.03437</v>
      </c>
      <c r="K76" s="10">
        <v>75</v>
      </c>
      <c r="L76" s="11">
        <f>AVERAGE(I158:I159)</f>
        <v>0.18223</v>
      </c>
      <c r="M76" s="10">
        <v>5</v>
      </c>
      <c r="N76" s="12">
        <v>48</v>
      </c>
      <c r="O76" s="12">
        <v>13.51</v>
      </c>
      <c r="P76" s="10">
        <f t="shared" si="10"/>
        <v>3.2372464840858624</v>
      </c>
    </row>
    <row r="77" spans="1:16">
      <c r="A77" s="3" t="s">
        <v>38</v>
      </c>
      <c r="B77" s="4">
        <v>6.9000000000000006E-2</v>
      </c>
      <c r="C77" s="4">
        <v>6.6000000000000003E-2</v>
      </c>
      <c r="D77" s="5">
        <v>0.14199999999999999</v>
      </c>
      <c r="E77" s="1">
        <f t="shared" si="6"/>
        <v>3.6000000000000004E-2</v>
      </c>
      <c r="F77" s="1">
        <f t="shared" si="7"/>
        <v>3.3000000000000002E-2</v>
      </c>
      <c r="G77" s="1">
        <f t="shared" si="8"/>
        <v>0.10899999999999999</v>
      </c>
      <c r="H77" s="3">
        <v>34</v>
      </c>
      <c r="I77" s="8">
        <f t="shared" si="9"/>
        <v>1.2379499999999997</v>
      </c>
      <c r="K77" s="10">
        <v>76</v>
      </c>
      <c r="L77" s="11">
        <f>AVERAGE(I160:I161)</f>
        <v>0.13498999999999997</v>
      </c>
      <c r="M77" s="10">
        <v>5</v>
      </c>
      <c r="N77" s="12">
        <v>27</v>
      </c>
      <c r="O77" s="12">
        <v>5.99</v>
      </c>
      <c r="P77" s="10">
        <f t="shared" si="10"/>
        <v>3.0423455759599323</v>
      </c>
    </row>
    <row r="78" spans="1:16">
      <c r="A78" s="3" t="s">
        <v>45</v>
      </c>
      <c r="B78" s="4">
        <v>3.6999999999999998E-2</v>
      </c>
      <c r="C78" s="4">
        <v>3.5999999999999997E-2</v>
      </c>
      <c r="D78" s="5">
        <v>4.2999999999999997E-2</v>
      </c>
      <c r="E78" s="1">
        <f t="shared" si="6"/>
        <v>3.9999999999999966E-3</v>
      </c>
      <c r="F78" s="1">
        <f t="shared" si="7"/>
        <v>2.9999999999999957E-3</v>
      </c>
      <c r="G78" s="1">
        <f t="shared" si="8"/>
        <v>9.999999999999995E-3</v>
      </c>
      <c r="H78" s="3">
        <v>35</v>
      </c>
      <c r="I78" s="8">
        <f t="shared" si="9"/>
        <v>0.11355999999999994</v>
      </c>
      <c r="K78" s="10">
        <v>77</v>
      </c>
      <c r="L78" s="11">
        <f>AVERAGE(I162:I163)</f>
        <v>0.15852999999999995</v>
      </c>
      <c r="M78" s="10">
        <v>5</v>
      </c>
      <c r="N78" s="12">
        <v>65</v>
      </c>
      <c r="O78" s="12">
        <v>12.51</v>
      </c>
      <c r="P78" s="10">
        <f t="shared" si="10"/>
        <v>4.1184852118305342</v>
      </c>
    </row>
    <row r="79" spans="1:16">
      <c r="A79" s="3" t="s">
        <v>45</v>
      </c>
      <c r="B79" s="4">
        <v>3.7999999999999999E-2</v>
      </c>
      <c r="C79" s="4">
        <v>3.6999999999999998E-2</v>
      </c>
      <c r="D79" s="5">
        <v>4.4999999999999998E-2</v>
      </c>
      <c r="E79" s="1">
        <f t="shared" si="6"/>
        <v>4.9999999999999975E-3</v>
      </c>
      <c r="F79" s="1">
        <f t="shared" si="7"/>
        <v>3.9999999999999966E-3</v>
      </c>
      <c r="G79" s="1">
        <f t="shared" si="8"/>
        <v>1.1999999999999997E-2</v>
      </c>
      <c r="H79" s="3">
        <v>35</v>
      </c>
      <c r="I79" s="8">
        <f t="shared" si="9"/>
        <v>0.13563999999999996</v>
      </c>
      <c r="K79" s="10">
        <v>78</v>
      </c>
      <c r="L79" s="11">
        <f>AVERAGE(I164:I165)</f>
        <v>0.18734500000000001</v>
      </c>
      <c r="M79" s="10">
        <v>5</v>
      </c>
      <c r="N79" s="12">
        <v>30</v>
      </c>
      <c r="O79" s="12">
        <v>6.74</v>
      </c>
      <c r="P79" s="10">
        <f t="shared" si="10"/>
        <v>4.1693991097922849</v>
      </c>
    </row>
    <row r="80" spans="1:16">
      <c r="A80" s="3" t="s">
        <v>11</v>
      </c>
      <c r="B80" s="4">
        <v>4.2999999999999997E-2</v>
      </c>
      <c r="C80" s="4">
        <v>4.2000000000000003E-2</v>
      </c>
      <c r="D80" s="5">
        <v>5.3999999999999999E-2</v>
      </c>
      <c r="E80" s="1">
        <f t="shared" si="6"/>
        <v>9.999999999999995E-3</v>
      </c>
      <c r="F80" s="1">
        <f t="shared" si="7"/>
        <v>9.0000000000000011E-3</v>
      </c>
      <c r="G80" s="1">
        <f t="shared" si="8"/>
        <v>2.0999999999999998E-2</v>
      </c>
      <c r="H80" s="3">
        <v>36</v>
      </c>
      <c r="I80" s="8">
        <f t="shared" si="9"/>
        <v>0.23418999999999995</v>
      </c>
      <c r="K80" s="10">
        <v>79</v>
      </c>
      <c r="L80" s="11">
        <f>AVERAGE(I166:I167)</f>
        <v>0.15341499999999997</v>
      </c>
      <c r="M80" s="10">
        <v>5</v>
      </c>
      <c r="N80" s="12">
        <v>41</v>
      </c>
      <c r="O80" s="12">
        <v>10</v>
      </c>
      <c r="P80" s="10">
        <f t="shared" si="10"/>
        <v>3.1450074999999993</v>
      </c>
    </row>
    <row r="81" spans="1:16">
      <c r="A81" s="3" t="s">
        <v>11</v>
      </c>
      <c r="B81" s="4">
        <v>4.2999999999999997E-2</v>
      </c>
      <c r="C81" s="4">
        <v>4.2000000000000003E-2</v>
      </c>
      <c r="D81" s="5">
        <v>5.5E-2</v>
      </c>
      <c r="E81" s="1">
        <f t="shared" si="6"/>
        <v>9.999999999999995E-3</v>
      </c>
      <c r="F81" s="1">
        <f t="shared" si="7"/>
        <v>9.0000000000000011E-3</v>
      </c>
      <c r="G81" s="1">
        <f t="shared" si="8"/>
        <v>2.1999999999999999E-2</v>
      </c>
      <c r="H81" s="3">
        <v>36</v>
      </c>
      <c r="I81" s="8">
        <f t="shared" si="9"/>
        <v>0.24603999999999998</v>
      </c>
      <c r="K81" s="10">
        <v>80</v>
      </c>
      <c r="L81" s="11">
        <f>AVERAGE(I168:I169)</f>
        <v>0.17557499999999998</v>
      </c>
      <c r="M81" s="10">
        <v>5</v>
      </c>
      <c r="N81" s="12">
        <v>42</v>
      </c>
      <c r="O81" s="12">
        <v>11.51</v>
      </c>
      <c r="P81" s="10">
        <f t="shared" si="10"/>
        <v>3.2033666377063423</v>
      </c>
    </row>
    <row r="82" spans="1:16">
      <c r="A82" s="3" t="s">
        <v>18</v>
      </c>
      <c r="B82" s="4">
        <v>4.1000000000000002E-2</v>
      </c>
      <c r="C82" s="4">
        <v>0.04</v>
      </c>
      <c r="D82" s="5">
        <v>5.2999999999999999E-2</v>
      </c>
      <c r="E82" s="1">
        <f t="shared" si="6"/>
        <v>8.0000000000000002E-3</v>
      </c>
      <c r="F82" s="1">
        <f t="shared" si="7"/>
        <v>6.9999999999999993E-3</v>
      </c>
      <c r="G82" s="1">
        <f t="shared" si="8"/>
        <v>1.9999999999999997E-2</v>
      </c>
      <c r="H82" s="3">
        <v>37</v>
      </c>
      <c r="I82" s="8">
        <f t="shared" si="9"/>
        <v>0.22557999999999995</v>
      </c>
      <c r="K82" s="10">
        <v>81</v>
      </c>
      <c r="L82" s="11">
        <f>AVERAGE(I170:I171)</f>
        <v>0.22561999999999993</v>
      </c>
      <c r="M82" s="10">
        <v>5</v>
      </c>
      <c r="N82" s="12">
        <v>48</v>
      </c>
      <c r="O82" s="12">
        <v>14.52</v>
      </c>
      <c r="P82" s="10">
        <f t="shared" si="10"/>
        <v>3.7292561983471062</v>
      </c>
    </row>
    <row r="83" spans="1:16">
      <c r="A83" s="3" t="s">
        <v>18</v>
      </c>
      <c r="B83" s="4">
        <v>4.2000000000000003E-2</v>
      </c>
      <c r="C83" s="4">
        <v>4.1000000000000002E-2</v>
      </c>
      <c r="D83" s="5">
        <v>5.2999999999999999E-2</v>
      </c>
      <c r="E83" s="1">
        <f t="shared" si="6"/>
        <v>9.0000000000000011E-3</v>
      </c>
      <c r="F83" s="1">
        <f t="shared" si="7"/>
        <v>8.0000000000000002E-3</v>
      </c>
      <c r="G83" s="1">
        <f t="shared" si="8"/>
        <v>1.9999999999999997E-2</v>
      </c>
      <c r="H83" s="3">
        <v>37</v>
      </c>
      <c r="I83" s="8">
        <f t="shared" si="9"/>
        <v>0.22395999999999996</v>
      </c>
      <c r="K83" s="10">
        <v>82</v>
      </c>
      <c r="L83" s="11">
        <f>AVERAGE(I172:I173)</f>
        <v>0.41649999999999998</v>
      </c>
      <c r="M83" s="10">
        <v>5</v>
      </c>
      <c r="N83" s="12">
        <v>74</v>
      </c>
      <c r="O83" s="12">
        <v>23.55</v>
      </c>
      <c r="P83" s="10">
        <f t="shared" si="10"/>
        <v>6.5437367303609335</v>
      </c>
    </row>
    <row r="84" spans="1:16">
      <c r="A84" s="3" t="s">
        <v>25</v>
      </c>
      <c r="B84" s="4">
        <v>4.7E-2</v>
      </c>
      <c r="C84" s="4">
        <v>4.4999999999999998E-2</v>
      </c>
      <c r="D84" s="5">
        <v>6.7000000000000004E-2</v>
      </c>
      <c r="E84" s="1">
        <f t="shared" si="6"/>
        <v>1.3999999999999999E-2</v>
      </c>
      <c r="F84" s="1">
        <f t="shared" si="7"/>
        <v>1.1999999999999997E-2</v>
      </c>
      <c r="G84" s="1">
        <f t="shared" si="8"/>
        <v>3.4000000000000002E-2</v>
      </c>
      <c r="H84" s="3">
        <v>38</v>
      </c>
      <c r="I84" s="8">
        <f t="shared" si="9"/>
        <v>0.38330000000000003</v>
      </c>
      <c r="K84" s="10">
        <v>83</v>
      </c>
      <c r="L84" s="11">
        <f>AVERAGE(I174:I175)</f>
        <v>0.21965499999999993</v>
      </c>
      <c r="M84" s="10">
        <v>5</v>
      </c>
      <c r="N84" s="12">
        <v>58</v>
      </c>
      <c r="O84" s="12">
        <v>14.27</v>
      </c>
      <c r="P84" s="10">
        <f t="shared" si="10"/>
        <v>4.4639067974772235</v>
      </c>
    </row>
    <row r="85" spans="1:16">
      <c r="A85" s="3" t="s">
        <v>25</v>
      </c>
      <c r="B85" s="4">
        <v>4.4999999999999998E-2</v>
      </c>
      <c r="C85" s="4">
        <v>4.3999999999999997E-2</v>
      </c>
      <c r="D85" s="5">
        <v>6.7000000000000004E-2</v>
      </c>
      <c r="E85" s="1">
        <f t="shared" si="6"/>
        <v>1.1999999999999997E-2</v>
      </c>
      <c r="F85" s="1">
        <f t="shared" si="7"/>
        <v>1.0999999999999996E-2</v>
      </c>
      <c r="G85" s="1">
        <f t="shared" si="8"/>
        <v>3.4000000000000002E-2</v>
      </c>
      <c r="H85" s="3">
        <v>38</v>
      </c>
      <c r="I85" s="8">
        <f t="shared" si="9"/>
        <v>0.38500000000000001</v>
      </c>
      <c r="K85" s="10">
        <v>84</v>
      </c>
      <c r="L85" s="11">
        <f>AVERAGE(I176:I177)</f>
        <v>0.24851000000000001</v>
      </c>
      <c r="M85" s="10">
        <v>5</v>
      </c>
      <c r="N85" s="12">
        <v>52</v>
      </c>
      <c r="O85" s="12">
        <v>14.27</v>
      </c>
      <c r="P85" s="10">
        <f t="shared" si="10"/>
        <v>4.5278626489138052</v>
      </c>
    </row>
    <row r="86" spans="1:16">
      <c r="A86" s="3" t="s">
        <v>32</v>
      </c>
      <c r="B86" s="4">
        <v>4.5999999999999999E-2</v>
      </c>
      <c r="C86" s="4">
        <v>4.4999999999999998E-2</v>
      </c>
      <c r="D86" s="5">
        <v>6.4000000000000001E-2</v>
      </c>
      <c r="E86" s="1">
        <f t="shared" si="6"/>
        <v>1.2999999999999998E-2</v>
      </c>
      <c r="F86" s="1">
        <f t="shared" si="7"/>
        <v>1.1999999999999997E-2</v>
      </c>
      <c r="G86" s="1">
        <f t="shared" si="8"/>
        <v>3.1E-2</v>
      </c>
      <c r="H86" s="3">
        <v>39</v>
      </c>
      <c r="I86" s="8">
        <f t="shared" si="9"/>
        <v>0.34783000000000003</v>
      </c>
      <c r="K86" s="10">
        <v>85</v>
      </c>
      <c r="L86" s="11">
        <f>AVERAGE(I178:I179)</f>
        <v>0.40789000000000003</v>
      </c>
      <c r="M86" s="10">
        <v>5</v>
      </c>
      <c r="N86" s="12">
        <v>52</v>
      </c>
      <c r="O86" s="12">
        <v>22.3</v>
      </c>
      <c r="P86" s="10">
        <f t="shared" si="10"/>
        <v>4.7556681614349774</v>
      </c>
    </row>
    <row r="87" spans="1:16">
      <c r="A87" s="3" t="s">
        <v>32</v>
      </c>
      <c r="B87" s="4">
        <v>4.9000000000000002E-2</v>
      </c>
      <c r="C87" s="4">
        <v>4.8000000000000001E-2</v>
      </c>
      <c r="D87" s="5">
        <v>6.9000000000000006E-2</v>
      </c>
      <c r="E87" s="1">
        <f t="shared" si="6"/>
        <v>1.6E-2</v>
      </c>
      <c r="F87" s="1">
        <f t="shared" si="7"/>
        <v>1.4999999999999999E-2</v>
      </c>
      <c r="G87" s="1">
        <f t="shared" si="8"/>
        <v>3.6000000000000004E-2</v>
      </c>
      <c r="H87" s="3">
        <v>39</v>
      </c>
      <c r="I87" s="8">
        <f t="shared" si="9"/>
        <v>0.40222000000000002</v>
      </c>
      <c r="K87" s="10">
        <v>86</v>
      </c>
      <c r="L87" s="11">
        <f>AVERAGE(I180:I181)</f>
        <v>0.27809499999999998</v>
      </c>
      <c r="M87" s="10">
        <v>5</v>
      </c>
      <c r="N87" s="12">
        <v>58</v>
      </c>
      <c r="O87" s="12">
        <v>15.52</v>
      </c>
      <c r="P87" s="10">
        <f t="shared" si="10"/>
        <v>5.1963627577319587</v>
      </c>
    </row>
    <row r="88" spans="1:16">
      <c r="A88" s="3" t="s">
        <v>39</v>
      </c>
      <c r="B88" s="4">
        <v>4.9000000000000002E-2</v>
      </c>
      <c r="C88" s="4">
        <v>4.8000000000000001E-2</v>
      </c>
      <c r="D88" s="5">
        <v>6.8000000000000005E-2</v>
      </c>
      <c r="E88" s="1">
        <f t="shared" si="6"/>
        <v>1.6E-2</v>
      </c>
      <c r="F88" s="1">
        <f t="shared" si="7"/>
        <v>1.4999999999999999E-2</v>
      </c>
      <c r="G88" s="1">
        <f t="shared" si="8"/>
        <v>3.5000000000000003E-2</v>
      </c>
      <c r="H88" s="3">
        <v>40</v>
      </c>
      <c r="I88" s="8">
        <f t="shared" si="9"/>
        <v>0.39036999999999999</v>
      </c>
      <c r="K88" s="10">
        <v>87</v>
      </c>
      <c r="L88" s="11">
        <f>AVERAGE(I182:I183)</f>
        <v>0.32813999999999999</v>
      </c>
      <c r="M88" s="10">
        <v>5</v>
      </c>
      <c r="N88" s="12">
        <v>52</v>
      </c>
      <c r="O88" s="12">
        <v>15.77</v>
      </c>
      <c r="P88" s="10">
        <f t="shared" si="10"/>
        <v>5.4100443880786298</v>
      </c>
    </row>
    <row r="89" spans="1:16">
      <c r="A89" s="3" t="s">
        <v>39</v>
      </c>
      <c r="B89" s="4">
        <v>0.05</v>
      </c>
      <c r="C89" s="4">
        <v>4.9000000000000002E-2</v>
      </c>
      <c r="D89" s="5">
        <v>7.0000000000000007E-2</v>
      </c>
      <c r="E89" s="1">
        <f t="shared" si="6"/>
        <v>1.7000000000000001E-2</v>
      </c>
      <c r="F89" s="1">
        <f t="shared" si="7"/>
        <v>1.6E-2</v>
      </c>
      <c r="G89" s="1">
        <f t="shared" si="8"/>
        <v>3.7000000000000005E-2</v>
      </c>
      <c r="H89" s="3">
        <v>40</v>
      </c>
      <c r="I89" s="8">
        <f t="shared" si="9"/>
        <v>0.41245000000000009</v>
      </c>
      <c r="K89" s="10">
        <v>88</v>
      </c>
      <c r="L89" s="11">
        <f>AVERAGE(I184:I185)</f>
        <v>0.34514500000000004</v>
      </c>
      <c r="M89" s="10">
        <v>5</v>
      </c>
      <c r="N89" s="12">
        <v>61</v>
      </c>
      <c r="O89" s="12">
        <v>19.28</v>
      </c>
      <c r="P89" s="10">
        <f t="shared" si="10"/>
        <v>5.4600220435684648</v>
      </c>
    </row>
    <row r="90" spans="1:16">
      <c r="A90" s="3" t="s">
        <v>46</v>
      </c>
      <c r="B90" s="4">
        <v>5.3999999999999999E-2</v>
      </c>
      <c r="C90" s="4">
        <v>5.0999999999999997E-2</v>
      </c>
      <c r="D90" s="5">
        <v>8.5999999999999993E-2</v>
      </c>
      <c r="E90" s="1">
        <f t="shared" si="6"/>
        <v>2.0999999999999998E-2</v>
      </c>
      <c r="F90" s="1">
        <f t="shared" si="7"/>
        <v>1.7999999999999995E-2</v>
      </c>
      <c r="G90" s="1">
        <f t="shared" si="8"/>
        <v>5.2999999999999992E-2</v>
      </c>
      <c r="H90" s="3">
        <v>41</v>
      </c>
      <c r="I90" s="8">
        <f t="shared" si="9"/>
        <v>0.5986499999999999</v>
      </c>
      <c r="K90" s="10">
        <v>89</v>
      </c>
      <c r="L90" s="11">
        <f>AVERAGE(I186:I187)</f>
        <v>0.28670499999999999</v>
      </c>
      <c r="M90" s="10">
        <v>5</v>
      </c>
      <c r="N90" s="12">
        <v>85</v>
      </c>
      <c r="O90" s="12">
        <v>24.8</v>
      </c>
      <c r="P90" s="10">
        <f t="shared" si="10"/>
        <v>4.9132913306451611</v>
      </c>
    </row>
    <row r="91" spans="1:16">
      <c r="A91" s="3" t="s">
        <v>46</v>
      </c>
      <c r="B91" s="4">
        <v>5.2999999999999999E-2</v>
      </c>
      <c r="C91" s="4">
        <v>0.05</v>
      </c>
      <c r="D91" s="5">
        <v>8.5999999999999993E-2</v>
      </c>
      <c r="E91" s="1">
        <f t="shared" si="6"/>
        <v>1.9999999999999997E-2</v>
      </c>
      <c r="F91" s="1">
        <f t="shared" si="7"/>
        <v>1.7000000000000001E-2</v>
      </c>
      <c r="G91" s="1">
        <f t="shared" si="8"/>
        <v>5.2999999999999992E-2</v>
      </c>
      <c r="H91" s="3">
        <v>41</v>
      </c>
      <c r="I91" s="8">
        <f t="shared" si="9"/>
        <v>0.60026999999999986</v>
      </c>
      <c r="K91" s="10">
        <v>90</v>
      </c>
      <c r="L91" s="11">
        <f>AVERAGE(I188:I189)</f>
        <v>0.2942499999999999</v>
      </c>
      <c r="M91" s="10">
        <v>5</v>
      </c>
      <c r="N91" s="12">
        <v>57</v>
      </c>
      <c r="O91" s="12">
        <v>13.77</v>
      </c>
      <c r="P91" s="10">
        <f t="shared" si="10"/>
        <v>6.0901416122004335</v>
      </c>
    </row>
    <row r="92" spans="1:16">
      <c r="A92" s="3" t="s">
        <v>12</v>
      </c>
      <c r="B92" s="4">
        <v>4.2999999999999997E-2</v>
      </c>
      <c r="C92" s="4">
        <v>4.2000000000000003E-2</v>
      </c>
      <c r="D92" s="5">
        <v>5.3999999999999999E-2</v>
      </c>
      <c r="E92" s="1">
        <f t="shared" si="6"/>
        <v>9.999999999999995E-3</v>
      </c>
      <c r="F92" s="1">
        <f t="shared" si="7"/>
        <v>9.0000000000000011E-3</v>
      </c>
      <c r="G92" s="1">
        <f t="shared" si="8"/>
        <v>2.0999999999999998E-2</v>
      </c>
      <c r="H92" s="3">
        <v>42</v>
      </c>
      <c r="I92" s="8">
        <f t="shared" si="9"/>
        <v>0.23418999999999995</v>
      </c>
      <c r="K92" s="10">
        <v>91</v>
      </c>
      <c r="L92" s="11">
        <f>AVERAGE(I190:I191)</f>
        <v>0.29936499999999994</v>
      </c>
      <c r="M92" s="10">
        <v>5</v>
      </c>
      <c r="N92" s="12">
        <v>49</v>
      </c>
      <c r="O92" s="12">
        <v>18.78</v>
      </c>
      <c r="P92" s="10">
        <f t="shared" si="10"/>
        <v>3.9054539403620865</v>
      </c>
    </row>
    <row r="93" spans="1:16">
      <c r="A93" s="3" t="s">
        <v>12</v>
      </c>
      <c r="B93" s="4">
        <v>4.3999999999999997E-2</v>
      </c>
      <c r="C93" s="4">
        <v>4.2000000000000003E-2</v>
      </c>
      <c r="D93" s="5">
        <v>5.5E-2</v>
      </c>
      <c r="E93" s="1">
        <f t="shared" si="6"/>
        <v>1.0999999999999996E-2</v>
      </c>
      <c r="F93" s="1">
        <f t="shared" si="7"/>
        <v>9.0000000000000011E-3</v>
      </c>
      <c r="G93" s="1">
        <f t="shared" si="8"/>
        <v>2.1999999999999999E-2</v>
      </c>
      <c r="H93" s="3">
        <v>42</v>
      </c>
      <c r="I93" s="8">
        <f t="shared" si="9"/>
        <v>0.24595999999999998</v>
      </c>
      <c r="K93" s="10">
        <v>92</v>
      </c>
      <c r="L93" s="11">
        <f>AVERAGE(I192:I193)</f>
        <v>0.37984500000000004</v>
      </c>
      <c r="M93" s="10">
        <v>5</v>
      </c>
      <c r="N93" s="12">
        <v>63</v>
      </c>
      <c r="O93" s="12">
        <v>22.8</v>
      </c>
      <c r="P93" s="10">
        <f t="shared" si="10"/>
        <v>5.2478585526315795</v>
      </c>
    </row>
    <row r="94" spans="1:16">
      <c r="A94" s="3" t="s">
        <v>19</v>
      </c>
      <c r="B94" s="4">
        <v>4.5999999999999999E-2</v>
      </c>
      <c r="C94" s="4">
        <v>4.3999999999999997E-2</v>
      </c>
      <c r="D94" s="5">
        <v>6.3E-2</v>
      </c>
      <c r="E94" s="1">
        <f t="shared" si="6"/>
        <v>1.2999999999999998E-2</v>
      </c>
      <c r="F94" s="1">
        <f t="shared" si="7"/>
        <v>1.0999999999999996E-2</v>
      </c>
      <c r="G94" s="1">
        <f t="shared" si="8"/>
        <v>0.03</v>
      </c>
      <c r="H94" s="3">
        <v>43</v>
      </c>
      <c r="I94" s="8">
        <f t="shared" si="9"/>
        <v>0.33751999999999999</v>
      </c>
      <c r="K94" s="10">
        <v>93</v>
      </c>
      <c r="L94" s="11">
        <f>AVERAGE(I194:I195)</f>
        <v>0.25520500000000002</v>
      </c>
      <c r="M94" s="10">
        <v>5</v>
      </c>
      <c r="N94" s="12">
        <v>51</v>
      </c>
      <c r="O94" s="12">
        <v>10.5</v>
      </c>
      <c r="P94" s="10">
        <f t="shared" si="10"/>
        <v>6.1978357142857154</v>
      </c>
    </row>
    <row r="95" spans="1:16">
      <c r="A95" s="3" t="s">
        <v>19</v>
      </c>
      <c r="B95" s="4">
        <v>4.5999999999999999E-2</v>
      </c>
      <c r="C95" s="4">
        <v>4.3999999999999997E-2</v>
      </c>
      <c r="D95" s="5">
        <v>6.3E-2</v>
      </c>
      <c r="E95" s="1">
        <f t="shared" si="6"/>
        <v>1.2999999999999998E-2</v>
      </c>
      <c r="F95" s="1">
        <f t="shared" si="7"/>
        <v>1.0999999999999996E-2</v>
      </c>
      <c r="G95" s="1">
        <f t="shared" si="8"/>
        <v>0.03</v>
      </c>
      <c r="H95" s="3">
        <v>43</v>
      </c>
      <c r="I95" s="8">
        <f t="shared" si="9"/>
        <v>0.33751999999999999</v>
      </c>
      <c r="K95" s="10">
        <v>94</v>
      </c>
      <c r="L95" s="11">
        <f>AVERAGE(I196:I197)</f>
        <v>0.11871499999999996</v>
      </c>
      <c r="M95" s="10">
        <v>5</v>
      </c>
      <c r="N95" s="12">
        <v>33</v>
      </c>
      <c r="O95" s="12">
        <v>7.49</v>
      </c>
      <c r="P95" s="10">
        <f t="shared" si="10"/>
        <v>2.6152169559412539</v>
      </c>
    </row>
    <row r="96" spans="1:16">
      <c r="A96" s="3" t="s">
        <v>26</v>
      </c>
      <c r="B96" s="4">
        <v>4.2000000000000003E-2</v>
      </c>
      <c r="C96" s="4">
        <v>0.04</v>
      </c>
      <c r="D96" s="5">
        <v>5.3999999999999999E-2</v>
      </c>
      <c r="E96" s="1">
        <f t="shared" si="6"/>
        <v>9.0000000000000011E-3</v>
      </c>
      <c r="F96" s="1">
        <f t="shared" si="7"/>
        <v>6.9999999999999993E-3</v>
      </c>
      <c r="G96" s="1">
        <f t="shared" si="8"/>
        <v>2.0999999999999998E-2</v>
      </c>
      <c r="H96" s="3">
        <v>44</v>
      </c>
      <c r="I96" s="8">
        <f t="shared" si="9"/>
        <v>0.23734999999999995</v>
      </c>
      <c r="K96" s="10">
        <v>95</v>
      </c>
      <c r="L96" s="11">
        <f>AVERAGE(I198:I199)</f>
        <v>0.21534999999999993</v>
      </c>
      <c r="M96" s="10">
        <v>5</v>
      </c>
      <c r="N96" s="12">
        <v>43</v>
      </c>
      <c r="O96" s="12">
        <v>4.7300000000000004</v>
      </c>
      <c r="P96" s="10">
        <f t="shared" si="10"/>
        <v>9.7886363636363587</v>
      </c>
    </row>
    <row r="97" spans="1:16">
      <c r="A97" s="3" t="s">
        <v>26</v>
      </c>
      <c r="B97" s="4">
        <v>4.1000000000000002E-2</v>
      </c>
      <c r="C97" s="4">
        <v>0.04</v>
      </c>
      <c r="D97" s="5">
        <v>5.3999999999999999E-2</v>
      </c>
      <c r="E97" s="1">
        <f t="shared" si="6"/>
        <v>8.0000000000000002E-3</v>
      </c>
      <c r="F97" s="1">
        <f t="shared" si="7"/>
        <v>6.9999999999999993E-3</v>
      </c>
      <c r="G97" s="1">
        <f t="shared" si="8"/>
        <v>2.0999999999999998E-2</v>
      </c>
      <c r="H97" s="3">
        <v>44</v>
      </c>
      <c r="I97" s="8">
        <f t="shared" si="9"/>
        <v>0.23742999999999995</v>
      </c>
      <c r="K97" s="10">
        <v>96</v>
      </c>
      <c r="L97" s="11">
        <f>AVERAGE(I200:I201)</f>
        <v>0.28913499999999998</v>
      </c>
      <c r="M97" s="10">
        <v>5</v>
      </c>
      <c r="N97" s="12">
        <v>58</v>
      </c>
      <c r="O97" s="12">
        <v>20.29</v>
      </c>
      <c r="P97" s="10">
        <f t="shared" si="10"/>
        <v>4.1325357318876295</v>
      </c>
    </row>
    <row r="98" spans="1:16">
      <c r="A98" s="3" t="s">
        <v>33</v>
      </c>
      <c r="B98" s="4">
        <v>4.4999999999999998E-2</v>
      </c>
      <c r="C98" s="4">
        <v>4.3999999999999997E-2</v>
      </c>
      <c r="D98" s="5">
        <v>0.06</v>
      </c>
      <c r="E98" s="1">
        <f t="shared" si="6"/>
        <v>1.1999999999999997E-2</v>
      </c>
      <c r="F98" s="1">
        <f t="shared" si="7"/>
        <v>1.0999999999999996E-2</v>
      </c>
      <c r="G98" s="1">
        <f t="shared" si="8"/>
        <v>2.6999999999999996E-2</v>
      </c>
      <c r="H98" s="3">
        <v>45</v>
      </c>
      <c r="I98" s="8">
        <f t="shared" si="9"/>
        <v>0.30204999999999993</v>
      </c>
      <c r="K98" s="10">
        <v>97</v>
      </c>
      <c r="L98" s="11">
        <f>AVERAGE(I202:I203)</f>
        <v>0.23312499999999997</v>
      </c>
      <c r="M98" s="10">
        <v>5</v>
      </c>
      <c r="N98" s="12">
        <v>63</v>
      </c>
      <c r="O98" s="12">
        <v>11.01</v>
      </c>
      <c r="P98" s="10">
        <f t="shared" si="10"/>
        <v>6.6697888283378735</v>
      </c>
    </row>
    <row r="99" spans="1:16">
      <c r="A99" s="3" t="s">
        <v>33</v>
      </c>
      <c r="B99" s="4">
        <v>4.3999999999999997E-2</v>
      </c>
      <c r="C99" s="4">
        <v>4.2999999999999997E-2</v>
      </c>
      <c r="D99" s="5">
        <v>5.8999999999999997E-2</v>
      </c>
      <c r="E99" s="1">
        <f t="shared" si="6"/>
        <v>1.0999999999999996E-2</v>
      </c>
      <c r="F99" s="1">
        <f t="shared" si="7"/>
        <v>9.999999999999995E-3</v>
      </c>
      <c r="G99" s="1">
        <f t="shared" si="8"/>
        <v>2.5999999999999995E-2</v>
      </c>
      <c r="H99" s="3">
        <v>45</v>
      </c>
      <c r="I99" s="8">
        <f t="shared" si="9"/>
        <v>0.29181999999999997</v>
      </c>
      <c r="K99" s="10">
        <v>98</v>
      </c>
      <c r="L99" s="11">
        <f>AVERAGE(I204:I205)</f>
        <v>0.26863500000000001</v>
      </c>
      <c r="M99" s="10">
        <v>5</v>
      </c>
      <c r="N99" s="12">
        <v>50</v>
      </c>
      <c r="O99" s="12">
        <v>16.02</v>
      </c>
      <c r="P99" s="10">
        <f t="shared" si="10"/>
        <v>4.1921816479400746</v>
      </c>
    </row>
    <row r="100" spans="1:16">
      <c r="A100" s="3" t="s">
        <v>40</v>
      </c>
      <c r="B100" s="4">
        <v>4.2999999999999997E-2</v>
      </c>
      <c r="C100" s="4">
        <v>4.2000000000000003E-2</v>
      </c>
      <c r="D100" s="5">
        <v>5.7000000000000002E-2</v>
      </c>
      <c r="E100" s="1">
        <f t="shared" si="6"/>
        <v>9.999999999999995E-3</v>
      </c>
      <c r="F100" s="1">
        <f t="shared" si="7"/>
        <v>9.0000000000000011E-3</v>
      </c>
      <c r="G100" s="1">
        <f t="shared" si="8"/>
        <v>2.4E-2</v>
      </c>
      <c r="H100" s="3">
        <v>46</v>
      </c>
      <c r="I100" s="8">
        <f t="shared" si="9"/>
        <v>0.26973999999999998</v>
      </c>
      <c r="K100" s="10">
        <v>99</v>
      </c>
      <c r="L100" s="11">
        <f>AVERAGE(I206:I207)</f>
        <v>0.23661999999999994</v>
      </c>
      <c r="M100" s="10">
        <v>5</v>
      </c>
      <c r="N100" s="12">
        <v>80</v>
      </c>
      <c r="O100" s="12">
        <v>15.02</v>
      </c>
      <c r="P100" s="10">
        <f t="shared" si="10"/>
        <v>6.3014647137150446</v>
      </c>
    </row>
    <row r="101" spans="1:16">
      <c r="A101" s="3" t="s">
        <v>40</v>
      </c>
      <c r="B101" s="4">
        <v>4.2999999999999997E-2</v>
      </c>
      <c r="C101" s="4">
        <v>4.2000000000000003E-2</v>
      </c>
      <c r="D101" s="5">
        <v>5.8000000000000003E-2</v>
      </c>
      <c r="E101" s="1">
        <f t="shared" si="6"/>
        <v>9.999999999999995E-3</v>
      </c>
      <c r="F101" s="1">
        <f t="shared" si="7"/>
        <v>9.0000000000000011E-3</v>
      </c>
      <c r="G101" s="1">
        <f t="shared" si="8"/>
        <v>2.5000000000000001E-2</v>
      </c>
      <c r="H101" s="3">
        <v>46</v>
      </c>
      <c r="I101" s="8">
        <f t="shared" si="9"/>
        <v>0.28159000000000001</v>
      </c>
      <c r="K101" s="10">
        <v>100</v>
      </c>
      <c r="L101" s="11">
        <f>AVERAGE(I208:I209)</f>
        <v>0.22472999999999996</v>
      </c>
      <c r="M101" s="10">
        <v>5</v>
      </c>
      <c r="N101" s="12">
        <v>59</v>
      </c>
      <c r="O101" s="12">
        <v>12.01</v>
      </c>
      <c r="P101" s="10">
        <f t="shared" si="10"/>
        <v>5.5200124895920055</v>
      </c>
    </row>
    <row r="102" spans="1:16">
      <c r="A102" s="3" t="s">
        <v>47</v>
      </c>
      <c r="B102" s="4">
        <v>3.9E-2</v>
      </c>
      <c r="C102" s="4">
        <v>3.9E-2</v>
      </c>
      <c r="D102" s="5">
        <v>4.4999999999999998E-2</v>
      </c>
      <c r="E102" s="1">
        <f t="shared" si="6"/>
        <v>5.9999999999999984E-3</v>
      </c>
      <c r="F102" s="1">
        <f t="shared" si="7"/>
        <v>5.9999999999999984E-3</v>
      </c>
      <c r="G102" s="1">
        <f t="shared" si="8"/>
        <v>1.1999999999999997E-2</v>
      </c>
      <c r="H102" s="3">
        <v>47</v>
      </c>
      <c r="I102" s="8">
        <f t="shared" si="9"/>
        <v>0.13247999999999996</v>
      </c>
      <c r="K102" s="10">
        <v>101</v>
      </c>
      <c r="L102" s="11">
        <f>AVERAGE(I210:I211)</f>
        <v>0.28747499999999998</v>
      </c>
      <c r="M102" s="10">
        <v>5</v>
      </c>
      <c r="N102" s="12">
        <v>62</v>
      </c>
      <c r="O102" s="12">
        <v>12.01</v>
      </c>
      <c r="P102" s="10">
        <f t="shared" si="10"/>
        <v>7.4202539550374675</v>
      </c>
    </row>
    <row r="103" spans="1:16">
      <c r="A103" s="3" t="s">
        <v>47</v>
      </c>
      <c r="B103" s="4">
        <v>3.7999999999999999E-2</v>
      </c>
      <c r="C103" s="4">
        <v>3.7999999999999999E-2</v>
      </c>
      <c r="D103" s="5">
        <v>4.4999999999999998E-2</v>
      </c>
      <c r="E103" s="1">
        <f t="shared" si="6"/>
        <v>4.9999999999999975E-3</v>
      </c>
      <c r="F103" s="1">
        <f t="shared" si="7"/>
        <v>4.9999999999999975E-3</v>
      </c>
      <c r="G103" s="1">
        <f t="shared" si="8"/>
        <v>1.1999999999999997E-2</v>
      </c>
      <c r="H103" s="3">
        <v>47</v>
      </c>
      <c r="I103" s="8">
        <f t="shared" si="9"/>
        <v>0.13409999999999997</v>
      </c>
      <c r="K103" s="10">
        <v>102</v>
      </c>
      <c r="L103" s="11">
        <f>AVERAGE(I212:I213)</f>
        <v>0.26547500000000002</v>
      </c>
      <c r="M103" s="10">
        <v>5</v>
      </c>
      <c r="N103" s="12">
        <v>49</v>
      </c>
      <c r="O103" s="12">
        <v>11.51</v>
      </c>
      <c r="P103" s="10">
        <f t="shared" si="10"/>
        <v>5.6508579496090361</v>
      </c>
    </row>
    <row r="104" spans="1:16">
      <c r="A104" s="3" t="s">
        <v>49</v>
      </c>
      <c r="B104" s="4">
        <v>4.1000000000000002E-2</v>
      </c>
      <c r="C104" s="4">
        <v>0.04</v>
      </c>
      <c r="D104" s="5">
        <v>0.05</v>
      </c>
      <c r="E104" s="1">
        <f t="shared" si="6"/>
        <v>8.0000000000000002E-3</v>
      </c>
      <c r="F104" s="1">
        <f t="shared" si="7"/>
        <v>6.9999999999999993E-3</v>
      </c>
      <c r="G104" s="1">
        <f t="shared" si="8"/>
        <v>1.7000000000000001E-2</v>
      </c>
      <c r="H104" s="3">
        <v>48</v>
      </c>
      <c r="I104" s="8">
        <f t="shared" si="9"/>
        <v>0.19003</v>
      </c>
      <c r="K104" s="10">
        <v>103</v>
      </c>
      <c r="L104" s="11">
        <f>AVERAGE(I214:I215)</f>
        <v>0.21965499999999993</v>
      </c>
      <c r="M104" s="10">
        <v>5</v>
      </c>
      <c r="N104" s="12">
        <v>63</v>
      </c>
      <c r="O104" s="12">
        <v>12.01</v>
      </c>
      <c r="P104" s="10">
        <f t="shared" si="10"/>
        <v>5.761142797668608</v>
      </c>
    </row>
    <row r="105" spans="1:16">
      <c r="A105" s="3" t="s">
        <v>49</v>
      </c>
      <c r="B105" s="4">
        <v>4.2000000000000003E-2</v>
      </c>
      <c r="C105" s="4">
        <v>4.1000000000000002E-2</v>
      </c>
      <c r="D105" s="5">
        <v>5.0999999999999997E-2</v>
      </c>
      <c r="E105" s="1">
        <f t="shared" si="6"/>
        <v>9.0000000000000011E-3</v>
      </c>
      <c r="F105" s="1">
        <f t="shared" si="7"/>
        <v>8.0000000000000002E-3</v>
      </c>
      <c r="G105" s="1">
        <f t="shared" si="8"/>
        <v>1.7999999999999995E-2</v>
      </c>
      <c r="H105" s="3">
        <v>48</v>
      </c>
      <c r="I105" s="8">
        <f t="shared" si="9"/>
        <v>0.20025999999999994</v>
      </c>
      <c r="K105" s="10">
        <v>104</v>
      </c>
      <c r="L105" s="11">
        <f>AVERAGE(I216:I217)</f>
        <v>0.37550000000000006</v>
      </c>
      <c r="M105" s="10">
        <v>5</v>
      </c>
      <c r="N105" s="12">
        <v>70</v>
      </c>
      <c r="O105" s="12">
        <v>18.53</v>
      </c>
      <c r="P105" s="10">
        <f t="shared" si="10"/>
        <v>7.092552617377228</v>
      </c>
    </row>
    <row r="106" spans="1:16">
      <c r="A106" s="3" t="s">
        <v>55</v>
      </c>
      <c r="B106" s="4">
        <v>3.9E-2</v>
      </c>
      <c r="C106" s="4">
        <v>3.7999999999999999E-2</v>
      </c>
      <c r="D106" s="5">
        <v>4.8000000000000001E-2</v>
      </c>
      <c r="E106" s="1">
        <f t="shared" si="6"/>
        <v>5.9999999999999984E-3</v>
      </c>
      <c r="F106" s="1">
        <f t="shared" si="7"/>
        <v>4.9999999999999975E-3</v>
      </c>
      <c r="G106" s="1">
        <f t="shared" si="8"/>
        <v>1.4999999999999999E-2</v>
      </c>
      <c r="H106" s="3">
        <v>49</v>
      </c>
      <c r="I106" s="8">
        <f t="shared" si="9"/>
        <v>0.16957</v>
      </c>
      <c r="K106" s="10">
        <v>105</v>
      </c>
      <c r="L106" s="11">
        <f>AVERAGE(I218:I219)</f>
        <v>0.24769999999999998</v>
      </c>
      <c r="M106" s="10">
        <v>5</v>
      </c>
      <c r="N106" s="12">
        <v>88</v>
      </c>
      <c r="O106" s="12">
        <v>15.02</v>
      </c>
      <c r="P106" s="10">
        <f t="shared" si="10"/>
        <v>7.256191744340879</v>
      </c>
    </row>
    <row r="107" spans="1:16">
      <c r="A107" s="3" t="s">
        <v>55</v>
      </c>
      <c r="B107" s="4">
        <v>4.1000000000000002E-2</v>
      </c>
      <c r="C107" s="4">
        <v>4.1000000000000002E-2</v>
      </c>
      <c r="D107" s="5">
        <v>5.0999999999999997E-2</v>
      </c>
      <c r="E107" s="1">
        <f t="shared" si="6"/>
        <v>8.0000000000000002E-3</v>
      </c>
      <c r="F107" s="1">
        <f t="shared" si="7"/>
        <v>8.0000000000000002E-3</v>
      </c>
      <c r="G107" s="1">
        <f t="shared" si="8"/>
        <v>1.7999999999999995E-2</v>
      </c>
      <c r="H107" s="3">
        <v>49</v>
      </c>
      <c r="I107" s="8">
        <f t="shared" si="9"/>
        <v>0.20033999999999993</v>
      </c>
      <c r="K107" s="10">
        <v>106</v>
      </c>
      <c r="L107" s="11">
        <f>AVERAGE(I220:I221)</f>
        <v>0.53078999999999987</v>
      </c>
      <c r="M107" s="10">
        <v>5</v>
      </c>
      <c r="N107" s="12">
        <v>60</v>
      </c>
      <c r="O107" s="12">
        <v>18.78</v>
      </c>
      <c r="P107" s="10">
        <f t="shared" si="10"/>
        <v>8.4790734824281113</v>
      </c>
    </row>
    <row r="108" spans="1:16">
      <c r="A108" s="3" t="s">
        <v>61</v>
      </c>
      <c r="B108" s="4">
        <v>3.9E-2</v>
      </c>
      <c r="C108" s="4">
        <v>3.9E-2</v>
      </c>
      <c r="D108" s="5">
        <v>4.4999999999999998E-2</v>
      </c>
      <c r="E108" s="1">
        <f t="shared" si="6"/>
        <v>5.9999999999999984E-3</v>
      </c>
      <c r="F108" s="1">
        <f t="shared" si="7"/>
        <v>5.9999999999999984E-3</v>
      </c>
      <c r="G108" s="1">
        <f t="shared" si="8"/>
        <v>1.1999999999999997E-2</v>
      </c>
      <c r="H108" s="3">
        <v>50</v>
      </c>
      <c r="I108" s="8">
        <f t="shared" si="9"/>
        <v>0.13247999999999996</v>
      </c>
      <c r="K108" s="10">
        <v>107</v>
      </c>
      <c r="L108" s="11">
        <f>AVERAGE(I222:I223)</f>
        <v>0.31198499999999996</v>
      </c>
      <c r="M108" s="10">
        <v>5</v>
      </c>
      <c r="N108" s="12">
        <v>42</v>
      </c>
      <c r="O108" s="12">
        <v>11.76</v>
      </c>
      <c r="P108" s="10">
        <f t="shared" si="10"/>
        <v>5.571160714285714</v>
      </c>
    </row>
    <row r="109" spans="1:16">
      <c r="A109" s="3" t="s">
        <v>61</v>
      </c>
      <c r="B109" s="4">
        <v>0.04</v>
      </c>
      <c r="C109" s="4">
        <v>3.9E-2</v>
      </c>
      <c r="D109" s="5">
        <v>4.5999999999999999E-2</v>
      </c>
      <c r="E109" s="1">
        <f t="shared" si="6"/>
        <v>6.9999999999999993E-3</v>
      </c>
      <c r="F109" s="1">
        <f t="shared" si="7"/>
        <v>5.9999999999999984E-3</v>
      </c>
      <c r="G109" s="1">
        <f t="shared" si="8"/>
        <v>1.2999999999999998E-2</v>
      </c>
      <c r="H109" s="3">
        <v>50</v>
      </c>
      <c r="I109" s="8">
        <f t="shared" si="9"/>
        <v>0.14424999999999996</v>
      </c>
      <c r="K109" s="10">
        <v>108</v>
      </c>
      <c r="L109" s="11">
        <f>AVERAGE(I224:I225)</f>
        <v>0.32736999999999999</v>
      </c>
      <c r="M109" s="10">
        <v>5</v>
      </c>
      <c r="N109" s="12">
        <v>45</v>
      </c>
      <c r="O109" s="12">
        <v>15.27</v>
      </c>
      <c r="P109" s="10">
        <f t="shared" si="10"/>
        <v>4.8237229862475441</v>
      </c>
    </row>
    <row r="110" spans="1:16">
      <c r="A110" s="3" t="s">
        <v>67</v>
      </c>
      <c r="B110" s="4">
        <v>4.5999999999999999E-2</v>
      </c>
      <c r="C110" s="4">
        <v>4.3999999999999997E-2</v>
      </c>
      <c r="D110" s="5">
        <v>6.0999999999999999E-2</v>
      </c>
      <c r="E110" s="1">
        <f t="shared" si="6"/>
        <v>1.2999999999999998E-2</v>
      </c>
      <c r="F110" s="1">
        <f t="shared" si="7"/>
        <v>1.0999999999999996E-2</v>
      </c>
      <c r="G110" s="1">
        <f t="shared" si="8"/>
        <v>2.7999999999999997E-2</v>
      </c>
      <c r="H110" s="3">
        <v>51</v>
      </c>
      <c r="I110" s="8">
        <f t="shared" si="9"/>
        <v>0.31381999999999993</v>
      </c>
      <c r="K110" s="10">
        <v>109</v>
      </c>
      <c r="L110" s="11">
        <f>AVERAGE(I226:I227)</f>
        <v>0.547875</v>
      </c>
      <c r="M110" s="10">
        <v>5</v>
      </c>
      <c r="N110" s="12">
        <v>30</v>
      </c>
      <c r="O110" s="12">
        <v>15.02</v>
      </c>
      <c r="P110" s="10">
        <f t="shared" si="10"/>
        <v>5.4714547270306255</v>
      </c>
    </row>
    <row r="111" spans="1:16">
      <c r="A111" s="3" t="s">
        <v>67</v>
      </c>
      <c r="B111" s="4">
        <v>4.4999999999999998E-2</v>
      </c>
      <c r="C111" s="4">
        <v>4.2999999999999997E-2</v>
      </c>
      <c r="D111" s="5">
        <v>6.0999999999999999E-2</v>
      </c>
      <c r="E111" s="1">
        <f t="shared" si="6"/>
        <v>1.1999999999999997E-2</v>
      </c>
      <c r="F111" s="1">
        <f t="shared" si="7"/>
        <v>9.999999999999995E-3</v>
      </c>
      <c r="G111" s="1">
        <f t="shared" si="8"/>
        <v>2.7999999999999997E-2</v>
      </c>
      <c r="H111" s="3">
        <v>51</v>
      </c>
      <c r="I111" s="8">
        <f t="shared" si="9"/>
        <v>0.31543999999999994</v>
      </c>
      <c r="K111" s="10">
        <v>110</v>
      </c>
      <c r="L111" s="11">
        <f>AVERAGE(I228:I229)</f>
        <v>0.36938500000000002</v>
      </c>
      <c r="M111" s="10">
        <v>5</v>
      </c>
      <c r="N111" s="12">
        <v>43</v>
      </c>
      <c r="O111" s="12">
        <v>8.25</v>
      </c>
      <c r="P111" s="10">
        <f t="shared" si="10"/>
        <v>9.6263969696969696</v>
      </c>
    </row>
    <row r="112" spans="1:16">
      <c r="A112" s="3" t="s">
        <v>73</v>
      </c>
      <c r="B112" s="4">
        <v>4.2000000000000003E-2</v>
      </c>
      <c r="C112" s="4">
        <v>4.1000000000000002E-2</v>
      </c>
      <c r="D112" s="5">
        <v>5.6000000000000001E-2</v>
      </c>
      <c r="E112" s="1">
        <f t="shared" si="6"/>
        <v>9.0000000000000011E-3</v>
      </c>
      <c r="F112" s="1">
        <f t="shared" si="7"/>
        <v>8.0000000000000002E-3</v>
      </c>
      <c r="G112" s="1">
        <f t="shared" si="8"/>
        <v>2.3E-2</v>
      </c>
      <c r="H112" s="3">
        <v>52</v>
      </c>
      <c r="I112" s="8">
        <f t="shared" si="9"/>
        <v>0.25951000000000002</v>
      </c>
      <c r="K112" s="10">
        <v>111</v>
      </c>
      <c r="L112" s="11">
        <f>AVERAGE(I230:I231)</f>
        <v>0.28321000000000002</v>
      </c>
      <c r="M112" s="10">
        <v>5</v>
      </c>
      <c r="N112" s="12">
        <v>46</v>
      </c>
      <c r="O112" s="12">
        <v>16.02</v>
      </c>
      <c r="P112" s="10">
        <f t="shared" si="10"/>
        <v>4.0660611735330834</v>
      </c>
    </row>
    <row r="113" spans="1:16">
      <c r="A113" s="3" t="s">
        <v>73</v>
      </c>
      <c r="B113" s="4">
        <v>4.2999999999999997E-2</v>
      </c>
      <c r="C113" s="4">
        <v>4.3999999999999997E-2</v>
      </c>
      <c r="D113" s="5">
        <v>5.8000000000000003E-2</v>
      </c>
      <c r="E113" s="1">
        <f t="shared" si="6"/>
        <v>9.999999999999995E-3</v>
      </c>
      <c r="F113" s="1">
        <f t="shared" si="7"/>
        <v>1.0999999999999996E-2</v>
      </c>
      <c r="G113" s="1">
        <f t="shared" si="8"/>
        <v>2.5000000000000001E-2</v>
      </c>
      <c r="H113" s="3">
        <v>52</v>
      </c>
      <c r="I113" s="8">
        <f t="shared" si="9"/>
        <v>0.27850999999999998</v>
      </c>
      <c r="K113" s="10">
        <v>112</v>
      </c>
      <c r="L113" s="11">
        <f>AVERAGE(I232:I233)</f>
        <v>0.47059499999999999</v>
      </c>
      <c r="M113" s="10">
        <v>5</v>
      </c>
      <c r="N113" s="12">
        <v>42</v>
      </c>
      <c r="O113" s="12">
        <v>19.28</v>
      </c>
      <c r="P113" s="10">
        <f t="shared" si="10"/>
        <v>5.1257754149377588</v>
      </c>
    </row>
    <row r="114" spans="1:16">
      <c r="A114" s="3" t="s">
        <v>50</v>
      </c>
      <c r="B114" s="4">
        <v>4.8000000000000001E-2</v>
      </c>
      <c r="C114" s="4">
        <v>4.5999999999999999E-2</v>
      </c>
      <c r="D114" s="5">
        <v>6.6000000000000003E-2</v>
      </c>
      <c r="E114" s="1">
        <f t="shared" si="6"/>
        <v>1.4999999999999999E-2</v>
      </c>
      <c r="F114" s="1">
        <f t="shared" si="7"/>
        <v>1.2999999999999998E-2</v>
      </c>
      <c r="G114" s="1">
        <f t="shared" si="8"/>
        <v>3.3000000000000002E-2</v>
      </c>
      <c r="H114" s="3">
        <v>53</v>
      </c>
      <c r="I114" s="8">
        <f t="shared" si="9"/>
        <v>0.36983000000000005</v>
      </c>
      <c r="K114" s="10">
        <v>113</v>
      </c>
      <c r="L114" s="11">
        <f>AVERAGE(I234:I235)</f>
        <v>0.76366000000000001</v>
      </c>
      <c r="M114" s="10">
        <v>5</v>
      </c>
      <c r="N114" s="12">
        <v>39</v>
      </c>
      <c r="O114" s="12">
        <v>19.54</v>
      </c>
      <c r="P114" s="10">
        <f t="shared" si="10"/>
        <v>7.6209672466734908</v>
      </c>
    </row>
    <row r="115" spans="1:16">
      <c r="A115" s="3" t="s">
        <v>50</v>
      </c>
      <c r="B115" s="4">
        <v>4.7E-2</v>
      </c>
      <c r="C115" s="4">
        <v>4.4999999999999998E-2</v>
      </c>
      <c r="D115" s="5">
        <v>6.5000000000000002E-2</v>
      </c>
      <c r="E115" s="1">
        <f t="shared" si="6"/>
        <v>1.3999999999999999E-2</v>
      </c>
      <c r="F115" s="1">
        <f t="shared" si="7"/>
        <v>1.1999999999999997E-2</v>
      </c>
      <c r="G115" s="1">
        <f t="shared" si="8"/>
        <v>3.2000000000000001E-2</v>
      </c>
      <c r="H115" s="3">
        <v>53</v>
      </c>
      <c r="I115" s="8">
        <f t="shared" si="9"/>
        <v>0.35959999999999998</v>
      </c>
      <c r="K115" s="10">
        <v>114</v>
      </c>
      <c r="L115" s="11">
        <f>AVERAGE(I236:I237)</f>
        <v>0.26108999999999999</v>
      </c>
      <c r="M115" s="10">
        <v>5</v>
      </c>
      <c r="N115" s="12">
        <v>39</v>
      </c>
      <c r="O115" s="12">
        <v>8.25</v>
      </c>
      <c r="P115" s="10">
        <f t="shared" si="10"/>
        <v>6.1712181818181824</v>
      </c>
    </row>
    <row r="116" spans="1:16">
      <c r="A116" s="3" t="s">
        <v>56</v>
      </c>
      <c r="B116" s="4">
        <v>0.04</v>
      </c>
      <c r="C116" s="4">
        <v>3.6999999999999998E-2</v>
      </c>
      <c r="D116" s="5">
        <v>4.4999999999999998E-2</v>
      </c>
      <c r="E116" s="1">
        <f t="shared" si="6"/>
        <v>6.9999999999999993E-3</v>
      </c>
      <c r="F116" s="1">
        <f t="shared" si="7"/>
        <v>3.9999999999999966E-3</v>
      </c>
      <c r="G116" s="1">
        <f t="shared" si="8"/>
        <v>1.1999999999999997E-2</v>
      </c>
      <c r="H116" s="3">
        <v>54</v>
      </c>
      <c r="I116" s="8">
        <f t="shared" si="9"/>
        <v>0.13547999999999996</v>
      </c>
      <c r="K116" s="10">
        <v>115</v>
      </c>
      <c r="L116" s="11">
        <f>AVERAGE(I238:I239)</f>
        <v>0.54191</v>
      </c>
      <c r="M116" s="10">
        <v>5</v>
      </c>
      <c r="N116" s="12">
        <v>40</v>
      </c>
      <c r="O116" s="12">
        <v>15.02</v>
      </c>
      <c r="P116" s="10">
        <f t="shared" si="10"/>
        <v>7.2158455392809593</v>
      </c>
    </row>
    <row r="117" spans="1:16">
      <c r="A117" s="3" t="s">
        <v>56</v>
      </c>
      <c r="B117" s="4">
        <v>3.7999999999999999E-2</v>
      </c>
      <c r="C117" s="4">
        <v>3.6999999999999998E-2</v>
      </c>
      <c r="D117" s="5">
        <v>4.4999999999999998E-2</v>
      </c>
      <c r="E117" s="1">
        <f t="shared" si="6"/>
        <v>4.9999999999999975E-3</v>
      </c>
      <c r="F117" s="1">
        <f t="shared" si="7"/>
        <v>3.9999999999999966E-3</v>
      </c>
      <c r="G117" s="1">
        <f t="shared" si="8"/>
        <v>1.1999999999999997E-2</v>
      </c>
      <c r="H117" s="3">
        <v>54</v>
      </c>
      <c r="I117" s="8">
        <f t="shared" si="9"/>
        <v>0.13563999999999996</v>
      </c>
      <c r="K117" s="10">
        <v>116</v>
      </c>
      <c r="L117" s="11">
        <f>AVERAGE(I240:I241)</f>
        <v>0.36718500000000004</v>
      </c>
      <c r="M117" s="10">
        <v>5</v>
      </c>
      <c r="N117" s="12">
        <v>54</v>
      </c>
      <c r="O117" s="12">
        <v>10.5</v>
      </c>
      <c r="P117" s="10">
        <f t="shared" si="10"/>
        <v>9.4419000000000004</v>
      </c>
    </row>
    <row r="118" spans="1:16">
      <c r="A118" s="3" t="s">
        <v>62</v>
      </c>
      <c r="B118" s="4">
        <v>3.7999999999999999E-2</v>
      </c>
      <c r="C118" s="4">
        <v>3.6999999999999998E-2</v>
      </c>
      <c r="D118" s="5">
        <v>4.3999999999999997E-2</v>
      </c>
      <c r="E118" s="1">
        <f t="shared" si="6"/>
        <v>4.9999999999999975E-3</v>
      </c>
      <c r="F118" s="1">
        <f t="shared" si="7"/>
        <v>3.9999999999999966E-3</v>
      </c>
      <c r="G118" s="1">
        <f t="shared" si="8"/>
        <v>1.0999999999999996E-2</v>
      </c>
      <c r="H118" s="3">
        <v>55</v>
      </c>
      <c r="I118" s="8">
        <f t="shared" si="9"/>
        <v>0.12378999999999994</v>
      </c>
      <c r="K118" s="10">
        <v>117</v>
      </c>
      <c r="L118" s="11">
        <f>AVERAGE(I242:I243)</f>
        <v>0.45358999999999994</v>
      </c>
      <c r="M118" s="10">
        <v>5</v>
      </c>
      <c r="N118" s="12">
        <v>28</v>
      </c>
      <c r="O118" s="12">
        <v>10.76</v>
      </c>
      <c r="P118" s="10">
        <f t="shared" si="10"/>
        <v>5.9017286245353162</v>
      </c>
    </row>
    <row r="119" spans="1:16">
      <c r="A119" s="3" t="s">
        <v>62</v>
      </c>
      <c r="B119" s="4">
        <v>3.7999999999999999E-2</v>
      </c>
      <c r="C119" s="4">
        <v>3.6999999999999998E-2</v>
      </c>
      <c r="D119" s="5">
        <v>4.2999999999999997E-2</v>
      </c>
      <c r="E119" s="1">
        <f t="shared" si="6"/>
        <v>4.9999999999999975E-3</v>
      </c>
      <c r="F119" s="1">
        <f t="shared" si="7"/>
        <v>3.9999999999999966E-3</v>
      </c>
      <c r="G119" s="1">
        <f t="shared" si="8"/>
        <v>9.999999999999995E-3</v>
      </c>
      <c r="H119" s="3">
        <v>55</v>
      </c>
      <c r="I119" s="8">
        <f t="shared" si="9"/>
        <v>0.11193999999999994</v>
      </c>
      <c r="K119" s="10">
        <v>118</v>
      </c>
      <c r="L119" s="11">
        <f>AVERAGE(I244:I245)</f>
        <v>0.19322999999999996</v>
      </c>
      <c r="M119" s="10">
        <v>5</v>
      </c>
      <c r="N119" s="12">
        <v>36</v>
      </c>
      <c r="O119" s="12">
        <v>6.24</v>
      </c>
      <c r="P119" s="10">
        <f t="shared" si="10"/>
        <v>5.573942307692306</v>
      </c>
    </row>
    <row r="120" spans="1:16">
      <c r="A120" s="3" t="s">
        <v>68</v>
      </c>
      <c r="B120" s="4">
        <v>3.7999999999999999E-2</v>
      </c>
      <c r="C120" s="4">
        <v>3.7999999999999999E-2</v>
      </c>
      <c r="D120" s="5">
        <v>4.5999999999999999E-2</v>
      </c>
      <c r="E120" s="1">
        <f t="shared" si="6"/>
        <v>4.9999999999999975E-3</v>
      </c>
      <c r="F120" s="1">
        <f t="shared" si="7"/>
        <v>4.9999999999999975E-3</v>
      </c>
      <c r="G120" s="1">
        <f t="shared" si="8"/>
        <v>1.2999999999999998E-2</v>
      </c>
      <c r="H120" s="3">
        <v>56</v>
      </c>
      <c r="I120" s="8">
        <f t="shared" si="9"/>
        <v>0.14594999999999997</v>
      </c>
      <c r="K120" s="10">
        <v>119</v>
      </c>
      <c r="L120" s="11">
        <f>AVERAGE(I246:I247)</f>
        <v>0.27294000000000007</v>
      </c>
      <c r="M120" s="10">
        <v>5</v>
      </c>
      <c r="N120" s="12">
        <v>35</v>
      </c>
      <c r="O120" s="12">
        <v>9</v>
      </c>
      <c r="P120" s="10">
        <f t="shared" si="10"/>
        <v>5.307166666666669</v>
      </c>
    </row>
    <row r="121" spans="1:16">
      <c r="A121" s="3" t="s">
        <v>68</v>
      </c>
      <c r="B121" s="4">
        <v>3.9E-2</v>
      </c>
      <c r="C121" s="4">
        <v>3.9E-2</v>
      </c>
      <c r="D121" s="5">
        <v>4.7E-2</v>
      </c>
      <c r="E121" s="1">
        <f t="shared" si="6"/>
        <v>5.9999999999999984E-3</v>
      </c>
      <c r="F121" s="1">
        <f t="shared" si="7"/>
        <v>5.9999999999999984E-3</v>
      </c>
      <c r="G121" s="1">
        <f t="shared" si="8"/>
        <v>1.3999999999999999E-2</v>
      </c>
      <c r="H121" s="3">
        <v>56</v>
      </c>
      <c r="I121" s="8">
        <f t="shared" si="9"/>
        <v>0.15617999999999996</v>
      </c>
      <c r="K121" s="10">
        <v>120</v>
      </c>
      <c r="L121" s="11">
        <f>AVERAGE(I248:I249)</f>
        <v>0.32383499999999998</v>
      </c>
      <c r="M121" s="10">
        <v>5</v>
      </c>
      <c r="N121" s="12">
        <v>49</v>
      </c>
      <c r="O121" s="12">
        <v>13.51</v>
      </c>
      <c r="P121" s="10">
        <f t="shared" si="10"/>
        <v>5.8726554404145075</v>
      </c>
    </row>
    <row r="122" spans="1:16">
      <c r="A122" s="3" t="s">
        <v>74</v>
      </c>
      <c r="B122" s="4">
        <v>3.9E-2</v>
      </c>
      <c r="C122" s="4">
        <v>3.7999999999999999E-2</v>
      </c>
      <c r="D122" s="5">
        <v>4.7E-2</v>
      </c>
      <c r="E122" s="1">
        <f t="shared" si="6"/>
        <v>5.9999999999999984E-3</v>
      </c>
      <c r="F122" s="1">
        <f t="shared" si="7"/>
        <v>4.9999999999999975E-3</v>
      </c>
      <c r="G122" s="1">
        <f t="shared" si="8"/>
        <v>1.3999999999999999E-2</v>
      </c>
      <c r="H122" s="3">
        <v>57</v>
      </c>
      <c r="I122" s="8">
        <f t="shared" si="9"/>
        <v>0.15771999999999997</v>
      </c>
    </row>
    <row r="123" spans="1:16">
      <c r="A123" s="3" t="s">
        <v>74</v>
      </c>
      <c r="B123" s="4">
        <v>3.7999999999999999E-2</v>
      </c>
      <c r="C123" s="4">
        <v>3.6999999999999998E-2</v>
      </c>
      <c r="D123" s="5">
        <v>4.7E-2</v>
      </c>
      <c r="E123" s="1">
        <f t="shared" si="6"/>
        <v>4.9999999999999975E-3</v>
      </c>
      <c r="F123" s="1">
        <f t="shared" si="7"/>
        <v>3.9999999999999966E-3</v>
      </c>
      <c r="G123" s="1">
        <f t="shared" si="8"/>
        <v>1.3999999999999999E-2</v>
      </c>
      <c r="H123" s="3">
        <v>57</v>
      </c>
      <c r="I123" s="8">
        <f t="shared" si="9"/>
        <v>0.15933999999999995</v>
      </c>
    </row>
    <row r="124" spans="1:16">
      <c r="A124" s="3" t="s">
        <v>78</v>
      </c>
      <c r="B124" s="4">
        <v>3.6999999999999998E-2</v>
      </c>
      <c r="C124" s="4">
        <v>3.7999999999999999E-2</v>
      </c>
      <c r="D124" s="5">
        <v>4.5999999999999999E-2</v>
      </c>
      <c r="E124" s="1">
        <f t="shared" si="6"/>
        <v>3.9999999999999966E-3</v>
      </c>
      <c r="F124" s="1">
        <f t="shared" si="7"/>
        <v>4.9999999999999975E-3</v>
      </c>
      <c r="G124" s="1">
        <f t="shared" si="8"/>
        <v>1.2999999999999998E-2</v>
      </c>
      <c r="H124" s="3">
        <v>58</v>
      </c>
      <c r="I124" s="8">
        <f t="shared" si="9"/>
        <v>0.14602999999999999</v>
      </c>
    </row>
    <row r="125" spans="1:16">
      <c r="A125" s="3" t="s">
        <v>78</v>
      </c>
      <c r="B125" s="4">
        <v>3.5999999999999997E-2</v>
      </c>
      <c r="C125" s="4">
        <v>3.6999999999999998E-2</v>
      </c>
      <c r="D125" s="5">
        <v>4.5999999999999999E-2</v>
      </c>
      <c r="E125" s="1">
        <f t="shared" si="6"/>
        <v>2.9999999999999957E-3</v>
      </c>
      <c r="F125" s="1">
        <f t="shared" si="7"/>
        <v>3.9999999999999966E-3</v>
      </c>
      <c r="G125" s="1">
        <f t="shared" si="8"/>
        <v>1.2999999999999998E-2</v>
      </c>
      <c r="H125" s="3">
        <v>58</v>
      </c>
      <c r="I125" s="8">
        <f t="shared" si="9"/>
        <v>0.14764999999999998</v>
      </c>
    </row>
    <row r="126" spans="1:16">
      <c r="A126" s="3" t="s">
        <v>51</v>
      </c>
      <c r="B126" s="4">
        <v>3.6999999999999998E-2</v>
      </c>
      <c r="C126" s="4">
        <v>3.5999999999999997E-2</v>
      </c>
      <c r="D126" s="5">
        <v>4.2999999999999997E-2</v>
      </c>
      <c r="E126" s="1">
        <f t="shared" si="6"/>
        <v>3.9999999999999966E-3</v>
      </c>
      <c r="F126" s="1">
        <f t="shared" si="7"/>
        <v>2.9999999999999957E-3</v>
      </c>
      <c r="G126" s="1">
        <f t="shared" si="8"/>
        <v>9.999999999999995E-3</v>
      </c>
      <c r="H126" s="3">
        <v>59</v>
      </c>
      <c r="I126" s="8">
        <f t="shared" si="9"/>
        <v>0.11355999999999994</v>
      </c>
    </row>
    <row r="127" spans="1:16">
      <c r="A127" s="3" t="s">
        <v>51</v>
      </c>
      <c r="B127" s="4">
        <v>3.6999999999999998E-2</v>
      </c>
      <c r="C127" s="4">
        <v>3.6999999999999998E-2</v>
      </c>
      <c r="D127" s="5">
        <v>4.2999999999999997E-2</v>
      </c>
      <c r="E127" s="1">
        <f t="shared" si="6"/>
        <v>3.9999999999999966E-3</v>
      </c>
      <c r="F127" s="1">
        <f t="shared" si="7"/>
        <v>3.9999999999999966E-3</v>
      </c>
      <c r="G127" s="1">
        <f t="shared" si="8"/>
        <v>9.999999999999995E-3</v>
      </c>
      <c r="H127" s="3">
        <v>59</v>
      </c>
      <c r="I127" s="8">
        <f t="shared" si="9"/>
        <v>0.11201999999999994</v>
      </c>
    </row>
    <row r="128" spans="1:16">
      <c r="A128" s="3" t="s">
        <v>57</v>
      </c>
      <c r="B128" s="4">
        <v>4.2000000000000003E-2</v>
      </c>
      <c r="C128" s="4">
        <v>0.04</v>
      </c>
      <c r="D128" s="5">
        <v>5.6000000000000001E-2</v>
      </c>
      <c r="E128" s="1">
        <f t="shared" si="6"/>
        <v>9.0000000000000011E-3</v>
      </c>
      <c r="F128" s="1">
        <f t="shared" si="7"/>
        <v>6.9999999999999993E-3</v>
      </c>
      <c r="G128" s="1">
        <f t="shared" si="8"/>
        <v>2.3E-2</v>
      </c>
      <c r="H128" s="3">
        <v>60</v>
      </c>
      <c r="I128" s="8">
        <f t="shared" si="9"/>
        <v>0.26105</v>
      </c>
    </row>
    <row r="129" spans="1:9">
      <c r="A129" s="3" t="s">
        <v>57</v>
      </c>
      <c r="B129" s="4">
        <v>4.1000000000000002E-2</v>
      </c>
      <c r="C129" s="4">
        <v>0.04</v>
      </c>
      <c r="D129" s="5">
        <v>5.7000000000000002E-2</v>
      </c>
      <c r="E129" s="1">
        <f t="shared" si="6"/>
        <v>8.0000000000000002E-3</v>
      </c>
      <c r="F129" s="1">
        <f t="shared" si="7"/>
        <v>6.9999999999999993E-3</v>
      </c>
      <c r="G129" s="1">
        <f t="shared" si="8"/>
        <v>2.4E-2</v>
      </c>
      <c r="H129" s="3">
        <v>60</v>
      </c>
      <c r="I129" s="8">
        <f t="shared" si="9"/>
        <v>0.27298</v>
      </c>
    </row>
    <row r="130" spans="1:9">
      <c r="A130" s="3" t="s">
        <v>63</v>
      </c>
      <c r="B130" s="4">
        <v>0.04</v>
      </c>
      <c r="C130" s="4">
        <v>3.9E-2</v>
      </c>
      <c r="D130" s="5">
        <v>0.05</v>
      </c>
      <c r="E130" s="1">
        <f t="shared" si="6"/>
        <v>6.9999999999999993E-3</v>
      </c>
      <c r="F130" s="1">
        <f t="shared" si="7"/>
        <v>5.9999999999999984E-3</v>
      </c>
      <c r="G130" s="1">
        <f t="shared" si="8"/>
        <v>1.7000000000000001E-2</v>
      </c>
      <c r="H130" s="3">
        <v>61</v>
      </c>
      <c r="I130" s="8">
        <f t="shared" si="9"/>
        <v>0.19165000000000001</v>
      </c>
    </row>
    <row r="131" spans="1:9">
      <c r="A131" s="3" t="s">
        <v>63</v>
      </c>
      <c r="B131" s="4">
        <v>0.04</v>
      </c>
      <c r="C131" s="4">
        <v>3.9E-2</v>
      </c>
      <c r="D131" s="5">
        <v>0.05</v>
      </c>
      <c r="E131" s="1">
        <f t="shared" ref="E131:E194" si="11">B131-0.033</f>
        <v>6.9999999999999993E-3</v>
      </c>
      <c r="F131" s="1">
        <f t="shared" ref="F131:F194" si="12">C131-0.033</f>
        <v>5.9999999999999984E-3</v>
      </c>
      <c r="G131" s="1">
        <f t="shared" ref="G131:G194" si="13">D131-0.033</f>
        <v>1.7000000000000001E-2</v>
      </c>
      <c r="H131" s="3">
        <v>61</v>
      </c>
      <c r="I131" s="8">
        <f t="shared" ref="I131:I194" si="14">(11.85*G131)-(1.54*F131)-(0.08*E131)</f>
        <v>0.19165000000000001</v>
      </c>
    </row>
    <row r="132" spans="1:9">
      <c r="A132" s="3" t="s">
        <v>69</v>
      </c>
      <c r="B132" s="4">
        <v>4.1000000000000002E-2</v>
      </c>
      <c r="C132" s="4">
        <v>0.04</v>
      </c>
      <c r="D132" s="5">
        <v>5.1999999999999998E-2</v>
      </c>
      <c r="E132" s="1">
        <f t="shared" si="11"/>
        <v>8.0000000000000002E-3</v>
      </c>
      <c r="F132" s="1">
        <f t="shared" si="12"/>
        <v>6.9999999999999993E-3</v>
      </c>
      <c r="G132" s="1">
        <f t="shared" si="13"/>
        <v>1.8999999999999996E-2</v>
      </c>
      <c r="H132" s="3">
        <v>62</v>
      </c>
      <c r="I132" s="8">
        <f t="shared" si="14"/>
        <v>0.21372999999999992</v>
      </c>
    </row>
    <row r="133" spans="1:9">
      <c r="A133" s="3" t="s">
        <v>69</v>
      </c>
      <c r="B133" s="4">
        <v>4.1000000000000002E-2</v>
      </c>
      <c r="C133" s="4">
        <v>0.04</v>
      </c>
      <c r="D133" s="5">
        <v>5.3999999999999999E-2</v>
      </c>
      <c r="E133" s="1">
        <f t="shared" si="11"/>
        <v>8.0000000000000002E-3</v>
      </c>
      <c r="F133" s="1">
        <f t="shared" si="12"/>
        <v>6.9999999999999993E-3</v>
      </c>
      <c r="G133" s="1">
        <f t="shared" si="13"/>
        <v>2.0999999999999998E-2</v>
      </c>
      <c r="H133" s="3">
        <v>62</v>
      </c>
      <c r="I133" s="8">
        <f t="shared" si="14"/>
        <v>0.23742999999999995</v>
      </c>
    </row>
    <row r="134" spans="1:9">
      <c r="A134" s="3" t="s">
        <v>75</v>
      </c>
      <c r="B134" s="4">
        <v>3.9E-2</v>
      </c>
      <c r="C134" s="4">
        <v>3.9E-2</v>
      </c>
      <c r="D134" s="5">
        <v>4.9000000000000002E-2</v>
      </c>
      <c r="E134" s="1">
        <f t="shared" si="11"/>
        <v>5.9999999999999984E-3</v>
      </c>
      <c r="F134" s="1">
        <f t="shared" si="12"/>
        <v>5.9999999999999984E-3</v>
      </c>
      <c r="G134" s="1">
        <f t="shared" si="13"/>
        <v>1.6E-2</v>
      </c>
      <c r="H134" s="3">
        <v>63</v>
      </c>
      <c r="I134" s="8">
        <f t="shared" si="14"/>
        <v>0.17987999999999998</v>
      </c>
    </row>
    <row r="135" spans="1:9">
      <c r="A135" s="3" t="s">
        <v>75</v>
      </c>
      <c r="B135" s="4">
        <v>3.7999999999999999E-2</v>
      </c>
      <c r="C135" s="4">
        <v>3.9E-2</v>
      </c>
      <c r="D135" s="5">
        <v>4.9000000000000002E-2</v>
      </c>
      <c r="E135" s="1">
        <f t="shared" si="11"/>
        <v>4.9999999999999975E-3</v>
      </c>
      <c r="F135" s="1">
        <f t="shared" si="12"/>
        <v>5.9999999999999984E-3</v>
      </c>
      <c r="G135" s="1">
        <f t="shared" si="13"/>
        <v>1.6E-2</v>
      </c>
      <c r="H135" s="3">
        <v>63</v>
      </c>
      <c r="I135" s="8">
        <f t="shared" si="14"/>
        <v>0.17995999999999998</v>
      </c>
    </row>
    <row r="136" spans="1:9">
      <c r="A136" s="3" t="s">
        <v>79</v>
      </c>
      <c r="B136" s="4">
        <v>4.4999999999999998E-2</v>
      </c>
      <c r="C136" s="4">
        <v>4.2999999999999997E-2</v>
      </c>
      <c r="D136" s="5">
        <v>6.6000000000000003E-2</v>
      </c>
      <c r="E136" s="1">
        <f t="shared" si="11"/>
        <v>1.1999999999999997E-2</v>
      </c>
      <c r="F136" s="1">
        <f t="shared" si="12"/>
        <v>9.999999999999995E-3</v>
      </c>
      <c r="G136" s="1">
        <f t="shared" si="13"/>
        <v>3.3000000000000002E-2</v>
      </c>
      <c r="H136" s="3">
        <v>64</v>
      </c>
      <c r="I136" s="8">
        <f t="shared" si="14"/>
        <v>0.37469000000000002</v>
      </c>
    </row>
    <row r="137" spans="1:9">
      <c r="A137" s="3" t="s">
        <v>79</v>
      </c>
      <c r="B137" s="4">
        <v>4.7E-2</v>
      </c>
      <c r="C137" s="4">
        <v>4.2999999999999997E-2</v>
      </c>
      <c r="D137" s="5">
        <v>6.6000000000000003E-2</v>
      </c>
      <c r="E137" s="1">
        <f t="shared" si="11"/>
        <v>1.3999999999999999E-2</v>
      </c>
      <c r="F137" s="1">
        <f t="shared" si="12"/>
        <v>9.999999999999995E-3</v>
      </c>
      <c r="G137" s="1">
        <f t="shared" si="13"/>
        <v>3.3000000000000002E-2</v>
      </c>
      <c r="H137" s="3">
        <v>64</v>
      </c>
      <c r="I137" s="8">
        <f t="shared" si="14"/>
        <v>0.37453000000000003</v>
      </c>
    </row>
    <row r="138" spans="1:9">
      <c r="A138" s="3" t="s">
        <v>52</v>
      </c>
      <c r="B138" s="4">
        <v>3.9E-2</v>
      </c>
      <c r="C138" s="4">
        <v>3.9E-2</v>
      </c>
      <c r="D138" s="5">
        <v>4.7E-2</v>
      </c>
      <c r="E138" s="1">
        <f t="shared" si="11"/>
        <v>5.9999999999999984E-3</v>
      </c>
      <c r="F138" s="1">
        <f t="shared" si="12"/>
        <v>5.9999999999999984E-3</v>
      </c>
      <c r="G138" s="1">
        <f t="shared" si="13"/>
        <v>1.3999999999999999E-2</v>
      </c>
      <c r="H138" s="3">
        <v>65</v>
      </c>
      <c r="I138" s="8">
        <f t="shared" si="14"/>
        <v>0.15617999999999996</v>
      </c>
    </row>
    <row r="139" spans="1:9">
      <c r="A139" s="3" t="s">
        <v>52</v>
      </c>
      <c r="B139" s="4">
        <v>3.7999999999999999E-2</v>
      </c>
      <c r="C139" s="4">
        <v>3.6999999999999998E-2</v>
      </c>
      <c r="D139" s="5">
        <v>4.4999999999999998E-2</v>
      </c>
      <c r="E139" s="1">
        <f t="shared" si="11"/>
        <v>4.9999999999999975E-3</v>
      </c>
      <c r="F139" s="1">
        <f t="shared" si="12"/>
        <v>3.9999999999999966E-3</v>
      </c>
      <c r="G139" s="1">
        <f t="shared" si="13"/>
        <v>1.1999999999999997E-2</v>
      </c>
      <c r="H139" s="3">
        <v>65</v>
      </c>
      <c r="I139" s="8">
        <f t="shared" si="14"/>
        <v>0.13563999999999996</v>
      </c>
    </row>
    <row r="140" spans="1:9">
      <c r="A140" s="3" t="s">
        <v>58</v>
      </c>
      <c r="B140" s="4">
        <v>4.1000000000000002E-2</v>
      </c>
      <c r="C140" s="4">
        <v>0.04</v>
      </c>
      <c r="D140" s="5">
        <v>5.6000000000000001E-2</v>
      </c>
      <c r="E140" s="1">
        <f t="shared" si="11"/>
        <v>8.0000000000000002E-3</v>
      </c>
      <c r="F140" s="1">
        <f t="shared" si="12"/>
        <v>6.9999999999999993E-3</v>
      </c>
      <c r="G140" s="1">
        <f t="shared" si="13"/>
        <v>2.3E-2</v>
      </c>
      <c r="H140" s="3">
        <v>66</v>
      </c>
      <c r="I140" s="8">
        <f t="shared" si="14"/>
        <v>0.26113000000000003</v>
      </c>
    </row>
    <row r="141" spans="1:9">
      <c r="A141" s="3" t="s">
        <v>58</v>
      </c>
      <c r="B141" s="4">
        <v>4.1000000000000002E-2</v>
      </c>
      <c r="C141" s="4">
        <v>3.9E-2</v>
      </c>
      <c r="D141" s="5">
        <v>5.2999999999999999E-2</v>
      </c>
      <c r="E141" s="1">
        <f t="shared" si="11"/>
        <v>8.0000000000000002E-3</v>
      </c>
      <c r="F141" s="1">
        <f t="shared" si="12"/>
        <v>5.9999999999999984E-3</v>
      </c>
      <c r="G141" s="1">
        <f t="shared" si="13"/>
        <v>1.9999999999999997E-2</v>
      </c>
      <c r="H141" s="3">
        <v>66</v>
      </c>
      <c r="I141" s="8">
        <f t="shared" si="14"/>
        <v>0.22711999999999996</v>
      </c>
    </row>
    <row r="142" spans="1:9">
      <c r="A142" s="3" t="s">
        <v>64</v>
      </c>
      <c r="B142" s="4">
        <v>0.04</v>
      </c>
      <c r="C142" s="4">
        <v>3.9E-2</v>
      </c>
      <c r="D142" s="5">
        <v>5.2999999999999999E-2</v>
      </c>
      <c r="E142" s="1">
        <f t="shared" si="11"/>
        <v>6.9999999999999993E-3</v>
      </c>
      <c r="F142" s="1">
        <f t="shared" si="12"/>
        <v>5.9999999999999984E-3</v>
      </c>
      <c r="G142" s="1">
        <f t="shared" si="13"/>
        <v>1.9999999999999997E-2</v>
      </c>
      <c r="H142" s="3">
        <v>67</v>
      </c>
      <c r="I142" s="8">
        <f t="shared" si="14"/>
        <v>0.22719999999999996</v>
      </c>
    </row>
    <row r="143" spans="1:9">
      <c r="A143" s="3" t="s">
        <v>64</v>
      </c>
      <c r="B143" s="4">
        <v>4.1000000000000002E-2</v>
      </c>
      <c r="C143" s="4">
        <v>3.9E-2</v>
      </c>
      <c r="D143" s="5">
        <v>5.3999999999999999E-2</v>
      </c>
      <c r="E143" s="1">
        <f t="shared" si="11"/>
        <v>8.0000000000000002E-3</v>
      </c>
      <c r="F143" s="1">
        <f t="shared" si="12"/>
        <v>5.9999999999999984E-3</v>
      </c>
      <c r="G143" s="1">
        <f t="shared" si="13"/>
        <v>2.0999999999999998E-2</v>
      </c>
      <c r="H143" s="3">
        <v>67</v>
      </c>
      <c r="I143" s="8">
        <f t="shared" si="14"/>
        <v>0.23896999999999996</v>
      </c>
    </row>
    <row r="144" spans="1:9">
      <c r="A144" s="3" t="s">
        <v>70</v>
      </c>
      <c r="B144" s="4">
        <v>4.1000000000000002E-2</v>
      </c>
      <c r="C144" s="4">
        <v>3.9E-2</v>
      </c>
      <c r="D144" s="5">
        <v>5.5E-2</v>
      </c>
      <c r="E144" s="1">
        <f t="shared" si="11"/>
        <v>8.0000000000000002E-3</v>
      </c>
      <c r="F144" s="1">
        <f t="shared" si="12"/>
        <v>5.9999999999999984E-3</v>
      </c>
      <c r="G144" s="1">
        <f t="shared" si="13"/>
        <v>2.1999999999999999E-2</v>
      </c>
      <c r="H144" s="3">
        <v>68</v>
      </c>
      <c r="I144" s="8">
        <f t="shared" si="14"/>
        <v>0.25082000000000004</v>
      </c>
    </row>
    <row r="145" spans="1:9">
      <c r="A145" s="3" t="s">
        <v>70</v>
      </c>
      <c r="B145" s="4">
        <v>4.1000000000000002E-2</v>
      </c>
      <c r="C145" s="4">
        <v>0.04</v>
      </c>
      <c r="D145" s="5">
        <v>5.5E-2</v>
      </c>
      <c r="E145" s="1">
        <f t="shared" si="11"/>
        <v>8.0000000000000002E-3</v>
      </c>
      <c r="F145" s="1">
        <f t="shared" si="12"/>
        <v>6.9999999999999993E-3</v>
      </c>
      <c r="G145" s="1">
        <f t="shared" si="13"/>
        <v>2.1999999999999999E-2</v>
      </c>
      <c r="H145" s="3">
        <v>68</v>
      </c>
      <c r="I145" s="8">
        <f t="shared" si="14"/>
        <v>0.24927999999999997</v>
      </c>
    </row>
    <row r="146" spans="1:9">
      <c r="A146" s="3" t="s">
        <v>76</v>
      </c>
      <c r="B146" s="4">
        <v>3.9E-2</v>
      </c>
      <c r="C146" s="4">
        <v>3.7999999999999999E-2</v>
      </c>
      <c r="D146" s="5">
        <v>0.05</v>
      </c>
      <c r="E146" s="1">
        <f t="shared" si="11"/>
        <v>5.9999999999999984E-3</v>
      </c>
      <c r="F146" s="1">
        <f t="shared" si="12"/>
        <v>4.9999999999999975E-3</v>
      </c>
      <c r="G146" s="1">
        <f t="shared" si="13"/>
        <v>1.7000000000000001E-2</v>
      </c>
      <c r="H146" s="3">
        <v>69</v>
      </c>
      <c r="I146" s="8">
        <f t="shared" si="14"/>
        <v>0.19327000000000003</v>
      </c>
    </row>
    <row r="147" spans="1:9">
      <c r="A147" s="3" t="s">
        <v>76</v>
      </c>
      <c r="B147" s="4">
        <v>4.1000000000000002E-2</v>
      </c>
      <c r="C147" s="4">
        <v>0.04</v>
      </c>
      <c r="D147" s="5">
        <v>5.1999999999999998E-2</v>
      </c>
      <c r="E147" s="1">
        <f t="shared" si="11"/>
        <v>8.0000000000000002E-3</v>
      </c>
      <c r="F147" s="1">
        <f t="shared" si="12"/>
        <v>6.9999999999999993E-3</v>
      </c>
      <c r="G147" s="1">
        <f t="shared" si="13"/>
        <v>1.8999999999999996E-2</v>
      </c>
      <c r="H147" s="3">
        <v>69</v>
      </c>
      <c r="I147" s="8">
        <f t="shared" si="14"/>
        <v>0.21372999999999992</v>
      </c>
    </row>
    <row r="148" spans="1:9">
      <c r="A148" s="3" t="s">
        <v>80</v>
      </c>
      <c r="B148" s="4">
        <v>3.9E-2</v>
      </c>
      <c r="C148" s="4">
        <v>3.9E-2</v>
      </c>
      <c r="D148" s="5">
        <v>4.9000000000000002E-2</v>
      </c>
      <c r="E148" s="1">
        <f t="shared" si="11"/>
        <v>5.9999999999999984E-3</v>
      </c>
      <c r="F148" s="1">
        <f t="shared" si="12"/>
        <v>5.9999999999999984E-3</v>
      </c>
      <c r="G148" s="1">
        <f t="shared" si="13"/>
        <v>1.6E-2</v>
      </c>
      <c r="H148" s="3">
        <v>70</v>
      </c>
      <c r="I148" s="8">
        <f t="shared" si="14"/>
        <v>0.17987999999999998</v>
      </c>
    </row>
    <row r="149" spans="1:9">
      <c r="A149" s="3" t="s">
        <v>80</v>
      </c>
      <c r="B149" s="4">
        <v>3.6999999999999998E-2</v>
      </c>
      <c r="C149" s="4">
        <v>3.5999999999999997E-2</v>
      </c>
      <c r="D149" s="5">
        <v>4.7E-2</v>
      </c>
      <c r="E149" s="1">
        <f t="shared" si="11"/>
        <v>3.9999999999999966E-3</v>
      </c>
      <c r="F149" s="1">
        <f t="shared" si="12"/>
        <v>2.9999999999999957E-3</v>
      </c>
      <c r="G149" s="1">
        <f t="shared" si="13"/>
        <v>1.3999999999999999E-2</v>
      </c>
      <c r="H149" s="3">
        <v>70</v>
      </c>
      <c r="I149" s="8">
        <f t="shared" si="14"/>
        <v>0.16095999999999999</v>
      </c>
    </row>
    <row r="150" spans="1:9">
      <c r="A150" s="3" t="s">
        <v>53</v>
      </c>
      <c r="B150" s="4">
        <v>3.6999999999999998E-2</v>
      </c>
      <c r="C150" s="4">
        <v>3.6999999999999998E-2</v>
      </c>
      <c r="D150" s="5">
        <v>4.4999999999999998E-2</v>
      </c>
      <c r="E150" s="1">
        <f t="shared" si="11"/>
        <v>3.9999999999999966E-3</v>
      </c>
      <c r="F150" s="1">
        <f t="shared" si="12"/>
        <v>3.9999999999999966E-3</v>
      </c>
      <c r="G150" s="1">
        <f t="shared" si="13"/>
        <v>1.1999999999999997E-2</v>
      </c>
      <c r="H150" s="3">
        <v>71</v>
      </c>
      <c r="I150" s="8">
        <f t="shared" si="14"/>
        <v>0.13571999999999998</v>
      </c>
    </row>
    <row r="151" spans="1:9">
      <c r="A151" s="3" t="s">
        <v>53</v>
      </c>
      <c r="B151" s="4">
        <v>3.7999999999999999E-2</v>
      </c>
      <c r="C151" s="4">
        <v>3.9E-2</v>
      </c>
      <c r="D151" s="5">
        <v>4.5999999999999999E-2</v>
      </c>
      <c r="E151" s="1">
        <f t="shared" si="11"/>
        <v>4.9999999999999975E-3</v>
      </c>
      <c r="F151" s="1">
        <f t="shared" si="12"/>
        <v>5.9999999999999984E-3</v>
      </c>
      <c r="G151" s="1">
        <f t="shared" si="13"/>
        <v>1.2999999999999998E-2</v>
      </c>
      <c r="H151" s="3">
        <v>71</v>
      </c>
      <c r="I151" s="8">
        <f t="shared" si="14"/>
        <v>0.14440999999999996</v>
      </c>
    </row>
    <row r="152" spans="1:9">
      <c r="A152" s="3" t="s">
        <v>59</v>
      </c>
      <c r="B152" s="4">
        <v>4.3999999999999997E-2</v>
      </c>
      <c r="C152" s="4">
        <v>4.2000000000000003E-2</v>
      </c>
      <c r="D152" s="5">
        <v>6.4000000000000001E-2</v>
      </c>
      <c r="E152" s="1">
        <f t="shared" si="11"/>
        <v>1.0999999999999996E-2</v>
      </c>
      <c r="F152" s="1">
        <f t="shared" si="12"/>
        <v>9.0000000000000011E-3</v>
      </c>
      <c r="G152" s="1">
        <f t="shared" si="13"/>
        <v>3.1E-2</v>
      </c>
      <c r="H152" s="3">
        <v>72</v>
      </c>
      <c r="I152" s="8">
        <f t="shared" si="14"/>
        <v>0.35261000000000003</v>
      </c>
    </row>
    <row r="153" spans="1:9">
      <c r="A153" s="3" t="s">
        <v>59</v>
      </c>
      <c r="B153" s="4">
        <v>4.3999999999999997E-2</v>
      </c>
      <c r="C153" s="4">
        <v>4.2000000000000003E-2</v>
      </c>
      <c r="D153" s="5">
        <v>6.6000000000000003E-2</v>
      </c>
      <c r="E153" s="1">
        <f t="shared" si="11"/>
        <v>1.0999999999999996E-2</v>
      </c>
      <c r="F153" s="1">
        <f t="shared" si="12"/>
        <v>9.0000000000000011E-3</v>
      </c>
      <c r="G153" s="1">
        <f t="shared" si="13"/>
        <v>3.3000000000000002E-2</v>
      </c>
      <c r="H153" s="3">
        <v>72</v>
      </c>
      <c r="I153" s="8">
        <f t="shared" si="14"/>
        <v>0.37631000000000003</v>
      </c>
    </row>
    <row r="154" spans="1:9">
      <c r="A154" s="3" t="s">
        <v>65</v>
      </c>
      <c r="B154" s="4">
        <v>3.9E-2</v>
      </c>
      <c r="C154" s="4">
        <v>3.7999999999999999E-2</v>
      </c>
      <c r="D154" s="5">
        <v>4.7E-2</v>
      </c>
      <c r="E154" s="1">
        <f t="shared" si="11"/>
        <v>5.9999999999999984E-3</v>
      </c>
      <c r="F154" s="1">
        <f t="shared" si="12"/>
        <v>4.9999999999999975E-3</v>
      </c>
      <c r="G154" s="1">
        <f t="shared" si="13"/>
        <v>1.3999999999999999E-2</v>
      </c>
      <c r="H154" s="3">
        <v>73</v>
      </c>
      <c r="I154" s="8">
        <f t="shared" si="14"/>
        <v>0.15771999999999997</v>
      </c>
    </row>
    <row r="155" spans="1:9">
      <c r="A155" s="3" t="s">
        <v>65</v>
      </c>
      <c r="B155" s="4">
        <v>4.5999999999999999E-2</v>
      </c>
      <c r="C155" s="4">
        <v>3.9E-2</v>
      </c>
      <c r="D155" s="5">
        <v>4.8000000000000001E-2</v>
      </c>
      <c r="E155" s="1">
        <f t="shared" si="11"/>
        <v>1.2999999999999998E-2</v>
      </c>
      <c r="F155" s="1">
        <f t="shared" si="12"/>
        <v>5.9999999999999984E-3</v>
      </c>
      <c r="G155" s="1">
        <f t="shared" si="13"/>
        <v>1.4999999999999999E-2</v>
      </c>
      <c r="H155" s="3">
        <v>73</v>
      </c>
      <c r="I155" s="8">
        <f t="shared" si="14"/>
        <v>0.16746999999999998</v>
      </c>
    </row>
    <row r="156" spans="1:9">
      <c r="A156" s="3" t="s">
        <v>71</v>
      </c>
      <c r="B156" s="4">
        <v>4.1000000000000002E-2</v>
      </c>
      <c r="C156" s="4">
        <v>4.1000000000000002E-2</v>
      </c>
      <c r="D156" s="5">
        <v>5.6000000000000001E-2</v>
      </c>
      <c r="E156" s="1">
        <f t="shared" si="11"/>
        <v>8.0000000000000002E-3</v>
      </c>
      <c r="F156" s="1">
        <f t="shared" si="12"/>
        <v>8.0000000000000002E-3</v>
      </c>
      <c r="G156" s="1">
        <f t="shared" si="13"/>
        <v>2.3E-2</v>
      </c>
      <c r="H156" s="3">
        <v>74</v>
      </c>
      <c r="I156" s="8">
        <f t="shared" si="14"/>
        <v>0.25959000000000004</v>
      </c>
    </row>
    <row r="157" spans="1:9">
      <c r="A157" s="3" t="s">
        <v>71</v>
      </c>
      <c r="B157" s="4">
        <v>0.04</v>
      </c>
      <c r="C157" s="4">
        <v>0.04</v>
      </c>
      <c r="D157" s="6">
        <v>5.5E-2</v>
      </c>
      <c r="E157" s="1">
        <f t="shared" si="11"/>
        <v>6.9999999999999993E-3</v>
      </c>
      <c r="F157" s="1">
        <f t="shared" si="12"/>
        <v>6.9999999999999993E-3</v>
      </c>
      <c r="G157" s="1">
        <f t="shared" si="13"/>
        <v>2.1999999999999999E-2</v>
      </c>
      <c r="H157" s="3">
        <v>74</v>
      </c>
      <c r="I157" s="8">
        <f t="shared" si="14"/>
        <v>0.24935999999999997</v>
      </c>
    </row>
    <row r="158" spans="1:9">
      <c r="A158" s="3" t="s">
        <v>77</v>
      </c>
      <c r="B158" s="4">
        <v>3.7999999999999999E-2</v>
      </c>
      <c r="C158" s="4">
        <v>3.6999999999999998E-2</v>
      </c>
      <c r="D158" s="7">
        <v>4.8000000000000001E-2</v>
      </c>
      <c r="E158" s="1">
        <f t="shared" si="11"/>
        <v>4.9999999999999975E-3</v>
      </c>
      <c r="F158" s="1">
        <f t="shared" si="12"/>
        <v>3.9999999999999966E-3</v>
      </c>
      <c r="G158" s="1">
        <f t="shared" si="13"/>
        <v>1.4999999999999999E-2</v>
      </c>
      <c r="H158" s="3">
        <v>75</v>
      </c>
      <c r="I158" s="8">
        <f t="shared" si="14"/>
        <v>0.17118999999999998</v>
      </c>
    </row>
    <row r="159" spans="1:9">
      <c r="A159" s="3" t="s">
        <v>77</v>
      </c>
      <c r="B159" s="4">
        <v>3.9E-2</v>
      </c>
      <c r="C159" s="4">
        <v>3.7999999999999999E-2</v>
      </c>
      <c r="D159" s="7">
        <v>0.05</v>
      </c>
      <c r="E159" s="1">
        <f t="shared" si="11"/>
        <v>5.9999999999999984E-3</v>
      </c>
      <c r="F159" s="1">
        <f t="shared" si="12"/>
        <v>4.9999999999999975E-3</v>
      </c>
      <c r="G159" s="1">
        <f t="shared" si="13"/>
        <v>1.7000000000000001E-2</v>
      </c>
      <c r="H159" s="3">
        <v>75</v>
      </c>
      <c r="I159" s="8">
        <f t="shared" si="14"/>
        <v>0.19327000000000003</v>
      </c>
    </row>
    <row r="160" spans="1:9">
      <c r="A160" s="3" t="s">
        <v>81</v>
      </c>
      <c r="B160" s="4">
        <v>3.5999999999999997E-2</v>
      </c>
      <c r="C160" s="4">
        <v>3.5999999999999997E-2</v>
      </c>
      <c r="D160" s="7">
        <v>4.3999999999999997E-2</v>
      </c>
      <c r="E160" s="1">
        <f t="shared" si="11"/>
        <v>2.9999999999999957E-3</v>
      </c>
      <c r="F160" s="1">
        <f t="shared" si="12"/>
        <v>2.9999999999999957E-3</v>
      </c>
      <c r="G160" s="1">
        <f t="shared" si="13"/>
        <v>1.0999999999999996E-2</v>
      </c>
      <c r="H160" s="3">
        <v>76</v>
      </c>
      <c r="I160" s="8">
        <f t="shared" si="14"/>
        <v>0.12548999999999996</v>
      </c>
    </row>
    <row r="161" spans="1:9">
      <c r="A161" s="3" t="s">
        <v>81</v>
      </c>
      <c r="B161" s="4">
        <v>3.6999999999999998E-2</v>
      </c>
      <c r="C161" s="4">
        <v>3.9E-2</v>
      </c>
      <c r="D161" s="7">
        <v>4.5999999999999999E-2</v>
      </c>
      <c r="E161" s="1">
        <f t="shared" si="11"/>
        <v>3.9999999999999966E-3</v>
      </c>
      <c r="F161" s="1">
        <f t="shared" si="12"/>
        <v>5.9999999999999984E-3</v>
      </c>
      <c r="G161" s="1">
        <f t="shared" si="13"/>
        <v>1.2999999999999998E-2</v>
      </c>
      <c r="H161" s="3">
        <v>76</v>
      </c>
      <c r="I161" s="8">
        <f t="shared" si="14"/>
        <v>0.14448999999999998</v>
      </c>
    </row>
    <row r="162" spans="1:9">
      <c r="A162" s="3" t="s">
        <v>54</v>
      </c>
      <c r="B162" s="4">
        <v>3.9E-2</v>
      </c>
      <c r="C162" s="4">
        <v>3.7999999999999999E-2</v>
      </c>
      <c r="D162" s="7">
        <v>4.7E-2</v>
      </c>
      <c r="E162" s="1">
        <f t="shared" si="11"/>
        <v>5.9999999999999984E-3</v>
      </c>
      <c r="F162" s="1">
        <f t="shared" si="12"/>
        <v>4.9999999999999975E-3</v>
      </c>
      <c r="G162" s="1">
        <f t="shared" si="13"/>
        <v>1.3999999999999999E-2</v>
      </c>
      <c r="H162" s="3">
        <v>77</v>
      </c>
      <c r="I162" s="8">
        <f t="shared" si="14"/>
        <v>0.15771999999999997</v>
      </c>
    </row>
    <row r="163" spans="1:9">
      <c r="A163" s="3" t="s">
        <v>54</v>
      </c>
      <c r="B163" s="4">
        <v>3.7999999999999999E-2</v>
      </c>
      <c r="C163" s="4">
        <v>3.6999999999999998E-2</v>
      </c>
      <c r="D163" s="7">
        <v>4.7E-2</v>
      </c>
      <c r="E163" s="1">
        <f t="shared" si="11"/>
        <v>4.9999999999999975E-3</v>
      </c>
      <c r="F163" s="1">
        <f t="shared" si="12"/>
        <v>3.9999999999999966E-3</v>
      </c>
      <c r="G163" s="1">
        <f t="shared" si="13"/>
        <v>1.3999999999999999E-2</v>
      </c>
      <c r="H163" s="3">
        <v>77</v>
      </c>
      <c r="I163" s="8">
        <f t="shared" si="14"/>
        <v>0.15933999999999995</v>
      </c>
    </row>
    <row r="164" spans="1:9">
      <c r="A164" s="3" t="s">
        <v>60</v>
      </c>
      <c r="B164" s="4">
        <v>3.7999999999999999E-2</v>
      </c>
      <c r="C164" s="4">
        <v>3.7999999999999999E-2</v>
      </c>
      <c r="D164" s="7">
        <v>4.9000000000000002E-2</v>
      </c>
      <c r="E164" s="1">
        <f t="shared" si="11"/>
        <v>4.9999999999999975E-3</v>
      </c>
      <c r="F164" s="1">
        <f t="shared" si="12"/>
        <v>4.9999999999999975E-3</v>
      </c>
      <c r="G164" s="1">
        <f t="shared" si="13"/>
        <v>1.6E-2</v>
      </c>
      <c r="H164" s="3">
        <v>78</v>
      </c>
      <c r="I164" s="8">
        <f t="shared" si="14"/>
        <v>0.18149999999999999</v>
      </c>
    </row>
    <row r="165" spans="1:9">
      <c r="A165" s="3" t="s">
        <v>60</v>
      </c>
      <c r="B165" s="4">
        <v>0.04</v>
      </c>
      <c r="C165" s="4">
        <v>3.7999999999999999E-2</v>
      </c>
      <c r="D165" s="7">
        <v>0.05</v>
      </c>
      <c r="E165" s="1">
        <f t="shared" si="11"/>
        <v>6.9999999999999993E-3</v>
      </c>
      <c r="F165" s="1">
        <f t="shared" si="12"/>
        <v>4.9999999999999975E-3</v>
      </c>
      <c r="G165" s="1">
        <f t="shared" si="13"/>
        <v>1.7000000000000001E-2</v>
      </c>
      <c r="H165" s="3">
        <v>78</v>
      </c>
      <c r="I165" s="8">
        <f t="shared" si="14"/>
        <v>0.19319000000000003</v>
      </c>
    </row>
    <row r="166" spans="1:9">
      <c r="A166" s="3" t="s">
        <v>66</v>
      </c>
      <c r="B166" s="4">
        <v>3.7999999999999999E-2</v>
      </c>
      <c r="C166" s="4">
        <v>3.6999999999999998E-2</v>
      </c>
      <c r="D166" s="7">
        <v>4.5999999999999999E-2</v>
      </c>
      <c r="E166" s="1">
        <f t="shared" si="11"/>
        <v>4.9999999999999975E-3</v>
      </c>
      <c r="F166" s="1">
        <f t="shared" si="12"/>
        <v>3.9999999999999966E-3</v>
      </c>
      <c r="G166" s="1">
        <f t="shared" si="13"/>
        <v>1.2999999999999998E-2</v>
      </c>
      <c r="H166" s="3">
        <v>79</v>
      </c>
      <c r="I166" s="8">
        <f t="shared" si="14"/>
        <v>0.14748999999999995</v>
      </c>
    </row>
    <row r="167" spans="1:9">
      <c r="A167" s="3" t="s">
        <v>66</v>
      </c>
      <c r="B167" s="4">
        <v>3.7999999999999999E-2</v>
      </c>
      <c r="C167" s="4">
        <v>3.6999999999999998E-2</v>
      </c>
      <c r="D167" s="7">
        <v>4.7E-2</v>
      </c>
      <c r="E167" s="1">
        <f t="shared" si="11"/>
        <v>4.9999999999999975E-3</v>
      </c>
      <c r="F167" s="1">
        <f t="shared" si="12"/>
        <v>3.9999999999999966E-3</v>
      </c>
      <c r="G167" s="1">
        <f t="shared" si="13"/>
        <v>1.3999999999999999E-2</v>
      </c>
      <c r="H167" s="3">
        <v>79</v>
      </c>
      <c r="I167" s="8">
        <f t="shared" si="14"/>
        <v>0.15933999999999995</v>
      </c>
    </row>
    <row r="168" spans="1:9">
      <c r="A168" s="3" t="s">
        <v>72</v>
      </c>
      <c r="B168" s="4">
        <v>3.7999999999999999E-2</v>
      </c>
      <c r="C168" s="4">
        <v>3.7999999999999999E-2</v>
      </c>
      <c r="D168" s="5">
        <v>4.8000000000000001E-2</v>
      </c>
      <c r="E168" s="1">
        <f t="shared" si="11"/>
        <v>4.9999999999999975E-3</v>
      </c>
      <c r="F168" s="1">
        <f t="shared" si="12"/>
        <v>4.9999999999999975E-3</v>
      </c>
      <c r="G168" s="1">
        <f t="shared" si="13"/>
        <v>1.4999999999999999E-2</v>
      </c>
      <c r="H168" s="3">
        <v>80</v>
      </c>
      <c r="I168" s="8">
        <f t="shared" si="14"/>
        <v>0.16965</v>
      </c>
    </row>
    <row r="169" spans="1:9">
      <c r="A169" s="3" t="s">
        <v>72</v>
      </c>
      <c r="B169" s="4">
        <v>3.7999999999999999E-2</v>
      </c>
      <c r="C169" s="4">
        <v>3.7999999999999999E-2</v>
      </c>
      <c r="D169" s="5">
        <v>4.9000000000000002E-2</v>
      </c>
      <c r="E169" s="1">
        <f t="shared" si="11"/>
        <v>4.9999999999999975E-3</v>
      </c>
      <c r="F169" s="1">
        <f t="shared" si="12"/>
        <v>4.9999999999999975E-3</v>
      </c>
      <c r="G169" s="1">
        <f t="shared" si="13"/>
        <v>1.6E-2</v>
      </c>
      <c r="H169" s="3">
        <v>80</v>
      </c>
      <c r="I169" s="8">
        <f t="shared" si="14"/>
        <v>0.18149999999999999</v>
      </c>
    </row>
    <row r="170" spans="1:9">
      <c r="A170" s="3" t="s">
        <v>85</v>
      </c>
      <c r="B170" s="4">
        <v>0.04</v>
      </c>
      <c r="C170" s="4">
        <v>0.04</v>
      </c>
      <c r="D170" s="5">
        <v>5.2999999999999999E-2</v>
      </c>
      <c r="E170" s="1">
        <f t="shared" si="11"/>
        <v>6.9999999999999993E-3</v>
      </c>
      <c r="F170" s="1">
        <f t="shared" si="12"/>
        <v>6.9999999999999993E-3</v>
      </c>
      <c r="G170" s="1">
        <f t="shared" si="13"/>
        <v>1.9999999999999997E-2</v>
      </c>
      <c r="H170" s="3">
        <v>81</v>
      </c>
      <c r="I170" s="8">
        <f t="shared" si="14"/>
        <v>0.22565999999999994</v>
      </c>
    </row>
    <row r="171" spans="1:9">
      <c r="A171" s="3" t="s">
        <v>85</v>
      </c>
      <c r="B171" s="4">
        <v>4.1000000000000002E-2</v>
      </c>
      <c r="C171" s="4">
        <v>0.04</v>
      </c>
      <c r="D171" s="5">
        <v>5.2999999999999999E-2</v>
      </c>
      <c r="E171" s="1">
        <f t="shared" si="11"/>
        <v>8.0000000000000002E-3</v>
      </c>
      <c r="F171" s="1">
        <f t="shared" si="12"/>
        <v>6.9999999999999993E-3</v>
      </c>
      <c r="G171" s="1">
        <f t="shared" si="13"/>
        <v>1.9999999999999997E-2</v>
      </c>
      <c r="H171" s="3">
        <v>81</v>
      </c>
      <c r="I171" s="8">
        <f t="shared" si="14"/>
        <v>0.22557999999999995</v>
      </c>
    </row>
    <row r="172" spans="1:9">
      <c r="A172" s="3" t="s">
        <v>86</v>
      </c>
      <c r="B172" s="4">
        <v>4.5999999999999999E-2</v>
      </c>
      <c r="C172" s="4">
        <v>4.4999999999999998E-2</v>
      </c>
      <c r="D172" s="5">
        <v>6.7000000000000004E-2</v>
      </c>
      <c r="E172" s="1">
        <f t="shared" si="11"/>
        <v>1.2999999999999998E-2</v>
      </c>
      <c r="F172" s="1">
        <f t="shared" si="12"/>
        <v>1.1999999999999997E-2</v>
      </c>
      <c r="G172" s="1">
        <f t="shared" si="13"/>
        <v>3.4000000000000002E-2</v>
      </c>
      <c r="H172" s="3">
        <v>82</v>
      </c>
      <c r="I172" s="8">
        <f t="shared" si="14"/>
        <v>0.38338000000000005</v>
      </c>
    </row>
    <row r="173" spans="1:9">
      <c r="A173" s="3" t="s">
        <v>86</v>
      </c>
      <c r="B173" s="4">
        <v>4.9000000000000002E-2</v>
      </c>
      <c r="C173" s="4">
        <v>4.8000000000000001E-2</v>
      </c>
      <c r="D173" s="5">
        <v>7.2999999999999995E-2</v>
      </c>
      <c r="E173" s="1">
        <f t="shared" si="11"/>
        <v>1.6E-2</v>
      </c>
      <c r="F173" s="1">
        <f t="shared" si="12"/>
        <v>1.4999999999999999E-2</v>
      </c>
      <c r="G173" s="1">
        <f t="shared" si="13"/>
        <v>3.9999999999999994E-2</v>
      </c>
      <c r="H173" s="3">
        <v>82</v>
      </c>
      <c r="I173" s="8">
        <f t="shared" si="14"/>
        <v>0.44961999999999991</v>
      </c>
    </row>
    <row r="174" spans="1:9">
      <c r="A174" s="3" t="s">
        <v>87</v>
      </c>
      <c r="B174" s="4">
        <v>4.1000000000000002E-2</v>
      </c>
      <c r="C174" s="4">
        <v>0.04</v>
      </c>
      <c r="D174" s="5">
        <v>5.2999999999999999E-2</v>
      </c>
      <c r="E174" s="1">
        <f t="shared" si="11"/>
        <v>8.0000000000000002E-3</v>
      </c>
      <c r="F174" s="1">
        <f t="shared" si="12"/>
        <v>6.9999999999999993E-3</v>
      </c>
      <c r="G174" s="1">
        <f t="shared" si="13"/>
        <v>1.9999999999999997E-2</v>
      </c>
      <c r="H174" s="3">
        <v>83</v>
      </c>
      <c r="I174" s="8">
        <f t="shared" si="14"/>
        <v>0.22557999999999995</v>
      </c>
    </row>
    <row r="175" spans="1:9">
      <c r="A175" s="3" t="s">
        <v>87</v>
      </c>
      <c r="B175" s="4">
        <v>4.1000000000000002E-2</v>
      </c>
      <c r="C175" s="4">
        <v>0.04</v>
      </c>
      <c r="D175" s="5">
        <v>5.1999999999999998E-2</v>
      </c>
      <c r="E175" s="1">
        <f t="shared" si="11"/>
        <v>8.0000000000000002E-3</v>
      </c>
      <c r="F175" s="1">
        <f t="shared" si="12"/>
        <v>6.9999999999999993E-3</v>
      </c>
      <c r="G175" s="1">
        <f t="shared" si="13"/>
        <v>1.8999999999999996E-2</v>
      </c>
      <c r="H175" s="3">
        <v>83</v>
      </c>
      <c r="I175" s="8">
        <f t="shared" si="14"/>
        <v>0.21372999999999992</v>
      </c>
    </row>
    <row r="176" spans="1:9">
      <c r="A176" s="3" t="s">
        <v>88</v>
      </c>
      <c r="B176" s="4">
        <v>4.1000000000000002E-2</v>
      </c>
      <c r="C176" s="4">
        <v>0.04</v>
      </c>
      <c r="D176" s="5">
        <v>5.3999999999999999E-2</v>
      </c>
      <c r="E176" s="1">
        <f t="shared" si="11"/>
        <v>8.0000000000000002E-3</v>
      </c>
      <c r="F176" s="1">
        <f t="shared" si="12"/>
        <v>6.9999999999999993E-3</v>
      </c>
      <c r="G176" s="1">
        <f t="shared" si="13"/>
        <v>2.0999999999999998E-2</v>
      </c>
      <c r="H176" s="3">
        <v>84</v>
      </c>
      <c r="I176" s="8">
        <f t="shared" si="14"/>
        <v>0.23742999999999995</v>
      </c>
    </row>
    <row r="177" spans="1:9">
      <c r="A177" s="3" t="s">
        <v>88</v>
      </c>
      <c r="B177" s="4">
        <v>4.1000000000000002E-2</v>
      </c>
      <c r="C177" s="4">
        <v>4.1000000000000002E-2</v>
      </c>
      <c r="D177" s="5">
        <v>5.6000000000000001E-2</v>
      </c>
      <c r="E177" s="1">
        <f t="shared" si="11"/>
        <v>8.0000000000000002E-3</v>
      </c>
      <c r="F177" s="1">
        <f t="shared" si="12"/>
        <v>8.0000000000000002E-3</v>
      </c>
      <c r="G177" s="1">
        <f t="shared" si="13"/>
        <v>2.3E-2</v>
      </c>
      <c r="H177" s="3">
        <v>84</v>
      </c>
      <c r="I177" s="8">
        <f t="shared" si="14"/>
        <v>0.25959000000000004</v>
      </c>
    </row>
    <row r="178" spans="1:9">
      <c r="A178" s="3" t="s">
        <v>89</v>
      </c>
      <c r="B178" s="4">
        <v>4.4999999999999998E-2</v>
      </c>
      <c r="C178" s="4">
        <v>4.3999999999999997E-2</v>
      </c>
      <c r="D178" s="5">
        <v>6.8000000000000005E-2</v>
      </c>
      <c r="E178" s="1">
        <f t="shared" si="11"/>
        <v>1.1999999999999997E-2</v>
      </c>
      <c r="F178" s="1">
        <f t="shared" si="12"/>
        <v>1.0999999999999996E-2</v>
      </c>
      <c r="G178" s="1">
        <f t="shared" si="13"/>
        <v>3.5000000000000003E-2</v>
      </c>
      <c r="H178" s="3">
        <v>85</v>
      </c>
      <c r="I178" s="8">
        <f t="shared" si="14"/>
        <v>0.39684999999999998</v>
      </c>
    </row>
    <row r="179" spans="1:9">
      <c r="A179" s="3" t="s">
        <v>89</v>
      </c>
      <c r="B179" s="4">
        <v>4.5999999999999999E-2</v>
      </c>
      <c r="C179" s="4">
        <v>4.4999999999999998E-2</v>
      </c>
      <c r="D179" s="5">
        <v>7.0000000000000007E-2</v>
      </c>
      <c r="E179" s="1">
        <f t="shared" si="11"/>
        <v>1.2999999999999998E-2</v>
      </c>
      <c r="F179" s="1">
        <f t="shared" si="12"/>
        <v>1.1999999999999997E-2</v>
      </c>
      <c r="G179" s="1">
        <f t="shared" si="13"/>
        <v>3.7000000000000005E-2</v>
      </c>
      <c r="H179" s="3">
        <v>85</v>
      </c>
      <c r="I179" s="8">
        <f t="shared" si="14"/>
        <v>0.41893000000000008</v>
      </c>
    </row>
    <row r="180" spans="1:9">
      <c r="A180" s="3" t="s">
        <v>90</v>
      </c>
      <c r="B180" s="4">
        <v>4.2000000000000003E-2</v>
      </c>
      <c r="C180" s="4">
        <v>4.1000000000000002E-2</v>
      </c>
      <c r="D180" s="5">
        <v>5.7000000000000002E-2</v>
      </c>
      <c r="E180" s="1">
        <f t="shared" si="11"/>
        <v>9.0000000000000011E-3</v>
      </c>
      <c r="F180" s="1">
        <f t="shared" si="12"/>
        <v>8.0000000000000002E-3</v>
      </c>
      <c r="G180" s="1">
        <f t="shared" si="13"/>
        <v>2.4E-2</v>
      </c>
      <c r="H180" s="3">
        <v>86</v>
      </c>
      <c r="I180" s="8">
        <f t="shared" si="14"/>
        <v>0.27135999999999999</v>
      </c>
    </row>
    <row r="181" spans="1:9">
      <c r="A181" s="3" t="s">
        <v>90</v>
      </c>
      <c r="B181" s="4">
        <v>4.1000000000000002E-2</v>
      </c>
      <c r="C181" s="4">
        <v>0.04</v>
      </c>
      <c r="D181" s="5">
        <v>5.8000000000000003E-2</v>
      </c>
      <c r="E181" s="1">
        <f t="shared" si="11"/>
        <v>8.0000000000000002E-3</v>
      </c>
      <c r="F181" s="1">
        <f t="shared" si="12"/>
        <v>6.9999999999999993E-3</v>
      </c>
      <c r="G181" s="1">
        <f t="shared" si="13"/>
        <v>2.5000000000000001E-2</v>
      </c>
      <c r="H181" s="3">
        <v>86</v>
      </c>
      <c r="I181" s="8">
        <f t="shared" si="14"/>
        <v>0.28483000000000003</v>
      </c>
    </row>
    <row r="182" spans="1:9">
      <c r="A182" s="3" t="s">
        <v>91</v>
      </c>
      <c r="B182" s="4">
        <v>4.3999999999999997E-2</v>
      </c>
      <c r="C182" s="4">
        <v>4.2999999999999997E-2</v>
      </c>
      <c r="D182" s="5">
        <v>6.2E-2</v>
      </c>
      <c r="E182" s="1">
        <f t="shared" si="11"/>
        <v>1.0999999999999996E-2</v>
      </c>
      <c r="F182" s="1">
        <f t="shared" si="12"/>
        <v>9.999999999999995E-3</v>
      </c>
      <c r="G182" s="1">
        <f t="shared" si="13"/>
        <v>2.8999999999999998E-2</v>
      </c>
      <c r="H182" s="3">
        <v>87</v>
      </c>
      <c r="I182" s="8">
        <f t="shared" si="14"/>
        <v>0.32736999999999999</v>
      </c>
    </row>
    <row r="183" spans="1:9">
      <c r="A183" s="3" t="s">
        <v>91</v>
      </c>
      <c r="B183" s="4">
        <v>4.3999999999999997E-2</v>
      </c>
      <c r="C183" s="4">
        <v>4.2000000000000003E-2</v>
      </c>
      <c r="D183" s="5">
        <v>6.2E-2</v>
      </c>
      <c r="E183" s="1">
        <f t="shared" si="11"/>
        <v>1.0999999999999996E-2</v>
      </c>
      <c r="F183" s="1">
        <f t="shared" si="12"/>
        <v>9.0000000000000011E-3</v>
      </c>
      <c r="G183" s="1">
        <f t="shared" si="13"/>
        <v>2.8999999999999998E-2</v>
      </c>
      <c r="H183" s="3">
        <v>87</v>
      </c>
      <c r="I183" s="8">
        <f t="shared" si="14"/>
        <v>0.32890999999999998</v>
      </c>
    </row>
    <row r="184" spans="1:9">
      <c r="A184" s="3" t="s">
        <v>92</v>
      </c>
      <c r="B184" s="4">
        <v>4.3999999999999997E-2</v>
      </c>
      <c r="C184" s="4">
        <v>4.2999999999999997E-2</v>
      </c>
      <c r="D184" s="5">
        <v>6.3E-2</v>
      </c>
      <c r="E184" s="1">
        <f t="shared" si="11"/>
        <v>1.0999999999999996E-2</v>
      </c>
      <c r="F184" s="1">
        <f t="shared" si="12"/>
        <v>9.999999999999995E-3</v>
      </c>
      <c r="G184" s="1">
        <f t="shared" si="13"/>
        <v>0.03</v>
      </c>
      <c r="H184" s="3">
        <v>88</v>
      </c>
      <c r="I184" s="8">
        <f t="shared" si="14"/>
        <v>0.33922000000000002</v>
      </c>
    </row>
    <row r="185" spans="1:9">
      <c r="A185" s="3" t="s">
        <v>92</v>
      </c>
      <c r="B185" s="4">
        <v>4.3999999999999997E-2</v>
      </c>
      <c r="C185" s="4">
        <v>4.2999999999999997E-2</v>
      </c>
      <c r="D185" s="5">
        <v>6.4000000000000001E-2</v>
      </c>
      <c r="E185" s="1">
        <f t="shared" si="11"/>
        <v>1.0999999999999996E-2</v>
      </c>
      <c r="F185" s="1">
        <f t="shared" si="12"/>
        <v>9.999999999999995E-3</v>
      </c>
      <c r="G185" s="1">
        <f t="shared" si="13"/>
        <v>3.1E-2</v>
      </c>
      <c r="H185" s="3">
        <v>88</v>
      </c>
      <c r="I185" s="8">
        <f t="shared" si="14"/>
        <v>0.35107000000000005</v>
      </c>
    </row>
    <row r="186" spans="1:9">
      <c r="A186" s="3" t="s">
        <v>93</v>
      </c>
      <c r="B186" s="4">
        <v>4.3999999999999997E-2</v>
      </c>
      <c r="C186" s="4">
        <v>4.2999999999999997E-2</v>
      </c>
      <c r="D186" s="5">
        <v>5.8999999999999997E-2</v>
      </c>
      <c r="E186" s="1">
        <f t="shared" si="11"/>
        <v>1.0999999999999996E-2</v>
      </c>
      <c r="F186" s="1">
        <f t="shared" si="12"/>
        <v>9.999999999999995E-3</v>
      </c>
      <c r="G186" s="1">
        <f t="shared" si="13"/>
        <v>2.5999999999999995E-2</v>
      </c>
      <c r="H186" s="3">
        <v>89</v>
      </c>
      <c r="I186" s="8">
        <f t="shared" si="14"/>
        <v>0.29181999999999997</v>
      </c>
    </row>
    <row r="187" spans="1:9">
      <c r="A187" s="3" t="s">
        <v>93</v>
      </c>
      <c r="B187" s="4">
        <v>4.2999999999999997E-2</v>
      </c>
      <c r="C187" s="4">
        <v>4.2000000000000003E-2</v>
      </c>
      <c r="D187" s="5">
        <v>5.8000000000000003E-2</v>
      </c>
      <c r="E187" s="1">
        <f t="shared" si="11"/>
        <v>9.999999999999995E-3</v>
      </c>
      <c r="F187" s="1">
        <f t="shared" si="12"/>
        <v>9.0000000000000011E-3</v>
      </c>
      <c r="G187" s="1">
        <f t="shared" si="13"/>
        <v>2.5000000000000001E-2</v>
      </c>
      <c r="H187" s="3">
        <v>89</v>
      </c>
      <c r="I187" s="8">
        <f t="shared" si="14"/>
        <v>0.28159000000000001</v>
      </c>
    </row>
    <row r="188" spans="1:9">
      <c r="A188" s="3" t="s">
        <v>94</v>
      </c>
      <c r="B188" s="4">
        <v>4.2000000000000003E-2</v>
      </c>
      <c r="C188" s="4">
        <v>4.1000000000000002E-2</v>
      </c>
      <c r="D188" s="5">
        <v>5.8999999999999997E-2</v>
      </c>
      <c r="E188" s="1">
        <f t="shared" si="11"/>
        <v>9.0000000000000011E-3</v>
      </c>
      <c r="F188" s="1">
        <f t="shared" si="12"/>
        <v>8.0000000000000002E-3</v>
      </c>
      <c r="G188" s="1">
        <f t="shared" si="13"/>
        <v>2.5999999999999995E-2</v>
      </c>
      <c r="H188" s="3">
        <v>90</v>
      </c>
      <c r="I188" s="8">
        <f t="shared" si="14"/>
        <v>0.29505999999999993</v>
      </c>
    </row>
    <row r="189" spans="1:9">
      <c r="A189" s="3" t="s">
        <v>94</v>
      </c>
      <c r="B189" s="4">
        <v>4.2999999999999997E-2</v>
      </c>
      <c r="C189" s="4">
        <v>4.2000000000000003E-2</v>
      </c>
      <c r="D189" s="5">
        <v>5.8999999999999997E-2</v>
      </c>
      <c r="E189" s="1">
        <f t="shared" si="11"/>
        <v>9.999999999999995E-3</v>
      </c>
      <c r="F189" s="1">
        <f t="shared" si="12"/>
        <v>9.0000000000000011E-3</v>
      </c>
      <c r="G189" s="1">
        <f t="shared" si="13"/>
        <v>2.5999999999999995E-2</v>
      </c>
      <c r="H189" s="3">
        <v>90</v>
      </c>
      <c r="I189" s="8">
        <f t="shared" si="14"/>
        <v>0.29343999999999992</v>
      </c>
    </row>
    <row r="190" spans="1:9">
      <c r="A190" s="3" t="s">
        <v>95</v>
      </c>
      <c r="B190" s="4">
        <v>4.2999999999999997E-2</v>
      </c>
      <c r="C190" s="4">
        <v>4.2000000000000003E-2</v>
      </c>
      <c r="D190" s="5">
        <v>5.8999999999999997E-2</v>
      </c>
      <c r="E190" s="1">
        <f t="shared" si="11"/>
        <v>9.999999999999995E-3</v>
      </c>
      <c r="F190" s="1">
        <f t="shared" si="12"/>
        <v>9.0000000000000011E-3</v>
      </c>
      <c r="G190" s="1">
        <f t="shared" si="13"/>
        <v>2.5999999999999995E-2</v>
      </c>
      <c r="H190" s="3">
        <v>91</v>
      </c>
      <c r="I190" s="8">
        <f t="shared" si="14"/>
        <v>0.29343999999999992</v>
      </c>
    </row>
    <row r="191" spans="1:9">
      <c r="A191" s="3" t="s">
        <v>95</v>
      </c>
      <c r="B191" s="4">
        <v>4.2999999999999997E-2</v>
      </c>
      <c r="C191" s="4">
        <v>4.2000000000000003E-2</v>
      </c>
      <c r="D191" s="5">
        <v>0.06</v>
      </c>
      <c r="E191" s="1">
        <f t="shared" si="11"/>
        <v>9.999999999999995E-3</v>
      </c>
      <c r="F191" s="1">
        <f t="shared" si="12"/>
        <v>9.0000000000000011E-3</v>
      </c>
      <c r="G191" s="1">
        <f t="shared" si="13"/>
        <v>2.6999999999999996E-2</v>
      </c>
      <c r="H191" s="3">
        <v>91</v>
      </c>
      <c r="I191" s="8">
        <f t="shared" si="14"/>
        <v>0.30528999999999995</v>
      </c>
    </row>
    <row r="192" spans="1:9">
      <c r="A192" s="3" t="s">
        <v>96</v>
      </c>
      <c r="B192" s="4">
        <v>4.5999999999999999E-2</v>
      </c>
      <c r="C192" s="4">
        <v>4.3999999999999997E-2</v>
      </c>
      <c r="D192" s="5">
        <v>6.7000000000000004E-2</v>
      </c>
      <c r="E192" s="1">
        <f t="shared" si="11"/>
        <v>1.2999999999999998E-2</v>
      </c>
      <c r="F192" s="1">
        <f t="shared" si="12"/>
        <v>1.0999999999999996E-2</v>
      </c>
      <c r="G192" s="1">
        <f t="shared" si="13"/>
        <v>3.4000000000000002E-2</v>
      </c>
      <c r="H192" s="3">
        <v>92</v>
      </c>
      <c r="I192" s="8">
        <f t="shared" si="14"/>
        <v>0.38492000000000004</v>
      </c>
    </row>
    <row r="193" spans="1:9">
      <c r="A193" s="3" t="s">
        <v>96</v>
      </c>
      <c r="B193" s="4">
        <v>4.3999999999999997E-2</v>
      </c>
      <c r="C193" s="4">
        <v>4.2999999999999997E-2</v>
      </c>
      <c r="D193" s="5">
        <v>6.6000000000000003E-2</v>
      </c>
      <c r="E193" s="1">
        <f t="shared" si="11"/>
        <v>1.0999999999999996E-2</v>
      </c>
      <c r="F193" s="1">
        <f t="shared" si="12"/>
        <v>9.999999999999995E-3</v>
      </c>
      <c r="G193" s="1">
        <f t="shared" si="13"/>
        <v>3.3000000000000002E-2</v>
      </c>
      <c r="H193" s="3">
        <v>92</v>
      </c>
      <c r="I193" s="8">
        <f t="shared" si="14"/>
        <v>0.37477000000000005</v>
      </c>
    </row>
    <row r="194" spans="1:9">
      <c r="A194" s="3" t="s">
        <v>97</v>
      </c>
      <c r="B194" s="4">
        <v>4.1000000000000002E-2</v>
      </c>
      <c r="C194" s="4">
        <v>0.04</v>
      </c>
      <c r="D194" s="5">
        <v>5.5E-2</v>
      </c>
      <c r="E194" s="1">
        <f t="shared" si="11"/>
        <v>8.0000000000000002E-3</v>
      </c>
      <c r="F194" s="1">
        <f t="shared" si="12"/>
        <v>6.9999999999999993E-3</v>
      </c>
      <c r="G194" s="1">
        <f t="shared" si="13"/>
        <v>2.1999999999999999E-2</v>
      </c>
      <c r="H194" s="3">
        <v>93</v>
      </c>
      <c r="I194" s="8">
        <f t="shared" si="14"/>
        <v>0.24927999999999997</v>
      </c>
    </row>
    <row r="195" spans="1:9">
      <c r="A195" s="3" t="s">
        <v>97</v>
      </c>
      <c r="B195" s="4">
        <v>4.1000000000000002E-2</v>
      </c>
      <c r="C195" s="4">
        <v>0.04</v>
      </c>
      <c r="D195" s="5">
        <v>5.6000000000000001E-2</v>
      </c>
      <c r="E195" s="1">
        <f t="shared" ref="E195:E249" si="15">B195-0.033</f>
        <v>8.0000000000000002E-3</v>
      </c>
      <c r="F195" s="1">
        <f t="shared" ref="F195:F249" si="16">C195-0.033</f>
        <v>6.9999999999999993E-3</v>
      </c>
      <c r="G195" s="1">
        <f t="shared" ref="G195:G249" si="17">D195-0.033</f>
        <v>2.3E-2</v>
      </c>
      <c r="H195" s="3">
        <v>93</v>
      </c>
      <c r="I195" s="8">
        <f t="shared" ref="I195:I249" si="18">(11.85*G195)-(1.54*F195)-(0.08*E195)</f>
        <v>0.26113000000000003</v>
      </c>
    </row>
    <row r="196" spans="1:9">
      <c r="A196" s="3" t="s">
        <v>98</v>
      </c>
      <c r="B196" s="4">
        <v>3.6999999999999998E-2</v>
      </c>
      <c r="C196" s="4">
        <v>3.6999999999999998E-2</v>
      </c>
      <c r="D196" s="5">
        <v>4.2999999999999997E-2</v>
      </c>
      <c r="E196" s="1">
        <f t="shared" si="15"/>
        <v>3.9999999999999966E-3</v>
      </c>
      <c r="F196" s="1">
        <f t="shared" si="16"/>
        <v>3.9999999999999966E-3</v>
      </c>
      <c r="G196" s="1">
        <f t="shared" si="17"/>
        <v>9.999999999999995E-3</v>
      </c>
      <c r="H196" s="3">
        <v>94</v>
      </c>
      <c r="I196" s="8">
        <f t="shared" si="18"/>
        <v>0.11201999999999994</v>
      </c>
    </row>
    <row r="197" spans="1:9">
      <c r="A197" s="3" t="s">
        <v>98</v>
      </c>
      <c r="B197" s="4">
        <v>3.6999999999999998E-2</v>
      </c>
      <c r="C197" s="4">
        <v>3.5999999999999997E-2</v>
      </c>
      <c r="D197" s="5">
        <v>4.3999999999999997E-2</v>
      </c>
      <c r="E197" s="1">
        <f t="shared" si="15"/>
        <v>3.9999999999999966E-3</v>
      </c>
      <c r="F197" s="1">
        <f t="shared" si="16"/>
        <v>2.9999999999999957E-3</v>
      </c>
      <c r="G197" s="1">
        <f t="shared" si="17"/>
        <v>1.0999999999999996E-2</v>
      </c>
      <c r="H197" s="3">
        <v>94</v>
      </c>
      <c r="I197" s="8">
        <f t="shared" si="18"/>
        <v>0.12540999999999997</v>
      </c>
    </row>
    <row r="198" spans="1:9">
      <c r="A198" s="3" t="s">
        <v>99</v>
      </c>
      <c r="B198" s="4">
        <v>3.9E-2</v>
      </c>
      <c r="C198" s="4">
        <v>3.7999999999999999E-2</v>
      </c>
      <c r="D198" s="5">
        <v>5.0999999999999997E-2</v>
      </c>
      <c r="E198" s="1">
        <f t="shared" si="15"/>
        <v>5.9999999999999984E-3</v>
      </c>
      <c r="F198" s="1">
        <f t="shared" si="16"/>
        <v>4.9999999999999975E-3</v>
      </c>
      <c r="G198" s="1">
        <f t="shared" si="17"/>
        <v>1.7999999999999995E-2</v>
      </c>
      <c r="H198" s="3">
        <v>95</v>
      </c>
      <c r="I198" s="8">
        <f t="shared" si="18"/>
        <v>0.20511999999999994</v>
      </c>
    </row>
    <row r="199" spans="1:9">
      <c r="A199" s="3" t="s">
        <v>99</v>
      </c>
      <c r="B199" s="4">
        <v>4.1000000000000002E-2</v>
      </c>
      <c r="C199" s="4">
        <v>0.04</v>
      </c>
      <c r="D199" s="5">
        <v>5.2999999999999999E-2</v>
      </c>
      <c r="E199" s="1">
        <f t="shared" si="15"/>
        <v>8.0000000000000002E-3</v>
      </c>
      <c r="F199" s="1">
        <f t="shared" si="16"/>
        <v>6.9999999999999993E-3</v>
      </c>
      <c r="G199" s="1">
        <f t="shared" si="17"/>
        <v>1.9999999999999997E-2</v>
      </c>
      <c r="H199" s="3">
        <v>95</v>
      </c>
      <c r="I199" s="8">
        <f t="shared" si="18"/>
        <v>0.22557999999999995</v>
      </c>
    </row>
    <row r="200" spans="1:9">
      <c r="A200" s="3" t="s">
        <v>100</v>
      </c>
      <c r="B200" s="4">
        <v>4.2000000000000003E-2</v>
      </c>
      <c r="C200" s="4">
        <v>4.1000000000000002E-2</v>
      </c>
      <c r="D200" s="5">
        <v>5.8000000000000003E-2</v>
      </c>
      <c r="E200" s="1">
        <f t="shared" si="15"/>
        <v>9.0000000000000011E-3</v>
      </c>
      <c r="F200" s="1">
        <f t="shared" si="16"/>
        <v>8.0000000000000002E-3</v>
      </c>
      <c r="G200" s="1">
        <f t="shared" si="17"/>
        <v>2.5000000000000001E-2</v>
      </c>
      <c r="H200" s="3">
        <v>96</v>
      </c>
      <c r="I200" s="8">
        <f t="shared" si="18"/>
        <v>0.28321000000000002</v>
      </c>
    </row>
    <row r="201" spans="1:9">
      <c r="A201" s="3" t="s">
        <v>100</v>
      </c>
      <c r="B201" s="4">
        <v>4.2000000000000003E-2</v>
      </c>
      <c r="C201" s="4">
        <v>4.1000000000000002E-2</v>
      </c>
      <c r="D201" s="5">
        <v>5.8999999999999997E-2</v>
      </c>
      <c r="E201" s="1">
        <f t="shared" si="15"/>
        <v>9.0000000000000011E-3</v>
      </c>
      <c r="F201" s="1">
        <f t="shared" si="16"/>
        <v>8.0000000000000002E-3</v>
      </c>
      <c r="G201" s="1">
        <f t="shared" si="17"/>
        <v>2.5999999999999995E-2</v>
      </c>
      <c r="H201" s="3">
        <v>96</v>
      </c>
      <c r="I201" s="8">
        <f t="shared" si="18"/>
        <v>0.29505999999999993</v>
      </c>
    </row>
    <row r="202" spans="1:9">
      <c r="A202" s="3" t="s">
        <v>101</v>
      </c>
      <c r="B202" s="4">
        <v>0.04</v>
      </c>
      <c r="C202" s="4">
        <v>3.9E-2</v>
      </c>
      <c r="D202" s="5">
        <v>5.2999999999999999E-2</v>
      </c>
      <c r="E202" s="1">
        <f t="shared" si="15"/>
        <v>6.9999999999999993E-3</v>
      </c>
      <c r="F202" s="1">
        <f t="shared" si="16"/>
        <v>5.9999999999999984E-3</v>
      </c>
      <c r="G202" s="1">
        <f t="shared" si="17"/>
        <v>1.9999999999999997E-2</v>
      </c>
      <c r="H202" s="3">
        <v>97</v>
      </c>
      <c r="I202" s="8">
        <f t="shared" si="18"/>
        <v>0.22719999999999996</v>
      </c>
    </row>
    <row r="203" spans="1:9">
      <c r="A203" s="3" t="s">
        <v>101</v>
      </c>
      <c r="B203" s="4">
        <v>0.04</v>
      </c>
      <c r="C203" s="4">
        <v>3.9E-2</v>
      </c>
      <c r="D203" s="5">
        <v>5.3999999999999999E-2</v>
      </c>
      <c r="E203" s="1">
        <f t="shared" si="15"/>
        <v>6.9999999999999993E-3</v>
      </c>
      <c r="F203" s="1">
        <f t="shared" si="16"/>
        <v>5.9999999999999984E-3</v>
      </c>
      <c r="G203" s="1">
        <f t="shared" si="17"/>
        <v>2.0999999999999998E-2</v>
      </c>
      <c r="H203" s="3">
        <v>97</v>
      </c>
      <c r="I203" s="8">
        <f t="shared" si="18"/>
        <v>0.23904999999999996</v>
      </c>
    </row>
    <row r="204" spans="1:9">
      <c r="A204" s="3" t="s">
        <v>102</v>
      </c>
      <c r="B204" s="4">
        <v>4.1000000000000002E-2</v>
      </c>
      <c r="C204" s="4">
        <v>3.9E-2</v>
      </c>
      <c r="D204" s="5">
        <v>5.6000000000000001E-2</v>
      </c>
      <c r="E204" s="1">
        <f t="shared" si="15"/>
        <v>8.0000000000000002E-3</v>
      </c>
      <c r="F204" s="1">
        <f t="shared" si="16"/>
        <v>5.9999999999999984E-3</v>
      </c>
      <c r="G204" s="1">
        <f t="shared" si="17"/>
        <v>2.3E-2</v>
      </c>
      <c r="H204" s="3">
        <v>98</v>
      </c>
      <c r="I204" s="8">
        <f t="shared" si="18"/>
        <v>0.26267000000000007</v>
      </c>
    </row>
    <row r="205" spans="1:9">
      <c r="A205" s="3" t="s">
        <v>102</v>
      </c>
      <c r="B205" s="4">
        <v>0.04</v>
      </c>
      <c r="C205" s="4">
        <v>3.9E-2</v>
      </c>
      <c r="D205" s="5">
        <v>5.7000000000000002E-2</v>
      </c>
      <c r="E205" s="1">
        <f t="shared" si="15"/>
        <v>6.9999999999999993E-3</v>
      </c>
      <c r="F205" s="1">
        <f t="shared" si="16"/>
        <v>5.9999999999999984E-3</v>
      </c>
      <c r="G205" s="1">
        <f t="shared" si="17"/>
        <v>2.4E-2</v>
      </c>
      <c r="H205" s="3">
        <v>98</v>
      </c>
      <c r="I205" s="8">
        <f t="shared" si="18"/>
        <v>0.27459999999999996</v>
      </c>
    </row>
    <row r="206" spans="1:9">
      <c r="A206" s="3" t="s">
        <v>103</v>
      </c>
      <c r="B206" s="4">
        <v>4.2000000000000003E-2</v>
      </c>
      <c r="C206" s="4">
        <v>4.1000000000000002E-2</v>
      </c>
      <c r="D206" s="5">
        <v>5.3999999999999999E-2</v>
      </c>
      <c r="E206" s="1">
        <f t="shared" si="15"/>
        <v>9.0000000000000011E-3</v>
      </c>
      <c r="F206" s="1">
        <f t="shared" si="16"/>
        <v>8.0000000000000002E-3</v>
      </c>
      <c r="G206" s="1">
        <f t="shared" si="17"/>
        <v>2.0999999999999998E-2</v>
      </c>
      <c r="H206" s="3">
        <v>99</v>
      </c>
      <c r="I206" s="8">
        <f t="shared" si="18"/>
        <v>0.23580999999999996</v>
      </c>
    </row>
    <row r="207" spans="1:9">
      <c r="A207" s="3" t="s">
        <v>103</v>
      </c>
      <c r="B207" s="4">
        <v>4.1000000000000002E-2</v>
      </c>
      <c r="C207" s="4">
        <v>0.04</v>
      </c>
      <c r="D207" s="5">
        <v>5.3999999999999999E-2</v>
      </c>
      <c r="E207" s="1">
        <f t="shared" si="15"/>
        <v>8.0000000000000002E-3</v>
      </c>
      <c r="F207" s="1">
        <f t="shared" si="16"/>
        <v>6.9999999999999993E-3</v>
      </c>
      <c r="G207" s="1">
        <f t="shared" si="17"/>
        <v>2.0999999999999998E-2</v>
      </c>
      <c r="H207" s="3">
        <v>99</v>
      </c>
      <c r="I207" s="8">
        <f t="shared" si="18"/>
        <v>0.23742999999999995</v>
      </c>
    </row>
    <row r="208" spans="1:9">
      <c r="A208" s="3" t="s">
        <v>104</v>
      </c>
      <c r="B208" s="4">
        <v>4.2999999999999997E-2</v>
      </c>
      <c r="C208" s="4">
        <v>4.1000000000000002E-2</v>
      </c>
      <c r="D208" s="5">
        <v>5.2999999999999999E-2</v>
      </c>
      <c r="E208" s="1">
        <f t="shared" si="15"/>
        <v>9.999999999999995E-3</v>
      </c>
      <c r="F208" s="1">
        <f t="shared" si="16"/>
        <v>8.0000000000000002E-3</v>
      </c>
      <c r="G208" s="1">
        <f t="shared" si="17"/>
        <v>1.9999999999999997E-2</v>
      </c>
      <c r="H208" s="3">
        <v>100</v>
      </c>
      <c r="I208" s="8">
        <f t="shared" si="18"/>
        <v>0.22387999999999997</v>
      </c>
    </row>
    <row r="209" spans="1:9">
      <c r="A209" s="3" t="s">
        <v>104</v>
      </c>
      <c r="B209" s="4">
        <v>4.1000000000000002E-2</v>
      </c>
      <c r="C209" s="4">
        <v>0.04</v>
      </c>
      <c r="D209" s="5">
        <v>5.2999999999999999E-2</v>
      </c>
      <c r="E209" s="1">
        <f t="shared" si="15"/>
        <v>8.0000000000000002E-3</v>
      </c>
      <c r="F209" s="1">
        <f t="shared" si="16"/>
        <v>6.9999999999999993E-3</v>
      </c>
      <c r="G209" s="1">
        <f t="shared" si="17"/>
        <v>1.9999999999999997E-2</v>
      </c>
      <c r="H209" s="3">
        <v>100</v>
      </c>
      <c r="I209" s="8">
        <f t="shared" si="18"/>
        <v>0.22557999999999995</v>
      </c>
    </row>
    <row r="210" spans="1:9">
      <c r="A210" s="3" t="s">
        <v>105</v>
      </c>
      <c r="B210" s="4">
        <v>4.2999999999999997E-2</v>
      </c>
      <c r="C210" s="4">
        <v>4.2000000000000003E-2</v>
      </c>
      <c r="D210" s="5">
        <v>5.8000000000000003E-2</v>
      </c>
      <c r="E210" s="1">
        <f t="shared" si="15"/>
        <v>9.999999999999995E-3</v>
      </c>
      <c r="F210" s="1">
        <f t="shared" si="16"/>
        <v>9.0000000000000011E-3</v>
      </c>
      <c r="G210" s="1">
        <f t="shared" si="17"/>
        <v>2.5000000000000001E-2</v>
      </c>
      <c r="H210" s="3">
        <v>101</v>
      </c>
      <c r="I210" s="8">
        <f t="shared" si="18"/>
        <v>0.28159000000000001</v>
      </c>
    </row>
    <row r="211" spans="1:9">
      <c r="A211" s="3" t="s">
        <v>105</v>
      </c>
      <c r="B211" s="4">
        <v>4.3999999999999997E-2</v>
      </c>
      <c r="C211" s="4">
        <v>4.2000000000000003E-2</v>
      </c>
      <c r="D211" s="5">
        <v>5.8999999999999997E-2</v>
      </c>
      <c r="E211" s="1">
        <f t="shared" si="15"/>
        <v>1.0999999999999996E-2</v>
      </c>
      <c r="F211" s="1">
        <f t="shared" si="16"/>
        <v>9.0000000000000011E-3</v>
      </c>
      <c r="G211" s="1">
        <f t="shared" si="17"/>
        <v>2.5999999999999995E-2</v>
      </c>
      <c r="H211" s="3">
        <v>101</v>
      </c>
      <c r="I211" s="8">
        <f t="shared" si="18"/>
        <v>0.29335999999999995</v>
      </c>
    </row>
    <row r="212" spans="1:9">
      <c r="A212" s="3" t="s">
        <v>106</v>
      </c>
      <c r="B212" s="4">
        <v>4.1000000000000002E-2</v>
      </c>
      <c r="C212" s="4">
        <v>0.04</v>
      </c>
      <c r="D212" s="5">
        <v>5.5E-2</v>
      </c>
      <c r="E212" s="1">
        <f t="shared" si="15"/>
        <v>8.0000000000000002E-3</v>
      </c>
      <c r="F212" s="1">
        <f t="shared" si="16"/>
        <v>6.9999999999999993E-3</v>
      </c>
      <c r="G212" s="1">
        <f t="shared" si="17"/>
        <v>2.1999999999999999E-2</v>
      </c>
      <c r="H212" s="3">
        <v>102</v>
      </c>
      <c r="I212" s="8">
        <f t="shared" si="18"/>
        <v>0.24927999999999997</v>
      </c>
    </row>
    <row r="213" spans="1:9">
      <c r="A213" s="3" t="s">
        <v>106</v>
      </c>
      <c r="B213" s="4">
        <v>4.2000000000000003E-2</v>
      </c>
      <c r="C213" s="4">
        <v>4.2000000000000003E-2</v>
      </c>
      <c r="D213" s="5">
        <v>5.8000000000000003E-2</v>
      </c>
      <c r="E213" s="1">
        <f t="shared" si="15"/>
        <v>9.0000000000000011E-3</v>
      </c>
      <c r="F213" s="1">
        <f t="shared" si="16"/>
        <v>9.0000000000000011E-3</v>
      </c>
      <c r="G213" s="1">
        <f t="shared" si="17"/>
        <v>2.5000000000000001E-2</v>
      </c>
      <c r="H213" s="3">
        <v>102</v>
      </c>
      <c r="I213" s="8">
        <f t="shared" si="18"/>
        <v>0.28167000000000003</v>
      </c>
    </row>
    <row r="214" spans="1:9">
      <c r="A214" s="3" t="s">
        <v>107</v>
      </c>
      <c r="B214" s="4">
        <v>0.04</v>
      </c>
      <c r="C214" s="4">
        <v>3.9E-2</v>
      </c>
      <c r="D214" s="5">
        <v>5.0999999999999997E-2</v>
      </c>
      <c r="E214" s="1">
        <f t="shared" si="15"/>
        <v>6.9999999999999993E-3</v>
      </c>
      <c r="F214" s="1">
        <f t="shared" si="16"/>
        <v>5.9999999999999984E-3</v>
      </c>
      <c r="G214" s="1">
        <f t="shared" si="17"/>
        <v>1.7999999999999995E-2</v>
      </c>
      <c r="H214" s="3">
        <v>103</v>
      </c>
      <c r="I214" s="8">
        <f t="shared" si="18"/>
        <v>0.20349999999999993</v>
      </c>
    </row>
    <row r="215" spans="1:9">
      <c r="A215" s="3" t="s">
        <v>107</v>
      </c>
      <c r="B215" s="4">
        <v>4.2000000000000003E-2</v>
      </c>
      <c r="C215" s="4">
        <v>4.1000000000000002E-2</v>
      </c>
      <c r="D215" s="5">
        <v>5.3999999999999999E-2</v>
      </c>
      <c r="E215" s="1">
        <f t="shared" si="15"/>
        <v>9.0000000000000011E-3</v>
      </c>
      <c r="F215" s="1">
        <f t="shared" si="16"/>
        <v>8.0000000000000002E-3</v>
      </c>
      <c r="G215" s="1">
        <f t="shared" si="17"/>
        <v>2.0999999999999998E-2</v>
      </c>
      <c r="H215" s="3">
        <v>103</v>
      </c>
      <c r="I215" s="8">
        <f t="shared" si="18"/>
        <v>0.23580999999999996</v>
      </c>
    </row>
    <row r="216" spans="1:9">
      <c r="A216" s="3" t="s">
        <v>108</v>
      </c>
      <c r="B216" s="4">
        <v>4.4999999999999998E-2</v>
      </c>
      <c r="C216" s="4">
        <v>4.2999999999999997E-2</v>
      </c>
      <c r="D216" s="5">
        <v>6.8000000000000005E-2</v>
      </c>
      <c r="E216" s="1">
        <f t="shared" si="15"/>
        <v>1.1999999999999997E-2</v>
      </c>
      <c r="F216" s="1">
        <f t="shared" si="16"/>
        <v>9.999999999999995E-3</v>
      </c>
      <c r="G216" s="1">
        <f t="shared" si="17"/>
        <v>3.5000000000000003E-2</v>
      </c>
      <c r="H216" s="3">
        <v>104</v>
      </c>
      <c r="I216" s="8">
        <f t="shared" si="18"/>
        <v>0.39839000000000002</v>
      </c>
    </row>
    <row r="217" spans="1:9">
      <c r="A217" s="3" t="s">
        <v>108</v>
      </c>
      <c r="B217" s="4">
        <v>4.3999999999999997E-2</v>
      </c>
      <c r="C217" s="4">
        <v>4.2000000000000003E-2</v>
      </c>
      <c r="D217" s="5">
        <v>6.4000000000000001E-2</v>
      </c>
      <c r="E217" s="1">
        <f t="shared" si="15"/>
        <v>1.0999999999999996E-2</v>
      </c>
      <c r="F217" s="1">
        <f t="shared" si="16"/>
        <v>9.0000000000000011E-3</v>
      </c>
      <c r="G217" s="1">
        <f t="shared" si="17"/>
        <v>3.1E-2</v>
      </c>
      <c r="H217" s="3">
        <v>104</v>
      </c>
      <c r="I217" s="8">
        <f t="shared" si="18"/>
        <v>0.35261000000000003</v>
      </c>
    </row>
    <row r="218" spans="1:9">
      <c r="A218" s="3" t="s">
        <v>109</v>
      </c>
      <c r="B218" s="4">
        <v>4.1000000000000002E-2</v>
      </c>
      <c r="C218" s="4">
        <v>4.1000000000000002E-2</v>
      </c>
      <c r="D218" s="5">
        <v>5.3999999999999999E-2</v>
      </c>
      <c r="E218" s="1">
        <f t="shared" si="15"/>
        <v>8.0000000000000002E-3</v>
      </c>
      <c r="F218" s="1">
        <f t="shared" si="16"/>
        <v>8.0000000000000002E-3</v>
      </c>
      <c r="G218" s="1">
        <f t="shared" si="17"/>
        <v>2.0999999999999998E-2</v>
      </c>
      <c r="H218" s="3">
        <v>105</v>
      </c>
      <c r="I218" s="8">
        <f t="shared" si="18"/>
        <v>0.23588999999999996</v>
      </c>
    </row>
    <row r="219" spans="1:9">
      <c r="A219" s="3" t="s">
        <v>109</v>
      </c>
      <c r="B219" s="4">
        <v>4.2000000000000003E-2</v>
      </c>
      <c r="C219" s="4">
        <v>4.1000000000000002E-2</v>
      </c>
      <c r="D219" s="5">
        <v>5.6000000000000001E-2</v>
      </c>
      <c r="E219" s="1">
        <f t="shared" si="15"/>
        <v>9.0000000000000011E-3</v>
      </c>
      <c r="F219" s="1">
        <f t="shared" si="16"/>
        <v>8.0000000000000002E-3</v>
      </c>
      <c r="G219" s="1">
        <f t="shared" si="17"/>
        <v>2.3E-2</v>
      </c>
      <c r="H219" s="3">
        <v>105</v>
      </c>
      <c r="I219" s="8">
        <f t="shared" si="18"/>
        <v>0.25951000000000002</v>
      </c>
    </row>
    <row r="220" spans="1:9">
      <c r="A220" s="3" t="s">
        <v>110</v>
      </c>
      <c r="B220" s="4">
        <v>5.0999999999999997E-2</v>
      </c>
      <c r="C220" s="4">
        <v>4.8000000000000001E-2</v>
      </c>
      <c r="D220" s="5">
        <v>0.08</v>
      </c>
      <c r="E220" s="1">
        <f t="shared" si="15"/>
        <v>1.7999999999999995E-2</v>
      </c>
      <c r="F220" s="1">
        <f t="shared" si="16"/>
        <v>1.4999999999999999E-2</v>
      </c>
      <c r="G220" s="1">
        <f t="shared" si="17"/>
        <v>4.7E-2</v>
      </c>
      <c r="H220" s="3">
        <v>106</v>
      </c>
      <c r="I220" s="8">
        <f t="shared" si="18"/>
        <v>0.53240999999999994</v>
      </c>
    </row>
    <row r="221" spans="1:9">
      <c r="A221" s="3" t="s">
        <v>110</v>
      </c>
      <c r="B221" s="4">
        <v>5.2999999999999999E-2</v>
      </c>
      <c r="C221" s="4">
        <v>0.05</v>
      </c>
      <c r="D221" s="5">
        <v>0.08</v>
      </c>
      <c r="E221" s="1">
        <f t="shared" si="15"/>
        <v>1.9999999999999997E-2</v>
      </c>
      <c r="F221" s="1">
        <f t="shared" si="16"/>
        <v>1.7000000000000001E-2</v>
      </c>
      <c r="G221" s="1">
        <f t="shared" si="17"/>
        <v>4.7E-2</v>
      </c>
      <c r="H221" s="3">
        <v>106</v>
      </c>
      <c r="I221" s="8">
        <f t="shared" si="18"/>
        <v>0.52916999999999992</v>
      </c>
    </row>
    <row r="222" spans="1:9">
      <c r="A222" s="3" t="s">
        <v>111</v>
      </c>
      <c r="B222" s="4">
        <v>4.2000000000000003E-2</v>
      </c>
      <c r="C222" s="4">
        <v>4.1000000000000002E-2</v>
      </c>
      <c r="D222" s="5">
        <v>0.06</v>
      </c>
      <c r="E222" s="1">
        <f t="shared" si="15"/>
        <v>9.0000000000000011E-3</v>
      </c>
      <c r="F222" s="1">
        <f t="shared" si="16"/>
        <v>8.0000000000000002E-3</v>
      </c>
      <c r="G222" s="1">
        <f t="shared" si="17"/>
        <v>2.6999999999999996E-2</v>
      </c>
      <c r="H222" s="3">
        <v>107</v>
      </c>
      <c r="I222" s="8">
        <f t="shared" si="18"/>
        <v>0.30690999999999996</v>
      </c>
    </row>
    <row r="223" spans="1:9">
      <c r="A223" s="3" t="s">
        <v>111</v>
      </c>
      <c r="B223" s="4">
        <v>4.3999999999999997E-2</v>
      </c>
      <c r="C223" s="4">
        <v>4.2000000000000003E-2</v>
      </c>
      <c r="D223" s="5">
        <v>6.0999999999999999E-2</v>
      </c>
      <c r="E223" s="1">
        <f t="shared" si="15"/>
        <v>1.0999999999999996E-2</v>
      </c>
      <c r="F223" s="1">
        <f t="shared" si="16"/>
        <v>9.0000000000000011E-3</v>
      </c>
      <c r="G223" s="1">
        <f t="shared" si="17"/>
        <v>2.7999999999999997E-2</v>
      </c>
      <c r="H223" s="3">
        <v>107</v>
      </c>
      <c r="I223" s="8">
        <f t="shared" si="18"/>
        <v>0.31705999999999995</v>
      </c>
    </row>
    <row r="224" spans="1:9">
      <c r="A224" s="3" t="s">
        <v>112</v>
      </c>
      <c r="B224" s="4">
        <v>4.3999999999999997E-2</v>
      </c>
      <c r="C224" s="4">
        <v>4.2999999999999997E-2</v>
      </c>
      <c r="D224" s="5">
        <v>6.2E-2</v>
      </c>
      <c r="E224" s="1">
        <f t="shared" si="15"/>
        <v>1.0999999999999996E-2</v>
      </c>
      <c r="F224" s="1">
        <f t="shared" si="16"/>
        <v>9.999999999999995E-3</v>
      </c>
      <c r="G224" s="1">
        <f t="shared" si="17"/>
        <v>2.8999999999999998E-2</v>
      </c>
      <c r="H224" s="3">
        <v>108</v>
      </c>
      <c r="I224" s="8">
        <f t="shared" si="18"/>
        <v>0.32736999999999999</v>
      </c>
    </row>
    <row r="225" spans="1:9">
      <c r="A225" s="3" t="s">
        <v>112</v>
      </c>
      <c r="B225" s="4">
        <v>4.3999999999999997E-2</v>
      </c>
      <c r="C225" s="4">
        <v>4.2999999999999997E-2</v>
      </c>
      <c r="D225" s="5">
        <v>6.2E-2</v>
      </c>
      <c r="E225" s="1">
        <f t="shared" si="15"/>
        <v>1.0999999999999996E-2</v>
      </c>
      <c r="F225" s="1">
        <f t="shared" si="16"/>
        <v>9.999999999999995E-3</v>
      </c>
      <c r="G225" s="1">
        <f t="shared" si="17"/>
        <v>2.8999999999999998E-2</v>
      </c>
      <c r="H225" s="3">
        <v>108</v>
      </c>
      <c r="I225" s="8">
        <f t="shared" si="18"/>
        <v>0.32736999999999999</v>
      </c>
    </row>
    <row r="226" spans="1:9">
      <c r="A226" s="3" t="s">
        <v>113</v>
      </c>
      <c r="B226" s="4">
        <v>5.0999999999999997E-2</v>
      </c>
      <c r="C226" s="4">
        <v>4.9000000000000002E-2</v>
      </c>
      <c r="D226" s="5">
        <v>0.08</v>
      </c>
      <c r="E226" s="1">
        <f t="shared" si="15"/>
        <v>1.7999999999999995E-2</v>
      </c>
      <c r="F226" s="1">
        <f t="shared" si="16"/>
        <v>1.6E-2</v>
      </c>
      <c r="G226" s="1">
        <f t="shared" si="17"/>
        <v>4.7E-2</v>
      </c>
      <c r="H226" s="3">
        <v>109</v>
      </c>
      <c r="I226" s="8">
        <f t="shared" si="18"/>
        <v>0.53086999999999995</v>
      </c>
    </row>
    <row r="227" spans="1:9">
      <c r="A227" s="3" t="s">
        <v>113</v>
      </c>
      <c r="B227" s="4">
        <v>5.0999999999999997E-2</v>
      </c>
      <c r="C227" s="4">
        <v>0.05</v>
      </c>
      <c r="D227" s="5">
        <v>8.3000000000000004E-2</v>
      </c>
      <c r="E227" s="1">
        <f t="shared" si="15"/>
        <v>1.7999999999999995E-2</v>
      </c>
      <c r="F227" s="1">
        <f t="shared" si="16"/>
        <v>1.7000000000000001E-2</v>
      </c>
      <c r="G227" s="1">
        <f t="shared" si="17"/>
        <v>0.05</v>
      </c>
      <c r="H227" s="3">
        <v>109</v>
      </c>
      <c r="I227" s="8">
        <f t="shared" si="18"/>
        <v>0.56488000000000005</v>
      </c>
    </row>
    <row r="228" spans="1:9">
      <c r="A228" s="3" t="s">
        <v>114</v>
      </c>
      <c r="B228" s="4">
        <v>4.3999999999999997E-2</v>
      </c>
      <c r="C228" s="4">
        <v>4.2000000000000003E-2</v>
      </c>
      <c r="D228" s="5">
        <v>6.5000000000000002E-2</v>
      </c>
      <c r="E228" s="1">
        <f t="shared" si="15"/>
        <v>1.0999999999999996E-2</v>
      </c>
      <c r="F228" s="1">
        <f t="shared" si="16"/>
        <v>9.0000000000000011E-3</v>
      </c>
      <c r="G228" s="1">
        <f t="shared" si="17"/>
        <v>3.2000000000000001E-2</v>
      </c>
      <c r="H228" s="3">
        <v>110</v>
      </c>
      <c r="I228" s="8">
        <f t="shared" si="18"/>
        <v>0.36446000000000001</v>
      </c>
    </row>
    <row r="229" spans="1:9">
      <c r="A229" s="3" t="s">
        <v>114</v>
      </c>
      <c r="B229" s="4">
        <v>6.9000000000000006E-2</v>
      </c>
      <c r="C229" s="4">
        <v>4.2000000000000003E-2</v>
      </c>
      <c r="D229" s="5">
        <v>6.6000000000000003E-2</v>
      </c>
      <c r="E229" s="1">
        <f t="shared" si="15"/>
        <v>3.6000000000000004E-2</v>
      </c>
      <c r="F229" s="1">
        <f t="shared" si="16"/>
        <v>9.0000000000000011E-3</v>
      </c>
      <c r="G229" s="1">
        <f t="shared" si="17"/>
        <v>3.3000000000000002E-2</v>
      </c>
      <c r="H229" s="3">
        <v>110</v>
      </c>
      <c r="I229" s="8">
        <f t="shared" si="18"/>
        <v>0.37431000000000003</v>
      </c>
    </row>
    <row r="230" spans="1:9">
      <c r="A230" s="3" t="s">
        <v>115</v>
      </c>
      <c r="B230" s="4">
        <v>4.2000000000000003E-2</v>
      </c>
      <c r="C230" s="4">
        <v>4.1000000000000002E-2</v>
      </c>
      <c r="D230" s="5">
        <v>5.8000000000000003E-2</v>
      </c>
      <c r="E230" s="1">
        <f t="shared" si="15"/>
        <v>9.0000000000000011E-3</v>
      </c>
      <c r="F230" s="1">
        <f t="shared" si="16"/>
        <v>8.0000000000000002E-3</v>
      </c>
      <c r="G230" s="1">
        <f t="shared" si="17"/>
        <v>2.5000000000000001E-2</v>
      </c>
      <c r="H230" s="3">
        <v>111</v>
      </c>
      <c r="I230" s="8">
        <f t="shared" si="18"/>
        <v>0.28321000000000002</v>
      </c>
    </row>
    <row r="231" spans="1:9">
      <c r="A231" s="3" t="s">
        <v>115</v>
      </c>
      <c r="B231" s="4">
        <v>4.2000000000000003E-2</v>
      </c>
      <c r="C231" s="4">
        <v>4.1000000000000002E-2</v>
      </c>
      <c r="D231" s="5">
        <v>5.8000000000000003E-2</v>
      </c>
      <c r="E231" s="1">
        <f t="shared" si="15"/>
        <v>9.0000000000000011E-3</v>
      </c>
      <c r="F231" s="1">
        <f t="shared" si="16"/>
        <v>8.0000000000000002E-3</v>
      </c>
      <c r="G231" s="1">
        <f t="shared" si="17"/>
        <v>2.5000000000000001E-2</v>
      </c>
      <c r="H231" s="3">
        <v>111</v>
      </c>
      <c r="I231" s="8">
        <f t="shared" si="18"/>
        <v>0.28321000000000002</v>
      </c>
    </row>
    <row r="232" spans="1:9">
      <c r="A232" s="3" t="s">
        <v>116</v>
      </c>
      <c r="B232" s="4">
        <v>4.7E-2</v>
      </c>
      <c r="C232" s="4">
        <v>4.5999999999999999E-2</v>
      </c>
      <c r="D232" s="5">
        <v>7.2999999999999995E-2</v>
      </c>
      <c r="E232" s="1">
        <f t="shared" si="15"/>
        <v>1.3999999999999999E-2</v>
      </c>
      <c r="F232" s="1">
        <f t="shared" si="16"/>
        <v>1.2999999999999998E-2</v>
      </c>
      <c r="G232" s="1">
        <f t="shared" si="17"/>
        <v>3.9999999999999994E-2</v>
      </c>
      <c r="H232" s="3">
        <v>112</v>
      </c>
      <c r="I232" s="8">
        <f t="shared" si="18"/>
        <v>0.45285999999999993</v>
      </c>
    </row>
    <row r="233" spans="1:9">
      <c r="A233" s="3" t="s">
        <v>116</v>
      </c>
      <c r="B233" s="4">
        <v>4.8000000000000001E-2</v>
      </c>
      <c r="C233" s="4">
        <v>4.5999999999999999E-2</v>
      </c>
      <c r="D233" s="5">
        <v>7.5999999999999998E-2</v>
      </c>
      <c r="E233" s="1">
        <f t="shared" si="15"/>
        <v>1.4999999999999999E-2</v>
      </c>
      <c r="F233" s="1">
        <f t="shared" si="16"/>
        <v>1.2999999999999998E-2</v>
      </c>
      <c r="G233" s="1">
        <f t="shared" si="17"/>
        <v>4.2999999999999997E-2</v>
      </c>
      <c r="H233" s="3">
        <v>112</v>
      </c>
      <c r="I233" s="8">
        <f t="shared" si="18"/>
        <v>0.48832999999999999</v>
      </c>
    </row>
    <row r="234" spans="1:9">
      <c r="A234" s="3" t="s">
        <v>117</v>
      </c>
      <c r="B234" s="4">
        <v>5.5E-2</v>
      </c>
      <c r="C234" s="4">
        <v>5.0999999999999997E-2</v>
      </c>
      <c r="D234" s="5">
        <v>9.8000000000000004E-2</v>
      </c>
      <c r="E234" s="1">
        <f t="shared" si="15"/>
        <v>2.1999999999999999E-2</v>
      </c>
      <c r="F234" s="1">
        <f t="shared" si="16"/>
        <v>1.7999999999999995E-2</v>
      </c>
      <c r="G234" s="1">
        <f t="shared" si="17"/>
        <v>6.5000000000000002E-2</v>
      </c>
      <c r="H234" s="3">
        <v>113</v>
      </c>
      <c r="I234" s="8">
        <f t="shared" si="18"/>
        <v>0.74077000000000004</v>
      </c>
    </row>
    <row r="235" spans="1:9">
      <c r="A235" s="3" t="s">
        <v>117</v>
      </c>
      <c r="B235" s="4">
        <v>5.6000000000000001E-2</v>
      </c>
      <c r="C235" s="4">
        <v>5.1999999999999998E-2</v>
      </c>
      <c r="D235" s="5">
        <v>0.10199999999999999</v>
      </c>
      <c r="E235" s="1">
        <f t="shared" si="15"/>
        <v>2.3E-2</v>
      </c>
      <c r="F235" s="1">
        <f t="shared" si="16"/>
        <v>1.8999999999999996E-2</v>
      </c>
      <c r="G235" s="1">
        <f t="shared" si="17"/>
        <v>6.8999999999999992E-2</v>
      </c>
      <c r="H235" s="3">
        <v>113</v>
      </c>
      <c r="I235" s="8">
        <f t="shared" si="18"/>
        <v>0.78654999999999997</v>
      </c>
    </row>
    <row r="236" spans="1:9">
      <c r="A236" s="3" t="s">
        <v>118</v>
      </c>
      <c r="B236" s="4">
        <v>4.1000000000000002E-2</v>
      </c>
      <c r="C236" s="4">
        <v>0.04</v>
      </c>
      <c r="D236" s="5">
        <v>5.5E-2</v>
      </c>
      <c r="E236" s="1">
        <f t="shared" si="15"/>
        <v>8.0000000000000002E-3</v>
      </c>
      <c r="F236" s="1">
        <f t="shared" si="16"/>
        <v>6.9999999999999993E-3</v>
      </c>
      <c r="G236" s="1">
        <f t="shared" si="17"/>
        <v>2.1999999999999999E-2</v>
      </c>
      <c r="H236" s="3">
        <v>114</v>
      </c>
      <c r="I236" s="8">
        <f t="shared" si="18"/>
        <v>0.24927999999999997</v>
      </c>
    </row>
    <row r="237" spans="1:9">
      <c r="A237" s="3" t="s">
        <v>118</v>
      </c>
      <c r="B237" s="4">
        <v>4.2000000000000003E-2</v>
      </c>
      <c r="C237" s="4">
        <v>0.04</v>
      </c>
      <c r="D237" s="5">
        <v>5.7000000000000002E-2</v>
      </c>
      <c r="E237" s="1">
        <f t="shared" si="15"/>
        <v>9.0000000000000011E-3</v>
      </c>
      <c r="F237" s="1">
        <f t="shared" si="16"/>
        <v>6.9999999999999993E-3</v>
      </c>
      <c r="G237" s="1">
        <f t="shared" si="17"/>
        <v>2.4E-2</v>
      </c>
      <c r="H237" s="3">
        <v>114</v>
      </c>
      <c r="I237" s="8">
        <f t="shared" si="18"/>
        <v>0.27289999999999998</v>
      </c>
    </row>
    <row r="238" spans="1:9">
      <c r="A238" s="3" t="s">
        <v>119</v>
      </c>
      <c r="B238" s="4">
        <v>0.05</v>
      </c>
      <c r="C238" s="4">
        <v>4.8000000000000001E-2</v>
      </c>
      <c r="D238" s="5">
        <v>7.9000000000000001E-2</v>
      </c>
      <c r="E238" s="1">
        <f t="shared" si="15"/>
        <v>1.7000000000000001E-2</v>
      </c>
      <c r="F238" s="1">
        <f t="shared" si="16"/>
        <v>1.4999999999999999E-2</v>
      </c>
      <c r="G238" s="1">
        <f t="shared" si="17"/>
        <v>4.5999999999999999E-2</v>
      </c>
      <c r="H238" s="3">
        <v>115</v>
      </c>
      <c r="I238" s="8">
        <f t="shared" si="18"/>
        <v>0.52063999999999999</v>
      </c>
    </row>
    <row r="239" spans="1:9">
      <c r="A239" s="3" t="s">
        <v>119</v>
      </c>
      <c r="B239" s="4">
        <v>5.2999999999999999E-2</v>
      </c>
      <c r="C239" s="4">
        <v>5.0999999999999997E-2</v>
      </c>
      <c r="D239" s="5">
        <v>8.3000000000000004E-2</v>
      </c>
      <c r="E239" s="1">
        <f t="shared" si="15"/>
        <v>1.9999999999999997E-2</v>
      </c>
      <c r="F239" s="1">
        <f t="shared" si="16"/>
        <v>1.7999999999999995E-2</v>
      </c>
      <c r="G239" s="1">
        <f t="shared" si="17"/>
        <v>0.05</v>
      </c>
      <c r="H239" s="3">
        <v>115</v>
      </c>
      <c r="I239" s="8">
        <f t="shared" si="18"/>
        <v>0.56318000000000001</v>
      </c>
    </row>
    <row r="240" spans="1:9">
      <c r="A240" s="3" t="s">
        <v>120</v>
      </c>
      <c r="B240" s="4">
        <v>4.4999999999999998E-2</v>
      </c>
      <c r="C240" s="4">
        <v>4.2999999999999997E-2</v>
      </c>
      <c r="D240" s="5">
        <v>6.4000000000000001E-2</v>
      </c>
      <c r="E240" s="1">
        <f t="shared" si="15"/>
        <v>1.1999999999999997E-2</v>
      </c>
      <c r="F240" s="1">
        <f t="shared" si="16"/>
        <v>9.999999999999995E-3</v>
      </c>
      <c r="G240" s="1">
        <f t="shared" si="17"/>
        <v>3.1E-2</v>
      </c>
      <c r="H240" s="3">
        <v>116</v>
      </c>
      <c r="I240" s="8">
        <f t="shared" si="18"/>
        <v>0.35099000000000002</v>
      </c>
    </row>
    <row r="241" spans="1:9">
      <c r="A241" s="3" t="s">
        <v>120</v>
      </c>
      <c r="B241" s="4">
        <v>4.5999999999999999E-2</v>
      </c>
      <c r="C241" s="4">
        <v>4.4999999999999998E-2</v>
      </c>
      <c r="D241" s="5">
        <v>6.7000000000000004E-2</v>
      </c>
      <c r="E241" s="1">
        <f t="shared" si="15"/>
        <v>1.2999999999999998E-2</v>
      </c>
      <c r="F241" s="1">
        <f t="shared" si="16"/>
        <v>1.1999999999999997E-2</v>
      </c>
      <c r="G241" s="1">
        <f t="shared" si="17"/>
        <v>3.4000000000000002E-2</v>
      </c>
      <c r="H241" s="3">
        <v>116</v>
      </c>
      <c r="I241" s="8">
        <f t="shared" si="18"/>
        <v>0.38338000000000005</v>
      </c>
    </row>
    <row r="242" spans="1:9">
      <c r="A242" s="3" t="s">
        <v>121</v>
      </c>
      <c r="B242" s="4">
        <v>4.7E-2</v>
      </c>
      <c r="C242" s="4">
        <v>4.4999999999999998E-2</v>
      </c>
      <c r="D242" s="5">
        <v>7.0999999999999994E-2</v>
      </c>
      <c r="E242" s="1">
        <f t="shared" si="15"/>
        <v>1.3999999999999999E-2</v>
      </c>
      <c r="F242" s="1">
        <f t="shared" si="16"/>
        <v>1.1999999999999997E-2</v>
      </c>
      <c r="G242" s="1">
        <f t="shared" si="17"/>
        <v>3.7999999999999992E-2</v>
      </c>
      <c r="H242" s="3">
        <v>117</v>
      </c>
      <c r="I242" s="8">
        <f t="shared" si="18"/>
        <v>0.43069999999999986</v>
      </c>
    </row>
    <row r="243" spans="1:9">
      <c r="A243" s="3" t="s">
        <v>121</v>
      </c>
      <c r="B243" s="4">
        <v>4.8000000000000001E-2</v>
      </c>
      <c r="C243" s="4">
        <v>4.5999999999999999E-2</v>
      </c>
      <c r="D243" s="5">
        <v>7.4999999999999997E-2</v>
      </c>
      <c r="E243" s="1">
        <f t="shared" si="15"/>
        <v>1.4999999999999999E-2</v>
      </c>
      <c r="F243" s="1">
        <f t="shared" si="16"/>
        <v>1.2999999999999998E-2</v>
      </c>
      <c r="G243" s="1">
        <f t="shared" si="17"/>
        <v>4.1999999999999996E-2</v>
      </c>
      <c r="H243" s="3">
        <v>117</v>
      </c>
      <c r="I243" s="8">
        <f t="shared" si="18"/>
        <v>0.47647999999999996</v>
      </c>
    </row>
    <row r="244" spans="1:9">
      <c r="A244" s="3" t="s">
        <v>122</v>
      </c>
      <c r="B244" s="4">
        <v>3.9E-2</v>
      </c>
      <c r="C244" s="4">
        <v>3.6999999999999998E-2</v>
      </c>
      <c r="D244" s="5">
        <v>4.9000000000000002E-2</v>
      </c>
      <c r="E244" s="1">
        <f t="shared" si="15"/>
        <v>5.9999999999999984E-3</v>
      </c>
      <c r="F244" s="1">
        <f t="shared" si="16"/>
        <v>3.9999999999999966E-3</v>
      </c>
      <c r="G244" s="1">
        <f t="shared" si="17"/>
        <v>1.6E-2</v>
      </c>
      <c r="H244" s="3">
        <v>118</v>
      </c>
      <c r="I244" s="8">
        <f t="shared" si="18"/>
        <v>0.18295999999999998</v>
      </c>
    </row>
    <row r="245" spans="1:9">
      <c r="A245" s="3" t="s">
        <v>122</v>
      </c>
      <c r="B245" s="4">
        <v>0.04</v>
      </c>
      <c r="C245" s="4">
        <v>3.9E-2</v>
      </c>
      <c r="D245" s="5">
        <v>5.0999999999999997E-2</v>
      </c>
      <c r="E245" s="1">
        <f t="shared" si="15"/>
        <v>6.9999999999999993E-3</v>
      </c>
      <c r="F245" s="1">
        <f t="shared" si="16"/>
        <v>5.9999999999999984E-3</v>
      </c>
      <c r="G245" s="1">
        <f t="shared" si="17"/>
        <v>1.7999999999999995E-2</v>
      </c>
      <c r="H245" s="3">
        <v>118</v>
      </c>
      <c r="I245" s="8">
        <f t="shared" si="18"/>
        <v>0.20349999999999993</v>
      </c>
    </row>
    <row r="246" spans="1:9">
      <c r="A246" s="3" t="s">
        <v>123</v>
      </c>
      <c r="B246" s="4">
        <v>4.2000000000000003E-2</v>
      </c>
      <c r="C246" s="4">
        <v>4.1000000000000002E-2</v>
      </c>
      <c r="D246" s="5">
        <v>5.8000000000000003E-2</v>
      </c>
      <c r="E246" s="1">
        <f t="shared" si="15"/>
        <v>9.0000000000000011E-3</v>
      </c>
      <c r="F246" s="1">
        <f t="shared" si="16"/>
        <v>8.0000000000000002E-3</v>
      </c>
      <c r="G246" s="1">
        <f t="shared" si="17"/>
        <v>2.5000000000000001E-2</v>
      </c>
      <c r="H246" s="3">
        <v>119</v>
      </c>
      <c r="I246" s="8">
        <f t="shared" si="18"/>
        <v>0.28321000000000002</v>
      </c>
    </row>
    <row r="247" spans="1:9">
      <c r="A247" s="3" t="s">
        <v>123</v>
      </c>
      <c r="B247" s="4">
        <v>4.1000000000000002E-2</v>
      </c>
      <c r="C247" s="4">
        <v>3.9E-2</v>
      </c>
      <c r="D247" s="5">
        <v>5.6000000000000001E-2</v>
      </c>
      <c r="E247" s="1">
        <f t="shared" si="15"/>
        <v>8.0000000000000002E-3</v>
      </c>
      <c r="F247" s="1">
        <f t="shared" si="16"/>
        <v>5.9999999999999984E-3</v>
      </c>
      <c r="G247" s="1">
        <f t="shared" si="17"/>
        <v>2.3E-2</v>
      </c>
      <c r="H247" s="3">
        <v>119</v>
      </c>
      <c r="I247" s="8">
        <f t="shared" si="18"/>
        <v>0.26267000000000007</v>
      </c>
    </row>
    <row r="248" spans="1:9">
      <c r="A248" s="3" t="s">
        <v>124</v>
      </c>
      <c r="B248" s="4">
        <v>4.2000000000000003E-2</v>
      </c>
      <c r="C248" s="4">
        <v>4.1000000000000002E-2</v>
      </c>
      <c r="D248" s="5">
        <v>0.06</v>
      </c>
      <c r="E248" s="1">
        <f t="shared" si="15"/>
        <v>9.0000000000000011E-3</v>
      </c>
      <c r="F248" s="1">
        <f t="shared" si="16"/>
        <v>8.0000000000000002E-3</v>
      </c>
      <c r="G248" s="1">
        <f t="shared" si="17"/>
        <v>2.6999999999999996E-2</v>
      </c>
      <c r="H248" s="3">
        <v>120</v>
      </c>
      <c r="I248" s="8">
        <f t="shared" si="18"/>
        <v>0.30690999999999996</v>
      </c>
    </row>
    <row r="249" spans="1:9">
      <c r="A249" s="3" t="s">
        <v>124</v>
      </c>
      <c r="B249" s="4">
        <v>4.3999999999999997E-2</v>
      </c>
      <c r="C249" s="4">
        <v>4.2000000000000003E-2</v>
      </c>
      <c r="D249" s="5">
        <v>6.3E-2</v>
      </c>
      <c r="E249" s="1">
        <f t="shared" si="15"/>
        <v>1.0999999999999996E-2</v>
      </c>
      <c r="F249" s="1">
        <f t="shared" si="16"/>
        <v>9.0000000000000011E-3</v>
      </c>
      <c r="G249" s="1">
        <f t="shared" si="17"/>
        <v>0.03</v>
      </c>
      <c r="H249" s="3">
        <v>120</v>
      </c>
      <c r="I249" s="8">
        <f t="shared" si="18"/>
        <v>0.34076000000000001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Hollie Putnam</dc:creator>
  <cp:lastModifiedBy>Hollie Putnam</cp:lastModifiedBy>
  <dcterms:created xsi:type="dcterms:W3CDTF">2014-07-06T23:26:20Z</dcterms:created>
  <dcterms:modified xsi:type="dcterms:W3CDTF">2014-07-07T00:32:18Z</dcterms:modified>
</cp:coreProperties>
</file>