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uehner\Desktop\Case Study Interview\"/>
    </mc:Choice>
  </mc:AlternateContent>
  <xr:revisionPtr revIDLastSave="0" documentId="13_ncr:1_{6F812930-07D4-4962-B4C0-A1FC78A0853C}" xr6:coauthVersionLast="44" xr6:coauthVersionMax="44" xr10:uidLastSave="{00000000-0000-0000-0000-000000000000}"/>
  <bookViews>
    <workbookView xWindow="28680" yWindow="-120" windowWidth="29040" windowHeight="15840" tabRatio="860" xr2:uid="{00000000-000D-0000-FFFF-FFFF00000000}"/>
  </bookViews>
  <sheets>
    <sheet name="Classing Summary" sheetId="1" r:id="rId1"/>
    <sheet name="Sheet2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E2" i="4" s="1"/>
</calcChain>
</file>

<file path=xl/sharedStrings.xml><?xml version="1.0" encoding="utf-8"?>
<sst xmlns="http://schemas.openxmlformats.org/spreadsheetml/2006/main" count="99" uniqueCount="99">
  <si>
    <t>#</t>
  </si>
  <si>
    <t>Predictors</t>
  </si>
  <si>
    <t>BASE_PRICE</t>
  </si>
  <si>
    <t>CUSTOMER_CANCEL_REASON</t>
  </si>
  <si>
    <t>OPTIONS_PRICE</t>
  </si>
  <si>
    <t>REN220_SALES_CHANNEL</t>
  </si>
  <si>
    <t>IS_ELIGIBLE_FOR_EVERGREEN</t>
  </si>
  <si>
    <t>PAYMENT_PLAN</t>
  </si>
  <si>
    <t>TOTAL_REVENUE</t>
  </si>
  <si>
    <t>Mosaic_Z4</t>
  </si>
  <si>
    <t>MTF6280A_PCT</t>
  </si>
  <si>
    <t>ALL6200A_PCT</t>
  </si>
  <si>
    <t>REV6160A_PCT</t>
  </si>
  <si>
    <t>ALL6280A_PCT</t>
  </si>
  <si>
    <t>A_6054_P_Nissan_Cars</t>
  </si>
  <si>
    <t>REV7430_AVG</t>
  </si>
  <si>
    <t>BCC6200A_PCT</t>
  </si>
  <si>
    <t>ALL6230A_PCT</t>
  </si>
  <si>
    <t>REV6200A_PCT</t>
  </si>
  <si>
    <t>MTA6200A_PCT</t>
  </si>
  <si>
    <t>MTA7430_AVG</t>
  </si>
  <si>
    <t>IQT9410_AVG</t>
  </si>
  <si>
    <t>BCC8320_AVG</t>
  </si>
  <si>
    <t>Length_of_Res_Years</t>
  </si>
  <si>
    <t>A_5892_P_Sport_Utility__Large</t>
  </si>
  <si>
    <t>CAPE_Age_Pop_Median_Age</t>
  </si>
  <si>
    <t>BCC5520_AVG</t>
  </si>
  <si>
    <t>BCC6160A_PCT</t>
  </si>
  <si>
    <t>MTF6200A_PCT</t>
  </si>
  <si>
    <t>RTR6200A_PCT</t>
  </si>
  <si>
    <t>CAPE_Pct_Married_wo_child</t>
  </si>
  <si>
    <t>BCC7110_AVG</t>
  </si>
  <si>
    <t>ILN6200A_PCT</t>
  </si>
  <si>
    <t>RTR7110_AVG</t>
  </si>
  <si>
    <t>IQT9417_AVG</t>
  </si>
  <si>
    <t>A_6222_P_Nissan_SUVs</t>
  </si>
  <si>
    <t>ILN7430_AVG</t>
  </si>
  <si>
    <t>HOME_AGE</t>
  </si>
  <si>
    <t>MTF8151_AVG</t>
  </si>
  <si>
    <t>ALL8320_AVG</t>
  </si>
  <si>
    <t>REV8320_AVG</t>
  </si>
  <si>
    <t>BCC8220_AVG</t>
  </si>
  <si>
    <t>ALL3517_AVG</t>
  </si>
  <si>
    <t>BCC5320_AVG</t>
  </si>
  <si>
    <t>BCC5421_AVG</t>
  </si>
  <si>
    <t>REF1</t>
  </si>
  <si>
    <t>Record Key</t>
  </si>
  <si>
    <t>Sale indicator</t>
  </si>
  <si>
    <t>Base price of last contract prior to cancel</t>
  </si>
  <si>
    <t>Customer provided cancel reason</t>
  </si>
  <si>
    <t>Options price of last contract prior to cancel</t>
  </si>
  <si>
    <t>Sales channel fo last contract prior to cancel</t>
  </si>
  <si>
    <t>Auto payment indicator (customer payment on last contract made through automatic charges to checking account or credit card account)</t>
  </si>
  <si>
    <t>Frequency of payments on last contract</t>
  </si>
  <si>
    <t>Lifestyle/Life stage segmentation (Experian Mosaic) segment indicator</t>
  </si>
  <si>
    <t>Percent of cars that arre Nissan in Zip4</t>
  </si>
  <si>
    <t>Length of residence at time of mailing</t>
  </si>
  <si>
    <t>Percent of cars that arre Large SUV in Zip4</t>
  </si>
  <si>
    <t>Median age of population in census block group</t>
  </si>
  <si>
    <t>Percent of HHlds with married couple with no children in Census Block Group</t>
  </si>
  <si>
    <t>Percent of cars that arre Nissan SUV in Zip4</t>
  </si>
  <si>
    <t>Home Age</t>
  </si>
  <si>
    <t>Percentage of consumers with worst ever status of current on a first mortgage trade reported in the last 24 months</t>
  </si>
  <si>
    <t>Percentage of consumers with worst ever status of current on a trade  including external collections</t>
  </si>
  <si>
    <t>Percentage of consumers with worst present status of current on a revolving trade reported in the last 6 months</t>
  </si>
  <si>
    <t>Percentage of consumers with worst ever status of current on a trade reported in the last 24 months  including external collections</t>
  </si>
  <si>
    <t>Average percentage of revolving trades never delinquent or derogatory ever</t>
  </si>
  <si>
    <t>Percentage of consumers with worst ever status of current on a revolving bankcard trade</t>
  </si>
  <si>
    <t>Percentage of consumers with worst ever status of current on a trade opened in the last 36 months</t>
  </si>
  <si>
    <t>Percentage of consumers with worst ever status of current on a revolving trade</t>
  </si>
  <si>
    <t>Percentage of consumers with worst ever status of current on a mortgage type trade</t>
  </si>
  <si>
    <t>Average percentage of mortgage type trades never delinquent or derogatory ever</t>
  </si>
  <si>
    <t>Average number of credit inquiries</t>
  </si>
  <si>
    <t>Average number of months since revolving bankcard trades were opened</t>
  </si>
  <si>
    <t>Average credit amount on open revolving bankcard trades reported in the last 6 months</t>
  </si>
  <si>
    <t>Percentage of consumers with worst present status of current on a revolving bankcard trade reported in the last 6 months</t>
  </si>
  <si>
    <t>Percentage of consumers with worst ever status of current on a first mortgage trade</t>
  </si>
  <si>
    <t>Percentage of consumers with worst ever status of current on a revolving retail trade</t>
  </si>
  <si>
    <t>Average overall balance to credit amount ratio on open revolving bankcard trades reported in the last 6 months</t>
  </si>
  <si>
    <t>Percentage of consumers with worst ever status of current on a installment trade</t>
  </si>
  <si>
    <t>Average overall balance to credit amount ratio on open revolving retail trades reported in the last 6 months</t>
  </si>
  <si>
    <t>Average number of credit inquiries made in the last 12 months</t>
  </si>
  <si>
    <t>Average percentage of installment trades never delinquent or derogatory ever</t>
  </si>
  <si>
    <t>Average number of months since the most recent 30-180 days delinquency on first mortgage trades  excluding derogatory trades</t>
  </si>
  <si>
    <t>Average number of months since trades were opened</t>
  </si>
  <si>
    <t>Average number of months since revolving trades were opened</t>
  </si>
  <si>
    <t>Average number of months since the oldest revolving bankcard trade</t>
  </si>
  <si>
    <t>Average number of open and closed trades with balance and amount past due &amp;gt; $0  excluding derogatory trades  reported in the last 6 months</t>
  </si>
  <si>
    <t>Average total credit amount on open revolving bankcard trades reported in the last 6 months</t>
  </si>
  <si>
    <t>Average credit amount on the most recently opened open revolving bankcard trade with an amount &amp;gt;$0.</t>
  </si>
  <si>
    <t>LAYOUT FOR RESPONSE DATA SET</t>
  </si>
  <si>
    <t>23651 ROWS</t>
  </si>
  <si>
    <t>CSV WITH VAR NAMES IN ROW 1</t>
  </si>
  <si>
    <t>RECORDS</t>
  </si>
  <si>
    <t>SALES</t>
  </si>
  <si>
    <t>sale</t>
  </si>
  <si>
    <t>CANCEL_REASON</t>
  </si>
  <si>
    <t>cancel reason</t>
  </si>
  <si>
    <t>Total amount collected from the customer (includes contract premium and any service fees)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</si>
</sst>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0"/>
      <name val="Verdana"/>
      <charset val="1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indexed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2" sqref="A2"/>
    </sheetView>
  </sheetViews>
  <sheetFormatPr defaultColWidth="11" defaultRowHeight="12.75" x14ac:dyDescent="0.2"/>
  <cols>
    <col min="1" max="1" width="11" style="1"/>
    <col min="2" max="2" width="27.25" bestFit="1" customWidth="1"/>
    <col min="3" max="3" width="36.875" customWidth="1"/>
  </cols>
  <sheetData>
    <row r="1" spans="1:3" x14ac:dyDescent="0.2">
      <c r="A1" s="2" t="s">
        <v>90</v>
      </c>
    </row>
    <row r="2" spans="1:3" x14ac:dyDescent="0.2">
      <c r="A2" s="2" t="s">
        <v>91</v>
      </c>
    </row>
    <row r="3" spans="1:3" x14ac:dyDescent="0.2">
      <c r="A3" s="2" t="s">
        <v>92</v>
      </c>
    </row>
    <row r="4" spans="1:3" x14ac:dyDescent="0.2">
      <c r="A4" s="2"/>
    </row>
    <row r="5" spans="1:3" x14ac:dyDescent="0.2">
      <c r="A5" s="2"/>
    </row>
    <row r="6" spans="1:3" x14ac:dyDescent="0.2">
      <c r="A6" s="2"/>
    </row>
    <row r="7" spans="1:3" x14ac:dyDescent="0.2">
      <c r="A7" s="1" t="s">
        <v>0</v>
      </c>
      <c r="B7" t="s">
        <v>1</v>
      </c>
    </row>
    <row r="8" spans="1:3" x14ac:dyDescent="0.2">
      <c r="A8" s="1">
        <v>1</v>
      </c>
      <c r="B8" t="s">
        <v>45</v>
      </c>
      <c r="C8" t="s">
        <v>46</v>
      </c>
    </row>
    <row r="9" spans="1:3" x14ac:dyDescent="0.2">
      <c r="A9" s="1">
        <v>2</v>
      </c>
      <c r="B9" s="7" t="s">
        <v>95</v>
      </c>
      <c r="C9" t="s">
        <v>47</v>
      </c>
    </row>
    <row r="10" spans="1:3" x14ac:dyDescent="0.2">
      <c r="A10" s="1">
        <v>3</v>
      </c>
      <c r="B10" t="s">
        <v>24</v>
      </c>
      <c r="C10" t="s">
        <v>57</v>
      </c>
    </row>
    <row r="11" spans="1:3" x14ac:dyDescent="0.2">
      <c r="A11" s="1">
        <v>4</v>
      </c>
      <c r="B11" t="s">
        <v>14</v>
      </c>
      <c r="C11" t="s">
        <v>55</v>
      </c>
    </row>
    <row r="12" spans="1:3" x14ac:dyDescent="0.2">
      <c r="A12" s="1">
        <v>5</v>
      </c>
      <c r="B12" t="s">
        <v>35</v>
      </c>
      <c r="C12" t="s">
        <v>60</v>
      </c>
    </row>
    <row r="13" spans="1:3" x14ac:dyDescent="0.2">
      <c r="A13" s="1">
        <v>7</v>
      </c>
      <c r="B13" s="7" t="s">
        <v>96</v>
      </c>
      <c r="C13" s="7" t="s">
        <v>97</v>
      </c>
    </row>
    <row r="14" spans="1:3" x14ac:dyDescent="0.2">
      <c r="A14" s="1">
        <v>8</v>
      </c>
      <c r="B14" t="s">
        <v>42</v>
      </c>
      <c r="C14" t="s">
        <v>87</v>
      </c>
    </row>
    <row r="15" spans="1:3" x14ac:dyDescent="0.2">
      <c r="A15" s="1">
        <v>9</v>
      </c>
      <c r="B15" t="s">
        <v>11</v>
      </c>
      <c r="C15" t="s">
        <v>63</v>
      </c>
    </row>
    <row r="16" spans="1:3" x14ac:dyDescent="0.2">
      <c r="A16" s="1">
        <v>10</v>
      </c>
      <c r="B16" t="s">
        <v>17</v>
      </c>
      <c r="C16" t="s">
        <v>68</v>
      </c>
    </row>
    <row r="17" spans="1:3" x14ac:dyDescent="0.2">
      <c r="A17" s="1">
        <v>11</v>
      </c>
      <c r="B17" t="s">
        <v>13</v>
      </c>
      <c r="C17" t="s">
        <v>65</v>
      </c>
    </row>
    <row r="18" spans="1:3" x14ac:dyDescent="0.2">
      <c r="A18" s="1">
        <v>14</v>
      </c>
      <c r="B18" t="s">
        <v>39</v>
      </c>
      <c r="C18" t="s">
        <v>84</v>
      </c>
    </row>
    <row r="19" spans="1:3" x14ac:dyDescent="0.2">
      <c r="A19" s="1">
        <v>15</v>
      </c>
      <c r="B19" t="s">
        <v>2</v>
      </c>
      <c r="C19" t="s">
        <v>48</v>
      </c>
    </row>
    <row r="20" spans="1:3" x14ac:dyDescent="0.2">
      <c r="A20" s="1">
        <v>16</v>
      </c>
      <c r="B20" t="s">
        <v>43</v>
      </c>
      <c r="C20" t="s">
        <v>88</v>
      </c>
    </row>
    <row r="21" spans="1:3" x14ac:dyDescent="0.2">
      <c r="A21" s="1">
        <v>17</v>
      </c>
      <c r="B21" t="s">
        <v>44</v>
      </c>
      <c r="C21" t="s">
        <v>89</v>
      </c>
    </row>
    <row r="22" spans="1:3" x14ac:dyDescent="0.2">
      <c r="A22" s="1">
        <v>18</v>
      </c>
      <c r="B22" t="s">
        <v>26</v>
      </c>
      <c r="C22" t="s">
        <v>74</v>
      </c>
    </row>
    <row r="23" spans="1:3" x14ac:dyDescent="0.2">
      <c r="A23" s="1">
        <v>19</v>
      </c>
      <c r="B23" t="s">
        <v>27</v>
      </c>
      <c r="C23" t="s">
        <v>75</v>
      </c>
    </row>
    <row r="24" spans="1:3" x14ac:dyDescent="0.2">
      <c r="A24" s="1">
        <v>20</v>
      </c>
      <c r="B24" t="s">
        <v>16</v>
      </c>
      <c r="C24" t="s">
        <v>67</v>
      </c>
    </row>
    <row r="25" spans="1:3" x14ac:dyDescent="0.2">
      <c r="A25" s="1">
        <v>21</v>
      </c>
      <c r="B25" t="s">
        <v>31</v>
      </c>
      <c r="C25" t="s">
        <v>78</v>
      </c>
    </row>
    <row r="26" spans="1:3" x14ac:dyDescent="0.2">
      <c r="A26" s="1">
        <v>22</v>
      </c>
      <c r="B26" t="s">
        <v>41</v>
      </c>
      <c r="C26" t="s">
        <v>86</v>
      </c>
    </row>
    <row r="27" spans="1:3" x14ac:dyDescent="0.2">
      <c r="A27" s="1">
        <v>23</v>
      </c>
      <c r="B27" t="s">
        <v>22</v>
      </c>
      <c r="C27" t="s">
        <v>73</v>
      </c>
    </row>
    <row r="28" spans="1:3" x14ac:dyDescent="0.2">
      <c r="A28" s="1">
        <v>24</v>
      </c>
      <c r="B28" t="s">
        <v>25</v>
      </c>
      <c r="C28" t="s">
        <v>58</v>
      </c>
    </row>
    <row r="29" spans="1:3" x14ac:dyDescent="0.2">
      <c r="A29" s="1">
        <v>25</v>
      </c>
      <c r="B29" t="s">
        <v>30</v>
      </c>
      <c r="C29" t="s">
        <v>59</v>
      </c>
    </row>
    <row r="30" spans="1:3" x14ac:dyDescent="0.2">
      <c r="A30" s="1">
        <v>26</v>
      </c>
      <c r="B30" t="s">
        <v>3</v>
      </c>
      <c r="C30" t="s">
        <v>49</v>
      </c>
    </row>
    <row r="31" spans="1:3" x14ac:dyDescent="0.2">
      <c r="A31" s="1">
        <v>27</v>
      </c>
      <c r="B31" t="s">
        <v>37</v>
      </c>
      <c r="C31" t="s">
        <v>61</v>
      </c>
    </row>
    <row r="32" spans="1:3" x14ac:dyDescent="0.2">
      <c r="A32" s="1">
        <v>28</v>
      </c>
      <c r="B32" t="s">
        <v>32</v>
      </c>
      <c r="C32" t="s">
        <v>79</v>
      </c>
    </row>
    <row r="33" spans="1:3" x14ac:dyDescent="0.2">
      <c r="A33" s="1">
        <v>29</v>
      </c>
      <c r="B33" t="s">
        <v>36</v>
      </c>
      <c r="C33" t="s">
        <v>82</v>
      </c>
    </row>
    <row r="34" spans="1:3" x14ac:dyDescent="0.2">
      <c r="A34" s="1">
        <v>30</v>
      </c>
      <c r="B34" t="s">
        <v>21</v>
      </c>
      <c r="C34" t="s">
        <v>72</v>
      </c>
    </row>
    <row r="35" spans="1:3" x14ac:dyDescent="0.2">
      <c r="A35" s="1">
        <v>31</v>
      </c>
      <c r="B35" t="s">
        <v>34</v>
      </c>
      <c r="C35" t="s">
        <v>81</v>
      </c>
    </row>
    <row r="36" spans="1:3" x14ac:dyDescent="0.2">
      <c r="A36" s="1">
        <v>32</v>
      </c>
      <c r="B36" t="s">
        <v>6</v>
      </c>
      <c r="C36" t="s">
        <v>52</v>
      </c>
    </row>
    <row r="37" spans="1:3" x14ac:dyDescent="0.2">
      <c r="A37" s="1">
        <v>33</v>
      </c>
      <c r="B37" t="s">
        <v>23</v>
      </c>
      <c r="C37" t="s">
        <v>56</v>
      </c>
    </row>
    <row r="38" spans="1:3" x14ac:dyDescent="0.2">
      <c r="A38" s="1">
        <v>34</v>
      </c>
      <c r="B38" t="s">
        <v>9</v>
      </c>
      <c r="C38" t="s">
        <v>54</v>
      </c>
    </row>
    <row r="39" spans="1:3" x14ac:dyDescent="0.2">
      <c r="A39" s="1">
        <v>35</v>
      </c>
      <c r="B39" t="s">
        <v>19</v>
      </c>
      <c r="C39" t="s">
        <v>70</v>
      </c>
    </row>
    <row r="40" spans="1:3" x14ac:dyDescent="0.2">
      <c r="A40" s="1">
        <v>36</v>
      </c>
      <c r="B40" t="s">
        <v>20</v>
      </c>
      <c r="C40" t="s">
        <v>71</v>
      </c>
    </row>
    <row r="41" spans="1:3" x14ac:dyDescent="0.2">
      <c r="A41" s="1">
        <v>37</v>
      </c>
      <c r="B41" t="s">
        <v>28</v>
      </c>
      <c r="C41" t="s">
        <v>76</v>
      </c>
    </row>
    <row r="42" spans="1:3" x14ac:dyDescent="0.2">
      <c r="A42" s="1">
        <v>38</v>
      </c>
      <c r="B42" t="s">
        <v>10</v>
      </c>
      <c r="C42" t="s">
        <v>62</v>
      </c>
    </row>
    <row r="43" spans="1:3" x14ac:dyDescent="0.2">
      <c r="A43" s="1">
        <v>39</v>
      </c>
      <c r="B43" t="s">
        <v>38</v>
      </c>
      <c r="C43" t="s">
        <v>83</v>
      </c>
    </row>
    <row r="44" spans="1:3" x14ac:dyDescent="0.2">
      <c r="A44" s="1">
        <v>40</v>
      </c>
      <c r="B44" t="s">
        <v>4</v>
      </c>
      <c r="C44" t="s">
        <v>50</v>
      </c>
    </row>
    <row r="45" spans="1:3" x14ac:dyDescent="0.2">
      <c r="A45" s="1">
        <v>41</v>
      </c>
      <c r="B45" t="s">
        <v>7</v>
      </c>
      <c r="C45" t="s">
        <v>53</v>
      </c>
    </row>
    <row r="46" spans="1:3" x14ac:dyDescent="0.2">
      <c r="A46" s="1">
        <v>42</v>
      </c>
      <c r="B46" t="s">
        <v>5</v>
      </c>
      <c r="C46" t="s">
        <v>51</v>
      </c>
    </row>
    <row r="47" spans="1:3" x14ac:dyDescent="0.2">
      <c r="A47" s="1">
        <v>43</v>
      </c>
      <c r="B47" t="s">
        <v>12</v>
      </c>
      <c r="C47" t="s">
        <v>64</v>
      </c>
    </row>
    <row r="48" spans="1:3" x14ac:dyDescent="0.2">
      <c r="A48" s="1">
        <v>44</v>
      </c>
      <c r="B48" t="s">
        <v>18</v>
      </c>
      <c r="C48" t="s">
        <v>69</v>
      </c>
    </row>
    <row r="49" spans="1:3" x14ac:dyDescent="0.2">
      <c r="A49" s="1">
        <v>45</v>
      </c>
      <c r="B49" t="s">
        <v>15</v>
      </c>
      <c r="C49" t="s">
        <v>66</v>
      </c>
    </row>
    <row r="50" spans="1:3" x14ac:dyDescent="0.2">
      <c r="A50" s="1">
        <v>46</v>
      </c>
      <c r="B50" t="s">
        <v>40</v>
      </c>
      <c r="C50" t="s">
        <v>85</v>
      </c>
    </row>
    <row r="51" spans="1:3" x14ac:dyDescent="0.2">
      <c r="A51" s="1">
        <v>47</v>
      </c>
      <c r="B51" t="s">
        <v>29</v>
      </c>
      <c r="C51" t="s">
        <v>77</v>
      </c>
    </row>
    <row r="52" spans="1:3" x14ac:dyDescent="0.2">
      <c r="A52" s="1">
        <v>48</v>
      </c>
      <c r="B52" t="s">
        <v>33</v>
      </c>
      <c r="C52" t="s">
        <v>80</v>
      </c>
    </row>
    <row r="53" spans="1:3" x14ac:dyDescent="0.2">
      <c r="A53" s="1">
        <v>49</v>
      </c>
      <c r="B53" t="s">
        <v>8</v>
      </c>
      <c r="C53" s="7" t="s">
        <v>98</v>
      </c>
    </row>
  </sheetData>
  <sortState xmlns:xlrd2="http://schemas.microsoft.com/office/spreadsheetml/2017/richdata2" ref="B17:C60">
    <sortCondition ref="B1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F5" sqref="F5"/>
    </sheetView>
  </sheetViews>
  <sheetFormatPr defaultRowHeight="12.75" x14ac:dyDescent="0.2"/>
  <sheetData>
    <row r="1" spans="1:5" ht="13.5" thickBot="1" x14ac:dyDescent="0.25">
      <c r="A1" s="3" t="s">
        <v>93</v>
      </c>
      <c r="B1" s="4" t="s">
        <v>94</v>
      </c>
    </row>
    <row r="2" spans="1:5" x14ac:dyDescent="0.2">
      <c r="A2" s="5">
        <v>23651</v>
      </c>
      <c r="B2" s="6">
        <v>3719</v>
      </c>
      <c r="C2">
        <f>B2/A2</f>
        <v>0.15724493678914211</v>
      </c>
      <c r="D2">
        <f>1/C2</f>
        <v>6.3595052433449846</v>
      </c>
      <c r="E2">
        <f>D2*2</f>
        <v>12.719010486689969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Classing Summary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Canter, Frank</dc:creator>
  <cp:lastModifiedBy>Kuehner, David</cp:lastModifiedBy>
  <dcterms:created xsi:type="dcterms:W3CDTF">2016-03-11T14:11:02Z</dcterms:created>
  <dcterms:modified xsi:type="dcterms:W3CDTF">2020-06-08T15:13:50Z</dcterms:modified>
</cp:coreProperties>
</file>