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8705"/>
  <workbookPr showInkAnnotation="0" autoCompressPictures="0"/>
  <bookViews>
    <workbookView xWindow="0" yWindow="0" windowWidth="25600" windowHeight="15040" activeTab="3"/>
  </bookViews>
  <sheets>
    <sheet name="武汉、湖北卫健委数据" sheetId="1" r:id="rId1"/>
    <sheet name="人民日报数据" sheetId="2" r:id="rId2"/>
    <sheet name="政府政策新闻" sheetId="3" r:id="rId3"/>
    <sheet name="其他数据" sheetId="4" r:id="rId4"/>
  </sheets>
  <calcPr calcId="140001" concurrentCalc="0"/>
  <extLs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4" i="4" l="1"/>
  <c r="B13" i="4"/>
  <c r="B10" i="4"/>
  <c r="B7" i="4"/>
  <c r="B5" i="4"/>
</calcChain>
</file>

<file path=xl/sharedStrings.xml><?xml version="1.0" encoding="utf-8"?>
<sst xmlns="http://schemas.openxmlformats.org/spreadsheetml/2006/main" count="140" uniqueCount="75">
  <si>
    <t>武汉确诊</t>
  </si>
  <si>
    <t>武汉出院</t>
  </si>
  <si>
    <t>武汉死亡</t>
  </si>
  <si>
    <t>武汉密切观察中</t>
  </si>
  <si>
    <t>备注</t>
  </si>
  <si>
    <t>泰国发现武汉病人，回国密切者追踪中</t>
  </si>
  <si>
    <t>日本发现武汉病人，已出院，国内密切者追踪中</t>
  </si>
  <si>
    <t>不明原因肺炎病原体已初步判定为新型冠状病毒，完善了检测方案</t>
    <phoneticPr fontId="1" type="noConversion"/>
  </si>
  <si>
    <t>武汉市卫生健康委员会不再通报，改由湖北省卫生健康委员会通报</t>
    <phoneticPr fontId="1" type="noConversion"/>
  </si>
  <si>
    <t>日期</t>
    <phoneticPr fontId="1" type="noConversion"/>
  </si>
  <si>
    <t>湖北密切观察</t>
    <phoneticPr fontId="1" type="noConversion"/>
  </si>
  <si>
    <t>湖北密切观察中</t>
    <phoneticPr fontId="1" type="noConversion"/>
  </si>
  <si>
    <t>武汉密切观察</t>
    <phoneticPr fontId="1" type="noConversion"/>
  </si>
  <si>
    <t>湖北确诊</t>
    <phoneticPr fontId="1" type="noConversion"/>
  </si>
  <si>
    <t>湖北死亡</t>
    <phoneticPr fontId="1" type="noConversion"/>
  </si>
  <si>
    <t>湖北出院</t>
    <phoneticPr fontId="1" type="noConversion"/>
  </si>
  <si>
    <t>空白表示无数据，都是累计数据</t>
    <phoneticPr fontId="1" type="noConversion"/>
  </si>
  <si>
    <t>时间</t>
    <phoneticPr fontId="1" type="noConversion"/>
  </si>
  <si>
    <t>时间</t>
    <phoneticPr fontId="1" type="noConversion"/>
  </si>
  <si>
    <t>湖北</t>
  </si>
  <si>
    <t>广东</t>
  </si>
  <si>
    <t>确诊</t>
  </si>
  <si>
    <t>确诊</t>
    <phoneticPr fontId="1" type="noConversion"/>
  </si>
  <si>
    <t>疑似</t>
  </si>
  <si>
    <t>疑似</t>
    <phoneticPr fontId="1" type="noConversion"/>
  </si>
  <si>
    <t>确诊</t>
    <phoneticPr fontId="1" type="noConversion"/>
  </si>
  <si>
    <t>北京</t>
  </si>
  <si>
    <t>疑似</t>
    <phoneticPr fontId="1" type="noConversion"/>
  </si>
  <si>
    <t>上海</t>
    <phoneticPr fontId="1" type="noConversion"/>
  </si>
  <si>
    <t>浙江</t>
    <phoneticPr fontId="1" type="noConversion"/>
  </si>
  <si>
    <t>天津</t>
    <phoneticPr fontId="1" type="noConversion"/>
  </si>
  <si>
    <t>河南</t>
    <phoneticPr fontId="1" type="noConversion"/>
  </si>
  <si>
    <t>重庆</t>
    <phoneticPr fontId="1" type="noConversion"/>
  </si>
  <si>
    <t>四川</t>
    <phoneticPr fontId="1" type="noConversion"/>
  </si>
  <si>
    <t>云南</t>
    <phoneticPr fontId="1" type="noConversion"/>
  </si>
  <si>
    <t>广西</t>
    <phoneticPr fontId="1" type="noConversion"/>
  </si>
  <si>
    <t>山东</t>
    <phoneticPr fontId="1" type="noConversion"/>
  </si>
  <si>
    <t>辽宁</t>
    <phoneticPr fontId="1" type="noConversion"/>
  </si>
  <si>
    <t>吉林</t>
    <phoneticPr fontId="1" type="noConversion"/>
  </si>
  <si>
    <t>安徽</t>
    <phoneticPr fontId="1" type="noConversion"/>
  </si>
  <si>
    <t>海南</t>
    <phoneticPr fontId="1" type="noConversion"/>
  </si>
  <si>
    <t>贵州</t>
    <phoneticPr fontId="1" type="noConversion"/>
  </si>
  <si>
    <t>江西</t>
    <phoneticPr fontId="1" type="noConversion"/>
  </si>
  <si>
    <t>宁夏</t>
    <phoneticPr fontId="1" type="noConversion"/>
  </si>
  <si>
    <t>香港</t>
    <phoneticPr fontId="1" type="noConversion"/>
  </si>
  <si>
    <t>台湾</t>
    <phoneticPr fontId="1" type="noConversion"/>
  </si>
  <si>
    <t>黑龙江</t>
    <phoneticPr fontId="1" type="noConversion"/>
  </si>
  <si>
    <t>湖南</t>
    <phoneticPr fontId="1" type="noConversion"/>
  </si>
  <si>
    <t>山西</t>
    <phoneticPr fontId="1" type="noConversion"/>
  </si>
  <si>
    <t>福建</t>
    <phoneticPr fontId="1" type="noConversion"/>
  </si>
  <si>
    <t>河北</t>
    <phoneticPr fontId="1" type="noConversion"/>
  </si>
  <si>
    <t>江苏</t>
    <phoneticPr fontId="1" type="noConversion"/>
  </si>
  <si>
    <t>澳门</t>
    <phoneticPr fontId="1" type="noConversion"/>
  </si>
  <si>
    <t>日本</t>
    <phoneticPr fontId="1" type="noConversion"/>
  </si>
  <si>
    <t>泰国</t>
    <phoneticPr fontId="1" type="noConversion"/>
  </si>
  <si>
    <t>韩国</t>
    <phoneticPr fontId="1" type="noConversion"/>
  </si>
  <si>
    <t>美国</t>
    <phoneticPr fontId="1" type="noConversion"/>
  </si>
  <si>
    <t>菲律宾</t>
    <phoneticPr fontId="1" type="noConversion"/>
  </si>
  <si>
    <t>新加坡</t>
    <phoneticPr fontId="1" type="noConversion"/>
  </si>
  <si>
    <t>武汉人口</t>
    <phoneticPr fontId="1" type="noConversion"/>
  </si>
  <si>
    <t>截止 2020/1/23 1:00:00 湖北确诊+疑似</t>
    <phoneticPr fontId="1" type="noConversion"/>
  </si>
  <si>
    <t>截止 2020/1/11 0:00:00 湖北确诊+疑似</t>
    <phoneticPr fontId="1" type="noConversion"/>
  </si>
  <si>
    <t>截止 2020/1/11 0:00:00 湖北确诊+疑似占比</t>
    <phoneticPr fontId="1" type="noConversion"/>
  </si>
  <si>
    <t>截止 2020/1/23 1:00:00 湖北确诊+疑似占比</t>
    <phoneticPr fontId="1" type="noConversion"/>
  </si>
  <si>
    <t>截止 2020/1/23 1:00:00 全国其他确诊+疑似</t>
    <phoneticPr fontId="1" type="noConversion"/>
  </si>
  <si>
    <t>截止 2020/1/23 期间进出武汉外省人数估计</t>
    <phoneticPr fontId="1" type="noConversion"/>
  </si>
  <si>
    <t>截止 2020/1/23 期间进出武汉外省人数估计</t>
    <phoneticPr fontId="1" type="noConversion"/>
  </si>
  <si>
    <t>湖北第一位患者得病到 2020/1/23 到天数约</t>
    <phoneticPr fontId="1" type="noConversion"/>
  </si>
  <si>
    <t>湖北第一位患者得病到 2020/1/11 到天数约</t>
    <phoneticPr fontId="1" type="noConversion"/>
  </si>
  <si>
    <t>截止 2020/1/11 0:00:00 全国其他确诊+疑似</t>
    <phoneticPr fontId="1" type="noConversion"/>
  </si>
  <si>
    <t>新闻</t>
    <phoneticPr fontId="1" type="noConversion"/>
  </si>
  <si>
    <t>截止 2020/1/23 1:00:00 全国其他确诊+疑似占比</t>
    <phoneticPr fontId="1" type="noConversion"/>
  </si>
  <si>
    <t>武汉网约车停止、出租车单双号限制</t>
    <phoneticPr fontId="1" type="noConversion"/>
  </si>
  <si>
    <t>武汉停止进出城公共交通，以及市内公交</t>
    <phoneticPr fontId="1" type="noConversion"/>
  </si>
  <si>
    <t>武汉日均进出人流数网上查询估计值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</si>
</sst>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u/>
      <sz val="11"/>
      <color theme="10"/>
      <name val="等线"/>
      <family val="2"/>
      <charset val="134"/>
      <scheme val="minor"/>
    </font>
    <font>
      <u/>
      <sz val="11"/>
      <color theme="11"/>
      <name val="等线"/>
      <family val="2"/>
      <charset val="134"/>
      <scheme val="minor"/>
    </font>
    <font>
      <sz val="11"/>
      <color rgb="FF000000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51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0" fillId="0" borderId="1" xfId="0" applyFont="1" applyBorder="1">
      <alignment vertical="center"/>
    </xf>
    <xf numFmtId="0" fontId="0" fillId="2" borderId="1" xfId="0" applyFont="1" applyFill="1" applyBorder="1">
      <alignment vertical="center"/>
    </xf>
    <xf numFmtId="14" fontId="0" fillId="0" borderId="1" xfId="0" applyNumberFormat="1" applyFont="1" applyBorder="1">
      <alignment vertical="center"/>
    </xf>
    <xf numFmtId="21" fontId="0" fillId="0" borderId="1" xfId="0" applyNumberFormat="1" applyFont="1" applyBorder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0" borderId="1" xfId="0" applyFont="1" applyBorder="1">
      <alignment vertical="center"/>
    </xf>
    <xf numFmtId="0" fontId="4" fillId="2" borderId="1" xfId="0" applyFont="1" applyFill="1" applyBorder="1">
      <alignment vertical="center"/>
    </xf>
    <xf numFmtId="14" fontId="0" fillId="0" borderId="1" xfId="0" applyNumberFormat="1" applyBorder="1">
      <alignment vertical="center"/>
    </xf>
    <xf numFmtId="21" fontId="0" fillId="0" borderId="1" xfId="0" applyNumberFormat="1" applyBorder="1">
      <alignment vertical="center"/>
    </xf>
    <xf numFmtId="0" fontId="0" fillId="2" borderId="1" xfId="0" applyFill="1" applyBorder="1">
      <alignment vertical="center"/>
    </xf>
  </cellXfs>
  <cellStyles count="251"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7" builtinId="8" hidden="1"/>
    <cellStyle name="超链接" xfId="169" builtinId="8" hidden="1"/>
    <cellStyle name="超链接" xfId="171" builtinId="8" hidden="1"/>
    <cellStyle name="超链接" xfId="173" builtinId="8" hidden="1"/>
    <cellStyle name="超链接" xfId="175" builtinId="8" hidden="1"/>
    <cellStyle name="超链接" xfId="177" builtinId="8" hidden="1"/>
    <cellStyle name="超链接" xfId="179" builtinId="8" hidden="1"/>
    <cellStyle name="超链接" xfId="181" builtinId="8" hidden="1"/>
    <cellStyle name="超链接" xfId="183" builtinId="8" hidden="1"/>
    <cellStyle name="超链接" xfId="185" builtinId="8" hidden="1"/>
    <cellStyle name="超链接" xfId="187" builtinId="8" hidden="1"/>
    <cellStyle name="超链接" xfId="189" builtinId="8" hidden="1"/>
    <cellStyle name="超链接" xfId="191" builtinId="8" hidden="1"/>
    <cellStyle name="超链接" xfId="193" builtinId="8" hidden="1"/>
    <cellStyle name="超链接" xfId="195" builtinId="8" hidden="1"/>
    <cellStyle name="超链接" xfId="197" builtinId="8" hidden="1"/>
    <cellStyle name="超链接" xfId="199" builtinId="8" hidden="1"/>
    <cellStyle name="超链接" xfId="201" builtinId="8" hidden="1"/>
    <cellStyle name="超链接" xfId="203" builtinId="8" hidden="1"/>
    <cellStyle name="超链接" xfId="205" builtinId="8" hidden="1"/>
    <cellStyle name="超链接" xfId="207" builtinId="8" hidden="1"/>
    <cellStyle name="超链接" xfId="209" builtinId="8" hidden="1"/>
    <cellStyle name="超链接" xfId="211" builtinId="8" hidden="1"/>
    <cellStyle name="超链接" xfId="213" builtinId="8" hidden="1"/>
    <cellStyle name="超链接" xfId="215" builtinId="8" hidden="1"/>
    <cellStyle name="超链接" xfId="217" builtinId="8" hidden="1"/>
    <cellStyle name="超链接" xfId="219" builtinId="8" hidden="1"/>
    <cellStyle name="超链接" xfId="221" builtinId="8" hidden="1"/>
    <cellStyle name="超链接" xfId="223" builtinId="8" hidden="1"/>
    <cellStyle name="超链接" xfId="225" builtinId="8" hidden="1"/>
    <cellStyle name="超链接" xfId="227" builtinId="8" hidden="1"/>
    <cellStyle name="超链接" xfId="229" builtinId="8" hidden="1"/>
    <cellStyle name="超链接" xfId="231" builtinId="8" hidden="1"/>
    <cellStyle name="超链接" xfId="233" builtinId="8" hidden="1"/>
    <cellStyle name="超链接" xfId="235" builtinId="8" hidden="1"/>
    <cellStyle name="超链接" xfId="237" builtinId="8" hidden="1"/>
    <cellStyle name="超链接" xfId="239" builtinId="8" hidden="1"/>
    <cellStyle name="超链接" xfId="241" builtinId="8" hidden="1"/>
    <cellStyle name="超链接" xfId="243" builtinId="8" hidden="1"/>
    <cellStyle name="超链接" xfId="245" builtinId="8" hidden="1"/>
    <cellStyle name="超链接" xfId="247" builtinId="8" hidden="1"/>
    <cellStyle name="超链接" xfId="249" builtinId="8" hidden="1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访问过的超链接" xfId="30" builtinId="9" hidden="1"/>
    <cellStyle name="访问过的超链接" xfId="32" builtinId="9" hidden="1"/>
    <cellStyle name="访问过的超链接" xfId="34" builtinId="9" hidden="1"/>
    <cellStyle name="访问过的超链接" xfId="36" builtinId="9" hidden="1"/>
    <cellStyle name="访问过的超链接" xfId="38" builtinId="9" hidden="1"/>
    <cellStyle name="访问过的超链接" xfId="40" builtinId="9" hidden="1"/>
    <cellStyle name="访问过的超链接" xfId="42" builtinId="9" hidden="1"/>
    <cellStyle name="访问过的超链接" xfId="44" builtinId="9" hidden="1"/>
    <cellStyle name="访问过的超链接" xfId="46" builtinId="9" hidden="1"/>
    <cellStyle name="访问过的超链接" xfId="48" builtinId="9" hidden="1"/>
    <cellStyle name="访问过的超链接" xfId="50" builtinId="9" hidden="1"/>
    <cellStyle name="访问过的超链接" xfId="52" builtinId="9" hidden="1"/>
    <cellStyle name="访问过的超链接" xfId="54" builtinId="9" hidden="1"/>
    <cellStyle name="访问过的超链接" xfId="56" builtinId="9" hidden="1"/>
    <cellStyle name="访问过的超链接" xfId="58" builtinId="9" hidden="1"/>
    <cellStyle name="访问过的超链接" xfId="60" builtinId="9" hidden="1"/>
    <cellStyle name="访问过的超链接" xfId="62" builtinId="9" hidden="1"/>
    <cellStyle name="访问过的超链接" xfId="64" builtinId="9" hidden="1"/>
    <cellStyle name="访问过的超链接" xfId="66" builtinId="9" hidden="1"/>
    <cellStyle name="访问过的超链接" xfId="68" builtinId="9" hidden="1"/>
    <cellStyle name="访问过的超链接" xfId="70" builtinId="9" hidden="1"/>
    <cellStyle name="访问过的超链接" xfId="72" builtinId="9" hidden="1"/>
    <cellStyle name="访问过的超链接" xfId="74" builtinId="9" hidden="1"/>
    <cellStyle name="访问过的超链接" xfId="76" builtinId="9" hidden="1"/>
    <cellStyle name="访问过的超链接" xfId="78" builtinId="9" hidden="1"/>
    <cellStyle name="访问过的超链接" xfId="80" builtinId="9" hidden="1"/>
    <cellStyle name="访问过的超链接" xfId="82" builtinId="9" hidden="1"/>
    <cellStyle name="访问过的超链接" xfId="84" builtinId="9" hidden="1"/>
    <cellStyle name="访问过的超链接" xfId="86" builtinId="9" hidden="1"/>
    <cellStyle name="访问过的超链接" xfId="88" builtinId="9" hidden="1"/>
    <cellStyle name="访问过的超链接" xfId="90" builtinId="9" hidden="1"/>
    <cellStyle name="访问过的超链接" xfId="92" builtinId="9" hidden="1"/>
    <cellStyle name="访问过的超链接" xfId="94" builtinId="9" hidden="1"/>
    <cellStyle name="访问过的超链接" xfId="96" builtinId="9" hidden="1"/>
    <cellStyle name="访问过的超链接" xfId="98" builtinId="9" hidden="1"/>
    <cellStyle name="访问过的超链接" xfId="100" builtinId="9" hidden="1"/>
    <cellStyle name="访问过的超链接" xfId="102" builtinId="9" hidden="1"/>
    <cellStyle name="访问过的超链接" xfId="104" builtinId="9" hidden="1"/>
    <cellStyle name="访问过的超链接" xfId="106" builtinId="9" hidden="1"/>
    <cellStyle name="访问过的超链接" xfId="108" builtinId="9" hidden="1"/>
    <cellStyle name="访问过的超链接" xfId="110" builtinId="9" hidden="1"/>
    <cellStyle name="访问过的超链接" xfId="112" builtinId="9" hidden="1"/>
    <cellStyle name="访问过的超链接" xfId="114" builtinId="9" hidden="1"/>
    <cellStyle name="访问过的超链接" xfId="116" builtinId="9" hidden="1"/>
    <cellStyle name="访问过的超链接" xfId="118" builtinId="9" hidden="1"/>
    <cellStyle name="访问过的超链接" xfId="120" builtinId="9" hidden="1"/>
    <cellStyle name="访问过的超链接" xfId="122" builtinId="9" hidden="1"/>
    <cellStyle name="访问过的超链接" xfId="124" builtinId="9" hidden="1"/>
    <cellStyle name="访问过的超链接" xfId="126" builtinId="9" hidden="1"/>
    <cellStyle name="访问过的超链接" xfId="128" builtinId="9" hidden="1"/>
    <cellStyle name="访问过的超链接" xfId="130" builtinId="9" hidden="1"/>
    <cellStyle name="访问过的超链接" xfId="132" builtinId="9" hidden="1"/>
    <cellStyle name="访问过的超链接" xfId="134" builtinId="9" hidden="1"/>
    <cellStyle name="访问过的超链接" xfId="136" builtinId="9" hidden="1"/>
    <cellStyle name="访问过的超链接" xfId="138" builtinId="9" hidden="1"/>
    <cellStyle name="访问过的超链接" xfId="140" builtinId="9" hidden="1"/>
    <cellStyle name="访问过的超链接" xfId="142" builtinId="9" hidden="1"/>
    <cellStyle name="访问过的超链接" xfId="144" builtinId="9" hidden="1"/>
    <cellStyle name="访问过的超链接" xfId="146" builtinId="9" hidden="1"/>
    <cellStyle name="访问过的超链接" xfId="148" builtinId="9" hidden="1"/>
    <cellStyle name="访问过的超链接" xfId="150" builtinId="9" hidden="1"/>
    <cellStyle name="访问过的超链接" xfId="152" builtinId="9" hidden="1"/>
    <cellStyle name="访问过的超链接" xfId="154" builtinId="9" hidden="1"/>
    <cellStyle name="访问过的超链接" xfId="156" builtinId="9" hidden="1"/>
    <cellStyle name="访问过的超链接" xfId="158" builtinId="9" hidden="1"/>
    <cellStyle name="访问过的超链接" xfId="160" builtinId="9" hidden="1"/>
    <cellStyle name="访问过的超链接" xfId="162" builtinId="9" hidden="1"/>
    <cellStyle name="访问过的超链接" xfId="164" builtinId="9" hidden="1"/>
    <cellStyle name="访问过的超链接" xfId="166" builtinId="9" hidden="1"/>
    <cellStyle name="访问过的超链接" xfId="168" builtinId="9" hidden="1"/>
    <cellStyle name="访问过的超链接" xfId="170" builtinId="9" hidden="1"/>
    <cellStyle name="访问过的超链接" xfId="172" builtinId="9" hidden="1"/>
    <cellStyle name="访问过的超链接" xfId="174" builtinId="9" hidden="1"/>
    <cellStyle name="访问过的超链接" xfId="176" builtinId="9" hidden="1"/>
    <cellStyle name="访问过的超链接" xfId="178" builtinId="9" hidden="1"/>
    <cellStyle name="访问过的超链接" xfId="180" builtinId="9" hidden="1"/>
    <cellStyle name="访问过的超链接" xfId="182" builtinId="9" hidden="1"/>
    <cellStyle name="访问过的超链接" xfId="184" builtinId="9" hidden="1"/>
    <cellStyle name="访问过的超链接" xfId="186" builtinId="9" hidden="1"/>
    <cellStyle name="访问过的超链接" xfId="188" builtinId="9" hidden="1"/>
    <cellStyle name="访问过的超链接" xfId="190" builtinId="9" hidden="1"/>
    <cellStyle name="访问过的超链接" xfId="192" builtinId="9" hidden="1"/>
    <cellStyle name="访问过的超链接" xfId="194" builtinId="9" hidden="1"/>
    <cellStyle name="访问过的超链接" xfId="196" builtinId="9" hidden="1"/>
    <cellStyle name="访问过的超链接" xfId="198" builtinId="9" hidden="1"/>
    <cellStyle name="访问过的超链接" xfId="200" builtinId="9" hidden="1"/>
    <cellStyle name="访问过的超链接" xfId="202" builtinId="9" hidden="1"/>
    <cellStyle name="访问过的超链接" xfId="204" builtinId="9" hidden="1"/>
    <cellStyle name="访问过的超链接" xfId="206" builtinId="9" hidden="1"/>
    <cellStyle name="访问过的超链接" xfId="208" builtinId="9" hidden="1"/>
    <cellStyle name="访问过的超链接" xfId="210" builtinId="9" hidden="1"/>
    <cellStyle name="访问过的超链接" xfId="212" builtinId="9" hidden="1"/>
    <cellStyle name="访问过的超链接" xfId="214" builtinId="9" hidden="1"/>
    <cellStyle name="访问过的超链接" xfId="216" builtinId="9" hidden="1"/>
    <cellStyle name="访问过的超链接" xfId="218" builtinId="9" hidden="1"/>
    <cellStyle name="访问过的超链接" xfId="220" builtinId="9" hidden="1"/>
    <cellStyle name="访问过的超链接" xfId="222" builtinId="9" hidden="1"/>
    <cellStyle name="访问过的超链接" xfId="224" builtinId="9" hidden="1"/>
    <cellStyle name="访问过的超链接" xfId="226" builtinId="9" hidden="1"/>
    <cellStyle name="访问过的超链接" xfId="228" builtinId="9" hidden="1"/>
    <cellStyle name="访问过的超链接" xfId="230" builtinId="9" hidden="1"/>
    <cellStyle name="访问过的超链接" xfId="232" builtinId="9" hidden="1"/>
    <cellStyle name="访问过的超链接" xfId="234" builtinId="9" hidden="1"/>
    <cellStyle name="访问过的超链接" xfId="236" builtinId="9" hidden="1"/>
    <cellStyle name="访问过的超链接" xfId="238" builtinId="9" hidden="1"/>
    <cellStyle name="访问过的超链接" xfId="240" builtinId="9" hidden="1"/>
    <cellStyle name="访问过的超链接" xfId="242" builtinId="9" hidden="1"/>
    <cellStyle name="访问过的超链接" xfId="244" builtinId="9" hidden="1"/>
    <cellStyle name="访问过的超链接" xfId="246" builtinId="9" hidden="1"/>
    <cellStyle name="访问过的超链接" xfId="248" builtinId="9" hidden="1"/>
    <cellStyle name="访问过的超链接" xfId="250" builtinId="9" hidden="1"/>
    <cellStyle name="普通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zoomScaleNormal="60" zoomScaleSheetLayoutView="100" zoomScalePageLayoutView="60" workbookViewId="0">
      <selection activeCell="E31" sqref="E31"/>
    </sheetView>
  </sheetViews>
  <sheetFormatPr baseColWidth="10" defaultColWidth="8.7109375" defaultRowHeight="12" x14ac:dyDescent="0"/>
  <cols>
    <col min="1" max="1" width="9.7109375" style="1" bestFit="1" customWidth="1"/>
    <col min="2" max="2" width="7.42578125" style="1" bestFit="1" customWidth="1"/>
    <col min="3" max="5" width="7.7109375" style="2" bestFit="1" customWidth="1"/>
    <col min="6" max="6" width="10.85546875" style="2" bestFit="1" customWidth="1"/>
    <col min="7" max="7" width="12.42578125" style="2" bestFit="1" customWidth="1"/>
    <col min="8" max="10" width="7.7109375" style="1" bestFit="1" customWidth="1"/>
    <col min="11" max="12" width="12.42578125" style="1" customWidth="1"/>
    <col min="13" max="13" width="47.140625" style="2" bestFit="1" customWidth="1"/>
  </cols>
  <sheetData>
    <row r="1" spans="1:13">
      <c r="A1" s="1" t="s">
        <v>9</v>
      </c>
      <c r="B1" s="1" t="s">
        <v>18</v>
      </c>
      <c r="C1" s="2" t="s">
        <v>0</v>
      </c>
      <c r="D1" s="2" t="s">
        <v>2</v>
      </c>
      <c r="E1" s="2" t="s">
        <v>1</v>
      </c>
      <c r="F1" s="2" t="s">
        <v>12</v>
      </c>
      <c r="G1" s="2" t="s">
        <v>3</v>
      </c>
      <c r="H1" s="1" t="s">
        <v>13</v>
      </c>
      <c r="I1" s="1" t="s">
        <v>14</v>
      </c>
      <c r="J1" s="1" t="s">
        <v>15</v>
      </c>
      <c r="K1" s="1" t="s">
        <v>10</v>
      </c>
      <c r="L1" s="1" t="s">
        <v>11</v>
      </c>
      <c r="M1" s="2" t="s">
        <v>4</v>
      </c>
    </row>
    <row r="2" spans="1:13">
      <c r="A2" s="3">
        <v>43830</v>
      </c>
      <c r="B2" s="4">
        <v>0</v>
      </c>
      <c r="C2" s="2">
        <v>27</v>
      </c>
      <c r="D2" s="2">
        <v>0</v>
      </c>
      <c r="E2" s="2">
        <v>2</v>
      </c>
      <c r="M2" s="2" t="s">
        <v>16</v>
      </c>
    </row>
    <row r="3" spans="1:13">
      <c r="A3" s="3">
        <v>43833</v>
      </c>
      <c r="B3" s="4">
        <v>0.33333333333333331</v>
      </c>
      <c r="C3" s="2">
        <v>44</v>
      </c>
      <c r="D3" s="2">
        <v>0</v>
      </c>
      <c r="E3" s="2">
        <v>2</v>
      </c>
      <c r="F3" s="2">
        <v>121</v>
      </c>
      <c r="G3" s="2">
        <v>121</v>
      </c>
    </row>
    <row r="4" spans="1:13">
      <c r="A4" s="3">
        <v>43835</v>
      </c>
      <c r="B4" s="4">
        <v>0.33333333333333331</v>
      </c>
      <c r="C4" s="2">
        <v>59</v>
      </c>
      <c r="D4" s="2">
        <v>0</v>
      </c>
      <c r="E4" s="2">
        <v>2</v>
      </c>
      <c r="F4" s="2">
        <v>163</v>
      </c>
      <c r="G4" s="2">
        <v>163</v>
      </c>
    </row>
    <row r="5" spans="1:13">
      <c r="A5" s="3">
        <v>43841</v>
      </c>
      <c r="B5" s="4">
        <v>0</v>
      </c>
      <c r="C5" s="2">
        <v>41</v>
      </c>
      <c r="D5" s="2">
        <v>1</v>
      </c>
      <c r="E5" s="2">
        <v>2</v>
      </c>
      <c r="F5" s="2">
        <v>739</v>
      </c>
      <c r="G5" s="2">
        <v>739</v>
      </c>
      <c r="M5" s="2" t="s">
        <v>7</v>
      </c>
    </row>
    <row r="6" spans="1:13">
      <c r="A6" s="3">
        <v>43842</v>
      </c>
      <c r="B6" s="4">
        <v>0</v>
      </c>
      <c r="C6" s="2">
        <v>41</v>
      </c>
      <c r="D6" s="2">
        <v>1</v>
      </c>
      <c r="E6" s="2">
        <v>6</v>
      </c>
      <c r="F6" s="2">
        <v>763</v>
      </c>
      <c r="G6" s="2">
        <v>717</v>
      </c>
    </row>
    <row r="7" spans="1:13">
      <c r="A7" s="3">
        <v>43843</v>
      </c>
      <c r="B7" s="4">
        <v>0</v>
      </c>
      <c r="C7" s="2">
        <v>41</v>
      </c>
      <c r="D7" s="2">
        <v>1</v>
      </c>
      <c r="E7" s="2">
        <v>7</v>
      </c>
      <c r="F7" s="2">
        <v>763</v>
      </c>
      <c r="G7" s="2">
        <v>687</v>
      </c>
    </row>
    <row r="8" spans="1:13">
      <c r="A8" s="3">
        <v>43844</v>
      </c>
      <c r="B8" s="4">
        <v>0</v>
      </c>
      <c r="C8" s="2">
        <v>41</v>
      </c>
      <c r="D8" s="2">
        <v>1</v>
      </c>
      <c r="E8" s="2">
        <v>7</v>
      </c>
      <c r="F8" s="2">
        <v>763</v>
      </c>
      <c r="G8" s="2">
        <v>576</v>
      </c>
      <c r="M8" s="2" t="s">
        <v>5</v>
      </c>
    </row>
    <row r="9" spans="1:13">
      <c r="A9" s="3">
        <v>43845</v>
      </c>
      <c r="B9" s="4">
        <v>0</v>
      </c>
      <c r="C9" s="2">
        <v>41</v>
      </c>
      <c r="D9" s="2">
        <v>1</v>
      </c>
      <c r="E9" s="2">
        <v>7</v>
      </c>
      <c r="F9" s="2">
        <v>763</v>
      </c>
      <c r="G9" s="2">
        <v>450</v>
      </c>
    </row>
    <row r="10" spans="1:13">
      <c r="A10" s="3">
        <v>43846</v>
      </c>
      <c r="B10" s="4">
        <v>0</v>
      </c>
      <c r="C10" s="2">
        <v>41</v>
      </c>
      <c r="D10" s="2">
        <v>2</v>
      </c>
      <c r="E10" s="2">
        <v>12</v>
      </c>
      <c r="F10" s="2">
        <v>763</v>
      </c>
      <c r="G10" s="2">
        <v>119</v>
      </c>
    </row>
    <row r="11" spans="1:13">
      <c r="A11" s="3">
        <v>43847</v>
      </c>
      <c r="B11" s="4">
        <v>0</v>
      </c>
      <c r="C11" s="2">
        <v>45</v>
      </c>
      <c r="D11" s="2">
        <v>2</v>
      </c>
      <c r="E11" s="2">
        <v>15</v>
      </c>
      <c r="F11" s="2">
        <v>763</v>
      </c>
      <c r="G11" s="2">
        <v>98</v>
      </c>
      <c r="M11" s="2" t="s">
        <v>6</v>
      </c>
    </row>
    <row r="12" spans="1:13">
      <c r="A12" s="3">
        <v>43848</v>
      </c>
      <c r="B12" s="4">
        <v>0</v>
      </c>
      <c r="C12" s="2">
        <v>62</v>
      </c>
      <c r="D12" s="2">
        <v>2</v>
      </c>
      <c r="E12" s="2">
        <v>19</v>
      </c>
      <c r="F12" s="2">
        <v>763</v>
      </c>
      <c r="G12" s="2">
        <v>82</v>
      </c>
    </row>
    <row r="13" spans="1:13">
      <c r="A13" s="3">
        <v>43849</v>
      </c>
      <c r="B13" s="4">
        <v>0</v>
      </c>
      <c r="C13" s="2">
        <v>121</v>
      </c>
      <c r="D13" s="2">
        <v>3</v>
      </c>
      <c r="E13" s="2">
        <v>24</v>
      </c>
    </row>
    <row r="14" spans="1:13">
      <c r="A14" s="3">
        <v>43850</v>
      </c>
      <c r="B14" s="4">
        <v>0</v>
      </c>
      <c r="C14" s="2">
        <v>198</v>
      </c>
      <c r="D14" s="2">
        <v>4</v>
      </c>
      <c r="E14" s="2">
        <v>25</v>
      </c>
      <c r="F14" s="2">
        <v>817</v>
      </c>
      <c r="G14" s="2">
        <v>90</v>
      </c>
      <c r="H14" s="1">
        <v>198</v>
      </c>
      <c r="I14" s="1">
        <v>4</v>
      </c>
      <c r="J14" s="1">
        <v>25</v>
      </c>
    </row>
    <row r="15" spans="1:13">
      <c r="A15" s="3">
        <v>43851</v>
      </c>
      <c r="B15" s="4">
        <v>0</v>
      </c>
      <c r="C15" s="2">
        <v>258</v>
      </c>
      <c r="D15" s="2">
        <v>6</v>
      </c>
      <c r="E15" s="2">
        <v>25</v>
      </c>
      <c r="F15" s="2">
        <v>988</v>
      </c>
      <c r="G15" s="2">
        <v>249</v>
      </c>
      <c r="H15" s="1">
        <v>270</v>
      </c>
      <c r="I15" s="1">
        <v>6</v>
      </c>
      <c r="J15" s="1">
        <v>25</v>
      </c>
      <c r="K15" s="1">
        <v>1070</v>
      </c>
      <c r="L15" s="1">
        <v>331</v>
      </c>
      <c r="M15" s="2" t="s">
        <v>8</v>
      </c>
    </row>
    <row r="16" spans="1:13">
      <c r="A16" s="3">
        <v>43852</v>
      </c>
      <c r="B16" s="4">
        <v>0</v>
      </c>
      <c r="H16" s="1">
        <v>375</v>
      </c>
      <c r="I16" s="1">
        <v>9</v>
      </c>
    </row>
    <row r="17" spans="1:12">
      <c r="A17" s="3">
        <v>43852</v>
      </c>
      <c r="B17" s="4">
        <v>0.83333333333333337</v>
      </c>
      <c r="H17" s="1">
        <v>444</v>
      </c>
      <c r="I17" s="1">
        <v>17</v>
      </c>
      <c r="J17" s="1">
        <v>28</v>
      </c>
      <c r="K17" s="1">
        <v>2556</v>
      </c>
      <c r="L17" s="1">
        <v>1693</v>
      </c>
    </row>
    <row r="18" spans="1:12">
      <c r="A18" s="3">
        <v>43853</v>
      </c>
      <c r="B18" s="4">
        <v>0</v>
      </c>
      <c r="H18" s="1">
        <v>444</v>
      </c>
      <c r="I18" s="1">
        <v>17</v>
      </c>
      <c r="J18" s="1">
        <v>28</v>
      </c>
      <c r="K18" s="1">
        <v>2556</v>
      </c>
      <c r="L18" s="1">
        <v>1693</v>
      </c>
    </row>
  </sheetData>
  <phoneticPr fontId="1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8"/>
  <sheetViews>
    <sheetView workbookViewId="0">
      <selection activeCell="A7" sqref="A7"/>
    </sheetView>
  </sheetViews>
  <sheetFormatPr baseColWidth="10" defaultRowHeight="12" x14ac:dyDescent="0"/>
  <cols>
    <col min="1" max="1" width="8.85546875" style="5" bestFit="1" customWidth="1"/>
    <col min="2" max="2" width="7.42578125" style="5" bestFit="1" customWidth="1"/>
    <col min="3" max="36" width="4.5703125" style="5" bestFit="1" customWidth="1"/>
    <col min="37" max="40" width="4.5703125" style="5" customWidth="1"/>
    <col min="41" max="44" width="4.5703125" style="5" bestFit="1" customWidth="1"/>
    <col min="45" max="50" width="4.5703125" style="5" customWidth="1"/>
    <col min="51" max="58" width="4.5703125" style="5" bestFit="1" customWidth="1"/>
    <col min="59" max="70" width="4.5703125" style="14" bestFit="1" customWidth="1"/>
  </cols>
  <sheetData>
    <row r="1" spans="1:70">
      <c r="C1" s="6" t="s">
        <v>19</v>
      </c>
      <c r="D1" s="6"/>
      <c r="E1" s="7" t="s">
        <v>26</v>
      </c>
      <c r="F1" s="7"/>
      <c r="G1" s="6" t="s">
        <v>20</v>
      </c>
      <c r="H1" s="6"/>
      <c r="I1" s="6" t="s">
        <v>28</v>
      </c>
      <c r="J1" s="6"/>
      <c r="K1" s="6" t="s">
        <v>29</v>
      </c>
      <c r="L1" s="6"/>
      <c r="M1" s="6" t="s">
        <v>30</v>
      </c>
      <c r="N1" s="6"/>
      <c r="O1" s="6" t="s">
        <v>31</v>
      </c>
      <c r="P1" s="6"/>
      <c r="Q1" s="6" t="s">
        <v>33</v>
      </c>
      <c r="R1" s="6"/>
      <c r="S1" s="6" t="s">
        <v>34</v>
      </c>
      <c r="T1" s="6"/>
      <c r="U1" s="6" t="s">
        <v>35</v>
      </c>
      <c r="V1" s="6"/>
      <c r="W1" s="6" t="s">
        <v>36</v>
      </c>
      <c r="X1" s="6"/>
      <c r="Y1" s="6" t="s">
        <v>38</v>
      </c>
      <c r="Z1" s="6"/>
      <c r="AA1" s="6" t="s">
        <v>39</v>
      </c>
      <c r="AB1" s="6"/>
      <c r="AC1" s="8" t="s">
        <v>40</v>
      </c>
      <c r="AD1" s="8"/>
      <c r="AE1" s="8" t="s">
        <v>41</v>
      </c>
      <c r="AF1" s="8"/>
      <c r="AG1" s="8" t="s">
        <v>42</v>
      </c>
      <c r="AH1" s="8"/>
      <c r="AI1" s="8" t="s">
        <v>43</v>
      </c>
      <c r="AJ1" s="8"/>
      <c r="AK1" s="8" t="s">
        <v>46</v>
      </c>
      <c r="AL1" s="8"/>
      <c r="AM1" s="8" t="s">
        <v>47</v>
      </c>
      <c r="AN1" s="8"/>
      <c r="AO1" s="6" t="s">
        <v>32</v>
      </c>
      <c r="AP1" s="6"/>
      <c r="AQ1" s="6" t="s">
        <v>37</v>
      </c>
      <c r="AR1" s="6"/>
      <c r="AS1" s="8" t="s">
        <v>48</v>
      </c>
      <c r="AT1" s="8"/>
      <c r="AU1" s="8" t="s">
        <v>49</v>
      </c>
      <c r="AV1" s="8"/>
      <c r="AW1" s="8" t="s">
        <v>50</v>
      </c>
      <c r="AX1" s="8"/>
      <c r="AY1" s="8" t="s">
        <v>51</v>
      </c>
      <c r="AZ1" s="8"/>
      <c r="BA1" s="8" t="s">
        <v>44</v>
      </c>
      <c r="BB1" s="8"/>
      <c r="BC1" s="8" t="s">
        <v>52</v>
      </c>
      <c r="BD1" s="8"/>
      <c r="BE1" s="8" t="s">
        <v>45</v>
      </c>
      <c r="BF1" s="8"/>
      <c r="BG1" s="9" t="s">
        <v>53</v>
      </c>
      <c r="BH1" s="9"/>
      <c r="BI1" s="9" t="s">
        <v>54</v>
      </c>
      <c r="BJ1" s="9"/>
      <c r="BK1" s="9" t="s">
        <v>55</v>
      </c>
      <c r="BL1" s="9"/>
      <c r="BM1" s="9" t="s">
        <v>56</v>
      </c>
      <c r="BN1" s="9"/>
      <c r="BO1" s="9" t="s">
        <v>57</v>
      </c>
      <c r="BP1" s="9"/>
      <c r="BQ1" s="9" t="s">
        <v>58</v>
      </c>
      <c r="BR1" s="9"/>
    </row>
    <row r="2" spans="1:70">
      <c r="A2" s="5" t="s">
        <v>9</v>
      </c>
      <c r="B2" s="5" t="s">
        <v>17</v>
      </c>
      <c r="C2" s="5" t="s">
        <v>22</v>
      </c>
      <c r="D2" s="5" t="s">
        <v>24</v>
      </c>
      <c r="E2" s="5" t="s">
        <v>25</v>
      </c>
      <c r="F2" s="5" t="s">
        <v>24</v>
      </c>
      <c r="G2" s="5" t="s">
        <v>22</v>
      </c>
      <c r="H2" s="5" t="s">
        <v>27</v>
      </c>
      <c r="I2" s="5" t="s">
        <v>22</v>
      </c>
      <c r="J2" s="5" t="s">
        <v>27</v>
      </c>
      <c r="K2" s="5" t="s">
        <v>22</v>
      </c>
      <c r="L2" s="5" t="s">
        <v>27</v>
      </c>
      <c r="M2" s="5" t="s">
        <v>22</v>
      </c>
      <c r="N2" s="5" t="s">
        <v>27</v>
      </c>
      <c r="O2" s="5" t="s">
        <v>22</v>
      </c>
      <c r="P2" s="5" t="s">
        <v>27</v>
      </c>
      <c r="Q2" s="5" t="s">
        <v>22</v>
      </c>
      <c r="R2" s="5" t="s">
        <v>27</v>
      </c>
      <c r="S2" s="5" t="s">
        <v>22</v>
      </c>
      <c r="T2" s="5" t="s">
        <v>27</v>
      </c>
      <c r="U2" s="5" t="s">
        <v>22</v>
      </c>
      <c r="V2" s="5" t="s">
        <v>27</v>
      </c>
      <c r="W2" s="5" t="s">
        <v>22</v>
      </c>
      <c r="X2" s="5" t="s">
        <v>27</v>
      </c>
      <c r="Y2" s="5" t="s">
        <v>22</v>
      </c>
      <c r="Z2" s="5" t="s">
        <v>27</v>
      </c>
      <c r="AA2" s="5" t="s">
        <v>22</v>
      </c>
      <c r="AB2" s="5" t="s">
        <v>27</v>
      </c>
      <c r="AC2" s="10" t="s">
        <v>21</v>
      </c>
      <c r="AD2" s="10" t="s">
        <v>23</v>
      </c>
      <c r="AE2" s="10" t="s">
        <v>21</v>
      </c>
      <c r="AF2" s="10" t="s">
        <v>23</v>
      </c>
      <c r="AG2" s="10" t="s">
        <v>21</v>
      </c>
      <c r="AH2" s="10" t="s">
        <v>23</v>
      </c>
      <c r="AI2" s="10" t="s">
        <v>21</v>
      </c>
      <c r="AJ2" s="10" t="s">
        <v>23</v>
      </c>
      <c r="AK2" s="10" t="s">
        <v>21</v>
      </c>
      <c r="AL2" s="10" t="s">
        <v>23</v>
      </c>
      <c r="AM2" s="10" t="s">
        <v>21</v>
      </c>
      <c r="AN2" s="10" t="s">
        <v>23</v>
      </c>
      <c r="AO2" s="5" t="s">
        <v>22</v>
      </c>
      <c r="AP2" s="5" t="s">
        <v>27</v>
      </c>
      <c r="AQ2" s="5" t="s">
        <v>22</v>
      </c>
      <c r="AR2" s="5" t="s">
        <v>27</v>
      </c>
      <c r="AS2" s="10" t="s">
        <v>21</v>
      </c>
      <c r="AT2" s="10" t="s">
        <v>23</v>
      </c>
      <c r="AU2" s="10" t="s">
        <v>21</v>
      </c>
      <c r="AV2" s="10" t="s">
        <v>23</v>
      </c>
      <c r="AW2" s="10" t="s">
        <v>21</v>
      </c>
      <c r="AX2" s="10" t="s">
        <v>23</v>
      </c>
      <c r="AY2" s="10" t="s">
        <v>21</v>
      </c>
      <c r="AZ2" s="10" t="s">
        <v>23</v>
      </c>
      <c r="BA2" s="10" t="s">
        <v>21</v>
      </c>
      <c r="BB2" s="10" t="s">
        <v>23</v>
      </c>
      <c r="BC2" s="10" t="s">
        <v>21</v>
      </c>
      <c r="BD2" s="10" t="s">
        <v>23</v>
      </c>
      <c r="BE2" s="10" t="s">
        <v>21</v>
      </c>
      <c r="BF2" s="10" t="s">
        <v>23</v>
      </c>
      <c r="BG2" s="11" t="s">
        <v>21</v>
      </c>
      <c r="BH2" s="11" t="s">
        <v>23</v>
      </c>
      <c r="BI2" s="11" t="s">
        <v>21</v>
      </c>
      <c r="BJ2" s="11" t="s">
        <v>23</v>
      </c>
      <c r="BK2" s="11" t="s">
        <v>21</v>
      </c>
      <c r="BL2" s="11" t="s">
        <v>23</v>
      </c>
      <c r="BM2" s="11" t="s">
        <v>21</v>
      </c>
      <c r="BN2" s="11" t="s">
        <v>23</v>
      </c>
      <c r="BO2" s="11" t="s">
        <v>21</v>
      </c>
      <c r="BP2" s="11" t="s">
        <v>23</v>
      </c>
      <c r="BQ2" s="11" t="s">
        <v>21</v>
      </c>
      <c r="BR2" s="11" t="s">
        <v>23</v>
      </c>
    </row>
    <row r="3" spans="1:70">
      <c r="A3" s="12">
        <v>43851</v>
      </c>
      <c r="B3" s="13">
        <v>0.875</v>
      </c>
      <c r="C3" s="5">
        <v>270</v>
      </c>
      <c r="D3" s="5">
        <v>11</v>
      </c>
      <c r="E3" s="5">
        <v>5</v>
      </c>
      <c r="F3" s="5">
        <v>0</v>
      </c>
      <c r="G3" s="5">
        <v>14</v>
      </c>
      <c r="H3" s="5">
        <v>7</v>
      </c>
      <c r="I3" s="5">
        <v>6</v>
      </c>
      <c r="J3" s="5">
        <v>3</v>
      </c>
      <c r="K3" s="5">
        <v>5</v>
      </c>
      <c r="L3" s="5">
        <v>11</v>
      </c>
      <c r="M3" s="5">
        <v>2</v>
      </c>
      <c r="N3" s="5">
        <v>0</v>
      </c>
      <c r="O3" s="5">
        <v>1</v>
      </c>
      <c r="P3" s="5">
        <v>0</v>
      </c>
      <c r="Q3" s="5">
        <v>0</v>
      </c>
      <c r="R3" s="5">
        <v>3</v>
      </c>
      <c r="S3" s="5">
        <v>0</v>
      </c>
      <c r="T3" s="5">
        <v>1</v>
      </c>
      <c r="U3" s="5">
        <v>0</v>
      </c>
      <c r="V3" s="5">
        <v>1</v>
      </c>
      <c r="W3" s="5">
        <v>0</v>
      </c>
      <c r="X3" s="5">
        <v>1</v>
      </c>
      <c r="Y3" s="5">
        <v>0</v>
      </c>
      <c r="Z3" s="5">
        <v>1</v>
      </c>
      <c r="AA3" s="5">
        <v>0</v>
      </c>
      <c r="AB3" s="5">
        <v>1</v>
      </c>
      <c r="AC3" s="5">
        <v>0</v>
      </c>
      <c r="AD3" s="5">
        <v>1</v>
      </c>
      <c r="AE3" s="5">
        <v>0</v>
      </c>
      <c r="AF3" s="5">
        <v>1</v>
      </c>
      <c r="AG3" s="5">
        <v>0</v>
      </c>
      <c r="AH3" s="5">
        <v>2</v>
      </c>
      <c r="AI3" s="10">
        <v>0</v>
      </c>
      <c r="AJ3" s="10">
        <v>1</v>
      </c>
      <c r="AK3" s="10"/>
      <c r="AL3" s="10"/>
      <c r="AM3" s="10"/>
      <c r="AN3" s="10"/>
      <c r="AO3" s="5">
        <v>5</v>
      </c>
      <c r="AP3" s="5">
        <v>0</v>
      </c>
      <c r="AQ3" s="5">
        <v>0</v>
      </c>
      <c r="AR3" s="5">
        <v>1</v>
      </c>
      <c r="AS3" s="10"/>
      <c r="AT3" s="10"/>
      <c r="AU3" s="10"/>
      <c r="AV3" s="10"/>
      <c r="AW3" s="10"/>
      <c r="AX3" s="10"/>
      <c r="AY3" s="10"/>
      <c r="AZ3" s="10"/>
      <c r="BA3" s="10">
        <v>0</v>
      </c>
      <c r="BB3" s="10">
        <v>117</v>
      </c>
      <c r="BC3" s="10"/>
      <c r="BD3" s="10"/>
      <c r="BE3" s="10">
        <v>1</v>
      </c>
      <c r="BF3" s="10">
        <v>0</v>
      </c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</row>
    <row r="4" spans="1:70">
      <c r="A4" s="12">
        <v>43851</v>
      </c>
      <c r="B4" s="13">
        <v>0.95833333333333337</v>
      </c>
      <c r="C4" s="5">
        <v>270</v>
      </c>
      <c r="D4" s="5">
        <v>11</v>
      </c>
      <c r="E4" s="5">
        <v>10</v>
      </c>
      <c r="F4" s="5">
        <v>0</v>
      </c>
      <c r="G4" s="5">
        <v>17</v>
      </c>
      <c r="H4" s="5">
        <v>4</v>
      </c>
      <c r="I4" s="5">
        <v>6</v>
      </c>
      <c r="J4" s="5">
        <v>3</v>
      </c>
      <c r="K4" s="5">
        <v>5</v>
      </c>
      <c r="L4" s="5">
        <v>11</v>
      </c>
      <c r="M4" s="5">
        <v>2</v>
      </c>
      <c r="N4" s="5">
        <v>0</v>
      </c>
      <c r="O4" s="5">
        <v>1</v>
      </c>
      <c r="P4" s="5">
        <v>0</v>
      </c>
      <c r="Q4" s="5">
        <v>1</v>
      </c>
      <c r="R4" s="5">
        <v>2</v>
      </c>
      <c r="S4" s="5">
        <v>0</v>
      </c>
      <c r="T4" s="5">
        <v>1</v>
      </c>
      <c r="U4" s="5">
        <v>0</v>
      </c>
      <c r="V4" s="5">
        <v>1</v>
      </c>
      <c r="W4" s="5">
        <v>1</v>
      </c>
      <c r="X4" s="5">
        <v>0</v>
      </c>
      <c r="Y4" s="5">
        <v>0</v>
      </c>
      <c r="Z4" s="5">
        <v>1</v>
      </c>
      <c r="AA4" s="5">
        <v>0</v>
      </c>
      <c r="AB4" s="5">
        <v>1</v>
      </c>
      <c r="AC4" s="5">
        <v>0</v>
      </c>
      <c r="AD4" s="5">
        <v>1</v>
      </c>
      <c r="AE4" s="5">
        <v>0</v>
      </c>
      <c r="AF4" s="5">
        <v>1</v>
      </c>
      <c r="AG4" s="5">
        <v>0</v>
      </c>
      <c r="AH4" s="5">
        <v>1</v>
      </c>
      <c r="AI4" s="5">
        <v>0</v>
      </c>
      <c r="AJ4" s="5">
        <v>1</v>
      </c>
      <c r="AK4" s="10"/>
      <c r="AL4" s="10"/>
      <c r="AM4" s="10"/>
      <c r="AN4" s="10"/>
      <c r="AO4" s="5">
        <v>5</v>
      </c>
      <c r="AP4" s="5">
        <v>0</v>
      </c>
      <c r="AQ4" s="5">
        <v>0</v>
      </c>
      <c r="AR4" s="5">
        <v>1</v>
      </c>
      <c r="AS4" s="10"/>
      <c r="AT4" s="10"/>
      <c r="AU4" s="10"/>
      <c r="AV4" s="10"/>
      <c r="AW4" s="10"/>
      <c r="AX4" s="10"/>
      <c r="AY4" s="10"/>
      <c r="AZ4" s="10"/>
      <c r="BA4" s="10">
        <v>0</v>
      </c>
      <c r="BB4" s="10">
        <v>117</v>
      </c>
      <c r="BC4" s="10"/>
      <c r="BD4" s="10"/>
      <c r="BE4" s="10">
        <v>1</v>
      </c>
      <c r="BF4" s="10">
        <v>0</v>
      </c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</row>
    <row r="5" spans="1:70">
      <c r="A5" s="12">
        <v>43852</v>
      </c>
      <c r="B5" s="13">
        <v>0.29166666666666669</v>
      </c>
      <c r="C5" s="5">
        <v>270</v>
      </c>
      <c r="D5" s="5">
        <v>11</v>
      </c>
      <c r="E5" s="5">
        <v>10</v>
      </c>
      <c r="F5" s="5">
        <v>0</v>
      </c>
      <c r="G5" s="5">
        <v>17</v>
      </c>
      <c r="H5" s="5">
        <v>4</v>
      </c>
      <c r="I5" s="5">
        <v>6</v>
      </c>
      <c r="J5" s="5">
        <v>3</v>
      </c>
      <c r="K5" s="5">
        <v>5</v>
      </c>
      <c r="L5" s="5">
        <v>0</v>
      </c>
      <c r="M5" s="5">
        <v>2</v>
      </c>
      <c r="N5" s="5">
        <v>0</v>
      </c>
      <c r="O5" s="5">
        <v>1</v>
      </c>
      <c r="P5" s="5">
        <v>0</v>
      </c>
      <c r="Q5" s="5">
        <v>2</v>
      </c>
      <c r="R5" s="5">
        <v>1</v>
      </c>
      <c r="S5" s="5">
        <v>1</v>
      </c>
      <c r="T5" s="5">
        <v>0</v>
      </c>
      <c r="U5" s="5">
        <v>0</v>
      </c>
      <c r="V5" s="5">
        <v>2</v>
      </c>
      <c r="W5" s="5">
        <v>1</v>
      </c>
      <c r="X5" s="5">
        <v>0</v>
      </c>
      <c r="Y5" s="5">
        <v>0</v>
      </c>
      <c r="Z5" s="5">
        <v>1</v>
      </c>
      <c r="AA5" s="5">
        <v>0</v>
      </c>
      <c r="AB5" s="5">
        <v>2</v>
      </c>
      <c r="AC5" s="10">
        <v>0</v>
      </c>
      <c r="AD5" s="10">
        <v>1</v>
      </c>
      <c r="AE5" s="10">
        <v>0</v>
      </c>
      <c r="AF5" s="10">
        <v>1</v>
      </c>
      <c r="AG5" s="10">
        <v>2</v>
      </c>
      <c r="AH5" s="10">
        <v>0</v>
      </c>
      <c r="AI5" s="10">
        <v>0</v>
      </c>
      <c r="AJ5" s="10">
        <v>1</v>
      </c>
      <c r="AK5" s="10">
        <v>0</v>
      </c>
      <c r="AL5" s="10">
        <v>1</v>
      </c>
      <c r="AM5" s="10">
        <v>1</v>
      </c>
      <c r="AN5" s="10">
        <v>0</v>
      </c>
      <c r="AO5" s="5">
        <v>5</v>
      </c>
      <c r="AP5" s="5">
        <v>0</v>
      </c>
      <c r="AS5" s="10"/>
      <c r="AT5" s="10"/>
      <c r="AU5" s="10"/>
      <c r="AV5" s="10"/>
      <c r="AW5" s="10"/>
      <c r="AX5" s="10"/>
      <c r="AY5" s="10"/>
      <c r="AZ5" s="10"/>
      <c r="BA5" s="10">
        <v>0</v>
      </c>
      <c r="BB5" s="10">
        <v>117</v>
      </c>
      <c r="BC5" s="10"/>
      <c r="BD5" s="10"/>
      <c r="BE5" s="10">
        <v>1</v>
      </c>
      <c r="BF5" s="10">
        <v>0</v>
      </c>
      <c r="BG5" s="11"/>
      <c r="BH5" s="11"/>
      <c r="BI5" s="11"/>
      <c r="BJ5" s="11"/>
      <c r="BK5" s="11"/>
      <c r="BL5" s="11"/>
      <c r="BM5" s="11"/>
      <c r="BN5" s="11"/>
      <c r="BO5" s="11"/>
      <c r="BP5" s="11"/>
      <c r="BQ5" s="11"/>
      <c r="BR5" s="11"/>
    </row>
    <row r="6" spans="1:70">
      <c r="A6" s="12">
        <v>43852</v>
      </c>
      <c r="B6" s="13">
        <v>0.80555555555555547</v>
      </c>
      <c r="C6" s="5">
        <v>375</v>
      </c>
      <c r="D6" s="5">
        <v>0</v>
      </c>
      <c r="E6" s="5">
        <v>10</v>
      </c>
      <c r="F6" s="5">
        <v>0</v>
      </c>
      <c r="G6" s="5">
        <v>26</v>
      </c>
      <c r="H6" s="5">
        <v>1</v>
      </c>
      <c r="I6" s="5">
        <v>9</v>
      </c>
      <c r="J6" s="5">
        <v>10</v>
      </c>
      <c r="K6" s="5">
        <v>10</v>
      </c>
      <c r="L6" s="5">
        <v>0</v>
      </c>
      <c r="M6" s="5">
        <v>4</v>
      </c>
      <c r="N6" s="5">
        <v>0</v>
      </c>
      <c r="O6" s="5">
        <v>5</v>
      </c>
      <c r="P6" s="5">
        <v>0</v>
      </c>
      <c r="Q6" s="5">
        <v>5</v>
      </c>
      <c r="R6" s="5">
        <v>2</v>
      </c>
      <c r="S6" s="5">
        <v>1</v>
      </c>
      <c r="T6" s="5">
        <v>0</v>
      </c>
      <c r="U6" s="5">
        <v>2</v>
      </c>
      <c r="V6" s="5">
        <v>1</v>
      </c>
      <c r="W6" s="5">
        <v>1</v>
      </c>
      <c r="X6" s="5">
        <v>0</v>
      </c>
      <c r="Y6" s="5">
        <v>0</v>
      </c>
      <c r="Z6" s="5">
        <v>1</v>
      </c>
      <c r="AA6" s="5">
        <v>1</v>
      </c>
      <c r="AB6" s="5">
        <v>4</v>
      </c>
      <c r="AC6" s="10">
        <v>4</v>
      </c>
      <c r="AD6" s="10">
        <v>0</v>
      </c>
      <c r="AE6" s="10">
        <v>1</v>
      </c>
      <c r="AF6" s="10">
        <v>0</v>
      </c>
      <c r="AG6" s="10">
        <v>2</v>
      </c>
      <c r="AH6" s="10">
        <v>0</v>
      </c>
      <c r="AI6" s="10">
        <v>1</v>
      </c>
      <c r="AJ6" s="10">
        <v>0</v>
      </c>
      <c r="AK6" s="10">
        <v>0</v>
      </c>
      <c r="AL6" s="10">
        <v>1</v>
      </c>
      <c r="AM6" s="10">
        <v>4</v>
      </c>
      <c r="AN6" s="10">
        <v>0</v>
      </c>
      <c r="AO6" s="5">
        <v>6</v>
      </c>
      <c r="AP6" s="5">
        <v>0</v>
      </c>
      <c r="AQ6" s="5">
        <v>2</v>
      </c>
      <c r="AR6" s="5">
        <v>0</v>
      </c>
      <c r="AS6" s="10">
        <v>1</v>
      </c>
      <c r="AT6" s="10">
        <v>0</v>
      </c>
      <c r="AU6" s="10">
        <v>1</v>
      </c>
      <c r="AV6" s="10">
        <v>0</v>
      </c>
      <c r="AW6" s="10"/>
      <c r="AX6" s="10"/>
      <c r="AY6" s="10"/>
      <c r="AZ6" s="10"/>
      <c r="BA6" s="10">
        <v>0</v>
      </c>
      <c r="BB6" s="10">
        <v>117</v>
      </c>
      <c r="BC6" s="10">
        <v>1</v>
      </c>
      <c r="BD6" s="10">
        <v>0</v>
      </c>
      <c r="BE6" s="10">
        <v>1</v>
      </c>
      <c r="BF6" s="10">
        <v>0</v>
      </c>
      <c r="BG6" s="11">
        <v>1</v>
      </c>
      <c r="BH6" s="11">
        <v>0</v>
      </c>
      <c r="BI6" s="11">
        <v>3</v>
      </c>
      <c r="BJ6" s="11">
        <v>0</v>
      </c>
      <c r="BK6" s="11">
        <v>1</v>
      </c>
      <c r="BL6" s="11">
        <v>0</v>
      </c>
      <c r="BM6" s="11">
        <v>1</v>
      </c>
      <c r="BN6" s="11">
        <v>0</v>
      </c>
      <c r="BO6" s="11">
        <v>0</v>
      </c>
      <c r="BP6" s="11">
        <v>4</v>
      </c>
      <c r="BQ6" s="11">
        <v>0</v>
      </c>
      <c r="BR6" s="11">
        <v>7</v>
      </c>
    </row>
    <row r="7" spans="1:70">
      <c r="A7" s="12">
        <v>43853</v>
      </c>
      <c r="B7" s="13">
        <v>0</v>
      </c>
      <c r="C7" s="5">
        <v>444</v>
      </c>
      <c r="D7" s="5">
        <v>0</v>
      </c>
      <c r="E7" s="5">
        <v>14</v>
      </c>
      <c r="F7" s="5">
        <v>0</v>
      </c>
      <c r="G7" s="5">
        <v>26</v>
      </c>
      <c r="H7" s="5">
        <v>1</v>
      </c>
      <c r="I7" s="5">
        <v>9</v>
      </c>
      <c r="J7" s="5">
        <v>10</v>
      </c>
      <c r="K7" s="5">
        <v>10</v>
      </c>
      <c r="L7" s="5">
        <v>0</v>
      </c>
      <c r="M7" s="5">
        <v>4</v>
      </c>
      <c r="N7" s="5">
        <v>0</v>
      </c>
      <c r="O7" s="5">
        <v>5</v>
      </c>
      <c r="P7" s="5">
        <v>0</v>
      </c>
      <c r="Q7" s="5">
        <v>5</v>
      </c>
      <c r="R7" s="5">
        <v>2</v>
      </c>
      <c r="S7" s="5">
        <v>1</v>
      </c>
      <c r="T7" s="5">
        <v>0</v>
      </c>
      <c r="U7" s="5">
        <v>2</v>
      </c>
      <c r="V7" s="5">
        <v>1</v>
      </c>
      <c r="W7" s="5">
        <v>2</v>
      </c>
      <c r="X7" s="5">
        <v>0</v>
      </c>
      <c r="Y7" s="5">
        <v>0</v>
      </c>
      <c r="Z7" s="5">
        <v>1</v>
      </c>
      <c r="AA7" s="5">
        <v>1</v>
      </c>
      <c r="AB7" s="5">
        <v>4</v>
      </c>
      <c r="AC7" s="10">
        <v>4</v>
      </c>
      <c r="AD7" s="10">
        <v>0</v>
      </c>
      <c r="AE7" s="10">
        <v>1</v>
      </c>
      <c r="AF7" s="10">
        <v>0</v>
      </c>
      <c r="AG7" s="10">
        <v>2</v>
      </c>
      <c r="AH7" s="10">
        <v>0</v>
      </c>
      <c r="AI7" s="10">
        <v>1</v>
      </c>
      <c r="AJ7" s="10">
        <v>0</v>
      </c>
      <c r="AK7" s="10">
        <v>0</v>
      </c>
      <c r="AL7" s="10">
        <v>1</v>
      </c>
      <c r="AM7" s="10">
        <v>4</v>
      </c>
      <c r="AN7" s="10">
        <v>0</v>
      </c>
      <c r="AO7" s="10">
        <v>6</v>
      </c>
      <c r="AP7" s="10">
        <v>0</v>
      </c>
      <c r="AQ7" s="10">
        <v>2</v>
      </c>
      <c r="AR7" s="10">
        <v>0</v>
      </c>
      <c r="AS7" s="10">
        <v>1</v>
      </c>
      <c r="AT7" s="10">
        <v>0</v>
      </c>
      <c r="AU7" s="10">
        <v>1</v>
      </c>
      <c r="AV7" s="10">
        <v>0</v>
      </c>
      <c r="AW7" s="10">
        <v>1</v>
      </c>
      <c r="AX7" s="10">
        <v>0</v>
      </c>
      <c r="AY7" s="10">
        <v>1</v>
      </c>
      <c r="AZ7" s="10">
        <v>0</v>
      </c>
      <c r="BA7" s="10">
        <v>1</v>
      </c>
      <c r="BB7" s="10">
        <v>0</v>
      </c>
      <c r="BC7" s="10">
        <v>1</v>
      </c>
      <c r="BD7" s="10">
        <v>0</v>
      </c>
      <c r="BE7" s="10">
        <v>1</v>
      </c>
      <c r="BF7" s="10">
        <v>0</v>
      </c>
      <c r="BG7" s="11">
        <v>1</v>
      </c>
      <c r="BH7" s="11">
        <v>0</v>
      </c>
      <c r="BI7" s="11">
        <v>3</v>
      </c>
      <c r="BJ7" s="11">
        <v>0</v>
      </c>
      <c r="BK7" s="11">
        <v>1</v>
      </c>
      <c r="BL7" s="11">
        <v>0</v>
      </c>
      <c r="BM7" s="11">
        <v>1</v>
      </c>
      <c r="BN7" s="11">
        <v>0</v>
      </c>
      <c r="BO7" s="11">
        <v>0</v>
      </c>
      <c r="BP7" s="11">
        <v>4</v>
      </c>
      <c r="BQ7" s="11">
        <v>0</v>
      </c>
      <c r="BR7" s="11">
        <v>7</v>
      </c>
    </row>
    <row r="8" spans="1:70">
      <c r="A8" s="12">
        <v>43853</v>
      </c>
      <c r="B8" s="13">
        <v>4.1666666666666664E-2</v>
      </c>
      <c r="C8" s="5">
        <v>444</v>
      </c>
      <c r="D8" s="5">
        <v>0</v>
      </c>
      <c r="E8" s="5">
        <v>14</v>
      </c>
      <c r="F8" s="5">
        <v>0</v>
      </c>
      <c r="G8" s="5">
        <v>26</v>
      </c>
      <c r="H8" s="5">
        <v>1</v>
      </c>
      <c r="I8" s="5">
        <v>9</v>
      </c>
      <c r="J8" s="5">
        <v>10</v>
      </c>
      <c r="K8" s="5">
        <v>10</v>
      </c>
      <c r="L8" s="5">
        <v>0</v>
      </c>
      <c r="M8" s="5">
        <v>4</v>
      </c>
      <c r="N8" s="5">
        <v>0</v>
      </c>
      <c r="O8" s="5">
        <v>5</v>
      </c>
      <c r="P8" s="5">
        <v>0</v>
      </c>
      <c r="Q8" s="5">
        <v>5</v>
      </c>
      <c r="R8" s="5">
        <v>2</v>
      </c>
      <c r="S8" s="5">
        <v>1</v>
      </c>
      <c r="T8" s="5">
        <v>0</v>
      </c>
      <c r="U8" s="5">
        <v>5</v>
      </c>
      <c r="V8" s="5">
        <v>0</v>
      </c>
      <c r="W8" s="5">
        <v>2</v>
      </c>
      <c r="X8" s="5">
        <v>0</v>
      </c>
      <c r="Y8" s="5">
        <v>0</v>
      </c>
      <c r="Z8" s="5">
        <v>1</v>
      </c>
      <c r="AA8" s="5">
        <v>1</v>
      </c>
      <c r="AB8" s="5">
        <v>4</v>
      </c>
      <c r="AC8" s="10">
        <v>4</v>
      </c>
      <c r="AD8" s="10">
        <v>0</v>
      </c>
      <c r="AE8" s="10">
        <v>1</v>
      </c>
      <c r="AF8" s="10">
        <v>0</v>
      </c>
      <c r="AG8" s="10">
        <v>2</v>
      </c>
      <c r="AH8" s="10">
        <v>0</v>
      </c>
      <c r="AI8" s="10">
        <v>1</v>
      </c>
      <c r="AJ8" s="10">
        <v>0</v>
      </c>
      <c r="AK8" s="10">
        <v>1</v>
      </c>
      <c r="AL8" s="10">
        <v>0</v>
      </c>
      <c r="AM8" s="10">
        <v>4</v>
      </c>
      <c r="AN8" s="10">
        <v>0</v>
      </c>
      <c r="AO8" s="5">
        <v>6</v>
      </c>
      <c r="AP8" s="5">
        <v>13</v>
      </c>
      <c r="AQ8" s="5">
        <v>2</v>
      </c>
      <c r="AR8" s="5">
        <v>1</v>
      </c>
      <c r="AS8" s="10">
        <v>1</v>
      </c>
      <c r="AT8" s="10">
        <v>0</v>
      </c>
      <c r="AU8" s="10">
        <v>1</v>
      </c>
      <c r="AV8" s="10">
        <v>0</v>
      </c>
      <c r="AW8" s="10">
        <v>1</v>
      </c>
      <c r="AX8" s="10">
        <v>0</v>
      </c>
      <c r="AY8" s="10">
        <v>1</v>
      </c>
      <c r="AZ8" s="10">
        <v>0</v>
      </c>
      <c r="BA8" s="10">
        <v>1</v>
      </c>
      <c r="BB8" s="10">
        <v>0</v>
      </c>
      <c r="BC8" s="10">
        <v>1</v>
      </c>
      <c r="BD8" s="10">
        <v>0</v>
      </c>
      <c r="BE8" s="10">
        <v>1</v>
      </c>
      <c r="BF8" s="10">
        <v>0</v>
      </c>
      <c r="BG8" s="11">
        <v>1</v>
      </c>
      <c r="BH8" s="11">
        <v>0</v>
      </c>
      <c r="BI8" s="11">
        <v>3</v>
      </c>
      <c r="BJ8" s="11">
        <v>0</v>
      </c>
      <c r="BK8" s="11">
        <v>1</v>
      </c>
      <c r="BL8" s="11">
        <v>0</v>
      </c>
      <c r="BM8" s="11">
        <v>1</v>
      </c>
      <c r="BN8" s="11">
        <v>0</v>
      </c>
      <c r="BO8" s="11">
        <v>0</v>
      </c>
      <c r="BP8" s="11">
        <v>4</v>
      </c>
      <c r="BQ8" s="11">
        <v>0</v>
      </c>
      <c r="BR8" s="11">
        <v>7</v>
      </c>
    </row>
  </sheetData>
  <mergeCells count="34">
    <mergeCell ref="BG1:BH1"/>
    <mergeCell ref="BI1:BJ1"/>
    <mergeCell ref="BK1:BL1"/>
    <mergeCell ref="BM1:BN1"/>
    <mergeCell ref="BO1:BP1"/>
    <mergeCell ref="BQ1:BR1"/>
    <mergeCell ref="AI1:AJ1"/>
    <mergeCell ref="BA1:BB1"/>
    <mergeCell ref="BE1:BF1"/>
    <mergeCell ref="AK1:AL1"/>
    <mergeCell ref="AM1:AN1"/>
    <mergeCell ref="AU1:AV1"/>
    <mergeCell ref="AS1:AT1"/>
    <mergeCell ref="AY1:AZ1"/>
    <mergeCell ref="AW1:AX1"/>
    <mergeCell ref="BC1:BD1"/>
    <mergeCell ref="AQ1:AR1"/>
    <mergeCell ref="Y1:Z1"/>
    <mergeCell ref="AA1:AB1"/>
    <mergeCell ref="AC1:AD1"/>
    <mergeCell ref="AE1:AF1"/>
    <mergeCell ref="AG1:AH1"/>
    <mergeCell ref="O1:P1"/>
    <mergeCell ref="AO1:AP1"/>
    <mergeCell ref="Q1:R1"/>
    <mergeCell ref="S1:T1"/>
    <mergeCell ref="U1:V1"/>
    <mergeCell ref="W1:X1"/>
    <mergeCell ref="C1:D1"/>
    <mergeCell ref="E1:F1"/>
    <mergeCell ref="G1:H1"/>
    <mergeCell ref="I1:J1"/>
    <mergeCell ref="K1:L1"/>
    <mergeCell ref="M1:N1"/>
  </mergeCells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11" sqref="C11"/>
    </sheetView>
  </sheetViews>
  <sheetFormatPr baseColWidth="10" defaultRowHeight="12" x14ac:dyDescent="0"/>
  <cols>
    <col min="1" max="1" width="8.85546875" style="5" bestFit="1" customWidth="1"/>
    <col min="2" max="2" width="7.42578125" style="5" bestFit="1" customWidth="1"/>
    <col min="3" max="3" width="29.7109375" style="5" bestFit="1" customWidth="1"/>
  </cols>
  <sheetData>
    <row r="1" spans="1:3">
      <c r="A1" s="5" t="s">
        <v>9</v>
      </c>
      <c r="B1" s="5" t="s">
        <v>17</v>
      </c>
      <c r="C1" s="5" t="s">
        <v>70</v>
      </c>
    </row>
    <row r="2" spans="1:3">
      <c r="A2" s="12">
        <v>43853</v>
      </c>
      <c r="B2" s="13">
        <v>0.41666666666666669</v>
      </c>
      <c r="C2" s="5" t="s">
        <v>73</v>
      </c>
    </row>
    <row r="3" spans="1:3">
      <c r="A3" s="12">
        <v>43854</v>
      </c>
      <c r="B3" s="13">
        <v>0.5</v>
      </c>
      <c r="C3" s="5" t="s">
        <v>72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4"/>
  <sheetViews>
    <sheetView tabSelected="1" workbookViewId="0">
      <selection activeCell="A2" sqref="A2"/>
    </sheetView>
  </sheetViews>
  <sheetFormatPr baseColWidth="10" defaultRowHeight="12" x14ac:dyDescent="0"/>
  <cols>
    <col min="1" max="1" width="35.140625" bestFit="1" customWidth="1"/>
    <col min="2" max="2" width="12.140625" bestFit="1" customWidth="1"/>
  </cols>
  <sheetData>
    <row r="2" spans="1:2">
      <c r="A2" t="s">
        <v>59</v>
      </c>
      <c r="B2">
        <v>11000000</v>
      </c>
    </row>
    <row r="3" spans="1:2">
      <c r="A3" t="s">
        <v>74</v>
      </c>
      <c r="B3">
        <v>100000</v>
      </c>
    </row>
    <row r="4" spans="1:2">
      <c r="A4" t="s">
        <v>61</v>
      </c>
      <c r="B4">
        <v>41</v>
      </c>
    </row>
    <row r="5" spans="1:2">
      <c r="A5" t="s">
        <v>62</v>
      </c>
      <c r="B5">
        <f>B4/B2</f>
        <v>3.7272727272727274E-6</v>
      </c>
    </row>
    <row r="6" spans="1:2">
      <c r="A6" t="s">
        <v>60</v>
      </c>
      <c r="B6">
        <v>444</v>
      </c>
    </row>
    <row r="7" spans="1:2">
      <c r="A7" t="s">
        <v>63</v>
      </c>
      <c r="B7">
        <f>B6/B2</f>
        <v>4.0363636363636367E-5</v>
      </c>
    </row>
    <row r="8" spans="1:2">
      <c r="A8" t="s">
        <v>69</v>
      </c>
      <c r="B8">
        <v>0</v>
      </c>
    </row>
    <row r="9" spans="1:2">
      <c r="A9" t="s">
        <v>64</v>
      </c>
      <c r="B9">
        <v>142</v>
      </c>
    </row>
    <row r="10" spans="1:2">
      <c r="A10" t="s">
        <v>71</v>
      </c>
      <c r="B10">
        <f>B9/(B14-B13)</f>
        <v>1.1833333333333333E-4</v>
      </c>
    </row>
    <row r="11" spans="1:2">
      <c r="A11" t="s">
        <v>68</v>
      </c>
      <c r="B11">
        <v>32</v>
      </c>
    </row>
    <row r="12" spans="1:2">
      <c r="A12" t="s">
        <v>67</v>
      </c>
      <c r="B12">
        <v>44</v>
      </c>
    </row>
    <row r="13" spans="1:2">
      <c r="A13" t="s">
        <v>66</v>
      </c>
      <c r="B13">
        <f>B3*B11</f>
        <v>3200000</v>
      </c>
    </row>
    <row r="14" spans="1:2">
      <c r="A14" t="s">
        <v>65</v>
      </c>
      <c r="B14">
        <f>B3*B12</f>
        <v>4400000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武汉、湖北卫健委数据</vt:lpstr>
      <vt:lpstr>人民日报数据</vt:lpstr>
      <vt:lpstr>政府政策新闻</vt:lpstr>
      <vt:lpstr>其他数据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h</cp:lastModifiedBy>
  <dcterms:created xsi:type="dcterms:W3CDTF">2020-01-23T16:18:29Z</dcterms:created>
  <dcterms:modified xsi:type="dcterms:W3CDTF">2020-01-23T15:54:02Z</dcterms:modified>
</cp:coreProperties>
</file>