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58\Desktop\artifict\"/>
    </mc:Choice>
  </mc:AlternateContent>
  <bookViews>
    <workbookView xWindow="0" yWindow="1410" windowWidth="12000" windowHeight="6585"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Q4" i="13" l="1"/>
  <c r="R4" i="13"/>
  <c r="Q5" i="13"/>
  <c r="R5" i="13"/>
  <c r="Q6" i="13"/>
  <c r="R6" i="13"/>
  <c r="Q7" i="13"/>
  <c r="R7" i="13"/>
  <c r="Q9" i="13"/>
  <c r="R9" i="13"/>
  <c r="Q10" i="13"/>
  <c r="R10" i="13"/>
  <c r="Q11" i="13"/>
  <c r="R11" i="13"/>
  <c r="Q12" i="13"/>
  <c r="R12" i="13"/>
  <c r="Q13" i="13"/>
  <c r="R13" i="13"/>
  <c r="Q14" i="13"/>
  <c r="R14" i="13"/>
  <c r="Q15" i="13"/>
  <c r="R15" i="13"/>
  <c r="Q16" i="13"/>
  <c r="R16" i="13"/>
  <c r="N18" i="13"/>
  <c r="A4" i="14"/>
  <c r="A5" i="14"/>
  <c r="B7" i="14"/>
  <c r="F7" i="14" s="1"/>
  <c r="C7" i="14"/>
  <c r="G7" i="14"/>
  <c r="H6" i="17"/>
  <c r="H7" i="17"/>
  <c r="H8" i="17"/>
  <c r="G5" i="14" l="1"/>
  <c r="E5" i="14"/>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<sst xmlns="http://schemas.openxmlformats.org/spreadsheetml/2006/main" count="388" uniqueCount="205">
  <si>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</si>
  <si>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</si>
  <si>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</si>
  <si>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</si>
  <si>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</si>
  <si>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</si>
  <si>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</si>
  <si>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</si>
  <si>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</si>
  <si>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</si>
  <si>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</si>
  <si>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</si>
  <si>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</si>
  <si>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</si>
  <si>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</si>
  <si>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</si>
  <si>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</si>
  <si>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</si>
  <si>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</si>
  <si>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</si>
  <si>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</si>
  <si>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</si>
  <si>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</si>
  <si>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</si>
  <si>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</si>
  <si>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</si>
  <si>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</si>
  <si>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</si>
  <si>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</si>
  <si>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</si>
  <si>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</si>
  <si>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</si>
  <si>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</si>
  <si>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</si>
  <si>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</si>
  <si>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</si>
  <si>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</si>
  <si>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</si>
  <si>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</si>
  <si>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</si>
  <si>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</si>
  <si>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</si>
  <si>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</si>
  <si>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</si>
  <si>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</si>
  <si>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</si>
  <si>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</si>
  <si>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</si>
  <si>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</si>
  <si>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</si>
  <si>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</si>
  <si>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</si>
  <si>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</si>
  <si>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</si>
  <si>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</si>
  <si>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</si>
  <si>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</si>
  <si>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</si>
  <si>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</si>
  <si>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</si>
  <si>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</si>
  <si>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</si>
  <si>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</si>
  <si>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</si>
  <si>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</si>
  <si>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</si>
  <si>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</si>
  <si>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</si>
  <si>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</si>
  <si>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</si>
  <si>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</si>
  <si>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</si>
  <si>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</si>
  <si>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</si>
  <si>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</si>
  <si>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</si>
  <si>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</si>
  <si>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</si>
  <si>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</si>
  <si>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</si>
  <si>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</si>
  <si>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</si>
  <si>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</si>
  <si>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</si>
  <si>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</si>
  <si>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</si>
  <si>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</si>
  <si>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</si>
  <si>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</si>
  <si>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</si>
  <si>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</si>
  <si>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</si>
  <si>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</si>
  <si>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</si>
  <si>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</si>
  <si>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</si>
  <si>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</si>
  <si>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</si>
  <si>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</si>
  <si>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</si>
  <si>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</si>
  <si>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</si>
  <si>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</si>
  <si>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</si>
  <si>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</si>
  <si>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</si>
  <si>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</si>
  <si>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</si>
  <si>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</si>
  <si>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</si>
  <si>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</si>
  <si>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</si>
  <si>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</si>
  <si>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</si>
  <si>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</si>
  <si>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</si>
  <si>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</si>
  <si>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</si>
  <si>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</si>
  <si>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</si>
  <si>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</si>
  <si>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</si>
  <si>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</si>
  <si>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</si>
  <si>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</si>
  <si>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</si>
  <si>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</si>
  <si>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</si>
  <si>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</si>
  <si>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</si>
  <si>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</si>
  <si>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</si>
  <si>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</si>
  <si>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</si>
  <si>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</si>
  <si>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</si>
  <si>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</si>
  <si>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</si>
  <si>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</si>
  <si>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</si>
  <si>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</si>
  <si>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</si>
  <si>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</si>
  <si>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1</t>
  </si>
  <si>
    <t>FS 1 / Req_1.1</t>
  </si>
  <si>
    <t>FS 2 / Req_1.2 to Req_1.3</t>
  </si>
  <si>
    <t>FS 3 / Req_1.4 to Req_1.6</t>
  </si>
  <si>
    <t>FS 4 / Req_2.1</t>
  </si>
  <si>
    <t>FS 5 / Req_2.2</t>
  </si>
  <si>
    <t>FS 2</t>
  </si>
  <si>
    <t>FS 3</t>
  </si>
  <si>
    <t>FS 4</t>
  </si>
  <si>
    <t>FS 5</t>
  </si>
  <si>
    <t>FS 6</t>
  </si>
  <si>
    <t>FS 7</t>
  </si>
  <si>
    <t>FS 8</t>
  </si>
  <si>
    <t>FS 9</t>
  </si>
  <si>
    <t>FS 10</t>
  </si>
  <si>
    <t>FS 11</t>
  </si>
  <si>
    <t>FS 12</t>
  </si>
  <si>
    <t>FS 13</t>
  </si>
  <si>
    <t>Medium</t>
  </si>
  <si>
    <t>User Login</t>
  </si>
  <si>
    <t>Health Inspector</t>
  </si>
  <si>
    <r>
      <t xml:space="preserve">Product Backlog - Instructions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</si>
  <si>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</si>
  <si>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</si>
  <si>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</si>
  <si>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Health Inspector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</si>
  <si>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User redirection to fill some of the basic attributes/fields as mentioned below in: 
First Name
Last Name
Age
Gender
Contact Number
User Id
 Password
</t>
  </si>
  <si>
    <t>The objective of this requirement is to display the search page to the user</t>
  </si>
  <si>
    <t>Once the user is successfully logged in, gets the Search page displayed</t>
  </si>
  <si>
    <t xml:space="preserve">FS 6 / Req_3.1 </t>
  </si>
  <si>
    <t>User is able to search for a doctor or a clinic using the search text field in the embedded google maps search pane and the Search results should be displayed in the maps</t>
  </si>
  <si>
    <t xml:space="preserve">FS 7 / Req_3.2 to Req_3.3 </t>
  </si>
  <si>
    <t>The objective of this requirement is to allow the user to search for a doctor or clinic</t>
  </si>
  <si>
    <t>The objective of this requirement is to allow the user to perform advanced search</t>
  </si>
  <si>
    <t xml:space="preserve">Clicking “Advanced Search” should display a form with below fields to be entered and provide buttons to "Search" or "Reset" the fields:
Keyword Search
Name
Specialization
City
</t>
  </si>
  <si>
    <t xml:space="preserve">Clicking on a particular profile should display the details as:
Doctor Name
Specialization
City
Availability
</t>
  </si>
  <si>
    <t>FS 8 / Req_4.1 to Req_4.3</t>
  </si>
  <si>
    <t xml:space="preserve">FS 9 / Req_4.4 </t>
  </si>
  <si>
    <t>The objective of this requirement is to display the search results</t>
  </si>
  <si>
    <t>The objective of this requirement is to allow the patients to book appointments online</t>
  </si>
  <si>
    <t>User to choose the Doctor’s availability and click “Schedule Appointment”
Patient Name
Age
Gender
Contact Number
Hospital Name
City
Facility Required
Medical Records</t>
  </si>
  <si>
    <t>The objective of this requirement is to allow the patients to submit the booking and set reminders book appointments online</t>
  </si>
  <si>
    <t>1. The display form should have buttons to click “Submit” and “Set Reminder”
2. Post successfully booking appointment, display message “Scheduling Appointment Successful”
3. If user clicks on Set Reminder, display an option for frequency of reminder message to be sent to the Contact number</t>
  </si>
  <si>
    <t>FS 10 / Req_5.1</t>
  </si>
  <si>
    <t>FS 11 / Req_5.2 to Req_5.4</t>
  </si>
  <si>
    <t>The objective of this requirement is to allow the patients to chat online with the doctors</t>
  </si>
  <si>
    <t>FS 12 / Req_6.1</t>
  </si>
  <si>
    <t>Ability of the portal to allow the users to chat with the Doctors based on their availability to solve any queries</t>
  </si>
  <si>
    <t>Portal to display a form that allows user to report the technical issues through Email, with the below mandatory fields and button to submit:
Issue
Description
Send Button</t>
  </si>
  <si>
    <t>The objective of this requirement is to allow the doctors or patients to report technical issues</t>
  </si>
  <si>
    <t>FS 13 / Req_7.1 to Req_7.2</t>
  </si>
  <si>
    <t>Help</t>
  </si>
  <si>
    <t>Online Chat</t>
  </si>
  <si>
    <t>Appointment Booking</t>
  </si>
  <si>
    <t>New User Registration</t>
  </si>
  <si>
    <t>Search Page</t>
  </si>
  <si>
    <t>Advanced Search</t>
  </si>
  <si>
    <t>&lt;SCI.ID&gt; / Ver: &lt;1.0&gt;</t>
  </si>
  <si>
    <t>Project ID: AJ_Project 4 Health Inspector</t>
  </si>
  <si>
    <t>Keerthivasan R</t>
  </si>
  <si>
    <t xml:space="preserve">Ajay Kumar Pandey </t>
  </si>
  <si>
    <t>Vasundhara Bagde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</si>
</sst>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1" fillId="0" borderId="5" xfId="0" applyFont="1" applyFill="1" applyBorder="1" applyAlignment="1">
      <alignment horizontal="center" vertical="center" wrapText="1"/>
    </xf>
    <xf numFmtId="0" fontId="30" fillId="0" borderId="5" xfId="0" applyFont="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c:v>
                </c:pt>
                <c:pt idx="1">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28</c:v>
                </c:pt>
                <c:pt idx="1">
                  <c:v>40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F28" sqref="F2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2"/>
      <c r="C6" s="133"/>
      <c r="D6" s="133"/>
      <c r="E6" s="133"/>
      <c r="F6" s="133"/>
      <c r="G6" s="134"/>
    </row>
    <row r="7" spans="2:7" ht="21" customHeight="1" x14ac:dyDescent="0.2">
      <c r="B7" s="132"/>
      <c r="C7" s="133"/>
      <c r="D7" s="133"/>
      <c r="E7" s="133"/>
      <c r="F7" s="133"/>
      <c r="G7" s="134"/>
    </row>
    <row r="8" spans="2:7" ht="29.25" customHeight="1" x14ac:dyDescent="0.2">
      <c r="B8" s="132" t="s">
        <v>163</v>
      </c>
      <c r="C8" s="133"/>
      <c r="D8" s="133"/>
      <c r="E8" s="133"/>
      <c r="F8" s="133"/>
      <c r="G8" s="134"/>
    </row>
    <row r="9" spans="2:7" ht="23.25" x14ac:dyDescent="0.2">
      <c r="B9" s="135"/>
      <c r="C9" s="136"/>
      <c r="D9" s="136"/>
      <c r="E9" s="136"/>
      <c r="F9" s="136"/>
      <c r="G9" s="137"/>
    </row>
    <row r="10" spans="2:7" ht="55.5" customHeight="1" x14ac:dyDescent="0.2">
      <c r="B10" s="132" t="s">
        <v>113</v>
      </c>
      <c r="C10" s="133"/>
      <c r="D10" s="133"/>
      <c r="E10" s="133"/>
      <c r="F10" s="133"/>
      <c r="G10" s="134"/>
    </row>
    <row r="11" spans="2:7" ht="17.45" customHeight="1" x14ac:dyDescent="0.2">
      <c r="B11" s="138"/>
      <c r="C11" s="139"/>
      <c r="D11" s="139"/>
      <c r="E11" s="139"/>
      <c r="F11" s="139"/>
      <c r="G11" s="140"/>
    </row>
    <row r="12" spans="2:7" ht="18.75" customHeight="1" x14ac:dyDescent="0.2">
      <c r="B12" s="138"/>
      <c r="C12" s="139"/>
      <c r="D12" s="139"/>
      <c r="E12" s="139"/>
      <c r="F12" s="139"/>
      <c r="G12" s="140"/>
    </row>
    <row r="13" spans="2:7" ht="20.25" x14ac:dyDescent="0.2">
      <c r="B13" s="126">
        <v>75</v>
      </c>
      <c r="C13" s="127"/>
      <c r="D13" s="127"/>
      <c r="E13" s="127"/>
      <c r="F13" s="127"/>
      <c r="G13" s="12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9"/>
      <c r="C21" s="130"/>
      <c r="D21" s="130"/>
      <c r="E21" s="130"/>
      <c r="F21" s="130"/>
      <c r="G21" s="13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ht="25.5" x14ac:dyDescent="0.2">
      <c r="B26" s="11"/>
      <c r="C26" s="42" t="s">
        <v>3</v>
      </c>
      <c r="D26" s="106" t="s">
        <v>202</v>
      </c>
      <c r="E26" s="106" t="s">
        <v>203</v>
      </c>
      <c r="F26" s="106" t="s">
        <v>204</v>
      </c>
      <c r="G26" s="51"/>
      <c r="H26" s="1"/>
    </row>
    <row r="27" spans="1:8" ht="25.5" x14ac:dyDescent="0.2">
      <c r="B27" s="11"/>
      <c r="C27" s="42" t="s">
        <v>4</v>
      </c>
      <c r="D27" s="106" t="s">
        <v>123</v>
      </c>
      <c r="E27" s="43"/>
      <c r="F27" s="106" t="s">
        <v>117</v>
      </c>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201</v>
      </c>
      <c r="C31" s="19"/>
      <c r="D31" s="1"/>
      <c r="E31" s="1"/>
      <c r="F31" s="39" t="s">
        <v>200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9" sqref="D9"/>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2" t="s">
        <v>164</v>
      </c>
      <c r="C1" s="153"/>
      <c r="D1" s="153"/>
      <c r="E1" s="153"/>
      <c r="F1" s="153"/>
      <c r="G1" s="153"/>
      <c r="H1" s="153"/>
      <c r="N1" s="56"/>
      <c r="O1" s="56"/>
    </row>
    <row r="2" spans="2:15" ht="13.5" thickTop="1" x14ac:dyDescent="0.2"/>
    <row r="3" spans="2:15" ht="3" customHeight="1" x14ac:dyDescent="0.2"/>
    <row r="4" spans="2:15" ht="28.5" customHeight="1" x14ac:dyDescent="0.2">
      <c r="C4" s="154" t="s">
        <v>20</v>
      </c>
      <c r="D4" s="155"/>
    </row>
    <row r="5" spans="2:15" x14ac:dyDescent="0.2">
      <c r="C5" s="59" t="s">
        <v>21</v>
      </c>
      <c r="D5" s="59"/>
    </row>
    <row r="6" spans="2:15" x14ac:dyDescent="0.2">
      <c r="C6" s="156" t="s">
        <v>22</v>
      </c>
      <c r="D6" s="157"/>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4" t="s">
        <v>41</v>
      </c>
      <c r="D18" s="155"/>
    </row>
    <row r="19" spans="3:4" ht="107.25" customHeight="1" x14ac:dyDescent="0.2">
      <c r="C19" s="143" t="s">
        <v>42</v>
      </c>
      <c r="D19" s="158"/>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98</v>
      </c>
      <c r="D25" s="62" t="s">
        <v>99</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1" t="s">
        <v>71</v>
      </c>
      <c r="D35" s="142"/>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1" t="s">
        <v>78</v>
      </c>
      <c r="D40" s="142"/>
    </row>
    <row r="41" spans="1:4" ht="354.75" customHeight="1" x14ac:dyDescent="0.2">
      <c r="C41" s="143" t="s">
        <v>79</v>
      </c>
      <c r="D41" s="144"/>
    </row>
    <row r="44" spans="1:4" x14ac:dyDescent="0.2">
      <c r="C44" s="141" t="s">
        <v>80</v>
      </c>
      <c r="D44" s="142"/>
    </row>
    <row r="45" spans="1:4" ht="360.75" customHeight="1" x14ac:dyDescent="0.2">
      <c r="C45" s="143" t="s">
        <v>81</v>
      </c>
      <c r="D45" s="144"/>
    </row>
    <row r="46" spans="1:4" x14ac:dyDescent="0.2">
      <c r="C46" s="141" t="s">
        <v>82</v>
      </c>
      <c r="D46" s="142"/>
    </row>
    <row r="47" spans="1:4" ht="153" customHeight="1" x14ac:dyDescent="0.2">
      <c r="C47" s="143" t="s">
        <v>83</v>
      </c>
      <c r="D47" s="144"/>
    </row>
    <row r="50" spans="3:4" ht="33" customHeight="1" x14ac:dyDescent="0.2">
      <c r="C50" s="151" t="s">
        <v>110</v>
      </c>
      <c r="D50" s="142"/>
    </row>
    <row r="51" spans="3:4" ht="33" customHeight="1" x14ac:dyDescent="0.2">
      <c r="C51" s="145" t="s">
        <v>111</v>
      </c>
      <c r="D51" s="146"/>
    </row>
    <row r="52" spans="3:4" ht="25.5" customHeight="1" x14ac:dyDescent="0.2">
      <c r="C52" s="147"/>
      <c r="D52" s="148"/>
    </row>
    <row r="53" spans="3:4" ht="25.5" customHeight="1" x14ac:dyDescent="0.2">
      <c r="C53" s="147"/>
      <c r="D53" s="148"/>
    </row>
    <row r="54" spans="3:4" ht="18" customHeight="1" x14ac:dyDescent="0.2">
      <c r="C54" s="147"/>
      <c r="D54" s="148"/>
    </row>
    <row r="55" spans="3:4" ht="25.5" customHeight="1" x14ac:dyDescent="0.2">
      <c r="C55" s="147"/>
      <c r="D55" s="148"/>
    </row>
    <row r="56" spans="3:4" ht="25.5" customHeight="1" x14ac:dyDescent="0.2">
      <c r="C56" s="149"/>
      <c r="D56" s="150"/>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3"/>
  <sheetViews>
    <sheetView workbookViewId="0">
      <selection activeCell="A4" sqref="A4"/>
    </sheetView>
  </sheetViews>
  <sheetFormatPr defaultColWidth="8.7109375" defaultRowHeight="12.75" x14ac:dyDescent="0.2"/>
  <cols>
    <col min="1" max="1" width="11.7109375" style="116"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1"/>
      <c r="B1" s="152" t="s">
        <v>165</v>
      </c>
      <c r="C1" s="153"/>
      <c r="D1" s="153"/>
      <c r="E1" s="153"/>
      <c r="F1" s="153"/>
      <c r="G1" s="153"/>
      <c r="H1" s="153"/>
    </row>
    <row r="2" spans="1:34" s="70" customFormat="1" ht="39" thickTop="1" x14ac:dyDescent="0.2">
      <c r="A2" s="112"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5">
        <v>1</v>
      </c>
      <c r="B3" s="105" t="s">
        <v>144</v>
      </c>
      <c r="C3" s="105" t="s">
        <v>125</v>
      </c>
      <c r="D3" s="105" t="s">
        <v>124</v>
      </c>
      <c r="E3" s="71" t="s">
        <v>117</v>
      </c>
      <c r="F3" s="71" t="s">
        <v>120</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40.25" x14ac:dyDescent="0.2">
      <c r="A4" s="105">
        <v>2</v>
      </c>
      <c r="B4" s="105" t="s">
        <v>145</v>
      </c>
      <c r="C4" s="105" t="s">
        <v>114</v>
      </c>
      <c r="D4" s="105" t="s">
        <v>169</v>
      </c>
      <c r="E4" s="122" t="s">
        <v>117</v>
      </c>
      <c r="F4" s="71" t="s">
        <v>120</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5">
        <v>3</v>
      </c>
      <c r="B5" s="105" t="s">
        <v>146</v>
      </c>
      <c r="C5" s="105" t="s">
        <v>126</v>
      </c>
      <c r="D5" s="105" t="s">
        <v>127</v>
      </c>
      <c r="E5" s="123" t="s">
        <v>117</v>
      </c>
      <c r="F5" s="71" t="s">
        <v>120</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5">
        <v>4</v>
      </c>
      <c r="B6" s="105" t="s">
        <v>147</v>
      </c>
      <c r="C6" s="71" t="s">
        <v>118</v>
      </c>
      <c r="D6" s="105" t="s">
        <v>119</v>
      </c>
      <c r="E6" s="123" t="s">
        <v>117</v>
      </c>
      <c r="F6" s="71" t="s">
        <v>120</v>
      </c>
      <c r="G6" s="71" t="s">
        <v>115</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5">
        <v>5</v>
      </c>
      <c r="B7" s="105" t="s">
        <v>148</v>
      </c>
      <c r="C7" s="105" t="s">
        <v>118</v>
      </c>
      <c r="D7" s="105" t="s">
        <v>129</v>
      </c>
      <c r="E7" s="123" t="s">
        <v>117</v>
      </c>
      <c r="F7" s="71" t="s">
        <v>120</v>
      </c>
      <c r="G7" s="71" t="s">
        <v>115</v>
      </c>
      <c r="H7" s="71"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3">
        <v>6</v>
      </c>
      <c r="B8" s="105" t="s">
        <v>172</v>
      </c>
      <c r="C8" s="105" t="s">
        <v>170</v>
      </c>
      <c r="D8" s="105" t="s">
        <v>171</v>
      </c>
      <c r="E8" s="123" t="s">
        <v>117</v>
      </c>
      <c r="F8" s="71" t="s">
        <v>120</v>
      </c>
      <c r="G8" s="71" t="s">
        <v>128</v>
      </c>
      <c r="H8" s="71"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5">
        <v>7</v>
      </c>
      <c r="B9" s="105" t="s">
        <v>174</v>
      </c>
      <c r="C9" s="105" t="s">
        <v>175</v>
      </c>
      <c r="D9" s="105" t="s">
        <v>173</v>
      </c>
      <c r="E9" s="123" t="s">
        <v>117</v>
      </c>
      <c r="F9" s="71" t="s">
        <v>120</v>
      </c>
      <c r="G9" s="71" t="s">
        <v>115</v>
      </c>
      <c r="H9" s="71" t="s">
        <v>116</v>
      </c>
      <c r="I9" s="105"/>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75" customFormat="1" ht="127.5" x14ac:dyDescent="0.2">
      <c r="A10" s="105">
        <v>8</v>
      </c>
      <c r="B10" s="105" t="s">
        <v>179</v>
      </c>
      <c r="C10" s="105" t="s">
        <v>176</v>
      </c>
      <c r="D10" s="105" t="s">
        <v>177</v>
      </c>
      <c r="E10" s="123" t="s">
        <v>117</v>
      </c>
      <c r="F10" s="71" t="s">
        <v>120</v>
      </c>
      <c r="G10" s="71" t="s">
        <v>161</v>
      </c>
      <c r="H10" s="71" t="s">
        <v>116</v>
      </c>
      <c r="I10" s="105"/>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118" customFormat="1" ht="89.25" x14ac:dyDescent="0.2">
      <c r="A11" s="105">
        <v>9</v>
      </c>
      <c r="B11" s="105" t="s">
        <v>180</v>
      </c>
      <c r="C11" s="105" t="s">
        <v>181</v>
      </c>
      <c r="D11" s="105" t="s">
        <v>178</v>
      </c>
      <c r="E11" s="123" t="s">
        <v>117</v>
      </c>
      <c r="F11" s="71" t="s">
        <v>120</v>
      </c>
      <c r="G11" s="71" t="s">
        <v>161</v>
      </c>
      <c r="H11" s="71" t="s">
        <v>116</v>
      </c>
      <c r="I11" s="105"/>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8" customFormat="1" ht="140.25" x14ac:dyDescent="0.2">
      <c r="A12" s="105">
        <v>10</v>
      </c>
      <c r="B12" s="105" t="s">
        <v>186</v>
      </c>
      <c r="C12" s="105" t="s">
        <v>182</v>
      </c>
      <c r="D12" s="105" t="s">
        <v>183</v>
      </c>
      <c r="E12" s="123" t="s">
        <v>117</v>
      </c>
      <c r="F12" s="105" t="s">
        <v>120</v>
      </c>
      <c r="G12" s="71" t="s">
        <v>115</v>
      </c>
      <c r="H12" s="71" t="s">
        <v>116</v>
      </c>
      <c r="I12" s="105"/>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8" customFormat="1" ht="132" x14ac:dyDescent="0.2">
      <c r="A13" s="105">
        <v>11</v>
      </c>
      <c r="B13" s="105" t="s">
        <v>187</v>
      </c>
      <c r="C13" s="105" t="s">
        <v>184</v>
      </c>
      <c r="D13" s="125" t="s">
        <v>185</v>
      </c>
      <c r="E13" s="123" t="s">
        <v>117</v>
      </c>
      <c r="F13" s="105" t="s">
        <v>120</v>
      </c>
      <c r="G13" s="71" t="s">
        <v>115</v>
      </c>
      <c r="H13" s="71" t="s">
        <v>116</v>
      </c>
      <c r="I13" s="105"/>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8" customFormat="1" ht="51" x14ac:dyDescent="0.2">
      <c r="A14" s="105">
        <v>12</v>
      </c>
      <c r="B14" s="105" t="s">
        <v>189</v>
      </c>
      <c r="C14" s="105" t="s">
        <v>188</v>
      </c>
      <c r="D14" s="105" t="s">
        <v>190</v>
      </c>
      <c r="E14" s="123" t="s">
        <v>117</v>
      </c>
      <c r="F14" s="105" t="s">
        <v>120</v>
      </c>
      <c r="G14" s="71" t="s">
        <v>161</v>
      </c>
      <c r="H14" s="71" t="s">
        <v>116</v>
      </c>
      <c r="I14" s="105"/>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8" customFormat="1" ht="114.75" x14ac:dyDescent="0.2">
      <c r="A15" s="105">
        <v>13</v>
      </c>
      <c r="B15" s="105" t="s">
        <v>193</v>
      </c>
      <c r="C15" s="105" t="s">
        <v>192</v>
      </c>
      <c r="D15" s="105" t="s">
        <v>191</v>
      </c>
      <c r="E15" s="123" t="s">
        <v>117</v>
      </c>
      <c r="F15" s="105" t="s">
        <v>120</v>
      </c>
      <c r="G15" s="71" t="s">
        <v>128</v>
      </c>
      <c r="H15" s="71" t="s">
        <v>116</v>
      </c>
      <c r="I15" s="105"/>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119" customFormat="1" x14ac:dyDescent="0.2">
      <c r="A16" s="114"/>
      <c r="B16" s="114"/>
      <c r="C16" s="114"/>
      <c r="D16" s="114"/>
      <c r="E16" s="114"/>
      <c r="F16" s="114"/>
      <c r="G16" s="114"/>
      <c r="H16" s="114"/>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row>
    <row r="17" spans="1:34" s="119" customFormat="1" x14ac:dyDescent="0.2">
      <c r="A17" s="114"/>
      <c r="B17" s="114"/>
      <c r="C17" s="114"/>
      <c r="D17" s="114"/>
      <c r="E17" s="114"/>
      <c r="F17" s="114"/>
      <c r="G17" s="114"/>
      <c r="H17" s="114"/>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row>
    <row r="18" spans="1:34" s="119" customFormat="1" x14ac:dyDescent="0.2">
      <c r="A18" s="114"/>
      <c r="B18" s="114"/>
      <c r="C18" s="114"/>
      <c r="D18" s="114"/>
      <c r="E18" s="114"/>
      <c r="F18" s="114"/>
      <c r="G18" s="114"/>
      <c r="H18" s="114"/>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row>
    <row r="19" spans="1:34" s="119" customFormat="1" x14ac:dyDescent="0.2">
      <c r="A19" s="114"/>
      <c r="B19" s="114"/>
      <c r="C19" s="114"/>
      <c r="D19" s="114"/>
      <c r="E19" s="114"/>
      <c r="F19" s="114"/>
      <c r="G19" s="114"/>
      <c r="H19" s="114"/>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row>
    <row r="20" spans="1:34" s="119" customFormat="1" x14ac:dyDescent="0.2">
      <c r="A20" s="114"/>
      <c r="B20" s="114"/>
      <c r="C20" s="114"/>
      <c r="D20" s="114"/>
      <c r="E20" s="114"/>
      <c r="F20" s="114"/>
      <c r="G20" s="114"/>
      <c r="H20" s="114"/>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row>
    <row r="21" spans="1:34" s="121" customFormat="1" x14ac:dyDescent="0.2">
      <c r="A21" s="115"/>
      <c r="B21" s="115"/>
      <c r="C21" s="115"/>
      <c r="D21" s="115"/>
      <c r="E21" s="115"/>
      <c r="F21" s="115"/>
      <c r="G21" s="115"/>
      <c r="H21" s="115"/>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s="121" customFormat="1" x14ac:dyDescent="0.2">
      <c r="A22" s="115"/>
      <c r="B22" s="115"/>
      <c r="C22" s="115"/>
      <c r="D22" s="115"/>
      <c r="E22" s="115"/>
      <c r="F22" s="115"/>
      <c r="G22" s="115"/>
      <c r="H22" s="115"/>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row>
    <row r="23" spans="1:34" s="121" customFormat="1" x14ac:dyDescent="0.2">
      <c r="A23" s="115"/>
      <c r="B23" s="115"/>
      <c r="C23" s="115"/>
      <c r="D23" s="115"/>
      <c r="E23" s="115"/>
      <c r="F23" s="115"/>
      <c r="G23" s="115"/>
      <c r="H23" s="115"/>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row>
    <row r="24" spans="1:34" s="121" customFormat="1" x14ac:dyDescent="0.2">
      <c r="A24" s="115"/>
      <c r="B24" s="115"/>
      <c r="C24" s="115"/>
      <c r="D24" s="115"/>
      <c r="E24" s="115"/>
      <c r="F24" s="115"/>
      <c r="G24" s="115"/>
      <c r="H24" s="115"/>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row>
    <row r="25" spans="1:34" s="121" customFormat="1" x14ac:dyDescent="0.2">
      <c r="A25" s="115"/>
      <c r="B25" s="115"/>
      <c r="C25" s="115"/>
      <c r="D25" s="115"/>
      <c r="E25" s="115"/>
      <c r="F25" s="115"/>
      <c r="G25" s="115"/>
      <c r="H25" s="115"/>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row>
    <row r="26" spans="1:34" s="120" customFormat="1" x14ac:dyDescent="0.2">
      <c r="A26" s="115"/>
      <c r="B26" s="115"/>
      <c r="C26" s="115"/>
      <c r="D26" s="115"/>
      <c r="E26" s="115"/>
      <c r="F26" s="115"/>
      <c r="G26" s="115"/>
      <c r="H26" s="115"/>
    </row>
    <row r="27" spans="1:34" s="120" customFormat="1" x14ac:dyDescent="0.2">
      <c r="A27" s="115"/>
      <c r="B27" s="115"/>
      <c r="C27" s="115"/>
      <c r="D27" s="115"/>
      <c r="E27" s="115"/>
      <c r="F27" s="115"/>
      <c r="G27" s="115"/>
      <c r="H27" s="115"/>
    </row>
    <row r="28" spans="1:34" s="120" customFormat="1" x14ac:dyDescent="0.2">
      <c r="A28" s="115"/>
      <c r="B28" s="115"/>
      <c r="C28" s="115"/>
      <c r="D28" s="115"/>
      <c r="E28" s="115"/>
      <c r="F28" s="115"/>
      <c r="G28" s="115"/>
      <c r="H28" s="115"/>
    </row>
    <row r="29" spans="1:34" s="120" customFormat="1" x14ac:dyDescent="0.2">
      <c r="A29" s="115"/>
      <c r="B29" s="115"/>
      <c r="C29" s="115"/>
      <c r="D29" s="115"/>
      <c r="E29" s="115"/>
      <c r="F29" s="115"/>
      <c r="G29" s="115"/>
      <c r="H29" s="115"/>
    </row>
    <row r="30" spans="1:34" s="120" customFormat="1" x14ac:dyDescent="0.2">
      <c r="A30" s="115"/>
      <c r="B30" s="115"/>
      <c r="C30" s="115"/>
      <c r="D30" s="115"/>
      <c r="E30" s="115"/>
      <c r="F30" s="115"/>
      <c r="G30" s="115"/>
      <c r="H30" s="115"/>
    </row>
    <row r="31" spans="1:34" s="69" customFormat="1" x14ac:dyDescent="0.2">
      <c r="A31" s="115"/>
      <c r="B31" s="76"/>
      <c r="C31" s="76"/>
      <c r="D31" s="76"/>
      <c r="E31" s="76"/>
      <c r="F31" s="76"/>
      <c r="G31" s="76"/>
      <c r="H31" s="76"/>
    </row>
    <row r="32" spans="1:34" s="69" customFormat="1" x14ac:dyDescent="0.2">
      <c r="A32" s="115"/>
      <c r="B32" s="76"/>
      <c r="C32" s="76"/>
      <c r="D32" s="76"/>
      <c r="E32" s="76"/>
      <c r="F32" s="76"/>
      <c r="G32" s="76"/>
      <c r="H32" s="76"/>
    </row>
    <row r="33" spans="1:8" s="69" customFormat="1" x14ac:dyDescent="0.2">
      <c r="A33" s="115"/>
      <c r="B33" s="76"/>
      <c r="C33" s="76"/>
      <c r="D33" s="76"/>
      <c r="E33" s="76"/>
      <c r="F33" s="76"/>
      <c r="G33" s="76"/>
      <c r="H33" s="76"/>
    </row>
    <row r="34" spans="1:8" s="69" customFormat="1" x14ac:dyDescent="0.2">
      <c r="A34" s="115"/>
      <c r="B34" s="76"/>
      <c r="C34" s="76"/>
      <c r="D34" s="76"/>
      <c r="E34" s="76"/>
      <c r="F34" s="76"/>
      <c r="G34" s="76"/>
      <c r="H34" s="76"/>
    </row>
    <row r="35" spans="1:8" s="69" customFormat="1" x14ac:dyDescent="0.2">
      <c r="A35" s="115"/>
      <c r="B35" s="76"/>
      <c r="C35" s="76"/>
      <c r="D35" s="76"/>
      <c r="E35" s="76"/>
      <c r="F35" s="76"/>
      <c r="G35" s="76"/>
      <c r="H35" s="76"/>
    </row>
    <row r="36" spans="1:8" s="69" customFormat="1" x14ac:dyDescent="0.2">
      <c r="A36" s="115"/>
      <c r="B36" s="76"/>
      <c r="C36" s="76"/>
      <c r="D36" s="76"/>
      <c r="E36" s="76"/>
      <c r="F36" s="76"/>
      <c r="G36" s="76"/>
      <c r="H36" s="76"/>
    </row>
    <row r="37" spans="1:8" s="69" customFormat="1" x14ac:dyDescent="0.2">
      <c r="A37" s="115"/>
      <c r="B37" s="76"/>
      <c r="C37" s="76"/>
      <c r="D37" s="76"/>
      <c r="E37" s="76"/>
      <c r="F37" s="76"/>
      <c r="G37" s="76"/>
      <c r="H37" s="76"/>
    </row>
    <row r="38" spans="1:8" s="69" customFormat="1" x14ac:dyDescent="0.2">
      <c r="A38" s="115"/>
      <c r="B38" s="76"/>
      <c r="C38" s="76"/>
      <c r="D38" s="76"/>
      <c r="E38" s="76"/>
      <c r="F38" s="76"/>
      <c r="G38" s="76"/>
      <c r="H38" s="76"/>
    </row>
    <row r="39" spans="1:8" s="69" customFormat="1" x14ac:dyDescent="0.2">
      <c r="A39" s="115"/>
      <c r="B39" s="76"/>
      <c r="C39" s="76"/>
      <c r="D39" s="76"/>
      <c r="E39" s="76"/>
      <c r="F39" s="76"/>
      <c r="G39" s="76"/>
      <c r="H39" s="76"/>
    </row>
    <row r="40" spans="1:8" s="69" customFormat="1" x14ac:dyDescent="0.2">
      <c r="A40" s="115"/>
      <c r="B40" s="76"/>
      <c r="C40" s="76"/>
      <c r="D40" s="76"/>
      <c r="E40" s="76"/>
      <c r="F40" s="76"/>
      <c r="G40" s="76"/>
      <c r="H40" s="76"/>
    </row>
    <row r="41" spans="1:8" s="69" customFormat="1" x14ac:dyDescent="0.2">
      <c r="A41" s="115"/>
      <c r="B41" s="76"/>
      <c r="C41" s="76"/>
      <c r="D41" s="76"/>
      <c r="E41" s="76"/>
      <c r="F41" s="76"/>
      <c r="G41" s="76"/>
      <c r="H41" s="76"/>
    </row>
    <row r="42" spans="1:8" s="69" customFormat="1" x14ac:dyDescent="0.2">
      <c r="A42" s="115"/>
      <c r="B42" s="76"/>
      <c r="C42" s="76"/>
      <c r="D42" s="76"/>
      <c r="E42" s="76"/>
      <c r="F42" s="76"/>
      <c r="G42" s="76"/>
      <c r="H42" s="76"/>
    </row>
    <row r="43" spans="1:8" s="69" customFormat="1" x14ac:dyDescent="0.2">
      <c r="A43" s="115"/>
      <c r="B43" s="76"/>
      <c r="C43" s="76"/>
      <c r="D43" s="76"/>
      <c r="E43" s="76"/>
      <c r="F43" s="76"/>
      <c r="G43" s="76"/>
      <c r="H43" s="76"/>
    </row>
    <row r="44" spans="1:8" s="69" customFormat="1" x14ac:dyDescent="0.2">
      <c r="A44" s="115"/>
      <c r="B44" s="76"/>
      <c r="C44" s="76"/>
      <c r="D44" s="76"/>
      <c r="E44" s="76"/>
      <c r="F44" s="76"/>
      <c r="G44" s="76"/>
      <c r="H44" s="76"/>
    </row>
    <row r="45" spans="1:8" s="69" customFormat="1" x14ac:dyDescent="0.2">
      <c r="A45" s="115"/>
      <c r="B45" s="76"/>
      <c r="C45" s="76"/>
      <c r="D45" s="76"/>
      <c r="E45" s="76"/>
      <c r="F45" s="76"/>
      <c r="G45" s="76"/>
      <c r="H45" s="76"/>
    </row>
    <row r="46" spans="1:8" s="69" customFormat="1" x14ac:dyDescent="0.2">
      <c r="A46" s="115"/>
      <c r="B46" s="76"/>
      <c r="C46" s="76"/>
      <c r="D46" s="76"/>
      <c r="E46" s="76"/>
      <c r="F46" s="76"/>
      <c r="G46" s="76"/>
      <c r="H46" s="76"/>
    </row>
    <row r="47" spans="1:8" s="69" customFormat="1" x14ac:dyDescent="0.2">
      <c r="A47" s="115"/>
      <c r="B47" s="76"/>
      <c r="C47" s="76"/>
      <c r="D47" s="76"/>
      <c r="E47" s="76"/>
      <c r="F47" s="76"/>
      <c r="G47" s="76"/>
      <c r="H47" s="76"/>
    </row>
    <row r="48" spans="1:8" s="69" customFormat="1" x14ac:dyDescent="0.2">
      <c r="A48" s="115"/>
      <c r="B48" s="76"/>
      <c r="C48" s="76"/>
      <c r="D48" s="76"/>
      <c r="E48" s="76"/>
      <c r="F48" s="76"/>
      <c r="G48" s="76"/>
      <c r="H48" s="76"/>
    </row>
    <row r="49" spans="1:8" s="69" customFormat="1" x14ac:dyDescent="0.2">
      <c r="A49" s="115"/>
      <c r="B49" s="76"/>
      <c r="C49" s="76"/>
      <c r="D49" s="76"/>
      <c r="E49" s="76"/>
      <c r="F49" s="76"/>
      <c r="G49" s="76"/>
      <c r="H49" s="76"/>
    </row>
    <row r="50" spans="1:8" s="69" customFormat="1" x14ac:dyDescent="0.2">
      <c r="A50" s="115"/>
      <c r="B50" s="76"/>
      <c r="C50" s="76"/>
      <c r="D50" s="76"/>
      <c r="E50" s="76"/>
      <c r="F50" s="76"/>
      <c r="G50" s="76"/>
      <c r="H50" s="76"/>
    </row>
    <row r="51" spans="1:8" s="69" customFormat="1" x14ac:dyDescent="0.2">
      <c r="A51" s="115"/>
      <c r="B51" s="76"/>
      <c r="C51" s="76"/>
      <c r="D51" s="76"/>
      <c r="E51" s="76"/>
      <c r="F51" s="76"/>
      <c r="G51" s="76"/>
      <c r="H51" s="76"/>
    </row>
    <row r="52" spans="1:8" s="69" customFormat="1" x14ac:dyDescent="0.2">
      <c r="A52" s="115"/>
      <c r="B52" s="76"/>
      <c r="C52" s="76"/>
      <c r="D52" s="76"/>
      <c r="E52" s="76"/>
      <c r="F52" s="76"/>
      <c r="G52" s="76"/>
      <c r="H52" s="76"/>
    </row>
    <row r="53" spans="1:8" s="69" customFormat="1" x14ac:dyDescent="0.2">
      <c r="A53" s="115"/>
      <c r="B53" s="76"/>
      <c r="C53" s="76"/>
      <c r="D53" s="76"/>
      <c r="E53" s="76"/>
      <c r="F53" s="76"/>
      <c r="G53" s="76"/>
      <c r="H53" s="76"/>
    </row>
    <row r="54" spans="1:8" s="69" customFormat="1" x14ac:dyDescent="0.2">
      <c r="A54" s="115"/>
      <c r="B54" s="76"/>
      <c r="C54" s="76"/>
      <c r="D54" s="76"/>
      <c r="E54" s="76"/>
      <c r="F54" s="76"/>
      <c r="G54" s="76"/>
      <c r="H54" s="76"/>
    </row>
    <row r="55" spans="1:8" s="69" customFormat="1" x14ac:dyDescent="0.2">
      <c r="A55" s="115"/>
      <c r="B55" s="76"/>
      <c r="C55" s="76"/>
      <c r="D55" s="76"/>
      <c r="E55" s="76"/>
      <c r="F55" s="76"/>
      <c r="G55" s="76"/>
      <c r="H55" s="76"/>
    </row>
    <row r="56" spans="1:8" s="69" customFormat="1" x14ac:dyDescent="0.2">
      <c r="A56" s="115"/>
      <c r="B56" s="76"/>
      <c r="C56" s="76"/>
      <c r="D56" s="76"/>
      <c r="E56" s="76"/>
      <c r="F56" s="76"/>
      <c r="G56" s="76"/>
      <c r="H56" s="76"/>
    </row>
    <row r="57" spans="1:8" s="69" customFormat="1" x14ac:dyDescent="0.2">
      <c r="A57" s="115"/>
      <c r="B57" s="76"/>
      <c r="C57" s="76"/>
      <c r="D57" s="76"/>
      <c r="E57" s="76"/>
      <c r="F57" s="76"/>
      <c r="G57" s="76"/>
      <c r="H57" s="76"/>
    </row>
    <row r="58" spans="1:8" s="69" customFormat="1" x14ac:dyDescent="0.2">
      <c r="A58" s="115"/>
      <c r="B58" s="76"/>
      <c r="C58" s="76"/>
      <c r="D58" s="76"/>
      <c r="E58" s="76"/>
      <c r="F58" s="76"/>
      <c r="G58" s="76"/>
      <c r="H58" s="76"/>
    </row>
    <row r="59" spans="1:8" s="69" customFormat="1" x14ac:dyDescent="0.2">
      <c r="A59" s="115"/>
      <c r="B59" s="76"/>
      <c r="C59" s="76"/>
      <c r="D59" s="76"/>
      <c r="E59" s="76"/>
      <c r="F59" s="76"/>
      <c r="G59" s="76"/>
      <c r="H59" s="76"/>
    </row>
    <row r="60" spans="1:8" s="69" customFormat="1" x14ac:dyDescent="0.2">
      <c r="A60" s="115"/>
      <c r="B60" s="76"/>
      <c r="C60" s="76"/>
      <c r="D60" s="76"/>
      <c r="E60" s="76"/>
      <c r="F60" s="76"/>
      <c r="G60" s="76"/>
      <c r="H60" s="76"/>
    </row>
    <row r="61" spans="1:8" s="69" customFormat="1" x14ac:dyDescent="0.2">
      <c r="A61" s="115"/>
      <c r="B61" s="76"/>
      <c r="C61" s="76"/>
      <c r="D61" s="76"/>
      <c r="E61" s="76"/>
      <c r="F61" s="76"/>
      <c r="G61" s="76"/>
      <c r="H61" s="76"/>
    </row>
    <row r="62" spans="1:8" s="69" customFormat="1" x14ac:dyDescent="0.2">
      <c r="A62" s="115"/>
      <c r="B62" s="76"/>
      <c r="C62" s="76"/>
      <c r="D62" s="76"/>
      <c r="E62" s="76"/>
      <c r="F62" s="76"/>
      <c r="G62" s="76"/>
      <c r="H62" s="76"/>
    </row>
    <row r="63" spans="1:8" s="69" customFormat="1" x14ac:dyDescent="0.2">
      <c r="A63" s="115"/>
      <c r="B63" s="76"/>
      <c r="C63" s="76"/>
      <c r="D63" s="76"/>
      <c r="E63" s="76"/>
      <c r="F63" s="76"/>
      <c r="G63" s="76"/>
      <c r="H63" s="76"/>
    </row>
    <row r="64" spans="1:8" s="69" customFormat="1" x14ac:dyDescent="0.2">
      <c r="A64" s="115"/>
      <c r="B64" s="76"/>
      <c r="C64" s="76"/>
      <c r="D64" s="76"/>
      <c r="E64" s="76"/>
      <c r="F64" s="76"/>
      <c r="G64" s="76"/>
      <c r="H64" s="76"/>
    </row>
    <row r="65" spans="1:8" s="69" customFormat="1" x14ac:dyDescent="0.2">
      <c r="A65" s="115"/>
      <c r="B65" s="76"/>
      <c r="C65" s="76"/>
      <c r="D65" s="76"/>
      <c r="E65" s="76"/>
      <c r="F65" s="76"/>
      <c r="G65" s="76"/>
      <c r="H65" s="76"/>
    </row>
    <row r="66" spans="1:8" s="69" customFormat="1" x14ac:dyDescent="0.2">
      <c r="A66" s="115"/>
      <c r="B66" s="76"/>
      <c r="C66" s="76"/>
      <c r="D66" s="76"/>
      <c r="E66" s="76"/>
      <c r="F66" s="76"/>
      <c r="G66" s="76"/>
      <c r="H66" s="76"/>
    </row>
    <row r="67" spans="1:8" s="69" customFormat="1" x14ac:dyDescent="0.2">
      <c r="A67" s="115"/>
      <c r="B67" s="76"/>
      <c r="C67" s="76"/>
      <c r="D67" s="76"/>
      <c r="E67" s="76"/>
      <c r="F67" s="76"/>
      <c r="G67" s="76"/>
      <c r="H67" s="76"/>
    </row>
    <row r="68" spans="1:8" s="69" customFormat="1" x14ac:dyDescent="0.2">
      <c r="A68" s="115"/>
      <c r="B68" s="76"/>
      <c r="C68" s="76"/>
      <c r="D68" s="76"/>
      <c r="E68" s="76"/>
      <c r="F68" s="76"/>
      <c r="G68" s="76"/>
      <c r="H68" s="76"/>
    </row>
    <row r="69" spans="1:8" s="69" customFormat="1" x14ac:dyDescent="0.2">
      <c r="A69" s="115"/>
      <c r="B69" s="76"/>
      <c r="C69" s="76"/>
      <c r="D69" s="76"/>
      <c r="E69" s="76"/>
      <c r="F69" s="76"/>
      <c r="G69" s="76"/>
      <c r="H69" s="76"/>
    </row>
    <row r="70" spans="1:8" s="69" customFormat="1" x14ac:dyDescent="0.2">
      <c r="A70" s="115"/>
      <c r="B70" s="76"/>
      <c r="C70" s="76"/>
      <c r="D70" s="76"/>
      <c r="E70" s="76"/>
      <c r="F70" s="76"/>
      <c r="G70" s="76"/>
      <c r="H70" s="76"/>
    </row>
    <row r="71" spans="1:8" s="69" customFormat="1" x14ac:dyDescent="0.2">
      <c r="A71" s="115"/>
      <c r="B71" s="76"/>
      <c r="C71" s="76"/>
      <c r="D71" s="76"/>
      <c r="E71" s="76"/>
      <c r="F71" s="76"/>
      <c r="G71" s="76"/>
      <c r="H71" s="76"/>
    </row>
    <row r="72" spans="1:8" s="69" customFormat="1" x14ac:dyDescent="0.2">
      <c r="A72" s="115"/>
      <c r="B72" s="76"/>
      <c r="C72" s="76"/>
      <c r="D72" s="76"/>
      <c r="E72" s="76"/>
      <c r="F72" s="76"/>
      <c r="G72" s="76"/>
      <c r="H72" s="76"/>
    </row>
    <row r="73" spans="1:8" s="69" customFormat="1" x14ac:dyDescent="0.2">
      <c r="A73" s="115"/>
      <c r="B73" s="76"/>
      <c r="C73" s="76"/>
      <c r="D73" s="76"/>
      <c r="E73" s="76"/>
      <c r="F73" s="76"/>
      <c r="G73" s="76"/>
      <c r="H73" s="76"/>
    </row>
    <row r="74" spans="1:8" s="69" customFormat="1" x14ac:dyDescent="0.2">
      <c r="A74" s="115"/>
      <c r="B74" s="76"/>
      <c r="C74" s="76"/>
      <c r="D74" s="76"/>
      <c r="E74" s="76"/>
      <c r="F74" s="76"/>
      <c r="G74" s="76"/>
      <c r="H74" s="76"/>
    </row>
    <row r="75" spans="1:8" s="69" customFormat="1" x14ac:dyDescent="0.2">
      <c r="A75" s="115"/>
      <c r="B75" s="76"/>
      <c r="C75" s="76"/>
      <c r="D75" s="76"/>
      <c r="E75" s="76"/>
      <c r="F75" s="76"/>
      <c r="G75" s="76"/>
      <c r="H75" s="76"/>
    </row>
    <row r="76" spans="1:8" s="69" customFormat="1" x14ac:dyDescent="0.2">
      <c r="A76" s="115"/>
      <c r="B76" s="76"/>
      <c r="C76" s="76"/>
      <c r="D76" s="76"/>
      <c r="E76" s="76"/>
      <c r="F76" s="76"/>
      <c r="G76" s="76"/>
      <c r="H76" s="76"/>
    </row>
    <row r="77" spans="1:8" s="69" customFormat="1" x14ac:dyDescent="0.2">
      <c r="A77" s="115"/>
      <c r="B77" s="76"/>
      <c r="C77" s="76"/>
      <c r="D77" s="76"/>
      <c r="E77" s="76"/>
      <c r="F77" s="76"/>
      <c r="G77" s="76"/>
      <c r="H77" s="76"/>
    </row>
    <row r="78" spans="1:8" s="69" customFormat="1" x14ac:dyDescent="0.2">
      <c r="A78" s="115"/>
      <c r="B78" s="76"/>
      <c r="C78" s="76"/>
      <c r="D78" s="76"/>
      <c r="E78" s="76"/>
      <c r="F78" s="76"/>
      <c r="G78" s="76"/>
      <c r="H78" s="76"/>
    </row>
    <row r="79" spans="1:8" s="69" customFormat="1" x14ac:dyDescent="0.2">
      <c r="A79" s="115"/>
      <c r="B79" s="76"/>
      <c r="C79" s="76"/>
      <c r="D79" s="76"/>
      <c r="E79" s="76"/>
      <c r="F79" s="76"/>
      <c r="G79" s="76"/>
      <c r="H79" s="76"/>
    </row>
    <row r="80" spans="1:8" s="69" customFormat="1" x14ac:dyDescent="0.2">
      <c r="A80" s="115"/>
      <c r="B80" s="76"/>
      <c r="C80" s="76"/>
      <c r="D80" s="76"/>
      <c r="E80" s="76"/>
      <c r="F80" s="76"/>
      <c r="G80" s="76"/>
      <c r="H80" s="76"/>
    </row>
    <row r="81" spans="1:8" s="69" customFormat="1" x14ac:dyDescent="0.2">
      <c r="A81" s="115"/>
      <c r="B81" s="76"/>
      <c r="C81" s="76"/>
      <c r="D81" s="76"/>
      <c r="E81" s="76"/>
      <c r="F81" s="76"/>
      <c r="G81" s="76"/>
      <c r="H81" s="76"/>
    </row>
    <row r="82" spans="1:8" s="69" customFormat="1" x14ac:dyDescent="0.2">
      <c r="A82" s="115"/>
      <c r="B82" s="76"/>
      <c r="C82" s="76"/>
      <c r="D82" s="76"/>
      <c r="E82" s="76"/>
      <c r="F82" s="76"/>
      <c r="G82" s="76"/>
      <c r="H82" s="76"/>
    </row>
    <row r="83" spans="1:8" s="69" customFormat="1" x14ac:dyDescent="0.2">
      <c r="A83" s="115"/>
      <c r="B83" s="76"/>
      <c r="C83" s="76"/>
      <c r="D83" s="76"/>
      <c r="E83" s="76"/>
      <c r="F83" s="76"/>
      <c r="G83" s="76"/>
      <c r="H83" s="76"/>
    </row>
    <row r="84" spans="1:8" s="69" customFormat="1" x14ac:dyDescent="0.2">
      <c r="A84" s="115"/>
      <c r="B84" s="76"/>
      <c r="C84" s="76"/>
      <c r="D84" s="76"/>
      <c r="E84" s="76"/>
      <c r="F84" s="76"/>
      <c r="G84" s="76"/>
      <c r="H84" s="76"/>
    </row>
    <row r="85" spans="1:8" s="69" customFormat="1" x14ac:dyDescent="0.2">
      <c r="A85" s="115"/>
      <c r="B85" s="76"/>
      <c r="C85" s="76"/>
      <c r="D85" s="76"/>
      <c r="E85" s="76"/>
      <c r="F85" s="76"/>
      <c r="G85" s="76"/>
      <c r="H85" s="76"/>
    </row>
    <row r="86" spans="1:8" s="69" customFormat="1" x14ac:dyDescent="0.2">
      <c r="A86" s="115"/>
      <c r="B86" s="76"/>
      <c r="C86" s="76"/>
      <c r="D86" s="76"/>
      <c r="E86" s="76"/>
      <c r="F86" s="76"/>
      <c r="G86" s="76"/>
      <c r="H86" s="76"/>
    </row>
    <row r="87" spans="1:8" s="69" customFormat="1" x14ac:dyDescent="0.2">
      <c r="A87" s="115"/>
      <c r="B87" s="76"/>
      <c r="C87" s="76"/>
      <c r="D87" s="76"/>
      <c r="E87" s="76"/>
      <c r="F87" s="76"/>
      <c r="G87" s="76"/>
      <c r="H87" s="76"/>
    </row>
    <row r="88" spans="1:8" s="69" customFormat="1" x14ac:dyDescent="0.2">
      <c r="A88" s="115"/>
      <c r="B88" s="76"/>
      <c r="C88" s="76"/>
      <c r="D88" s="76"/>
      <c r="E88" s="76"/>
      <c r="F88" s="76"/>
      <c r="G88" s="76"/>
      <c r="H88" s="76"/>
    </row>
    <row r="89" spans="1:8" s="69" customFormat="1" x14ac:dyDescent="0.2">
      <c r="A89" s="115"/>
      <c r="B89" s="76"/>
      <c r="C89" s="76"/>
      <c r="D89" s="76"/>
      <c r="E89" s="76"/>
      <c r="F89" s="76"/>
      <c r="G89" s="76"/>
      <c r="H89" s="76"/>
    </row>
    <row r="90" spans="1:8" s="69" customFormat="1" x14ac:dyDescent="0.2">
      <c r="A90" s="115"/>
      <c r="B90" s="76"/>
      <c r="C90" s="76"/>
      <c r="D90" s="76"/>
      <c r="E90" s="76"/>
      <c r="F90" s="76"/>
      <c r="G90" s="76"/>
      <c r="H90" s="76"/>
    </row>
    <row r="91" spans="1:8" s="69" customFormat="1" x14ac:dyDescent="0.2">
      <c r="A91" s="115"/>
      <c r="B91" s="76"/>
      <c r="C91" s="76"/>
      <c r="D91" s="76"/>
      <c r="E91" s="76"/>
      <c r="F91" s="76"/>
      <c r="G91" s="76"/>
      <c r="H91" s="76"/>
    </row>
    <row r="92" spans="1:8" s="69" customFormat="1" x14ac:dyDescent="0.2">
      <c r="A92" s="115"/>
      <c r="B92" s="76"/>
      <c r="C92" s="76"/>
      <c r="D92" s="76"/>
      <c r="E92" s="76"/>
      <c r="F92" s="76"/>
      <c r="G92" s="76"/>
      <c r="H92" s="76"/>
    </row>
    <row r="93" spans="1:8" s="69" customFormat="1" x14ac:dyDescent="0.2">
      <c r="A93" s="115"/>
      <c r="B93" s="76"/>
      <c r="C93" s="76"/>
      <c r="D93" s="76"/>
      <c r="E93" s="76"/>
      <c r="F93" s="76"/>
      <c r="G93" s="76"/>
      <c r="H93" s="76"/>
    </row>
    <row r="94" spans="1:8" s="69" customFormat="1" x14ac:dyDescent="0.2">
      <c r="A94" s="115"/>
      <c r="B94" s="76"/>
      <c r="C94" s="76"/>
      <c r="D94" s="76"/>
      <c r="E94" s="76"/>
      <c r="F94" s="76"/>
      <c r="G94" s="76"/>
      <c r="H94" s="76"/>
    </row>
    <row r="95" spans="1:8" s="69" customFormat="1" x14ac:dyDescent="0.2">
      <c r="A95" s="115"/>
      <c r="B95" s="76"/>
      <c r="C95" s="76"/>
      <c r="D95" s="76"/>
      <c r="E95" s="76"/>
      <c r="F95" s="76"/>
      <c r="G95" s="76"/>
      <c r="H95" s="76"/>
    </row>
    <row r="96" spans="1:8" s="69" customFormat="1" x14ac:dyDescent="0.2">
      <c r="A96" s="115"/>
      <c r="B96" s="76"/>
      <c r="C96" s="76"/>
      <c r="D96" s="76"/>
      <c r="E96" s="76"/>
      <c r="F96" s="76"/>
      <c r="G96" s="76"/>
      <c r="H96" s="76"/>
    </row>
    <row r="97" spans="1:8" s="69" customFormat="1" x14ac:dyDescent="0.2">
      <c r="A97" s="115"/>
      <c r="B97" s="76"/>
      <c r="C97" s="76"/>
      <c r="D97" s="76"/>
      <c r="E97" s="76"/>
      <c r="F97" s="76"/>
      <c r="G97" s="76"/>
      <c r="H97" s="76"/>
    </row>
    <row r="98" spans="1:8" s="69" customFormat="1" x14ac:dyDescent="0.2">
      <c r="A98" s="115"/>
      <c r="B98" s="76"/>
      <c r="C98" s="76"/>
      <c r="D98" s="76"/>
      <c r="E98" s="76"/>
      <c r="F98" s="76"/>
      <c r="G98" s="76"/>
      <c r="H98" s="76"/>
    </row>
    <row r="99" spans="1:8" s="69" customFormat="1" x14ac:dyDescent="0.2">
      <c r="A99" s="115"/>
      <c r="B99" s="76"/>
      <c r="C99" s="76"/>
      <c r="D99" s="76"/>
      <c r="E99" s="76"/>
      <c r="F99" s="76"/>
      <c r="G99" s="76"/>
      <c r="H99" s="76"/>
    </row>
    <row r="100" spans="1:8" s="69" customFormat="1" x14ac:dyDescent="0.2">
      <c r="A100" s="115"/>
      <c r="B100" s="76"/>
      <c r="C100" s="76"/>
      <c r="D100" s="76"/>
      <c r="E100" s="76"/>
      <c r="F100" s="76"/>
      <c r="G100" s="76"/>
      <c r="H100" s="76"/>
    </row>
    <row r="101" spans="1:8" s="69" customFormat="1" x14ac:dyDescent="0.2">
      <c r="A101" s="115"/>
      <c r="B101" s="76"/>
      <c r="C101" s="76"/>
      <c r="D101" s="76"/>
      <c r="E101" s="76"/>
      <c r="F101" s="76"/>
      <c r="G101" s="76"/>
      <c r="H101" s="76"/>
    </row>
    <row r="102" spans="1:8" s="69" customFormat="1" x14ac:dyDescent="0.2">
      <c r="A102" s="115"/>
      <c r="B102" s="76"/>
      <c r="C102" s="76"/>
      <c r="D102" s="76"/>
      <c r="E102" s="76"/>
      <c r="F102" s="76"/>
      <c r="G102" s="76"/>
      <c r="H102" s="76"/>
    </row>
    <row r="103" spans="1:8" s="69" customFormat="1" x14ac:dyDescent="0.2">
      <c r="A103" s="115"/>
      <c r="B103" s="76"/>
      <c r="C103" s="76"/>
      <c r="D103" s="76"/>
      <c r="E103" s="76"/>
      <c r="F103" s="76"/>
      <c r="G103" s="76"/>
      <c r="H103" s="76"/>
    </row>
    <row r="104" spans="1:8" s="69" customFormat="1" x14ac:dyDescent="0.2">
      <c r="A104" s="115"/>
      <c r="B104" s="76"/>
      <c r="C104" s="76"/>
      <c r="D104" s="76"/>
      <c r="E104" s="76"/>
      <c r="F104" s="76"/>
      <c r="G104" s="76"/>
      <c r="H104" s="76"/>
    </row>
    <row r="105" spans="1:8" s="69" customFormat="1" x14ac:dyDescent="0.2">
      <c r="A105" s="115"/>
      <c r="B105" s="76"/>
      <c r="C105" s="76"/>
      <c r="D105" s="76"/>
      <c r="E105" s="76"/>
      <c r="F105" s="76"/>
      <c r="G105" s="76"/>
      <c r="H105" s="76"/>
    </row>
    <row r="106" spans="1:8" s="69" customFormat="1" x14ac:dyDescent="0.2">
      <c r="A106" s="115"/>
      <c r="B106" s="76"/>
      <c r="C106" s="76"/>
      <c r="D106" s="76"/>
      <c r="E106" s="76"/>
      <c r="F106" s="76"/>
      <c r="G106" s="76"/>
      <c r="H106" s="76"/>
    </row>
    <row r="107" spans="1:8" s="69" customFormat="1" x14ac:dyDescent="0.2">
      <c r="A107" s="115"/>
      <c r="B107" s="76"/>
      <c r="C107" s="76"/>
      <c r="D107" s="76"/>
      <c r="E107" s="76"/>
      <c r="F107" s="76"/>
      <c r="G107" s="76"/>
      <c r="H107" s="76"/>
    </row>
    <row r="108" spans="1:8" s="69" customFormat="1" x14ac:dyDescent="0.2">
      <c r="A108" s="115"/>
      <c r="B108" s="76"/>
      <c r="C108" s="76"/>
      <c r="D108" s="76"/>
      <c r="E108" s="76"/>
      <c r="F108" s="76"/>
      <c r="G108" s="76"/>
      <c r="H108" s="76"/>
    </row>
    <row r="109" spans="1:8" s="69" customFormat="1" x14ac:dyDescent="0.2">
      <c r="A109" s="115"/>
      <c r="B109" s="76"/>
      <c r="C109" s="76"/>
      <c r="D109" s="76"/>
      <c r="E109" s="76"/>
      <c r="F109" s="76"/>
      <c r="G109" s="76"/>
      <c r="H109" s="76"/>
    </row>
    <row r="110" spans="1:8" s="69" customFormat="1" x14ac:dyDescent="0.2">
      <c r="A110" s="115"/>
      <c r="B110" s="76"/>
      <c r="C110" s="76"/>
      <c r="D110" s="76"/>
      <c r="E110" s="76"/>
      <c r="F110" s="76"/>
      <c r="G110" s="76"/>
      <c r="H110" s="76"/>
    </row>
    <row r="111" spans="1:8" s="69" customFormat="1" x14ac:dyDescent="0.2">
      <c r="A111" s="115"/>
      <c r="B111" s="76"/>
      <c r="C111" s="76"/>
      <c r="D111" s="76"/>
      <c r="E111" s="76"/>
      <c r="F111" s="76"/>
      <c r="G111" s="76"/>
      <c r="H111" s="76"/>
    </row>
    <row r="112" spans="1:8" s="69" customFormat="1" x14ac:dyDescent="0.2">
      <c r="A112" s="115"/>
      <c r="B112" s="76"/>
      <c r="C112" s="76"/>
      <c r="D112" s="76"/>
      <c r="E112" s="76"/>
      <c r="F112" s="76"/>
      <c r="G112" s="76"/>
      <c r="H112" s="76"/>
    </row>
    <row r="113" spans="1:8" s="69" customFormat="1" x14ac:dyDescent="0.2">
      <c r="A113" s="115"/>
      <c r="B113" s="76"/>
      <c r="C113" s="76"/>
      <c r="D113" s="76"/>
      <c r="E113" s="76"/>
      <c r="F113" s="76"/>
      <c r="G113" s="76"/>
      <c r="H113" s="76"/>
    </row>
    <row r="114" spans="1:8" s="69" customFormat="1" x14ac:dyDescent="0.2">
      <c r="A114" s="115"/>
      <c r="B114" s="76"/>
      <c r="C114" s="76"/>
      <c r="D114" s="76"/>
      <c r="E114" s="76"/>
      <c r="F114" s="76"/>
      <c r="G114" s="76"/>
      <c r="H114" s="76"/>
    </row>
    <row r="115" spans="1:8" s="69" customFormat="1" x14ac:dyDescent="0.2">
      <c r="A115" s="115"/>
      <c r="B115" s="76"/>
      <c r="C115" s="76"/>
      <c r="D115" s="76"/>
      <c r="E115" s="76"/>
      <c r="F115" s="76"/>
      <c r="G115" s="76"/>
      <c r="H115" s="76"/>
    </row>
    <row r="116" spans="1:8" s="69" customFormat="1" x14ac:dyDescent="0.2">
      <c r="A116" s="115"/>
      <c r="B116" s="76"/>
      <c r="C116" s="76"/>
      <c r="D116" s="76"/>
      <c r="E116" s="76"/>
      <c r="F116" s="76"/>
      <c r="G116" s="76"/>
      <c r="H116" s="76"/>
    </row>
    <row r="117" spans="1:8" s="69" customFormat="1" x14ac:dyDescent="0.2">
      <c r="A117" s="115"/>
      <c r="B117" s="76"/>
      <c r="C117" s="76"/>
      <c r="D117" s="76"/>
      <c r="E117" s="76"/>
      <c r="F117" s="76"/>
      <c r="G117" s="76"/>
      <c r="H117" s="76"/>
    </row>
    <row r="118" spans="1:8" s="69" customFormat="1" x14ac:dyDescent="0.2">
      <c r="A118" s="115"/>
      <c r="B118" s="76"/>
      <c r="C118" s="76"/>
      <c r="D118" s="76"/>
      <c r="E118" s="76"/>
      <c r="F118" s="76"/>
      <c r="G118" s="76"/>
      <c r="H118" s="76"/>
    </row>
    <row r="119" spans="1:8" s="69" customFormat="1" x14ac:dyDescent="0.2">
      <c r="A119" s="115"/>
      <c r="B119" s="76"/>
      <c r="C119" s="76"/>
      <c r="D119" s="76"/>
      <c r="E119" s="76"/>
      <c r="F119" s="76"/>
      <c r="G119" s="76"/>
      <c r="H119" s="76"/>
    </row>
    <row r="120" spans="1:8" s="69" customFormat="1" x14ac:dyDescent="0.2">
      <c r="A120" s="115"/>
      <c r="B120" s="76"/>
      <c r="C120" s="76"/>
      <c r="D120" s="76"/>
      <c r="E120" s="76"/>
      <c r="F120" s="76"/>
      <c r="G120" s="76"/>
      <c r="H120" s="76"/>
    </row>
    <row r="121" spans="1:8" s="69" customFormat="1" x14ac:dyDescent="0.2">
      <c r="A121" s="115"/>
      <c r="B121" s="76"/>
      <c r="C121" s="76"/>
      <c r="D121" s="76"/>
      <c r="E121" s="76"/>
      <c r="F121" s="76"/>
      <c r="G121" s="76"/>
      <c r="H121" s="76"/>
    </row>
    <row r="122" spans="1:8" s="69" customFormat="1" x14ac:dyDescent="0.2">
      <c r="A122" s="115"/>
      <c r="B122" s="76"/>
      <c r="C122" s="76"/>
      <c r="D122" s="76"/>
      <c r="E122" s="76"/>
      <c r="F122" s="76"/>
      <c r="G122" s="76"/>
      <c r="H122" s="76"/>
    </row>
    <row r="123" spans="1:8" s="69" customFormat="1" x14ac:dyDescent="0.2">
      <c r="A123" s="115"/>
      <c r="B123" s="76"/>
      <c r="C123" s="76"/>
      <c r="D123" s="76"/>
      <c r="E123" s="76"/>
      <c r="F123" s="76"/>
      <c r="G123" s="76"/>
      <c r="H123" s="76"/>
    </row>
    <row r="124" spans="1:8" s="69" customFormat="1" x14ac:dyDescent="0.2">
      <c r="A124" s="115"/>
      <c r="B124" s="76"/>
      <c r="C124" s="76"/>
      <c r="D124" s="76"/>
      <c r="E124" s="76"/>
      <c r="F124" s="76"/>
      <c r="G124" s="76"/>
      <c r="H124" s="76"/>
    </row>
    <row r="125" spans="1:8" s="69" customFormat="1" x14ac:dyDescent="0.2">
      <c r="A125" s="115"/>
      <c r="B125" s="76"/>
      <c r="C125" s="76"/>
      <c r="D125" s="76"/>
      <c r="E125" s="76"/>
      <c r="F125" s="76"/>
      <c r="G125" s="76"/>
      <c r="H125" s="76"/>
    </row>
    <row r="126" spans="1:8" s="69" customFormat="1" x14ac:dyDescent="0.2">
      <c r="A126" s="115"/>
      <c r="B126" s="76"/>
      <c r="C126" s="76"/>
      <c r="D126" s="76"/>
      <c r="E126" s="76"/>
      <c r="F126" s="76"/>
      <c r="G126" s="76"/>
      <c r="H126" s="76"/>
    </row>
    <row r="127" spans="1:8" s="69" customFormat="1" x14ac:dyDescent="0.2">
      <c r="A127" s="115"/>
      <c r="B127" s="76"/>
      <c r="C127" s="76"/>
      <c r="D127" s="76"/>
      <c r="E127" s="76"/>
      <c r="F127" s="76"/>
      <c r="G127" s="76"/>
      <c r="H127" s="76"/>
    </row>
    <row r="128" spans="1:8" s="69" customFormat="1" x14ac:dyDescent="0.2">
      <c r="A128" s="115"/>
      <c r="B128" s="76"/>
      <c r="C128" s="76"/>
      <c r="D128" s="76"/>
      <c r="E128" s="76"/>
      <c r="F128" s="76"/>
      <c r="G128" s="76"/>
      <c r="H128" s="76"/>
    </row>
    <row r="129" spans="1:8" s="69" customFormat="1" x14ac:dyDescent="0.2">
      <c r="A129" s="115"/>
      <c r="B129" s="76"/>
      <c r="C129" s="76"/>
      <c r="D129" s="76"/>
      <c r="E129" s="76"/>
      <c r="F129" s="76"/>
      <c r="G129" s="76"/>
      <c r="H129" s="76"/>
    </row>
    <row r="130" spans="1:8" s="69" customFormat="1" x14ac:dyDescent="0.2">
      <c r="A130" s="115"/>
      <c r="B130" s="76"/>
      <c r="C130" s="76"/>
      <c r="D130" s="76"/>
      <c r="E130" s="76"/>
      <c r="F130" s="76"/>
      <c r="G130" s="76"/>
      <c r="H130" s="76"/>
    </row>
    <row r="131" spans="1:8" s="69" customFormat="1" x14ac:dyDescent="0.2">
      <c r="A131" s="115"/>
      <c r="B131" s="76"/>
      <c r="C131" s="76"/>
      <c r="D131" s="76"/>
      <c r="E131" s="76"/>
      <c r="F131" s="76"/>
      <c r="G131" s="76"/>
      <c r="H131" s="76"/>
    </row>
    <row r="132" spans="1:8" s="69" customFormat="1" x14ac:dyDescent="0.2">
      <c r="A132" s="115"/>
      <c r="B132" s="76"/>
      <c r="C132" s="76"/>
      <c r="D132" s="76"/>
      <c r="E132" s="76"/>
      <c r="F132" s="76"/>
      <c r="G132" s="76"/>
      <c r="H132" s="76"/>
    </row>
    <row r="133" spans="1:8" s="69" customFormat="1" x14ac:dyDescent="0.2">
      <c r="A133" s="115"/>
      <c r="B133" s="76"/>
      <c r="C133" s="76"/>
      <c r="D133" s="76"/>
      <c r="E133" s="76"/>
      <c r="F133" s="76"/>
      <c r="G133" s="76"/>
      <c r="H133" s="76"/>
    </row>
    <row r="134" spans="1:8" s="69" customFormat="1" x14ac:dyDescent="0.2">
      <c r="A134" s="115"/>
      <c r="B134" s="76"/>
      <c r="C134" s="76"/>
      <c r="D134" s="76"/>
      <c r="E134" s="76"/>
      <c r="F134" s="76"/>
      <c r="G134" s="76"/>
      <c r="H134" s="76"/>
    </row>
    <row r="135" spans="1:8" s="69" customFormat="1" x14ac:dyDescent="0.2">
      <c r="A135" s="115"/>
      <c r="B135" s="76"/>
      <c r="C135" s="76"/>
      <c r="D135" s="76"/>
      <c r="E135" s="76"/>
      <c r="F135" s="76"/>
      <c r="G135" s="76"/>
      <c r="H135" s="76"/>
    </row>
    <row r="136" spans="1:8" s="69" customFormat="1" x14ac:dyDescent="0.2">
      <c r="A136" s="115"/>
      <c r="B136" s="76"/>
      <c r="C136" s="76"/>
      <c r="D136" s="76"/>
      <c r="E136" s="76"/>
      <c r="F136" s="76"/>
      <c r="G136" s="76"/>
      <c r="H136" s="76"/>
    </row>
    <row r="137" spans="1:8" s="69" customFormat="1" x14ac:dyDescent="0.2">
      <c r="A137" s="115"/>
      <c r="B137" s="76"/>
      <c r="C137" s="76"/>
      <c r="D137" s="76"/>
      <c r="E137" s="76"/>
      <c r="F137" s="76"/>
      <c r="G137" s="76"/>
      <c r="H137" s="76"/>
    </row>
    <row r="138" spans="1:8" s="69" customFormat="1" x14ac:dyDescent="0.2">
      <c r="A138" s="115"/>
      <c r="B138" s="76"/>
      <c r="C138" s="76"/>
      <c r="D138" s="76"/>
      <c r="E138" s="76"/>
      <c r="F138" s="76"/>
      <c r="G138" s="76"/>
      <c r="H138" s="76"/>
    </row>
    <row r="139" spans="1:8" s="69" customFormat="1" x14ac:dyDescent="0.2">
      <c r="A139" s="115"/>
      <c r="B139" s="76"/>
      <c r="C139" s="76"/>
      <c r="D139" s="76"/>
      <c r="E139" s="76"/>
      <c r="F139" s="76"/>
      <c r="G139" s="76"/>
      <c r="H139" s="76"/>
    </row>
    <row r="140" spans="1:8" s="69" customFormat="1" x14ac:dyDescent="0.2">
      <c r="A140" s="115"/>
      <c r="B140" s="76"/>
      <c r="C140" s="76"/>
      <c r="D140" s="76"/>
      <c r="E140" s="76"/>
      <c r="F140" s="76"/>
      <c r="G140" s="76"/>
      <c r="H140" s="76"/>
    </row>
    <row r="141" spans="1:8" s="69" customFormat="1" x14ac:dyDescent="0.2">
      <c r="A141" s="115"/>
      <c r="B141" s="76"/>
      <c r="C141" s="76"/>
      <c r="D141" s="76"/>
      <c r="E141" s="76"/>
      <c r="F141" s="76"/>
      <c r="G141" s="76"/>
      <c r="H141" s="76"/>
    </row>
    <row r="142" spans="1:8" s="69" customFormat="1" x14ac:dyDescent="0.2">
      <c r="A142" s="115"/>
      <c r="B142" s="76"/>
      <c r="C142" s="76"/>
      <c r="D142" s="76"/>
      <c r="E142" s="76"/>
      <c r="F142" s="76"/>
      <c r="G142" s="76"/>
      <c r="H142" s="76"/>
    </row>
    <row r="143" spans="1:8" s="69" customFormat="1" x14ac:dyDescent="0.2">
      <c r="A143" s="115"/>
      <c r="B143" s="76"/>
      <c r="C143" s="76"/>
      <c r="D143" s="76"/>
      <c r="E143" s="76"/>
      <c r="F143" s="76"/>
      <c r="G143" s="76"/>
      <c r="H143" s="76"/>
    </row>
    <row r="144" spans="1:8" s="69" customFormat="1" x14ac:dyDescent="0.2">
      <c r="A144" s="115"/>
      <c r="B144" s="76"/>
      <c r="C144" s="76"/>
      <c r="D144" s="76"/>
      <c r="E144" s="76"/>
      <c r="F144" s="76"/>
      <c r="G144" s="76"/>
      <c r="H144" s="76"/>
    </row>
    <row r="145" spans="1:8" s="69" customFormat="1" x14ac:dyDescent="0.2">
      <c r="A145" s="115"/>
      <c r="B145" s="76"/>
      <c r="C145" s="76"/>
      <c r="D145" s="76"/>
      <c r="E145" s="76"/>
      <c r="F145" s="76"/>
      <c r="G145" s="76"/>
      <c r="H145" s="76"/>
    </row>
    <row r="146" spans="1:8" s="69" customFormat="1" x14ac:dyDescent="0.2">
      <c r="A146" s="115"/>
      <c r="B146" s="76"/>
      <c r="C146" s="76"/>
      <c r="D146" s="76"/>
      <c r="E146" s="76"/>
      <c r="F146" s="76"/>
      <c r="G146" s="76"/>
      <c r="H146" s="76"/>
    </row>
    <row r="147" spans="1:8" s="69" customFormat="1" x14ac:dyDescent="0.2">
      <c r="A147" s="115"/>
      <c r="B147" s="76"/>
      <c r="C147" s="76"/>
      <c r="D147" s="76"/>
      <c r="E147" s="76"/>
      <c r="F147" s="76"/>
      <c r="G147" s="76"/>
      <c r="H147" s="76"/>
    </row>
    <row r="148" spans="1:8" s="69" customFormat="1" x14ac:dyDescent="0.2">
      <c r="A148" s="115"/>
      <c r="B148" s="76"/>
      <c r="C148" s="76"/>
      <c r="D148" s="76"/>
      <c r="E148" s="76"/>
      <c r="F148" s="76"/>
      <c r="G148" s="76"/>
      <c r="H148" s="76"/>
    </row>
    <row r="149" spans="1:8" s="69" customFormat="1" x14ac:dyDescent="0.2">
      <c r="A149" s="115"/>
      <c r="B149" s="76"/>
      <c r="C149" s="76"/>
      <c r="D149" s="76"/>
      <c r="E149" s="76"/>
      <c r="F149" s="76"/>
      <c r="G149" s="76"/>
      <c r="H149" s="76"/>
    </row>
    <row r="150" spans="1:8" s="69" customFormat="1" x14ac:dyDescent="0.2">
      <c r="A150" s="115"/>
      <c r="B150" s="76"/>
      <c r="C150" s="76"/>
      <c r="D150" s="76"/>
      <c r="E150" s="76"/>
      <c r="F150" s="76"/>
      <c r="G150" s="76"/>
      <c r="H150" s="76"/>
    </row>
    <row r="151" spans="1:8" s="69" customFormat="1" x14ac:dyDescent="0.2">
      <c r="A151" s="115"/>
      <c r="B151" s="76"/>
      <c r="C151" s="76"/>
      <c r="D151" s="76"/>
      <c r="E151" s="76"/>
      <c r="F151" s="76"/>
      <c r="G151" s="76"/>
      <c r="H151" s="76"/>
    </row>
    <row r="152" spans="1:8" s="69" customFormat="1" x14ac:dyDescent="0.2">
      <c r="A152" s="115"/>
      <c r="B152" s="76"/>
      <c r="C152" s="76"/>
      <c r="D152" s="76"/>
      <c r="E152" s="76"/>
      <c r="F152" s="76"/>
      <c r="G152" s="76"/>
      <c r="H152" s="76"/>
    </row>
    <row r="153" spans="1:8" s="69" customFormat="1" x14ac:dyDescent="0.2">
      <c r="A153" s="115"/>
      <c r="B153" s="76"/>
      <c r="C153" s="76"/>
      <c r="D153" s="76"/>
      <c r="E153" s="76"/>
      <c r="F153" s="76"/>
      <c r="G153" s="76"/>
      <c r="H153" s="76"/>
    </row>
    <row r="154" spans="1:8" s="69" customFormat="1" x14ac:dyDescent="0.2">
      <c r="A154" s="115"/>
      <c r="B154" s="76"/>
      <c r="C154" s="76"/>
      <c r="D154" s="76"/>
      <c r="E154" s="76"/>
      <c r="F154" s="76"/>
      <c r="G154" s="76"/>
      <c r="H154" s="76"/>
    </row>
    <row r="155" spans="1:8" s="69" customFormat="1" x14ac:dyDescent="0.2">
      <c r="A155" s="115"/>
      <c r="B155" s="76"/>
      <c r="C155" s="76"/>
      <c r="D155" s="76"/>
      <c r="E155" s="76"/>
      <c r="F155" s="76"/>
      <c r="G155" s="76"/>
      <c r="H155" s="76"/>
    </row>
    <row r="156" spans="1:8" s="69" customFormat="1" x14ac:dyDescent="0.2">
      <c r="A156" s="115"/>
      <c r="B156" s="76"/>
      <c r="C156" s="76"/>
      <c r="D156" s="76"/>
      <c r="E156" s="76"/>
      <c r="F156" s="76"/>
      <c r="G156" s="76"/>
      <c r="H156" s="76"/>
    </row>
    <row r="157" spans="1:8" s="69" customFormat="1" x14ac:dyDescent="0.2">
      <c r="A157" s="115"/>
      <c r="B157" s="76"/>
      <c r="C157" s="76"/>
      <c r="D157" s="76"/>
      <c r="E157" s="76"/>
      <c r="F157" s="76"/>
      <c r="G157" s="76"/>
      <c r="H157" s="76"/>
    </row>
    <row r="158" spans="1:8" s="69" customFormat="1" x14ac:dyDescent="0.2">
      <c r="A158" s="115"/>
      <c r="B158" s="76"/>
      <c r="C158" s="76"/>
      <c r="D158" s="76"/>
      <c r="E158" s="76"/>
      <c r="F158" s="76"/>
      <c r="G158" s="76"/>
      <c r="H158" s="76"/>
    </row>
    <row r="159" spans="1:8" s="69" customFormat="1" x14ac:dyDescent="0.2">
      <c r="A159" s="115"/>
      <c r="B159" s="76"/>
      <c r="C159" s="76"/>
      <c r="D159" s="76"/>
      <c r="E159" s="76"/>
      <c r="F159" s="76"/>
      <c r="G159" s="76"/>
      <c r="H159" s="76"/>
    </row>
    <row r="160" spans="1:8" s="69" customFormat="1" x14ac:dyDescent="0.2">
      <c r="A160" s="115"/>
      <c r="B160" s="76"/>
      <c r="C160" s="76"/>
      <c r="D160" s="76"/>
      <c r="E160" s="76"/>
      <c r="F160" s="76"/>
      <c r="G160" s="76"/>
      <c r="H160" s="76"/>
    </row>
    <row r="161" spans="1:8" s="69" customFormat="1" x14ac:dyDescent="0.2">
      <c r="A161" s="115"/>
      <c r="B161" s="76"/>
      <c r="C161" s="76"/>
      <c r="D161" s="76"/>
      <c r="E161" s="76"/>
      <c r="F161" s="76"/>
      <c r="G161" s="76"/>
      <c r="H161" s="76"/>
    </row>
    <row r="162" spans="1:8" s="69" customFormat="1" x14ac:dyDescent="0.2">
      <c r="A162" s="115"/>
      <c r="B162" s="76"/>
      <c r="C162" s="76"/>
      <c r="D162" s="76"/>
      <c r="E162" s="76"/>
      <c r="F162" s="76"/>
      <c r="G162" s="76"/>
      <c r="H162" s="76"/>
    </row>
    <row r="163" spans="1:8" s="69" customFormat="1" x14ac:dyDescent="0.2">
      <c r="A163" s="115"/>
      <c r="B163" s="76"/>
      <c r="C163" s="76"/>
      <c r="D163" s="76"/>
      <c r="E163" s="76"/>
      <c r="F163" s="76"/>
      <c r="G163" s="76"/>
      <c r="H163" s="76"/>
    </row>
    <row r="164" spans="1:8" s="69" customFormat="1" x14ac:dyDescent="0.2">
      <c r="A164" s="115"/>
      <c r="B164" s="76"/>
      <c r="C164" s="76"/>
      <c r="D164" s="76"/>
      <c r="E164" s="76"/>
      <c r="F164" s="76"/>
      <c r="G164" s="76"/>
      <c r="H164" s="76"/>
    </row>
    <row r="165" spans="1:8" s="69" customFormat="1" x14ac:dyDescent="0.2">
      <c r="A165" s="115"/>
      <c r="B165" s="76"/>
      <c r="C165" s="76"/>
      <c r="D165" s="76"/>
      <c r="E165" s="76"/>
      <c r="F165" s="76"/>
      <c r="G165" s="76"/>
      <c r="H165" s="76"/>
    </row>
    <row r="166" spans="1:8" s="69" customFormat="1" x14ac:dyDescent="0.2">
      <c r="A166" s="115"/>
      <c r="B166" s="76"/>
      <c r="C166" s="76"/>
      <c r="D166" s="76"/>
      <c r="E166" s="76"/>
      <c r="F166" s="76"/>
      <c r="G166" s="76"/>
      <c r="H166" s="76"/>
    </row>
    <row r="167" spans="1:8" s="69" customFormat="1" x14ac:dyDescent="0.2">
      <c r="A167" s="115"/>
      <c r="B167" s="76"/>
      <c r="C167" s="76"/>
      <c r="D167" s="76"/>
      <c r="E167" s="76"/>
      <c r="F167" s="76"/>
      <c r="G167" s="76"/>
      <c r="H167" s="76"/>
    </row>
    <row r="168" spans="1:8" s="69" customFormat="1" x14ac:dyDescent="0.2">
      <c r="A168" s="115"/>
      <c r="B168" s="76"/>
      <c r="C168" s="76"/>
      <c r="D168" s="76"/>
      <c r="E168" s="76"/>
      <c r="F168" s="76"/>
      <c r="G168" s="76"/>
      <c r="H168" s="76"/>
    </row>
    <row r="169" spans="1:8" s="69" customFormat="1" x14ac:dyDescent="0.2">
      <c r="A169" s="115"/>
      <c r="B169" s="76"/>
      <c r="C169" s="76"/>
      <c r="D169" s="76"/>
      <c r="E169" s="76"/>
      <c r="F169" s="76"/>
      <c r="G169" s="76"/>
      <c r="H169" s="76"/>
    </row>
    <row r="170" spans="1:8" s="69" customFormat="1" x14ac:dyDescent="0.2">
      <c r="A170" s="115"/>
      <c r="B170" s="76"/>
      <c r="C170" s="76"/>
      <c r="D170" s="76"/>
      <c r="E170" s="76"/>
      <c r="F170" s="76"/>
      <c r="G170" s="76"/>
      <c r="H170" s="76"/>
    </row>
    <row r="171" spans="1:8" s="69" customFormat="1" x14ac:dyDescent="0.2">
      <c r="A171" s="115"/>
      <c r="B171" s="76"/>
      <c r="C171" s="76"/>
      <c r="D171" s="76"/>
      <c r="E171" s="76"/>
      <c r="F171" s="76"/>
      <c r="G171" s="76"/>
      <c r="H171" s="76"/>
    </row>
    <row r="172" spans="1:8" s="69" customFormat="1" x14ac:dyDescent="0.2">
      <c r="A172" s="115"/>
      <c r="B172" s="76"/>
      <c r="C172" s="76"/>
      <c r="D172" s="76"/>
      <c r="E172" s="76"/>
      <c r="F172" s="76"/>
      <c r="G172" s="76"/>
      <c r="H172" s="76"/>
    </row>
    <row r="173" spans="1:8" s="69" customFormat="1" x14ac:dyDescent="0.2">
      <c r="A173" s="115"/>
      <c r="B173" s="76"/>
      <c r="C173" s="76"/>
      <c r="D173" s="76"/>
      <c r="E173" s="76"/>
      <c r="F173" s="76"/>
      <c r="G173" s="76"/>
      <c r="H173" s="76"/>
    </row>
  </sheetData>
  <mergeCells count="1">
    <mergeCell ref="B1:H1"/>
  </mergeCells>
  <dataValidations count="6">
    <dataValidation type="list" allowBlank="1" showInputMessage="1" showErrorMessage="1" sqref="C1:D1 C16:D65512">
      <formula1>"High,Medium,Low"</formula1>
    </dataValidation>
    <dataValidation type="list" allowBlank="1" showInputMessage="1" showErrorMessage="1" sqref="F1:G1 F16:G65512">
      <formula1>"Functional, External Interface, User Interface,System Interface, Non functional"</formula1>
    </dataValidation>
    <dataValidation type="list" allowBlank="1" showInputMessage="1" showErrorMessage="1" sqref="E1 E16:E65512">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0"/>
  <sheetViews>
    <sheetView topLeftCell="J2" workbookViewId="0">
      <selection activeCell="P4" sqref="P4:P16"/>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2" t="s">
        <v>166</v>
      </c>
      <c r="C1" s="152"/>
      <c r="D1" s="152"/>
      <c r="E1" s="152"/>
      <c r="F1" s="152"/>
      <c r="G1" s="152"/>
      <c r="H1" s="152"/>
      <c r="I1" s="152"/>
      <c r="N1" s="56"/>
      <c r="O1" s="56"/>
    </row>
    <row r="2" spans="1:41" s="101" customFormat="1" ht="64.5" thickTop="1" x14ac:dyDescent="0.2">
      <c r="A2" s="102" t="s">
        <v>43</v>
      </c>
      <c r="B2" s="102" t="s">
        <v>45</v>
      </c>
      <c r="C2" s="102" t="s">
        <v>47</v>
      </c>
      <c r="D2" s="102" t="s">
        <v>49</v>
      </c>
      <c r="E2" s="102" t="s">
        <v>51</v>
      </c>
      <c r="F2" s="102" t="s">
        <v>100</v>
      </c>
      <c r="G2" s="102" t="s">
        <v>53</v>
      </c>
      <c r="H2" s="102" t="s">
        <v>55</v>
      </c>
      <c r="I2" s="102" t="s">
        <v>57</v>
      </c>
      <c r="J2" s="102" t="s">
        <v>59</v>
      </c>
      <c r="K2" s="102" t="s">
        <v>61</v>
      </c>
      <c r="L2" s="102" t="s">
        <v>63</v>
      </c>
      <c r="M2" s="102" t="s">
        <v>65</v>
      </c>
      <c r="N2" s="102" t="s">
        <v>67</v>
      </c>
      <c r="O2" s="102" t="s">
        <v>69</v>
      </c>
      <c r="P2" s="159" t="s">
        <v>71</v>
      </c>
      <c r="Q2" s="159"/>
      <c r="R2" s="159"/>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72</v>
      </c>
      <c r="Q3" s="104" t="s">
        <v>74</v>
      </c>
      <c r="R3" s="104" t="s">
        <v>86</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10" customFormat="1" ht="51" x14ac:dyDescent="0.2">
      <c r="A4" s="107">
        <v>1</v>
      </c>
      <c r="B4" s="108" t="s">
        <v>121</v>
      </c>
      <c r="C4" s="108" t="s">
        <v>121</v>
      </c>
      <c r="D4" s="108" t="s">
        <v>121</v>
      </c>
      <c r="E4" s="108">
        <v>4</v>
      </c>
      <c r="F4" s="108" t="s">
        <v>121</v>
      </c>
      <c r="G4" s="124" t="s">
        <v>143</v>
      </c>
      <c r="H4" s="108" t="s">
        <v>130</v>
      </c>
      <c r="I4" s="124" t="s">
        <v>197</v>
      </c>
      <c r="J4" s="105" t="s">
        <v>124</v>
      </c>
      <c r="K4" s="107" t="s">
        <v>87</v>
      </c>
      <c r="L4" s="107" t="s">
        <v>88</v>
      </c>
      <c r="M4" s="107">
        <v>1</v>
      </c>
      <c r="N4" s="107">
        <v>1</v>
      </c>
      <c r="O4" s="107" t="s">
        <v>122</v>
      </c>
      <c r="P4" s="107">
        <v>1</v>
      </c>
      <c r="Q4" s="109">
        <f t="shared" ref="Q4:Q16" si="0">IF(K4&lt;&gt;"X",IF(O4&lt;&gt;"Complete",N4,0),0)</f>
        <v>0</v>
      </c>
      <c r="R4" s="109">
        <f t="shared" ref="R4:R16" si="1">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10" customFormat="1" ht="140.25" x14ac:dyDescent="0.2">
      <c r="A5" s="107">
        <v>2</v>
      </c>
      <c r="B5" s="108" t="s">
        <v>121</v>
      </c>
      <c r="C5" s="108" t="s">
        <v>121</v>
      </c>
      <c r="D5" s="108" t="s">
        <v>121</v>
      </c>
      <c r="E5" s="108">
        <v>4</v>
      </c>
      <c r="F5" s="108" t="s">
        <v>121</v>
      </c>
      <c r="G5" s="124" t="s">
        <v>149</v>
      </c>
      <c r="H5" s="108" t="s">
        <v>131</v>
      </c>
      <c r="I5" s="124" t="s">
        <v>197</v>
      </c>
      <c r="J5" s="105" t="s">
        <v>169</v>
      </c>
      <c r="K5" s="107" t="s">
        <v>87</v>
      </c>
      <c r="L5" s="107" t="s">
        <v>88</v>
      </c>
      <c r="M5" s="107">
        <v>1</v>
      </c>
      <c r="N5" s="107">
        <v>2</v>
      </c>
      <c r="O5" s="107" t="s">
        <v>122</v>
      </c>
      <c r="P5" s="107">
        <v>2</v>
      </c>
      <c r="Q5" s="109">
        <f t="shared" si="0"/>
        <v>0</v>
      </c>
      <c r="R5" s="109">
        <f t="shared" si="1"/>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1" customFormat="1" ht="89.25" x14ac:dyDescent="0.2">
      <c r="A6" s="107">
        <v>3</v>
      </c>
      <c r="B6" s="108" t="s">
        <v>121</v>
      </c>
      <c r="C6" s="108" t="s">
        <v>121</v>
      </c>
      <c r="D6" s="108" t="s">
        <v>121</v>
      </c>
      <c r="E6" s="108">
        <v>4</v>
      </c>
      <c r="F6" s="108" t="s">
        <v>121</v>
      </c>
      <c r="G6" s="124" t="s">
        <v>150</v>
      </c>
      <c r="H6" s="108" t="s">
        <v>132</v>
      </c>
      <c r="I6" s="124" t="s">
        <v>197</v>
      </c>
      <c r="J6" s="105" t="s">
        <v>127</v>
      </c>
      <c r="K6" s="107" t="s">
        <v>87</v>
      </c>
      <c r="L6" s="107" t="s">
        <v>88</v>
      </c>
      <c r="M6" s="107">
        <v>1</v>
      </c>
      <c r="N6" s="107">
        <v>1</v>
      </c>
      <c r="O6" s="107" t="s">
        <v>122</v>
      </c>
      <c r="P6" s="107">
        <v>1</v>
      </c>
      <c r="Q6" s="109">
        <f t="shared" si="0"/>
        <v>0</v>
      </c>
      <c r="R6" s="109">
        <f t="shared" si="1"/>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7">
        <v>4</v>
      </c>
      <c r="B7" s="108" t="s">
        <v>121</v>
      </c>
      <c r="C7" s="108" t="s">
        <v>121</v>
      </c>
      <c r="D7" s="108" t="s">
        <v>121</v>
      </c>
      <c r="E7" s="108">
        <v>4</v>
      </c>
      <c r="F7" s="108" t="s">
        <v>121</v>
      </c>
      <c r="G7" s="124" t="s">
        <v>151</v>
      </c>
      <c r="H7" s="108" t="s">
        <v>133</v>
      </c>
      <c r="I7" s="124" t="s">
        <v>162</v>
      </c>
      <c r="J7" s="105" t="s">
        <v>119</v>
      </c>
      <c r="K7" s="107" t="s">
        <v>87</v>
      </c>
      <c r="L7" s="108" t="s">
        <v>88</v>
      </c>
      <c r="M7" s="107">
        <v>1</v>
      </c>
      <c r="N7" s="107">
        <v>1</v>
      </c>
      <c r="O7" s="107" t="s">
        <v>122</v>
      </c>
      <c r="P7" s="107">
        <v>1</v>
      </c>
      <c r="Q7" s="109">
        <f t="shared" si="0"/>
        <v>0</v>
      </c>
      <c r="R7" s="109">
        <f t="shared" si="1"/>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7">
        <v>5</v>
      </c>
      <c r="B8" s="108" t="s">
        <v>121</v>
      </c>
      <c r="C8" s="108" t="s">
        <v>121</v>
      </c>
      <c r="D8" s="108" t="s">
        <v>121</v>
      </c>
      <c r="E8" s="108">
        <v>4</v>
      </c>
      <c r="F8" s="108" t="s">
        <v>121</v>
      </c>
      <c r="G8" s="124" t="s">
        <v>152</v>
      </c>
      <c r="H8" s="108" t="s">
        <v>134</v>
      </c>
      <c r="I8" s="124" t="s">
        <v>162</v>
      </c>
      <c r="J8" s="105" t="s">
        <v>129</v>
      </c>
      <c r="K8" s="107" t="s">
        <v>87</v>
      </c>
      <c r="L8" s="107" t="s">
        <v>88</v>
      </c>
      <c r="M8" s="107">
        <v>1</v>
      </c>
      <c r="N8" s="107">
        <v>2</v>
      </c>
      <c r="O8" s="107" t="s">
        <v>122</v>
      </c>
      <c r="P8" s="107">
        <v>2</v>
      </c>
      <c r="Q8" s="109">
        <v>0</v>
      </c>
      <c r="R8" s="109">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25.5" x14ac:dyDescent="0.2">
      <c r="A9" s="107">
        <v>6</v>
      </c>
      <c r="B9" s="108" t="s">
        <v>121</v>
      </c>
      <c r="C9" s="108" t="s">
        <v>121</v>
      </c>
      <c r="D9" s="108" t="s">
        <v>121</v>
      </c>
      <c r="E9" s="108">
        <v>4</v>
      </c>
      <c r="F9" s="108" t="s">
        <v>121</v>
      </c>
      <c r="G9" s="124" t="s">
        <v>153</v>
      </c>
      <c r="H9" s="108" t="s">
        <v>135</v>
      </c>
      <c r="I9" s="124" t="s">
        <v>198</v>
      </c>
      <c r="J9" s="105" t="s">
        <v>171</v>
      </c>
      <c r="K9" s="107" t="s">
        <v>87</v>
      </c>
      <c r="L9" s="107" t="s">
        <v>88</v>
      </c>
      <c r="M9" s="107">
        <v>1</v>
      </c>
      <c r="N9" s="107">
        <v>1</v>
      </c>
      <c r="O9" s="107" t="s">
        <v>122</v>
      </c>
      <c r="P9" s="107">
        <v>1</v>
      </c>
      <c r="Q9" s="109">
        <f t="shared" si="0"/>
        <v>0</v>
      </c>
      <c r="R9" s="109">
        <f t="shared" si="1"/>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63.75" x14ac:dyDescent="0.2">
      <c r="A10" s="107">
        <v>7</v>
      </c>
      <c r="B10" s="108" t="s">
        <v>121</v>
      </c>
      <c r="C10" s="108" t="s">
        <v>121</v>
      </c>
      <c r="D10" s="108" t="s">
        <v>121</v>
      </c>
      <c r="E10" s="108">
        <v>4</v>
      </c>
      <c r="F10" s="108" t="s">
        <v>121</v>
      </c>
      <c r="G10" s="124" t="s">
        <v>154</v>
      </c>
      <c r="H10" s="108" t="s">
        <v>136</v>
      </c>
      <c r="I10" s="124" t="s">
        <v>198</v>
      </c>
      <c r="J10" s="105" t="s">
        <v>173</v>
      </c>
      <c r="K10" s="107" t="s">
        <v>87</v>
      </c>
      <c r="L10" s="107" t="s">
        <v>88</v>
      </c>
      <c r="M10" s="107">
        <v>2</v>
      </c>
      <c r="N10" s="107">
        <v>2</v>
      </c>
      <c r="O10" s="107" t="s">
        <v>122</v>
      </c>
      <c r="P10" s="107">
        <v>2</v>
      </c>
      <c r="Q10" s="109">
        <f t="shared" si="0"/>
        <v>0</v>
      </c>
      <c r="R10" s="109">
        <f t="shared" si="1"/>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114.75" x14ac:dyDescent="0.2">
      <c r="A11" s="107">
        <v>8</v>
      </c>
      <c r="B11" s="108" t="s">
        <v>121</v>
      </c>
      <c r="C11" s="108" t="s">
        <v>121</v>
      </c>
      <c r="D11" s="108" t="s">
        <v>121</v>
      </c>
      <c r="E11" s="108">
        <v>4</v>
      </c>
      <c r="F11" s="108" t="s">
        <v>121</v>
      </c>
      <c r="G11" s="124" t="s">
        <v>155</v>
      </c>
      <c r="H11" s="108" t="s">
        <v>137</v>
      </c>
      <c r="I11" s="124" t="s">
        <v>199</v>
      </c>
      <c r="J11" s="105" t="s">
        <v>177</v>
      </c>
      <c r="K11" s="107" t="s">
        <v>87</v>
      </c>
      <c r="L11" s="108" t="s">
        <v>90</v>
      </c>
      <c r="M11" s="107">
        <v>2</v>
      </c>
      <c r="N11" s="107">
        <v>2</v>
      </c>
      <c r="O11" s="107" t="s">
        <v>122</v>
      </c>
      <c r="P11" s="107">
        <v>2</v>
      </c>
      <c r="Q11" s="109">
        <f t="shared" si="0"/>
        <v>0</v>
      </c>
      <c r="R11" s="109">
        <f t="shared" si="1"/>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89.25" x14ac:dyDescent="0.2">
      <c r="A12" s="107">
        <v>9</v>
      </c>
      <c r="B12" s="108" t="s">
        <v>121</v>
      </c>
      <c r="C12" s="108" t="s">
        <v>121</v>
      </c>
      <c r="D12" s="108" t="s">
        <v>121</v>
      </c>
      <c r="E12" s="108">
        <v>4</v>
      </c>
      <c r="F12" s="108" t="s">
        <v>121</v>
      </c>
      <c r="G12" s="124" t="s">
        <v>156</v>
      </c>
      <c r="H12" s="108" t="s">
        <v>138</v>
      </c>
      <c r="I12" s="124" t="s">
        <v>199</v>
      </c>
      <c r="J12" s="105" t="s">
        <v>178</v>
      </c>
      <c r="K12" s="107" t="s">
        <v>87</v>
      </c>
      <c r="L12" s="108" t="s">
        <v>90</v>
      </c>
      <c r="M12" s="107">
        <v>2</v>
      </c>
      <c r="N12" s="107">
        <v>2</v>
      </c>
      <c r="O12" s="107" t="s">
        <v>122</v>
      </c>
      <c r="P12" s="107">
        <v>2</v>
      </c>
      <c r="Q12" s="109">
        <f t="shared" si="0"/>
        <v>0</v>
      </c>
      <c r="R12" s="109">
        <f t="shared" si="1"/>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140.25" x14ac:dyDescent="0.2">
      <c r="A13" s="107">
        <v>10</v>
      </c>
      <c r="B13" s="108" t="s">
        <v>121</v>
      </c>
      <c r="C13" s="108" t="s">
        <v>121</v>
      </c>
      <c r="D13" s="108" t="s">
        <v>121</v>
      </c>
      <c r="E13" s="108">
        <v>4</v>
      </c>
      <c r="F13" s="108" t="s">
        <v>121</v>
      </c>
      <c r="G13" s="124" t="s">
        <v>157</v>
      </c>
      <c r="H13" s="108" t="s">
        <v>139</v>
      </c>
      <c r="I13" s="124" t="s">
        <v>196</v>
      </c>
      <c r="J13" s="105" t="s">
        <v>183</v>
      </c>
      <c r="K13" s="107" t="s">
        <v>87</v>
      </c>
      <c r="L13" s="108" t="s">
        <v>90</v>
      </c>
      <c r="M13" s="107">
        <v>1</v>
      </c>
      <c r="N13" s="107">
        <v>1</v>
      </c>
      <c r="O13" s="107" t="s">
        <v>122</v>
      </c>
      <c r="P13" s="107">
        <v>1</v>
      </c>
      <c r="Q13" s="109">
        <f t="shared" si="0"/>
        <v>0</v>
      </c>
      <c r="R13" s="109">
        <f t="shared" si="1"/>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108" x14ac:dyDescent="0.2">
      <c r="A14" s="107">
        <v>11</v>
      </c>
      <c r="B14" s="108" t="s">
        <v>121</v>
      </c>
      <c r="C14" s="108" t="s">
        <v>121</v>
      </c>
      <c r="D14" s="108" t="s">
        <v>121</v>
      </c>
      <c r="E14" s="108">
        <v>4</v>
      </c>
      <c r="F14" s="108" t="s">
        <v>121</v>
      </c>
      <c r="G14" s="124" t="s">
        <v>158</v>
      </c>
      <c r="H14" s="108" t="s">
        <v>140</v>
      </c>
      <c r="I14" s="124" t="s">
        <v>196</v>
      </c>
      <c r="J14" s="125" t="s">
        <v>185</v>
      </c>
      <c r="K14" s="107" t="s">
        <v>87</v>
      </c>
      <c r="L14" s="108" t="s">
        <v>90</v>
      </c>
      <c r="M14" s="107">
        <v>1</v>
      </c>
      <c r="N14" s="107">
        <v>1</v>
      </c>
      <c r="O14" s="107" t="s">
        <v>122</v>
      </c>
      <c r="P14" s="107">
        <v>1</v>
      </c>
      <c r="Q14" s="109">
        <f t="shared" si="0"/>
        <v>0</v>
      </c>
      <c r="R14" s="109">
        <f t="shared" si="1"/>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38.25" x14ac:dyDescent="0.2">
      <c r="A15" s="107">
        <v>12</v>
      </c>
      <c r="B15" s="108" t="s">
        <v>121</v>
      </c>
      <c r="C15" s="108" t="s">
        <v>121</v>
      </c>
      <c r="D15" s="108" t="s">
        <v>121</v>
      </c>
      <c r="E15" s="108">
        <v>4</v>
      </c>
      <c r="F15" s="108" t="s">
        <v>121</v>
      </c>
      <c r="G15" s="124" t="s">
        <v>159</v>
      </c>
      <c r="H15" s="108" t="s">
        <v>141</v>
      </c>
      <c r="I15" s="124" t="s">
        <v>195</v>
      </c>
      <c r="J15" s="105" t="s">
        <v>190</v>
      </c>
      <c r="K15" s="107" t="s">
        <v>87</v>
      </c>
      <c r="L15" s="108" t="s">
        <v>90</v>
      </c>
      <c r="M15" s="107">
        <v>0</v>
      </c>
      <c r="N15" s="107">
        <v>0</v>
      </c>
      <c r="O15" s="107" t="s">
        <v>122</v>
      </c>
      <c r="P15" s="107">
        <v>0</v>
      </c>
      <c r="Q15" s="109">
        <f t="shared" si="0"/>
        <v>0</v>
      </c>
      <c r="R15" s="109">
        <f t="shared" si="1"/>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102" x14ac:dyDescent="0.2">
      <c r="A16" s="107">
        <v>13</v>
      </c>
      <c r="B16" s="108" t="s">
        <v>121</v>
      </c>
      <c r="C16" s="108" t="s">
        <v>121</v>
      </c>
      <c r="D16" s="108" t="s">
        <v>121</v>
      </c>
      <c r="E16" s="108">
        <v>4</v>
      </c>
      <c r="F16" s="108" t="s">
        <v>121</v>
      </c>
      <c r="G16" s="124" t="s">
        <v>160</v>
      </c>
      <c r="H16" s="108" t="s">
        <v>142</v>
      </c>
      <c r="I16" s="124" t="s">
        <v>194</v>
      </c>
      <c r="J16" s="105" t="s">
        <v>191</v>
      </c>
      <c r="K16" s="107" t="s">
        <v>87</v>
      </c>
      <c r="L16" s="108" t="s">
        <v>90</v>
      </c>
      <c r="M16" s="107">
        <v>1</v>
      </c>
      <c r="N16" s="107">
        <v>2</v>
      </c>
      <c r="O16" s="107" t="s">
        <v>122</v>
      </c>
      <c r="P16" s="107">
        <v>2</v>
      </c>
      <c r="Q16" s="109">
        <f t="shared" si="0"/>
        <v>0</v>
      </c>
      <c r="R16" s="109">
        <f t="shared" si="1"/>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4"/>
      <c r="B17" s="84"/>
      <c r="C17" s="84"/>
      <c r="D17" s="84"/>
      <c r="E17" s="84"/>
      <c r="F17" s="84"/>
      <c r="G17" s="84"/>
      <c r="H17" s="84"/>
      <c r="I17" s="84"/>
      <c r="J17" s="84"/>
      <c r="K17" s="84"/>
      <c r="L17" s="84"/>
      <c r="M17" s="84"/>
      <c r="N17" s="84"/>
      <c r="O17" s="84"/>
      <c r="AP17" s="83"/>
    </row>
    <row r="18" spans="1:42" s="82" customFormat="1" ht="51" x14ac:dyDescent="0.2">
      <c r="A18" s="87" t="s">
        <v>92</v>
      </c>
      <c r="B18" s="84"/>
      <c r="C18" s="84"/>
      <c r="D18" s="84"/>
      <c r="E18" s="84"/>
      <c r="F18" s="84"/>
      <c r="G18" s="84"/>
      <c r="H18" s="84"/>
      <c r="I18" s="84"/>
      <c r="J18" s="84"/>
      <c r="K18" s="84"/>
      <c r="L18" s="85" t="s">
        <v>91</v>
      </c>
      <c r="M18" s="85"/>
      <c r="N18" s="86">
        <f>SUM(N4:N16)</f>
        <v>18</v>
      </c>
      <c r="O18" s="84"/>
      <c r="AP18" s="83"/>
    </row>
    <row r="19" spans="1:42" s="82" customFormat="1" x14ac:dyDescent="0.2">
      <c r="A19" s="86"/>
      <c r="B19" s="84" t="s">
        <v>93</v>
      </c>
      <c r="C19" s="84"/>
      <c r="D19" s="84"/>
      <c r="E19" s="84"/>
      <c r="F19" s="84"/>
      <c r="G19" s="84"/>
      <c r="H19" s="84"/>
      <c r="I19" s="84"/>
      <c r="J19" s="84"/>
      <c r="K19" s="84"/>
      <c r="L19" s="84"/>
      <c r="M19" s="84"/>
      <c r="N19" s="84"/>
      <c r="O19" s="84"/>
      <c r="AP19" s="83"/>
    </row>
    <row r="20" spans="1:42" s="82" customFormat="1" x14ac:dyDescent="0.2">
      <c r="A20" s="84"/>
      <c r="B20" s="84"/>
      <c r="C20" s="84"/>
      <c r="D20" s="84"/>
      <c r="E20" s="84"/>
      <c r="F20" s="84"/>
      <c r="G20" s="84"/>
      <c r="H20" s="84"/>
      <c r="I20" s="84"/>
      <c r="J20" s="84"/>
      <c r="K20" s="84"/>
      <c r="L20" s="84"/>
      <c r="M20" s="84"/>
      <c r="N20" s="84"/>
      <c r="O20" s="84"/>
      <c r="AP20" s="83"/>
    </row>
    <row r="21" spans="1:42" s="82" customFormat="1" x14ac:dyDescent="0.2">
      <c r="A21" s="84"/>
      <c r="B21" s="84"/>
      <c r="C21" s="84"/>
      <c r="D21" s="84"/>
      <c r="E21" s="84"/>
      <c r="F21" s="84"/>
      <c r="G21" s="84"/>
      <c r="H21" s="84"/>
      <c r="I21" s="84"/>
      <c r="J21" s="84"/>
      <c r="K21" s="84"/>
      <c r="L21" s="84"/>
      <c r="M21" s="84"/>
      <c r="N21" s="84"/>
      <c r="O21" s="84"/>
      <c r="AP21" s="83"/>
    </row>
    <row r="22" spans="1:42" s="82" customFormat="1" x14ac:dyDescent="0.2">
      <c r="A22" s="84"/>
      <c r="B22" s="84"/>
      <c r="C22" s="84"/>
      <c r="D22" s="84"/>
      <c r="E22" s="84"/>
      <c r="F22" s="84"/>
      <c r="G22" s="84"/>
      <c r="H22" s="84"/>
      <c r="I22" s="84"/>
      <c r="J22" s="84"/>
      <c r="K22" s="84"/>
      <c r="L22" s="84"/>
      <c r="M22" s="84"/>
      <c r="N22" s="84"/>
      <c r="O22" s="84"/>
      <c r="AP22" s="83"/>
    </row>
    <row r="23" spans="1:42" s="82" customFormat="1" x14ac:dyDescent="0.2">
      <c r="A23" s="84"/>
      <c r="B23" s="84"/>
      <c r="C23" s="84"/>
      <c r="D23" s="84"/>
      <c r="E23" s="84"/>
      <c r="F23" s="84"/>
      <c r="G23" s="84"/>
      <c r="H23" s="84"/>
      <c r="I23" s="84"/>
      <c r="J23" s="84"/>
      <c r="K23" s="84"/>
      <c r="L23" s="84"/>
      <c r="M23" s="84"/>
      <c r="N23" s="84"/>
      <c r="O23" s="84"/>
    </row>
    <row r="24" spans="1:42" s="82" customFormat="1" x14ac:dyDescent="0.2">
      <c r="A24" s="84"/>
      <c r="B24" s="84"/>
      <c r="C24" s="84"/>
      <c r="D24" s="84"/>
      <c r="E24" s="84"/>
      <c r="F24" s="84"/>
      <c r="G24" s="84"/>
      <c r="H24" s="84"/>
      <c r="I24" s="84"/>
      <c r="J24" s="84"/>
      <c r="K24" s="84"/>
      <c r="L24" s="84"/>
      <c r="M24" s="84"/>
      <c r="N24" s="84"/>
      <c r="O24" s="84"/>
    </row>
    <row r="25" spans="1:42" s="82" customFormat="1" x14ac:dyDescent="0.2">
      <c r="A25" s="84"/>
      <c r="B25" s="84"/>
      <c r="C25" s="84"/>
      <c r="D25" s="84"/>
      <c r="E25" s="84"/>
      <c r="F25" s="84"/>
      <c r="G25" s="84"/>
      <c r="H25" s="84"/>
      <c r="I25" s="84"/>
      <c r="J25" s="84"/>
      <c r="K25" s="84"/>
      <c r="L25" s="84"/>
      <c r="M25" s="84"/>
      <c r="N25" s="84"/>
      <c r="O25" s="84"/>
    </row>
    <row r="26" spans="1:42" s="82" customFormat="1" x14ac:dyDescent="0.2">
      <c r="A26" s="84"/>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4"/>
      <c r="O27" s="84"/>
    </row>
    <row r="28" spans="1:42" s="82" customFormat="1" x14ac:dyDescent="0.2">
      <c r="A28" s="84"/>
      <c r="B28" s="84"/>
      <c r="C28" s="84"/>
      <c r="D28" s="84"/>
      <c r="E28" s="84"/>
      <c r="F28" s="84"/>
      <c r="G28" s="84"/>
      <c r="H28" s="84"/>
      <c r="I28" s="84"/>
      <c r="J28" s="84"/>
      <c r="K28" s="84"/>
      <c r="L28" s="84"/>
      <c r="M28" s="84"/>
      <c r="N28" s="88"/>
      <c r="O28" s="88"/>
    </row>
    <row r="29" spans="1:42" s="82" customFormat="1" x14ac:dyDescent="0.2">
      <c r="A29" s="84"/>
      <c r="B29" s="84"/>
      <c r="C29" s="84"/>
      <c r="D29" s="84"/>
      <c r="E29" s="84"/>
      <c r="F29" s="84"/>
      <c r="G29" s="84"/>
      <c r="H29" s="84"/>
      <c r="I29" s="84"/>
      <c r="J29" s="84"/>
      <c r="K29" s="84"/>
      <c r="L29" s="84"/>
      <c r="M29" s="84"/>
      <c r="N29" s="88"/>
      <c r="O29" s="88"/>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82" customFormat="1" x14ac:dyDescent="0.2">
      <c r="A73" s="84"/>
      <c r="B73" s="84"/>
      <c r="C73" s="84"/>
      <c r="D73" s="84"/>
      <c r="E73" s="84"/>
      <c r="F73" s="84"/>
      <c r="G73" s="84"/>
      <c r="H73" s="84"/>
      <c r="I73" s="84"/>
      <c r="J73" s="84"/>
      <c r="K73" s="84"/>
      <c r="L73" s="84"/>
      <c r="M73" s="84"/>
      <c r="N73" s="88"/>
      <c r="O73" s="88"/>
    </row>
    <row r="74" spans="1:15" s="69" customFormat="1" x14ac:dyDescent="0.2">
      <c r="A74" s="76"/>
      <c r="B74" s="76"/>
      <c r="C74" s="76"/>
      <c r="D74" s="76"/>
      <c r="E74" s="76"/>
      <c r="F74" s="76"/>
      <c r="G74" s="76"/>
      <c r="H74" s="76"/>
      <c r="I74" s="76"/>
      <c r="J74" s="76"/>
      <c r="K74" s="76"/>
      <c r="L74" s="76"/>
      <c r="M74" s="76"/>
      <c r="N74" s="89"/>
      <c r="O74" s="89"/>
    </row>
    <row r="75" spans="1:15" s="69" customFormat="1" x14ac:dyDescent="0.2">
      <c r="A75" s="76"/>
      <c r="B75" s="76"/>
      <c r="C75" s="76"/>
      <c r="D75" s="76"/>
      <c r="E75" s="76"/>
      <c r="F75" s="76"/>
      <c r="G75" s="76"/>
      <c r="H75" s="76"/>
      <c r="I75" s="76"/>
      <c r="J75" s="76"/>
      <c r="K75" s="76"/>
      <c r="L75" s="76"/>
      <c r="M75" s="76"/>
      <c r="N75" s="80"/>
      <c r="O75" s="8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90"/>
      <c r="O101" s="90"/>
    </row>
    <row r="102" spans="1:15" s="69" customFormat="1" x14ac:dyDescent="0.2">
      <c r="A102" s="76"/>
      <c r="B102" s="76"/>
      <c r="C102" s="76"/>
      <c r="D102" s="76"/>
      <c r="E102" s="76"/>
      <c r="F102" s="76"/>
      <c r="G102" s="76"/>
      <c r="H102" s="76"/>
      <c r="I102" s="76"/>
      <c r="J102" s="76"/>
      <c r="K102" s="76"/>
      <c r="L102" s="76"/>
      <c r="M102" s="76"/>
      <c r="N102" s="90"/>
      <c r="O102" s="9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row r="170" spans="1:15" s="69" customFormat="1" x14ac:dyDescent="0.2">
      <c r="A170" s="76"/>
      <c r="B170" s="76"/>
      <c r="C170" s="76"/>
      <c r="D170" s="76"/>
      <c r="E170" s="76"/>
      <c r="F170" s="76"/>
      <c r="G170" s="76"/>
      <c r="H170" s="76"/>
      <c r="I170" s="76"/>
      <c r="J170" s="76"/>
      <c r="K170" s="76"/>
      <c r="L170" s="76"/>
      <c r="M170" s="76"/>
      <c r="N170" s="90"/>
      <c r="O170" s="90"/>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4:M65526 N101:N65526 C17:F65526">
      <formula1>"Simple,Average,Complex"</formula1>
    </dataValidation>
    <dataValidation type="list" allowBlank="1" showInputMessage="1" showErrorMessage="1" sqref="B20:B65526 B18">
      <formula1>"High,Medium,Low"</formula1>
    </dataValidation>
    <dataValidation type="list" allowBlank="1" showInputMessage="1" showErrorMessage="1" sqref="O101:O6552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D11" sqref="D1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2" t="s">
        <v>167</v>
      </c>
      <c r="C1" s="153"/>
      <c r="D1" s="153"/>
      <c r="E1" s="153"/>
      <c r="F1" s="153"/>
      <c r="G1" s="153"/>
      <c r="H1" s="153"/>
      <c r="N1" s="56"/>
      <c r="O1" s="56"/>
    </row>
    <row r="2" spans="1:15" ht="16.5" thickTop="1" x14ac:dyDescent="0.25">
      <c r="A2" s="160" t="s">
        <v>94</v>
      </c>
      <c r="B2" s="161"/>
      <c r="C2" s="161"/>
      <c r="D2" s="161"/>
      <c r="E2" s="161"/>
      <c r="F2" s="162"/>
      <c r="G2" s="162"/>
    </row>
    <row r="3" spans="1:15" ht="38.25" x14ac:dyDescent="0.2">
      <c r="A3" s="92" t="s">
        <v>3</v>
      </c>
      <c r="B3" s="93"/>
      <c r="C3" s="68" t="s">
        <v>89</v>
      </c>
      <c r="D3" s="68" t="s">
        <v>95</v>
      </c>
      <c r="E3" s="68" t="s">
        <v>96</v>
      </c>
      <c r="F3" s="68" t="s">
        <v>97</v>
      </c>
      <c r="G3" s="68" t="s">
        <v>86</v>
      </c>
    </row>
    <row r="4" spans="1:15" x14ac:dyDescent="0.2">
      <c r="A4" s="94" t="str">
        <f>IF(B4 = "", "Not Assigned", "Release " &amp; B4)</f>
        <v>Release 1</v>
      </c>
      <c r="B4" s="94">
        <v>1</v>
      </c>
      <c r="C4" s="94">
        <v>28</v>
      </c>
      <c r="D4" s="94">
        <v>0</v>
      </c>
      <c r="E4" s="94">
        <f>SUMIF('Product - Release Tracking'!A$4:A$16,'Report Data'!B4,'Product - Release Tracking'!P$4:P$16)</f>
        <v>1</v>
      </c>
      <c r="F4" s="94">
        <v>0</v>
      </c>
      <c r="G4" s="94">
        <f>SUMIF('Product - Release Tracking'!A$4:A$16,'Report Data'!B4,'Product - Release Tracking'!R$4:R$16)</f>
        <v>0</v>
      </c>
    </row>
    <row r="5" spans="1:15" x14ac:dyDescent="0.2">
      <c r="A5" s="94" t="str">
        <f>IF(B5 = "", "Not Assigned", "Release " &amp; B5)</f>
        <v>Release 2</v>
      </c>
      <c r="B5" s="94">
        <v>2</v>
      </c>
      <c r="C5" s="94">
        <v>40</v>
      </c>
      <c r="D5" s="94">
        <v>0</v>
      </c>
      <c r="E5" s="94">
        <f>SUMIF('Product - Release Tracking'!A$4:A$16,'Report Data'!B5,'Product - Release Tracking'!P$4:P$16)</f>
        <v>2</v>
      </c>
      <c r="F5" s="94">
        <v>0</v>
      </c>
      <c r="G5" s="94">
        <f>SUMIF('Product - Release Tracking'!A$4:A$16,'Report Data'!B5,'Product - Release Tracking'!R$4:R$16)</f>
        <v>0</v>
      </c>
    </row>
    <row r="6" spans="1:15" x14ac:dyDescent="0.2">
      <c r="A6" s="94"/>
      <c r="B6" s="94"/>
      <c r="C6" s="94"/>
      <c r="D6" s="94"/>
      <c r="E6" s="94"/>
      <c r="F6" s="94"/>
      <c r="G6" s="94"/>
    </row>
    <row r="7" spans="1:15" x14ac:dyDescent="0.2">
      <c r="A7" s="94" t="str">
        <f>IF(B7 = "", "Not Assigned", "Release " &amp; B7)</f>
        <v>Not Assigned</v>
      </c>
      <c r="B7" s="94" t="str">
        <f>""</f>
        <v/>
      </c>
      <c r="C7" s="94">
        <f>SUMIF('Product - Release Tracking'!A$4:A$16,'Report Data'!B7,'Product - Release Tracking'!N$4:N$16)</f>
        <v>0</v>
      </c>
      <c r="D7" s="94">
        <f>D6-E7-G7</f>
        <v>0</v>
      </c>
      <c r="E7" s="94">
        <f>SUMIF('Product - Release Tracking'!A$4:A$16,'Report Data'!B7,'Product - Release Tracking'!P$4:P$16)</f>
        <v>0</v>
      </c>
      <c r="F7" s="94">
        <f>SUMIF('Product - Release Tracking'!A$4:A$16,'Report Data'!B7,'Product - Release Tracking'!Q$4:Q$16)</f>
        <v>0</v>
      </c>
      <c r="G7" s="94">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E7" sqref="E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3" t="s">
        <v>168</v>
      </c>
      <c r="C1" s="164"/>
      <c r="D1" s="164"/>
      <c r="E1" s="164"/>
      <c r="F1" s="165"/>
    </row>
    <row r="2" spans="1:10" ht="13.5" thickTop="1" x14ac:dyDescent="0.2"/>
    <row r="4" spans="1:10" ht="15" x14ac:dyDescent="0.2">
      <c r="B4" s="97"/>
      <c r="C4" s="166" t="s">
        <v>101</v>
      </c>
      <c r="D4" s="166"/>
      <c r="E4" s="166"/>
      <c r="F4" s="166"/>
      <c r="G4" s="167"/>
      <c r="H4" s="167"/>
      <c r="I4" s="167"/>
      <c r="J4" s="167"/>
    </row>
    <row r="5" spans="1:10" ht="38.25" x14ac:dyDescent="0.2">
      <c r="B5" s="37" t="s">
        <v>102</v>
      </c>
      <c r="C5" s="37" t="s">
        <v>103</v>
      </c>
      <c r="D5" s="37" t="s">
        <v>104</v>
      </c>
      <c r="E5" s="37" t="s">
        <v>105</v>
      </c>
      <c r="F5" s="37" t="s">
        <v>106</v>
      </c>
      <c r="G5" s="37" t="s">
        <v>107</v>
      </c>
      <c r="H5" s="37" t="s">
        <v>108</v>
      </c>
      <c r="I5" s="37" t="s">
        <v>109</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8" t="s">
        <v>6</v>
      </c>
      <c r="B1" s="168"/>
      <c r="C1" s="168"/>
      <c r="D1" s="168"/>
      <c r="E1" s="168"/>
      <c r="F1" s="169"/>
    </row>
    <row r="2" spans="1:6" s="33" customFormat="1" ht="24" thickTop="1" x14ac:dyDescent="0.2">
      <c r="A2" s="31"/>
      <c r="B2" s="32"/>
      <c r="C2" s="32"/>
      <c r="D2" s="46"/>
      <c r="E2" s="32"/>
    </row>
    <row r="3" spans="1:6" x14ac:dyDescent="0.2">
      <c r="A3" s="170" t="s">
        <v>7</v>
      </c>
      <c r="B3" s="170"/>
      <c r="C3" s="170"/>
      <c r="D3" s="170"/>
      <c r="E3" s="170"/>
    </row>
    <row r="4" spans="1:6" x14ac:dyDescent="0.2">
      <c r="A4" s="34"/>
    </row>
    <row r="5" spans="1:6" x14ac:dyDescent="0.2">
      <c r="A5" s="37" t="s">
        <v>1</v>
      </c>
      <c r="B5" s="173" t="s">
        <v>16</v>
      </c>
      <c r="C5" s="174"/>
      <c r="D5" s="174"/>
      <c r="E5" s="175"/>
    </row>
    <row r="6" spans="1:6" x14ac:dyDescent="0.2">
      <c r="A6" s="35" t="s">
        <v>8</v>
      </c>
      <c r="B6" s="176" t="s">
        <v>19</v>
      </c>
      <c r="C6" s="177"/>
      <c r="D6" s="177"/>
      <c r="E6" s="178"/>
    </row>
    <row r="7" spans="1:6" x14ac:dyDescent="0.2">
      <c r="A7" s="171" t="s">
        <v>15</v>
      </c>
      <c r="B7" s="45" t="s">
        <v>10</v>
      </c>
      <c r="C7" s="45" t="s">
        <v>11</v>
      </c>
      <c r="D7" s="47" t="s">
        <v>12</v>
      </c>
      <c r="E7" s="45" t="s">
        <v>13</v>
      </c>
    </row>
    <row r="8" spans="1:6" x14ac:dyDescent="0.2">
      <c r="A8" s="171"/>
      <c r="B8" s="36"/>
      <c r="C8" s="36"/>
      <c r="D8" s="48"/>
      <c r="E8" s="36"/>
    </row>
    <row r="9" spans="1:6" x14ac:dyDescent="0.2">
      <c r="A9" s="171"/>
      <c r="B9" s="36"/>
      <c r="C9" s="36"/>
      <c r="D9" s="48"/>
      <c r="E9" s="36"/>
    </row>
    <row r="10" spans="1:6" x14ac:dyDescent="0.2">
      <c r="A10" s="171"/>
      <c r="B10" s="36"/>
      <c r="C10" s="36"/>
      <c r="D10" s="48"/>
      <c r="E10" s="36"/>
    </row>
    <row r="11" spans="1:6" x14ac:dyDescent="0.2">
      <c r="A11" s="172"/>
      <c r="B11" s="36"/>
      <c r="C11" s="36"/>
      <c r="D11" s="48"/>
      <c r="E11" s="36"/>
    </row>
    <row r="12" spans="1:6" x14ac:dyDescent="0.2">
      <c r="A12" s="171" t="s">
        <v>14</v>
      </c>
      <c r="B12" s="45" t="s">
        <v>10</v>
      </c>
      <c r="C12" s="45" t="s">
        <v>11</v>
      </c>
      <c r="D12" s="47" t="s">
        <v>12</v>
      </c>
      <c r="E12" s="45" t="s">
        <v>13</v>
      </c>
    </row>
    <row r="13" spans="1:6" x14ac:dyDescent="0.2">
      <c r="A13" s="171"/>
      <c r="B13" s="36"/>
      <c r="C13" s="36"/>
      <c r="D13" s="48"/>
      <c r="E13" s="36"/>
    </row>
    <row r="14" spans="1:6" x14ac:dyDescent="0.2">
      <c r="A14" s="171"/>
      <c r="B14" s="36"/>
      <c r="C14" s="36"/>
      <c r="D14" s="48"/>
      <c r="E14" s="36"/>
    </row>
    <row r="15" spans="1:6" x14ac:dyDescent="0.2">
      <c r="A15" s="171"/>
      <c r="B15" s="36"/>
      <c r="C15" s="36"/>
      <c r="D15" s="48"/>
      <c r="E15" s="36"/>
    </row>
    <row r="16" spans="1:6" x14ac:dyDescent="0.2">
      <c r="A16" s="17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documentManagement/types"/>
    <ds:schemaRef ds:uri="http://www.w3.org/XML/1998/namespace"/>
    <ds:schemaRef ds:uri="http://schemas.microsoft.com/office/2006/metadata/properties"/>
    <ds:schemaRef ds:uri="9f50c8a6-e5a4-43ce-b67f-ee4bc8ad8584"/>
    <ds:schemaRef ds:uri="http://purl.org/dc/elements/1.1/"/>
    <ds:schemaRef ds:uri="951c5514-b77c-4532-82d5-a05f2f7d58e2"/>
    <ds:schemaRef ds:uri="http://purl.org/dc/dcmitype/"/>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68ADA09F-9BB6-4C82-A5E9-8CD4B327C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2019-04-24T10:40:22Z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