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CustComm\Team Lemmon\Projects\Rates\2021 RSGs and US Tariff\Preview Rates\Daily\"/>
    </mc:Choice>
  </mc:AlternateContent>
  <bookViews>
    <workbookView xWindow="0" yWindow="0" windowWidth="24000" windowHeight="9300" firstSheet="11" activeTab="14"/>
  </bookViews>
  <sheets>
    <sheet name="UPS NDA Early" sheetId="1" r:id="rId1"/>
    <sheet name="UPS NDA" sheetId="2" r:id="rId2"/>
    <sheet name="UPS NDA Saver" sheetId="3" r:id="rId3"/>
    <sheet name="UPS 2DA A.M." sheetId="4" r:id="rId4"/>
    <sheet name="UPS 2DA" sheetId="5" r:id="rId5"/>
    <sheet name="UPS 3DA Select" sheetId="6" r:id="rId6"/>
    <sheet name="UPS Ground" sheetId="7" r:id="rId7"/>
    <sheet name="UPS Simple Rate" sheetId="8" r:id="rId8"/>
    <sheet name="UPS WW Express (EXPT)" sheetId="9" r:id="rId9"/>
    <sheet name="UPS WW Express Freight (EXPT)" sheetId="10" r:id="rId10"/>
    <sheet name="UPS WW Express Freight M  (EXP)" sheetId="11" r:id="rId11"/>
    <sheet name="UPS WW Saver (EXPT)" sheetId="12" r:id="rId12"/>
    <sheet name="UPS WW Expedited (EXPT)" sheetId="13" r:id="rId13"/>
    <sheet name="UPS Standard to CA (EXPT) " sheetId="14" r:id="rId14"/>
    <sheet name="UPS Standard to MX (EXPT) " sheetId="15" r:id="rId15"/>
    <sheet name="UPS WW Express letter-doc(IFC)" sheetId="16" r:id="rId16"/>
    <sheet name="UPS WW Express ND (IFC)" sheetId="17" r:id="rId17"/>
    <sheet name="UPS WW Express Freight (IFC) " sheetId="18" r:id="rId18"/>
    <sheet name="UPS WW Express Mi Freight (IFC)" sheetId="19" r:id="rId19"/>
    <sheet name="UPS WW Saver-Doc (IFC)" sheetId="20" r:id="rId20"/>
    <sheet name="UPS WW Saver ND(IFC)" sheetId="21" r:id="rId21"/>
    <sheet name="UPS WW Expedited (IFC)" sheetId="22" r:id="rId22"/>
    <sheet name="UPS 3Day Select fr CA (IFC)" sheetId="23" r:id="rId23"/>
    <sheet name="UPS Standard from CA (IFC)" sheetId="24" r:id="rId24"/>
    <sheet name="UPS Standard from MX (IFC) " sheetId="25" r:id="rId25"/>
  </sheets>
  <externalReferences>
    <externalReference r:id="rId26"/>
  </externalReferences>
  <definedNames>
    <definedName name="_Fill" localSheetId="7" hidden="1">[1]Express!#REF!</definedName>
    <definedName name="_Fill" localSheetId="10" hidden="1">[1]Express!#REF!</definedName>
    <definedName name="_Fill" localSheetId="18" hidden="1">[1]Express!#REF!</definedName>
    <definedName name="_Fill" hidden="1">[1]Express!#REF!</definedName>
    <definedName name="_Key1" localSheetId="7" hidden="1">#REF!</definedName>
    <definedName name="_Key1" localSheetId="10" hidden="1">#REF!</definedName>
    <definedName name="_Key1" localSheetId="18" hidden="1">#REF!</definedName>
    <definedName name="_Key1" hidden="1">#REF!</definedName>
    <definedName name="_Order1" hidden="1">255</definedName>
    <definedName name="_Sort" localSheetId="7" hidden="1">[1]Express!#REF!</definedName>
    <definedName name="_Sort" localSheetId="10" hidden="1">[1]Express!#REF!</definedName>
    <definedName name="_Sort" localSheetId="18" hidden="1">[1]Express!#REF!</definedName>
    <definedName name="_Sort" hidden="1">[1]Express!#REF!</definedName>
    <definedName name="IZ" localSheetId="7">#REF!</definedName>
    <definedName name="IZ" localSheetId="10">#REF!</definedName>
    <definedName name="IZ" localSheetId="18">#REF!</definedName>
    <definedName name="IZ">#REF!</definedName>
    <definedName name="_xlnm.Print_Area" localSheetId="4">'UPS 2DA'!$A$1:$M$228</definedName>
    <definedName name="_xlnm.Print_Area" localSheetId="3">'UPS 2DA A.M.'!$A$1:$M$224</definedName>
    <definedName name="_xlnm.Print_Area" localSheetId="5">'UPS 3DA Select'!$A$1:$K$224</definedName>
    <definedName name="_xlnm.Print_Area" localSheetId="22">'UPS 3Day Select fr CA (IFC)'!$A$1:$Q$53</definedName>
    <definedName name="_xlnm.Print_Area" localSheetId="6">'UPS Ground'!$A$1:$M$231</definedName>
    <definedName name="_xlnm.Print_Area" localSheetId="1">'UPS NDA'!$A$1:$M$216</definedName>
    <definedName name="_xlnm.Print_Area" localSheetId="0">'UPS NDA Early'!$A$1:$M$221</definedName>
    <definedName name="_xlnm.Print_Area" localSheetId="2">'UPS NDA Saver'!$A$1:$K$218</definedName>
    <definedName name="_xlnm.Print_Area" localSheetId="7">'UPS Simple Rate'!$A$1:$G$58</definedName>
    <definedName name="_xlnm.Print_Area" localSheetId="23">'UPS Standard from CA (IFC)'!$A$1:$O$56</definedName>
    <definedName name="_xlnm.Print_Area" localSheetId="24">'UPS Standard from MX (IFC) '!$A$1:$M$167</definedName>
    <definedName name="_xlnm.Print_Area" localSheetId="13">'UPS Standard to CA (EXPT) '!$A$1:$L$163</definedName>
    <definedName name="_xlnm.Print_Area" localSheetId="14">'UPS Standard to MX (EXPT) '!$A$1:$L$161</definedName>
    <definedName name="_xlnm.Print_Area" localSheetId="12">'UPS WW Expedited (EXPT)'!$A$1:$S$165</definedName>
    <definedName name="_xlnm.Print_Area" localSheetId="21">'UPS WW Expedited (IFC)'!$A$1:$R$169</definedName>
    <definedName name="_xlnm.Print_Area" localSheetId="8">'UPS WW Express (EXPT)'!$A$1:$S$177</definedName>
    <definedName name="_xlnm.Print_Area" localSheetId="9">'UPS WW Express Freight (EXPT)'!$A$1:$T$42</definedName>
    <definedName name="_xlnm.Print_Area" localSheetId="17">'UPS WW Express Freight (IFC) '!$A$1:$S$43</definedName>
    <definedName name="_xlnm.Print_Area" localSheetId="10">'UPS WW Express Freight M  (EXP)'!$A$1:$T$42</definedName>
    <definedName name="_xlnm.Print_Area" localSheetId="15">'UPS WW Express letter-doc(IFC)'!$A$1:$S$51</definedName>
    <definedName name="_xlnm.Print_Area" localSheetId="18">'UPS WW Express Mi Freight (IFC)'!$A$1:$S$43</definedName>
    <definedName name="_xlnm.Print_Area" localSheetId="16">'UPS WW Express ND (IFC)'!$A$1:$S$165</definedName>
    <definedName name="_xlnm.Print_Area" localSheetId="11">'UPS WW Saver (EXPT)'!$A$1:$S$170</definedName>
    <definedName name="_xlnm.Print_Area" localSheetId="20">'UPS WW Saver ND(IFC)'!$A$1:$S$166</definedName>
    <definedName name="_xlnm.Print_Area" localSheetId="19">'UPS WW Saver-Doc (IFC)'!$A$1:$S$53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6" i="25" l="1"/>
  <c r="H146" i="25"/>
  <c r="G146" i="25"/>
  <c r="F146" i="25"/>
  <c r="E146" i="25"/>
  <c r="D146" i="25"/>
  <c r="C146" i="25"/>
  <c r="B115" i="25"/>
  <c r="B59" i="25"/>
  <c r="R145" i="22"/>
  <c r="Q145" i="22"/>
  <c r="P145" i="22"/>
  <c r="O145" i="22"/>
  <c r="N145" i="22"/>
  <c r="M145" i="22"/>
  <c r="L145" i="22"/>
  <c r="K145" i="22"/>
  <c r="J145" i="22"/>
  <c r="I145" i="22"/>
  <c r="H145" i="22"/>
  <c r="G145" i="22"/>
  <c r="F145" i="22"/>
  <c r="E145" i="22"/>
  <c r="D145" i="22"/>
  <c r="C145" i="22"/>
  <c r="R120" i="22"/>
  <c r="Q120" i="22"/>
  <c r="P120" i="22"/>
  <c r="O120" i="22"/>
  <c r="N120" i="22"/>
  <c r="M120" i="22"/>
  <c r="L120" i="22"/>
  <c r="K120" i="22"/>
  <c r="J120" i="22"/>
  <c r="I120" i="22"/>
  <c r="H120" i="22"/>
  <c r="G120" i="22"/>
  <c r="F120" i="22"/>
  <c r="E120" i="22"/>
  <c r="D120" i="22"/>
  <c r="C120" i="22"/>
  <c r="R64" i="22"/>
  <c r="Q64" i="22"/>
  <c r="P64" i="22"/>
  <c r="O64" i="22"/>
  <c r="N64" i="22"/>
  <c r="M64" i="22"/>
  <c r="L64" i="22"/>
  <c r="K64" i="22"/>
  <c r="J64" i="22"/>
  <c r="I64" i="22"/>
  <c r="H64" i="22"/>
  <c r="G64" i="22"/>
  <c r="F64" i="22"/>
  <c r="E64" i="22"/>
  <c r="D64" i="22"/>
  <c r="C64" i="22"/>
  <c r="R140" i="21"/>
  <c r="Q140" i="21"/>
  <c r="P140" i="21"/>
  <c r="O140" i="21"/>
  <c r="N140" i="21"/>
  <c r="M140" i="21"/>
  <c r="L140" i="21"/>
  <c r="K140" i="21"/>
  <c r="J140" i="21"/>
  <c r="I140" i="21"/>
  <c r="H140" i="21"/>
  <c r="G140" i="21"/>
  <c r="F140" i="21"/>
  <c r="E140" i="21"/>
  <c r="D140" i="21"/>
  <c r="C140" i="21"/>
  <c r="R121" i="21"/>
  <c r="Q121" i="21"/>
  <c r="P121" i="21"/>
  <c r="O121" i="21"/>
  <c r="N121" i="21"/>
  <c r="M121" i="21"/>
  <c r="L121" i="21"/>
  <c r="K121" i="21"/>
  <c r="J121" i="21"/>
  <c r="I121" i="21"/>
  <c r="H121" i="21"/>
  <c r="G121" i="21"/>
  <c r="F121" i="21"/>
  <c r="E121" i="21"/>
  <c r="D121" i="21"/>
  <c r="C121" i="21"/>
  <c r="B115" i="21"/>
  <c r="R65" i="21"/>
  <c r="Q65" i="21"/>
  <c r="P65" i="21"/>
  <c r="O65" i="21"/>
  <c r="N65" i="21"/>
  <c r="M65" i="21"/>
  <c r="L65" i="21"/>
  <c r="K65" i="21"/>
  <c r="J65" i="21"/>
  <c r="I65" i="21"/>
  <c r="H65" i="21"/>
  <c r="G65" i="21"/>
  <c r="F65" i="21"/>
  <c r="E65" i="21"/>
  <c r="D65" i="21"/>
  <c r="C65" i="21"/>
  <c r="B59" i="21"/>
  <c r="R139" i="17"/>
  <c r="Q139" i="17"/>
  <c r="P139" i="17"/>
  <c r="O139" i="17"/>
  <c r="N139" i="17"/>
  <c r="M139" i="17"/>
  <c r="L139" i="17"/>
  <c r="K139" i="17"/>
  <c r="J139" i="17"/>
  <c r="I139" i="17"/>
  <c r="H139" i="17"/>
  <c r="G139" i="17"/>
  <c r="F139" i="17"/>
  <c r="E139" i="17"/>
  <c r="D139" i="17"/>
  <c r="C139" i="17"/>
  <c r="R120" i="17"/>
  <c r="Q120" i="17"/>
  <c r="P120" i="17"/>
  <c r="O120" i="17"/>
  <c r="N120" i="17"/>
  <c r="M120" i="17"/>
  <c r="L120" i="17"/>
  <c r="K120" i="17"/>
  <c r="J120" i="17"/>
  <c r="I120" i="17"/>
  <c r="H120" i="17"/>
  <c r="G120" i="17"/>
  <c r="F120" i="17"/>
  <c r="E120" i="17"/>
  <c r="D120" i="17"/>
  <c r="C120" i="17"/>
  <c r="R64" i="17"/>
  <c r="Q64" i="17"/>
  <c r="P64" i="17"/>
  <c r="O64" i="17"/>
  <c r="N64" i="17"/>
  <c r="M64" i="17"/>
  <c r="L64" i="17"/>
  <c r="K64" i="17"/>
  <c r="J64" i="17"/>
  <c r="I64" i="17"/>
  <c r="H64" i="17"/>
  <c r="G64" i="17"/>
  <c r="F64" i="17"/>
  <c r="E64" i="17"/>
  <c r="D64" i="17"/>
  <c r="C64" i="17"/>
  <c r="B58" i="17"/>
  <c r="B114" i="17" s="1"/>
  <c r="Q2" i="19"/>
  <c r="S139" i="13"/>
  <c r="R139" i="13"/>
  <c r="Q139" i="13"/>
  <c r="P139" i="13"/>
  <c r="O139" i="13"/>
  <c r="N139" i="13"/>
  <c r="M139" i="13"/>
  <c r="L139" i="13"/>
  <c r="K139" i="13"/>
  <c r="J139" i="13"/>
  <c r="I139" i="13"/>
  <c r="H139" i="13"/>
  <c r="G139" i="13"/>
  <c r="F139" i="13"/>
  <c r="E139" i="13"/>
  <c r="D139" i="13"/>
  <c r="C139" i="13"/>
  <c r="S120" i="13"/>
  <c r="R120" i="13"/>
  <c r="Q120" i="13"/>
  <c r="P120" i="13"/>
  <c r="O120" i="13"/>
  <c r="N120" i="13"/>
  <c r="M120" i="13"/>
  <c r="L120" i="13"/>
  <c r="K120" i="13"/>
  <c r="J120" i="13"/>
  <c r="I120" i="13"/>
  <c r="H120" i="13"/>
  <c r="G120" i="13"/>
  <c r="F120" i="13"/>
  <c r="E120" i="13"/>
  <c r="D120" i="13"/>
  <c r="C120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S144" i="12"/>
  <c r="R144" i="12"/>
  <c r="Q144" i="12"/>
  <c r="P144" i="12"/>
  <c r="O144" i="12"/>
  <c r="N144" i="12"/>
  <c r="M144" i="12"/>
  <c r="L144" i="12"/>
  <c r="K144" i="12"/>
  <c r="J144" i="12"/>
  <c r="I144" i="12"/>
  <c r="H144" i="12"/>
  <c r="G144" i="12"/>
  <c r="F144" i="12"/>
  <c r="E144" i="12"/>
  <c r="D144" i="12"/>
  <c r="C144" i="12"/>
  <c r="S125" i="12"/>
  <c r="R125" i="12"/>
  <c r="Q125" i="12"/>
  <c r="P125" i="12"/>
  <c r="O125" i="12"/>
  <c r="N125" i="12"/>
  <c r="M125" i="12"/>
  <c r="L125" i="12"/>
  <c r="K125" i="12"/>
  <c r="J125" i="12"/>
  <c r="I125" i="12"/>
  <c r="H125" i="12"/>
  <c r="G125" i="12"/>
  <c r="F125" i="12"/>
  <c r="E125" i="12"/>
  <c r="D125" i="12"/>
  <c r="C125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R2" i="10"/>
  <c r="S149" i="9"/>
  <c r="R149" i="9"/>
  <c r="Q149" i="9"/>
  <c r="P149" i="9"/>
  <c r="O149" i="9"/>
  <c r="N149" i="9"/>
  <c r="M149" i="9"/>
  <c r="L149" i="9"/>
  <c r="K149" i="9"/>
  <c r="J149" i="9"/>
  <c r="I149" i="9"/>
  <c r="H149" i="9"/>
  <c r="G149" i="9"/>
  <c r="F149" i="9"/>
  <c r="E149" i="9"/>
  <c r="D149" i="9"/>
  <c r="C149" i="9"/>
  <c r="S129" i="9"/>
  <c r="R129" i="9"/>
  <c r="Q129" i="9"/>
  <c r="P129" i="9"/>
  <c r="O129" i="9"/>
  <c r="N129" i="9"/>
  <c r="M129" i="9"/>
  <c r="L129" i="9"/>
  <c r="K129" i="9"/>
  <c r="J129" i="9"/>
  <c r="I129" i="9"/>
  <c r="H129" i="9"/>
  <c r="G129" i="9"/>
  <c r="F129" i="9"/>
  <c r="E129" i="9"/>
  <c r="D129" i="9"/>
  <c r="C129" i="9"/>
  <c r="Q122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R2" i="11"/>
  <c r="F2" i="8"/>
  <c r="Q2" i="17" l="1"/>
  <c r="Q2" i="18"/>
  <c r="Q64" i="9"/>
  <c r="R2" i="12"/>
  <c r="L2" i="2"/>
  <c r="J57" i="1"/>
  <c r="J114" i="1" s="1"/>
  <c r="L2" i="7"/>
  <c r="L60" i="7" s="1"/>
  <c r="L118" i="7" s="1"/>
  <c r="L176" i="7" s="1"/>
  <c r="J170" i="1"/>
  <c r="Q4" i="20" l="1"/>
  <c r="Q2" i="21" s="1"/>
  <c r="Q57" i="17"/>
  <c r="Q113" i="17"/>
  <c r="R62" i="12"/>
  <c r="R118" i="12" s="1"/>
  <c r="R2" i="13"/>
  <c r="I2" i="3"/>
  <c r="L55" i="2"/>
  <c r="L110" i="2" s="1"/>
  <c r="L165" i="2" s="1"/>
  <c r="N2" i="24" l="1"/>
  <c r="Q114" i="21"/>
  <c r="Q2" i="22"/>
  <c r="Q58" i="21"/>
  <c r="K2" i="25"/>
  <c r="K2" i="15"/>
  <c r="K57" i="15" s="1"/>
  <c r="K112" i="15" s="1"/>
  <c r="R57" i="13"/>
  <c r="R113" i="13" s="1"/>
  <c r="J2" i="14"/>
  <c r="J57" i="14" s="1"/>
  <c r="J112" i="14" s="1"/>
  <c r="I2" i="4"/>
  <c r="I57" i="3"/>
  <c r="I112" i="3" s="1"/>
  <c r="I165" i="3" s="1"/>
  <c r="Q57" i="22" l="1"/>
  <c r="N2" i="23"/>
  <c r="Q113" i="22"/>
  <c r="K114" i="25"/>
  <c r="K58" i="25"/>
  <c r="L2" i="5"/>
  <c r="I57" i="4"/>
  <c r="I114" i="4" s="1"/>
  <c r="I170" i="4" s="1"/>
  <c r="I2" i="6" l="1"/>
  <c r="I57" i="6" s="1"/>
  <c r="I115" i="6" s="1"/>
  <c r="I171" i="6" s="1"/>
  <c r="L58" i="5"/>
  <c r="L115" i="5" s="1"/>
  <c r="L173" i="5" s="1"/>
</calcChain>
</file>

<file path=xl/sharedStrings.xml><?xml version="1.0" encoding="utf-8"?>
<sst xmlns="http://schemas.openxmlformats.org/spreadsheetml/2006/main" count="572" uniqueCount="124">
  <si>
    <t>Domestic</t>
  </si>
  <si>
    <r>
      <t>UPS Next Day Air</t>
    </r>
    <r>
      <rPr>
        <vertAlign val="superscript"/>
        <sz val="18"/>
        <rFont val="UPS Sans Medium Condensed"/>
      </rPr>
      <t>®</t>
    </r>
    <r>
      <rPr>
        <sz val="22"/>
        <rFont val="UPS Sans Medium Condensed"/>
      </rPr>
      <t xml:space="preserve"> Early</t>
    </r>
  </si>
  <si>
    <t>Zones</t>
  </si>
  <si>
    <t>Letter</t>
  </si>
  <si>
    <t>1 Lbs.</t>
  </si>
  <si>
    <t>DAILY RATES</t>
  </si>
  <si>
    <t>36 Lbs.</t>
  </si>
  <si>
    <t>76 Lbs.</t>
  </si>
  <si>
    <t>116 Lbs.</t>
  </si>
  <si>
    <t>Dimensional Weight of More Than 150 Lbs.</t>
  </si>
  <si>
    <t>Price Per Pound</t>
  </si>
  <si>
    <r>
      <t>UPS Next Day Air</t>
    </r>
    <r>
      <rPr>
        <vertAlign val="superscript"/>
        <sz val="18"/>
        <rFont val="UPS Sans Medium Condensed"/>
      </rPr>
      <t>®</t>
    </r>
  </si>
  <si>
    <r>
      <t>UPS Next Day Air Saver</t>
    </r>
    <r>
      <rPr>
        <vertAlign val="superscript"/>
        <sz val="18"/>
        <rFont val="UPS Sans Medium Condensed"/>
      </rPr>
      <t>®</t>
    </r>
  </si>
  <si>
    <r>
      <t>UPS 2nd Day Air A.M.</t>
    </r>
    <r>
      <rPr>
        <vertAlign val="superscript"/>
        <sz val="18"/>
        <rFont val="UPS Sans Medium Condensed"/>
      </rPr>
      <t>®</t>
    </r>
  </si>
  <si>
    <r>
      <t>UPS 2nd Day Air</t>
    </r>
    <r>
      <rPr>
        <vertAlign val="superscript"/>
        <sz val="18"/>
        <rFont val="UPS Sans Medium Condensed"/>
      </rPr>
      <t>®</t>
    </r>
  </si>
  <si>
    <r>
      <t>UPS 3 Day Select</t>
    </r>
    <r>
      <rPr>
        <vertAlign val="superscript"/>
        <sz val="18"/>
        <rFont val="UPS Sans Medium Condensed"/>
      </rPr>
      <t>®</t>
    </r>
  </si>
  <si>
    <r>
      <t>UPS</t>
    </r>
    <r>
      <rPr>
        <vertAlign val="superscript"/>
        <sz val="22"/>
        <rFont val="UPS Sans Medium Condensed"/>
      </rPr>
      <t>®</t>
    </r>
    <r>
      <rPr>
        <sz val="22"/>
        <rFont val="UPS Sans Medium Condensed"/>
      </rPr>
      <t xml:space="preserve"> Ground</t>
    </r>
  </si>
  <si>
    <r>
      <t>UPS</t>
    </r>
    <r>
      <rPr>
        <vertAlign val="superscript"/>
        <sz val="22"/>
        <rFont val="UPS Sans Medium Condensed"/>
      </rPr>
      <t>®</t>
    </r>
    <r>
      <rPr>
        <sz val="22"/>
        <rFont val="UPS Sans Medium Condensed"/>
      </rPr>
      <t xml:space="preserve"> Simple Rate</t>
    </r>
  </si>
  <si>
    <t>UPS Simple Rate for Shipments Between the 48 Contiguous States</t>
  </si>
  <si>
    <t>UPS Simple Rate Size</t>
  </si>
  <si>
    <r>
      <t>UPS</t>
    </r>
    <r>
      <rPr>
        <b/>
        <vertAlign val="superscript"/>
        <sz val="8"/>
        <color indexed="9"/>
        <rFont val="UPS Sans Medium Condensed"/>
      </rPr>
      <t>®</t>
    </r>
    <r>
      <rPr>
        <b/>
        <sz val="8"/>
        <color indexed="9"/>
        <rFont val="UPS Sans Medium Condensed"/>
      </rPr>
      <t xml:space="preserve"> Ground</t>
    </r>
  </si>
  <si>
    <r>
      <t>UPS 3 Day Select</t>
    </r>
    <r>
      <rPr>
        <b/>
        <vertAlign val="superscript"/>
        <sz val="8"/>
        <color indexed="9"/>
        <rFont val="UPS Sans Medium Condensed"/>
      </rPr>
      <t>®</t>
    </r>
  </si>
  <si>
    <r>
      <t>UPS 2nd Day Air</t>
    </r>
    <r>
      <rPr>
        <b/>
        <vertAlign val="superscript"/>
        <sz val="8"/>
        <color indexed="9"/>
        <rFont val="UPS Sans Medium Condensed"/>
      </rPr>
      <t>®</t>
    </r>
  </si>
  <si>
    <r>
      <t>UPS Next Day Air Saver</t>
    </r>
    <r>
      <rPr>
        <b/>
        <vertAlign val="superscript"/>
        <sz val="8"/>
        <color indexed="9"/>
        <rFont val="UPS Sans Medium Condensed"/>
      </rPr>
      <t>®</t>
    </r>
  </si>
  <si>
    <t>Extra Small</t>
  </si>
  <si>
    <t>Small</t>
  </si>
  <si>
    <t>Medium</t>
  </si>
  <si>
    <t>Large</t>
  </si>
  <si>
    <t>Extra Large</t>
  </si>
  <si>
    <t>UPS Simple Rate for Shipments from the 48 Contiguous States to Metro Alaska and Hawaii</t>
  </si>
  <si>
    <t>UPS Simple Rate for Shipments from the 48 Contiguous States to Remote Alaska and Hawaii</t>
  </si>
  <si>
    <t>Export</t>
  </si>
  <si>
    <r>
      <t>UPS Worldwide Express</t>
    </r>
    <r>
      <rPr>
        <vertAlign val="superscript"/>
        <sz val="18"/>
        <rFont val="UPS Sans Medium Condensed"/>
      </rPr>
      <t>®</t>
    </r>
  </si>
  <si>
    <r>
      <t>For UPS Worldwide Express Plus</t>
    </r>
    <r>
      <rPr>
        <vertAlign val="superscript"/>
        <sz val="10"/>
        <rFont val="Arial"/>
        <family val="2"/>
      </rPr>
      <t>®</t>
    </r>
    <r>
      <rPr>
        <sz val="10"/>
        <rFont val="Arial"/>
        <family val="2"/>
      </rPr>
      <t xml:space="preserve"> shipments, add $40.00 to the appropriate UPS Worldwide Express rate.</t>
    </r>
  </si>
  <si>
    <t>Pak 1 Lbs.</t>
  </si>
  <si>
    <t>Pak 2 Lbs.</t>
  </si>
  <si>
    <t>10 KG Box</t>
  </si>
  <si>
    <t>25 KG Box</t>
  </si>
  <si>
    <t>31 Lbs.</t>
  </si>
  <si>
    <t>92 Lbs.</t>
  </si>
  <si>
    <t>UPS Worldwide Express Shipments of More Than 150 Lbs. (non-pallet)</t>
  </si>
  <si>
    <t>Minimum Rate</t>
  </si>
  <si>
    <r>
      <t>UPS Worldwide Express Freight</t>
    </r>
    <r>
      <rPr>
        <vertAlign val="superscript"/>
        <sz val="18"/>
        <rFont val="UPS Sans Medium Condensed"/>
      </rPr>
      <t>®</t>
    </r>
  </si>
  <si>
    <t>Palletized Shipments More Than 150 Pounds</t>
  </si>
  <si>
    <t>Door-to-Door</t>
  </si>
  <si>
    <t>151 - 999 LBS</t>
  </si>
  <si>
    <t>1,000 LBS or More</t>
  </si>
  <si>
    <t>Non Door-to-Door: Drop-off, Hold-At-Location, Drop-off and Hold-At-Location</t>
  </si>
  <si>
    <r>
      <t>UPS Worldwide Express Freight</t>
    </r>
    <r>
      <rPr>
        <vertAlign val="superscript"/>
        <sz val="18"/>
        <rFont val="UPS Sans Medium Condensed"/>
      </rPr>
      <t xml:space="preserve">® </t>
    </r>
    <r>
      <rPr>
        <sz val="22"/>
        <rFont val="UPS Sans Medium Condensed"/>
      </rPr>
      <t>Midday</t>
    </r>
  </si>
  <si>
    <r>
      <t>UPS Worldwide Saver</t>
    </r>
    <r>
      <rPr>
        <vertAlign val="superscript"/>
        <sz val="18"/>
        <rFont val="UPS Sans Medium Condensed"/>
      </rPr>
      <t>®</t>
    </r>
  </si>
  <si>
    <t>UPS Worldwide Saver Shipments of More Than 150 Lbs.</t>
  </si>
  <si>
    <r>
      <t>UPS Worldwide Expedited</t>
    </r>
    <r>
      <rPr>
        <vertAlign val="superscript"/>
        <sz val="18"/>
        <rFont val="UPS Sans Medium Condensed"/>
      </rPr>
      <t>®</t>
    </r>
  </si>
  <si>
    <t>601/631</t>
  </si>
  <si>
    <t>602/632</t>
  </si>
  <si>
    <t>603/633</t>
  </si>
  <si>
    <t>604/634</t>
  </si>
  <si>
    <t>605/635</t>
  </si>
  <si>
    <t>606/636</t>
  </si>
  <si>
    <t>607/637</t>
  </si>
  <si>
    <t>608/638</t>
  </si>
  <si>
    <t>609/639</t>
  </si>
  <si>
    <t>611/641</t>
  </si>
  <si>
    <t>612/642</t>
  </si>
  <si>
    <t>613/643</t>
  </si>
  <si>
    <t>UPS Worldwide Expedited Shipments of More Than 150 Lbs.</t>
  </si>
  <si>
    <r>
      <t>UPS</t>
    </r>
    <r>
      <rPr>
        <vertAlign val="superscript"/>
        <sz val="22"/>
        <rFont val="UPS Sans Medium Condensed"/>
      </rPr>
      <t>®</t>
    </r>
    <r>
      <rPr>
        <sz val="22"/>
        <rFont val="UPS Sans Medium Condensed"/>
      </rPr>
      <t xml:space="preserve"> Standard to Canada</t>
    </r>
  </si>
  <si>
    <t>54</t>
  </si>
  <si>
    <t>55</t>
  </si>
  <si>
    <t>56</t>
  </si>
  <si>
    <t>105 Lbs.</t>
  </si>
  <si>
    <t>UPS Standard Multiple-Package Shipments</t>
  </si>
  <si>
    <t>of More Than 150 Lbs.</t>
  </si>
  <si>
    <t>Multiple-Package Shipments of 151 - 199 Lbs.</t>
  </si>
  <si>
    <t>Multiple-Package Shipments of 200 - 499 Lbs.</t>
  </si>
  <si>
    <t>Multiple-Package Shipments 500 Lbs. or More</t>
  </si>
  <si>
    <r>
      <t>UPS</t>
    </r>
    <r>
      <rPr>
        <vertAlign val="superscript"/>
        <sz val="22"/>
        <rFont val="UPS Sans Medium Condensed"/>
      </rPr>
      <t>®</t>
    </r>
    <r>
      <rPr>
        <sz val="22"/>
        <rFont val="UPS Sans Medium Condensed"/>
      </rPr>
      <t xml:space="preserve"> Standard to Mexico</t>
    </r>
  </si>
  <si>
    <t>35</t>
  </si>
  <si>
    <t>36</t>
  </si>
  <si>
    <t>37</t>
  </si>
  <si>
    <t>38</t>
  </si>
  <si>
    <t>Multiple-Package Shipments 151 - 199 Lbs.</t>
  </si>
  <si>
    <t>Multiple-Package Shipments of 200 Lbs. or More</t>
  </si>
  <si>
    <t>Import</t>
  </si>
  <si>
    <r>
      <t>The rates listed below apply to UPS Worldwide Express Plus</t>
    </r>
    <r>
      <rPr>
        <vertAlign val="superscript"/>
        <sz val="9"/>
        <color indexed="8"/>
        <rFont val="Arial"/>
        <family val="2"/>
      </rPr>
      <t>®</t>
    </r>
    <r>
      <rPr>
        <sz val="9"/>
        <color indexed="8"/>
        <rFont val="Arial"/>
        <family val="2"/>
      </rPr>
      <t xml:space="preserve">  UPS Worldwide Express NA1</t>
    </r>
    <r>
      <rPr>
        <vertAlign val="superscript"/>
        <sz val="9"/>
        <color indexed="8"/>
        <rFont val="Arial"/>
        <family val="2"/>
      </rPr>
      <t>®</t>
    </r>
    <r>
      <rPr>
        <sz val="9"/>
        <color indexed="8"/>
        <rFont val="Arial"/>
        <family val="2"/>
      </rPr>
      <t xml:space="preserve"> and UPS Worldwide Express. For UPS Worldwide Express Plus shipments, add $40.00 to the appropriate UPS Worldwide Express rate.</t>
    </r>
  </si>
  <si>
    <t>Letter / Document</t>
  </si>
  <si>
    <r>
      <t>The rates listed below apply to UPS Worldwide Express Plus</t>
    </r>
    <r>
      <rPr>
        <vertAlign val="superscript"/>
        <sz val="10"/>
        <color indexed="8"/>
        <rFont val="Arial"/>
        <family val="2"/>
      </rPr>
      <t>®</t>
    </r>
    <r>
      <rPr>
        <sz val="10"/>
        <color indexed="8"/>
        <rFont val="Arial"/>
        <family val="2"/>
      </rPr>
      <t>, UPS Worldwide Express NA1</t>
    </r>
    <r>
      <rPr>
        <vertAlign val="superscript"/>
        <sz val="10"/>
        <color indexed="8"/>
        <rFont val="Arial"/>
        <family val="2"/>
      </rPr>
      <t>®</t>
    </r>
    <r>
      <rPr>
        <sz val="10"/>
        <color indexed="8"/>
        <rFont val="Arial"/>
        <family val="2"/>
      </rPr>
      <t xml:space="preserve"> and UPS Worldwide Express.</t>
    </r>
  </si>
  <si>
    <t>For UPS Worldwide Express Plus shipments, add $40.00 to the appropriate UPS Worldwide Express rate.</t>
  </si>
  <si>
    <t>Non-document</t>
  </si>
  <si>
    <r>
      <t>UPS Worldwide Express</t>
    </r>
    <r>
      <rPr>
        <vertAlign val="superscript"/>
        <sz val="18"/>
        <rFont val="UPS Sans Medium Condensed"/>
      </rPr>
      <t>®</t>
    </r>
    <r>
      <rPr>
        <sz val="22"/>
        <rFont val="UPS Sans Medium Condensed"/>
      </rPr>
      <t xml:space="preserve"> </t>
    </r>
  </si>
  <si>
    <t>UPS Worldwide Express Multiple-Package Shipments of More Than 150 Lbs.</t>
  </si>
  <si>
    <r>
      <t>UPS Worldwide Saver</t>
    </r>
    <r>
      <rPr>
        <vertAlign val="superscript"/>
        <sz val="18"/>
        <rFont val="UPS Sans Medium Condensed"/>
      </rPr>
      <t>®</t>
    </r>
    <r>
      <rPr>
        <sz val="22"/>
        <rFont val="UPS Sans Medium Condensed"/>
      </rPr>
      <t xml:space="preserve"> </t>
    </r>
  </si>
  <si>
    <t>UPS Worldwide Saver Multiple-Package Shipments of More Than 150 Lbs.</t>
  </si>
  <si>
    <t>651/681</t>
  </si>
  <si>
    <t>652/682</t>
  </si>
  <si>
    <t>653/683</t>
  </si>
  <si>
    <t>654/684</t>
  </si>
  <si>
    <t>655/685</t>
  </si>
  <si>
    <t>656/686</t>
  </si>
  <si>
    <t>657/687</t>
  </si>
  <si>
    <t>658/688</t>
  </si>
  <si>
    <t>659/689</t>
  </si>
  <si>
    <t>661/691</t>
  </si>
  <si>
    <t>662/692</t>
  </si>
  <si>
    <t>663/693</t>
  </si>
  <si>
    <t>82 Lbs.</t>
  </si>
  <si>
    <t>UPS Worldwide Expedited Multiple-Package Shipments of More Than 150 Lbs.</t>
  </si>
  <si>
    <r>
      <t>UPS 3 Day Select</t>
    </r>
    <r>
      <rPr>
        <vertAlign val="superscript"/>
        <sz val="18"/>
        <rFont val="UPS Sans Medium Condensed"/>
      </rPr>
      <t>®</t>
    </r>
    <r>
      <rPr>
        <sz val="22"/>
        <rFont val="UPS Sans Medium Condensed"/>
      </rPr>
      <t xml:space="preserve"> from Canada</t>
    </r>
  </si>
  <si>
    <t>UPS 3 Day Select from Canada</t>
  </si>
  <si>
    <t>Multiple-Package Shipments</t>
  </si>
  <si>
    <r>
      <t>UPS</t>
    </r>
    <r>
      <rPr>
        <vertAlign val="superscript"/>
        <sz val="22"/>
        <rFont val="UPS Sans Medium Condensed"/>
      </rPr>
      <t>®</t>
    </r>
    <r>
      <rPr>
        <sz val="22"/>
        <rFont val="UPS Sans Medium Condensed"/>
      </rPr>
      <t xml:space="preserve"> Standard from Canada</t>
    </r>
  </si>
  <si>
    <t>376</t>
  </si>
  <si>
    <t>378</t>
  </si>
  <si>
    <t>380</t>
  </si>
  <si>
    <t xml:space="preserve"> </t>
  </si>
  <si>
    <t>UPS Standard from Canada Multiple-Package Shipments of More Than 150 Lbs.</t>
  </si>
  <si>
    <r>
      <t>UPS</t>
    </r>
    <r>
      <rPr>
        <vertAlign val="superscript"/>
        <sz val="22"/>
        <rFont val="UPS Sans Medium Condensed"/>
      </rPr>
      <t>®</t>
    </r>
    <r>
      <rPr>
        <sz val="22"/>
        <rFont val="UPS Sans Medium Condensed"/>
      </rPr>
      <t xml:space="preserve"> Standard from Mexico</t>
    </r>
  </si>
  <si>
    <t>364</t>
  </si>
  <si>
    <t>365</t>
  </si>
  <si>
    <t>366</t>
  </si>
  <si>
    <t>367</t>
  </si>
  <si>
    <t>368</t>
  </si>
  <si>
    <t>UPS Standard from Mexico Multiple-Package Shipments of More Than 150 Lbs.</t>
  </si>
  <si>
    <t>Multiple-Package Shipments of 151 to 199 Lbs.</t>
  </si>
  <si>
    <t>2021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</si>
</sst>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\(0\)"/>
    <numFmt numFmtId="165" formatCode="&quot;$&quot;#,##0.00"/>
    <numFmt numFmtId="166" formatCode="_(&quot;$&quot;\ * #,##0.00_);_(&quot;$&quot;\ * \(#,##0.00\);_(&quot;$&quot;\ * &quot;-&quot;??_);_(@_)"/>
  </numFmts>
  <fonts count="41">
    <font>
      <sz val="10"/>
      <name val="Arial"/>
    </font>
    <font>
      <sz val="10"/>
      <name val="Arial"/>
    </font>
    <font>
      <sz val="10"/>
      <name val="UPS Sans Italic"/>
    </font>
    <font>
      <b/>
      <i/>
      <sz val="10"/>
      <name val="UPS Sans Italic"/>
    </font>
    <font>
      <sz val="16"/>
      <color indexed="8"/>
      <name val="UPS Sans Bold Condensed"/>
    </font>
    <font>
      <sz val="20"/>
      <color indexed="8"/>
      <name val="UPS Sans Bold Condensed"/>
    </font>
    <font>
      <sz val="10"/>
      <name val="UPS Sans Bold Condensed"/>
    </font>
    <font>
      <sz val="22"/>
      <name val="UPS Sans Medium Condensed"/>
    </font>
    <font>
      <vertAlign val="superscript"/>
      <sz val="18"/>
      <name val="UPS Sans Medium Condensed"/>
    </font>
    <font>
      <sz val="10"/>
      <name val="UPS Sans Medium Condensed"/>
    </font>
    <font>
      <sz val="26"/>
      <name val="UPS Sans Medium Condensed"/>
    </font>
    <font>
      <sz val="10"/>
      <color indexed="8"/>
      <name val="UPS Sans Bold Condensed"/>
    </font>
    <font>
      <b/>
      <sz val="8"/>
      <color indexed="9"/>
      <name val="UPS Sans Medium Condensed"/>
    </font>
    <font>
      <sz val="8"/>
      <name val="UPS Sans Condensed"/>
    </font>
    <font>
      <sz val="10"/>
      <name val="UPS Sans Condensed"/>
    </font>
    <font>
      <b/>
      <sz val="10"/>
      <color indexed="8"/>
      <name val="UPS Sans Bold"/>
    </font>
    <font>
      <sz val="7"/>
      <name val="UPS Sans Condensed"/>
    </font>
    <font>
      <sz val="7"/>
      <name val="Arial"/>
      <family val="2"/>
    </font>
    <font>
      <sz val="8"/>
      <color indexed="9"/>
      <name val="UPS Sans Medium Condensed"/>
    </font>
    <font>
      <vertAlign val="superscript"/>
      <sz val="22"/>
      <name val="UPS Sans Medium Condensed"/>
    </font>
    <font>
      <sz val="13"/>
      <color indexed="8"/>
      <name val="UPS Sans Bold Condensed"/>
    </font>
    <font>
      <sz val="15"/>
      <color indexed="8"/>
      <name val="UPS Sans Bold Condensed"/>
    </font>
    <font>
      <b/>
      <vertAlign val="superscript"/>
      <sz val="8"/>
      <color indexed="9"/>
      <name val="UPS Sans Medium Condensed"/>
    </font>
    <font>
      <sz val="10"/>
      <name val="Arial"/>
      <family val="2"/>
    </font>
    <font>
      <vertAlign val="superscript"/>
      <sz val="10"/>
      <name val="Arial"/>
      <family val="2"/>
    </font>
    <font>
      <sz val="14"/>
      <name val="UPS Sans Medium Condensed"/>
    </font>
    <font>
      <sz val="8"/>
      <name val="UPS Sans Medium"/>
    </font>
    <font>
      <b/>
      <sz val="8"/>
      <name val="UPS Sans Medium"/>
    </font>
    <font>
      <sz val="8"/>
      <name val="Arial"/>
      <family val="2"/>
    </font>
    <font>
      <b/>
      <sz val="10"/>
      <name val="UPS Sans"/>
    </font>
    <font>
      <b/>
      <sz val="7.5"/>
      <color indexed="9"/>
      <name val="UPS Sans Medium Condensed"/>
    </font>
    <font>
      <b/>
      <sz val="7"/>
      <color indexed="9"/>
      <name val="UPS Sans Medium Condensed"/>
    </font>
    <font>
      <sz val="7"/>
      <name val="UPS Sans Medium Condensed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8"/>
      <color indexed="8"/>
      <name val="Arial"/>
      <family val="2"/>
    </font>
    <font>
      <sz val="7.5"/>
      <name val="UPS Sans Medium Condensed"/>
    </font>
    <font>
      <sz val="12"/>
      <name val="UPS Sans Medium Condensed"/>
    </font>
    <font>
      <b/>
      <sz val="8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C0C0C0"/>
        <bgColor indexed="64"/>
      </patternFill>
    </fill>
  </fills>
  <borders count="27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0" borderId="0"/>
    <xf numFmtId="44" fontId="23" fillId="0" borderId="0" applyFont="0" applyFill="0" applyBorder="0" applyAlignment="0" applyProtection="0"/>
    <xf numFmtId="166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</cellStyleXfs>
  <cellXfs count="40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164" fontId="12" fillId="2" borderId="0" xfId="0" quotePrefix="1" applyNumberFormat="1" applyFont="1" applyFill="1" applyAlignment="1">
      <alignment horizontal="right"/>
    </xf>
    <xf numFmtId="0" fontId="13" fillId="0" borderId="1" xfId="0" applyFont="1" applyFill="1" applyBorder="1" applyAlignment="1">
      <alignment horizontal="left"/>
    </xf>
    <xf numFmtId="7" fontId="13" fillId="0" borderId="2" xfId="2" applyNumberFormat="1" applyFont="1" applyFill="1" applyBorder="1"/>
    <xf numFmtId="7" fontId="13" fillId="0" borderId="3" xfId="2" applyNumberFormat="1" applyFont="1" applyFill="1" applyBorder="1"/>
    <xf numFmtId="0" fontId="9" fillId="0" borderId="0" xfId="0" applyFont="1" applyAlignment="1">
      <alignment horizontal="right"/>
    </xf>
    <xf numFmtId="0" fontId="13" fillId="3" borderId="1" xfId="0" applyFont="1" applyFill="1" applyBorder="1" applyAlignment="1">
      <alignment horizontal="left"/>
    </xf>
    <xf numFmtId="39" fontId="13" fillId="3" borderId="2" xfId="2" applyNumberFormat="1" applyFont="1" applyFill="1" applyBorder="1"/>
    <xf numFmtId="39" fontId="13" fillId="3" borderId="3" xfId="2" applyNumberFormat="1" applyFont="1" applyFill="1" applyBorder="1"/>
    <xf numFmtId="0" fontId="13" fillId="3" borderId="4" xfId="0" applyFont="1" applyFill="1" applyBorder="1" applyAlignment="1">
      <alignment horizontal="left"/>
    </xf>
    <xf numFmtId="40" fontId="13" fillId="3" borderId="5" xfId="0" applyNumberFormat="1" applyFont="1" applyFill="1" applyBorder="1"/>
    <xf numFmtId="40" fontId="13" fillId="3" borderId="6" xfId="0" applyNumberFormat="1" applyFont="1" applyFill="1" applyBorder="1"/>
    <xf numFmtId="0" fontId="14" fillId="0" borderId="0" xfId="0" applyFont="1" applyFill="1"/>
    <xf numFmtId="0" fontId="13" fillId="3" borderId="0" xfId="0" applyFont="1" applyFill="1" applyAlignment="1">
      <alignment horizontal="left"/>
    </xf>
    <xf numFmtId="40" fontId="13" fillId="3" borderId="7" xfId="0" applyNumberFormat="1" applyFont="1" applyFill="1" applyBorder="1"/>
    <xf numFmtId="40" fontId="13" fillId="3" borderId="8" xfId="0" applyNumberFormat="1" applyFont="1" applyFill="1" applyBorder="1"/>
    <xf numFmtId="40" fontId="13" fillId="3" borderId="0" xfId="0" applyNumberFormat="1" applyFont="1" applyFill="1" applyBorder="1"/>
    <xf numFmtId="0" fontId="14" fillId="0" borderId="0" xfId="0" applyFont="1"/>
    <xf numFmtId="0" fontId="13" fillId="3" borderId="9" xfId="0" applyFont="1" applyFill="1" applyBorder="1" applyAlignment="1">
      <alignment horizontal="left"/>
    </xf>
    <xf numFmtId="40" fontId="13" fillId="3" borderId="10" xfId="0" applyNumberFormat="1" applyFont="1" applyFill="1" applyBorder="1"/>
    <xf numFmtId="40" fontId="13" fillId="3" borderId="11" xfId="0" applyNumberFormat="1" applyFont="1" applyFill="1" applyBorder="1"/>
    <xf numFmtId="0" fontId="13" fillId="4" borderId="0" xfId="0" applyFont="1" applyFill="1" applyAlignment="1">
      <alignment horizontal="left"/>
    </xf>
    <xf numFmtId="40" fontId="13" fillId="0" borderId="5" xfId="0" applyNumberFormat="1" applyFont="1" applyFill="1" applyBorder="1"/>
    <xf numFmtId="40" fontId="13" fillId="4" borderId="5" xfId="0" applyNumberFormat="1" applyFont="1" applyFill="1" applyBorder="1"/>
    <xf numFmtId="40" fontId="13" fillId="4" borderId="4" xfId="0" applyNumberFormat="1" applyFont="1" applyFill="1" applyBorder="1"/>
    <xf numFmtId="40" fontId="13" fillId="4" borderId="6" xfId="0" applyNumberFormat="1" applyFont="1" applyFill="1" applyBorder="1"/>
    <xf numFmtId="0" fontId="13" fillId="4" borderId="12" xfId="0" applyFont="1" applyFill="1" applyBorder="1" applyAlignment="1">
      <alignment horizontal="left"/>
    </xf>
    <xf numFmtId="40" fontId="13" fillId="0" borderId="7" xfId="0" applyNumberFormat="1" applyFont="1" applyFill="1" applyBorder="1"/>
    <xf numFmtId="40" fontId="13" fillId="4" borderId="7" xfId="0" applyNumberFormat="1" applyFont="1" applyFill="1" applyBorder="1"/>
    <xf numFmtId="40" fontId="13" fillId="4" borderId="12" xfId="0" applyNumberFormat="1" applyFont="1" applyFill="1" applyBorder="1"/>
    <xf numFmtId="40" fontId="13" fillId="4" borderId="8" xfId="0" applyNumberFormat="1" applyFont="1" applyFill="1" applyBorder="1"/>
    <xf numFmtId="0" fontId="13" fillId="4" borderId="9" xfId="0" applyFont="1" applyFill="1" applyBorder="1" applyAlignment="1">
      <alignment horizontal="left"/>
    </xf>
    <xf numFmtId="40" fontId="13" fillId="0" borderId="10" xfId="0" applyNumberFormat="1" applyFont="1" applyFill="1" applyBorder="1"/>
    <xf numFmtId="40" fontId="13" fillId="4" borderId="10" xfId="0" applyNumberFormat="1" applyFont="1" applyFill="1" applyBorder="1"/>
    <xf numFmtId="40" fontId="13" fillId="4" borderId="9" xfId="0" applyNumberFormat="1" applyFont="1" applyFill="1" applyBorder="1"/>
    <xf numFmtId="40" fontId="13" fillId="4" borderId="11" xfId="0" applyNumberFormat="1" applyFont="1" applyFill="1" applyBorder="1"/>
    <xf numFmtId="40" fontId="13" fillId="3" borderId="12" xfId="0" applyNumberFormat="1" applyFont="1" applyFill="1" applyBorder="1"/>
    <xf numFmtId="0" fontId="13" fillId="3" borderId="0" xfId="0" applyFont="1" applyFill="1" applyBorder="1" applyAlignment="1">
      <alignment horizontal="left"/>
    </xf>
    <xf numFmtId="40" fontId="13" fillId="3" borderId="9" xfId="0" applyNumberFormat="1" applyFont="1" applyFill="1" applyBorder="1"/>
    <xf numFmtId="0" fontId="13" fillId="4" borderId="13" xfId="0" applyFont="1" applyFill="1" applyBorder="1" applyAlignment="1">
      <alignment horizontal="left"/>
    </xf>
    <xf numFmtId="0" fontId="13" fillId="4" borderId="0" xfId="0" applyFont="1" applyFill="1" applyBorder="1" applyAlignment="1">
      <alignment horizontal="left"/>
    </xf>
    <xf numFmtId="0" fontId="13" fillId="3" borderId="13" xfId="0" applyFont="1" applyFill="1" applyBorder="1" applyAlignment="1">
      <alignment horizontal="left"/>
    </xf>
    <xf numFmtId="0" fontId="13" fillId="3" borderId="12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7" fontId="13" fillId="3" borderId="2" xfId="2" applyNumberFormat="1" applyFont="1" applyFill="1" applyBorder="1"/>
    <xf numFmtId="7" fontId="13" fillId="3" borderId="3" xfId="2" applyNumberFormat="1" applyFont="1" applyFill="1" applyBorder="1"/>
    <xf numFmtId="0" fontId="16" fillId="0" borderId="0" xfId="0" applyFont="1" applyFill="1"/>
    <xf numFmtId="0" fontId="17" fillId="0" borderId="0" xfId="0" applyFont="1"/>
    <xf numFmtId="0" fontId="13" fillId="4" borderId="4" xfId="0" applyFont="1" applyFill="1" applyBorder="1" applyAlignment="1">
      <alignment horizontal="left"/>
    </xf>
    <xf numFmtId="165" fontId="13" fillId="3" borderId="2" xfId="2" applyNumberFormat="1" applyFont="1" applyFill="1" applyBorder="1"/>
    <xf numFmtId="165" fontId="13" fillId="3" borderId="3" xfId="2" applyNumberFormat="1" applyFont="1" applyFill="1" applyBorder="1"/>
    <xf numFmtId="43" fontId="13" fillId="3" borderId="5" xfId="1" applyFont="1" applyFill="1" applyBorder="1"/>
    <xf numFmtId="43" fontId="13" fillId="3" borderId="6" xfId="1" applyFont="1" applyFill="1" applyBorder="1"/>
    <xf numFmtId="43" fontId="13" fillId="3" borderId="7" xfId="1" applyFont="1" applyFill="1" applyBorder="1"/>
    <xf numFmtId="43" fontId="13" fillId="3" borderId="8" xfId="1" applyFont="1" applyFill="1" applyBorder="1"/>
    <xf numFmtId="43" fontId="13" fillId="3" borderId="0" xfId="1" applyFont="1" applyFill="1" applyBorder="1"/>
    <xf numFmtId="43" fontId="13" fillId="3" borderId="10" xfId="1" applyFont="1" applyFill="1" applyBorder="1"/>
    <xf numFmtId="43" fontId="13" fillId="3" borderId="11" xfId="1" applyFont="1" applyFill="1" applyBorder="1"/>
    <xf numFmtId="43" fontId="13" fillId="0" borderId="5" xfId="1" applyFont="1" applyFill="1" applyBorder="1"/>
    <xf numFmtId="43" fontId="13" fillId="4" borderId="5" xfId="1" applyFont="1" applyFill="1" applyBorder="1"/>
    <xf numFmtId="43" fontId="13" fillId="4" borderId="4" xfId="1" applyFont="1" applyFill="1" applyBorder="1"/>
    <xf numFmtId="43" fontId="13" fillId="4" borderId="6" xfId="1" applyFont="1" applyFill="1" applyBorder="1"/>
    <xf numFmtId="43" fontId="13" fillId="0" borderId="7" xfId="1" applyFont="1" applyFill="1" applyBorder="1"/>
    <xf numFmtId="43" fontId="13" fillId="4" borderId="7" xfId="1" applyFont="1" applyFill="1" applyBorder="1"/>
    <xf numFmtId="43" fontId="13" fillId="4" borderId="12" xfId="1" applyFont="1" applyFill="1" applyBorder="1"/>
    <xf numFmtId="43" fontId="13" fillId="4" borderId="8" xfId="1" applyFont="1" applyFill="1" applyBorder="1"/>
    <xf numFmtId="43" fontId="13" fillId="0" borderId="10" xfId="1" applyFont="1" applyFill="1" applyBorder="1"/>
    <xf numFmtId="43" fontId="13" fillId="4" borderId="10" xfId="1" applyFont="1" applyFill="1" applyBorder="1"/>
    <xf numFmtId="43" fontId="13" fillId="4" borderId="9" xfId="1" applyFont="1" applyFill="1" applyBorder="1"/>
    <xf numFmtId="43" fontId="13" fillId="4" borderId="11" xfId="1" applyFont="1" applyFill="1" applyBorder="1"/>
    <xf numFmtId="43" fontId="13" fillId="3" borderId="12" xfId="1" applyFont="1" applyFill="1" applyBorder="1"/>
    <xf numFmtId="43" fontId="13" fillId="3" borderId="9" xfId="1" applyFont="1" applyFill="1" applyBorder="1"/>
    <xf numFmtId="40" fontId="13" fillId="3" borderId="13" xfId="0" applyNumberFormat="1" applyFont="1" applyFill="1" applyBorder="1"/>
    <xf numFmtId="40" fontId="13" fillId="3" borderId="14" xfId="0" applyNumberFormat="1" applyFont="1" applyFill="1" applyBorder="1"/>
    <xf numFmtId="164" fontId="12" fillId="2" borderId="0" xfId="0" quotePrefix="1" applyNumberFormat="1" applyFont="1" applyFill="1" applyBorder="1" applyAlignment="1">
      <alignment horizontal="right"/>
    </xf>
    <xf numFmtId="40" fontId="13" fillId="4" borderId="0" xfId="0" applyNumberFormat="1" applyFont="1" applyFill="1" applyBorder="1"/>
    <xf numFmtId="40" fontId="13" fillId="4" borderId="14" xfId="0" applyNumberFormat="1" applyFont="1" applyFill="1" applyBorder="1"/>
    <xf numFmtId="0" fontId="0" fillId="0" borderId="0" xfId="0" applyBorder="1"/>
    <xf numFmtId="0" fontId="20" fillId="0" borderId="0" xfId="0" applyFont="1" applyAlignment="1"/>
    <xf numFmtId="0" fontId="21" fillId="0" borderId="0" xfId="0" applyFont="1" applyAlignment="1"/>
    <xf numFmtId="0" fontId="13" fillId="3" borderId="14" xfId="0" applyFont="1" applyFill="1" applyBorder="1" applyAlignment="1">
      <alignment horizontal="left"/>
    </xf>
    <xf numFmtId="40" fontId="13" fillId="0" borderId="2" xfId="0" applyNumberFormat="1" applyFont="1" applyFill="1" applyBorder="1"/>
    <xf numFmtId="40" fontId="13" fillId="0" borderId="1" xfId="0" applyNumberFormat="1" applyFont="1" applyFill="1" applyBorder="1"/>
    <xf numFmtId="0" fontId="23" fillId="0" borderId="0" xfId="3"/>
    <xf numFmtId="0" fontId="2" fillId="0" borderId="0" xfId="3" applyFont="1"/>
    <xf numFmtId="0" fontId="3" fillId="0" borderId="0" xfId="3" applyFont="1"/>
    <xf numFmtId="0" fontId="4" fillId="0" borderId="0" xfId="3" applyFont="1" applyAlignment="1"/>
    <xf numFmtId="0" fontId="5" fillId="0" borderId="0" xfId="3" applyFont="1" applyAlignment="1"/>
    <xf numFmtId="0" fontId="7" fillId="0" borderId="0" xfId="3" applyFont="1" applyFill="1" applyBorder="1" applyAlignment="1">
      <alignment horizontal="left"/>
    </xf>
    <xf numFmtId="0" fontId="9" fillId="0" borderId="0" xfId="3" applyFont="1" applyAlignment="1">
      <alignment horizontal="left"/>
    </xf>
    <xf numFmtId="0" fontId="10" fillId="0" borderId="0" xfId="3" applyFont="1" applyFill="1" applyBorder="1" applyAlignment="1">
      <alignment horizontal="left"/>
    </xf>
    <xf numFmtId="0" fontId="11" fillId="0" borderId="0" xfId="3" applyFont="1" applyFill="1" applyBorder="1" applyAlignment="1">
      <alignment vertical="center"/>
    </xf>
    <xf numFmtId="0" fontId="23" fillId="0" borderId="0" xfId="3" applyFont="1" applyFill="1" applyBorder="1" applyAlignment="1">
      <alignment horizontal="left"/>
    </xf>
    <xf numFmtId="0" fontId="12" fillId="2" borderId="0" xfId="3" applyFont="1" applyFill="1" applyAlignment="1">
      <alignment horizontal="left"/>
    </xf>
    <xf numFmtId="164" fontId="12" fillId="2" borderId="0" xfId="3" quotePrefix="1" applyNumberFormat="1" applyFont="1" applyFill="1" applyAlignment="1">
      <alignment horizontal="right"/>
    </xf>
    <xf numFmtId="0" fontId="13" fillId="3" borderId="1" xfId="3" applyFont="1" applyFill="1" applyBorder="1" applyAlignment="1">
      <alignment horizontal="left"/>
    </xf>
    <xf numFmtId="7" fontId="13" fillId="3" borderId="2" xfId="4" applyNumberFormat="1" applyFont="1" applyFill="1" applyBorder="1" applyAlignment="1">
      <alignment horizontal="right"/>
    </xf>
    <xf numFmtId="7" fontId="13" fillId="3" borderId="3" xfId="4" applyNumberFormat="1" applyFont="1" applyFill="1" applyBorder="1" applyAlignment="1">
      <alignment horizontal="right"/>
    </xf>
    <xf numFmtId="0" fontId="9" fillId="0" borderId="0" xfId="3" applyFont="1" applyAlignment="1">
      <alignment horizontal="right"/>
    </xf>
    <xf numFmtId="0" fontId="13" fillId="4" borderId="1" xfId="3" applyFont="1" applyFill="1" applyBorder="1" applyAlignment="1">
      <alignment horizontal="left"/>
    </xf>
    <xf numFmtId="39" fontId="13" fillId="4" borderId="2" xfId="4" applyNumberFormat="1" applyFont="1" applyFill="1" applyBorder="1" applyAlignment="1"/>
    <xf numFmtId="39" fontId="13" fillId="4" borderId="3" xfId="4" applyNumberFormat="1" applyFont="1" applyFill="1" applyBorder="1" applyAlignment="1"/>
    <xf numFmtId="39" fontId="13" fillId="3" borderId="2" xfId="4" applyNumberFormat="1" applyFont="1" applyFill="1" applyBorder="1" applyAlignment="1"/>
    <xf numFmtId="39" fontId="13" fillId="3" borderId="3" xfId="4" applyNumberFormat="1" applyFont="1" applyFill="1" applyBorder="1" applyAlignment="1"/>
    <xf numFmtId="0" fontId="13" fillId="3" borderId="4" xfId="3" applyFont="1" applyFill="1" applyBorder="1" applyAlignment="1">
      <alignment horizontal="left"/>
    </xf>
    <xf numFmtId="40" fontId="13" fillId="3" borderId="5" xfId="3" applyNumberFormat="1" applyFont="1" applyFill="1" applyBorder="1" applyAlignment="1"/>
    <xf numFmtId="40" fontId="13" fillId="3" borderId="6" xfId="3" applyNumberFormat="1" applyFont="1" applyFill="1" applyBorder="1" applyAlignment="1"/>
    <xf numFmtId="40" fontId="13" fillId="3" borderId="8" xfId="3" applyNumberFormat="1" applyFont="1" applyFill="1" applyBorder="1" applyAlignment="1"/>
    <xf numFmtId="0" fontId="14" fillId="0" borderId="0" xfId="3" applyFont="1" applyFill="1"/>
    <xf numFmtId="0" fontId="13" fillId="3" borderId="0" xfId="3" applyFont="1" applyFill="1" applyAlignment="1">
      <alignment horizontal="left"/>
    </xf>
    <xf numFmtId="40" fontId="13" fillId="3" borderId="7" xfId="3" applyNumberFormat="1" applyFont="1" applyFill="1" applyBorder="1" applyAlignment="1"/>
    <xf numFmtId="40" fontId="13" fillId="3" borderId="0" xfId="3" applyNumberFormat="1" applyFont="1" applyFill="1" applyBorder="1" applyAlignment="1"/>
    <xf numFmtId="0" fontId="14" fillId="0" borderId="0" xfId="3" applyFont="1"/>
    <xf numFmtId="0" fontId="13" fillId="3" borderId="9" xfId="3" applyFont="1" applyFill="1" applyBorder="1" applyAlignment="1">
      <alignment horizontal="left"/>
    </xf>
    <xf numFmtId="40" fontId="13" fillId="3" borderId="10" xfId="3" applyNumberFormat="1" applyFont="1" applyFill="1" applyBorder="1" applyAlignment="1"/>
    <xf numFmtId="40" fontId="13" fillId="3" borderId="11" xfId="3" applyNumberFormat="1" applyFont="1" applyFill="1" applyBorder="1" applyAlignment="1"/>
    <xf numFmtId="0" fontId="13" fillId="4" borderId="0" xfId="3" applyFont="1" applyFill="1" applyAlignment="1">
      <alignment horizontal="left"/>
    </xf>
    <xf numFmtId="40" fontId="13" fillId="4" borderId="5" xfId="3" applyNumberFormat="1" applyFont="1" applyFill="1" applyBorder="1" applyAlignment="1"/>
    <xf numFmtId="40" fontId="13" fillId="4" borderId="4" xfId="3" applyNumberFormat="1" applyFont="1" applyFill="1" applyBorder="1" applyAlignment="1"/>
    <xf numFmtId="40" fontId="13" fillId="4" borderId="6" xfId="3" applyNumberFormat="1" applyFont="1" applyFill="1" applyBorder="1" applyAlignment="1"/>
    <xf numFmtId="0" fontId="13" fillId="4" borderId="12" xfId="3" applyFont="1" applyFill="1" applyBorder="1" applyAlignment="1">
      <alignment horizontal="left"/>
    </xf>
    <xf numFmtId="40" fontId="13" fillId="4" borderId="7" xfId="3" applyNumberFormat="1" applyFont="1" applyFill="1" applyBorder="1" applyAlignment="1"/>
    <xf numFmtId="40" fontId="13" fillId="4" borderId="12" xfId="3" applyNumberFormat="1" applyFont="1" applyFill="1" applyBorder="1" applyAlignment="1"/>
    <xf numFmtId="40" fontId="13" fillId="4" borderId="8" xfId="3" applyNumberFormat="1" applyFont="1" applyFill="1" applyBorder="1" applyAlignment="1"/>
    <xf numFmtId="0" fontId="13" fillId="4" borderId="9" xfId="3" applyFont="1" applyFill="1" applyBorder="1" applyAlignment="1">
      <alignment horizontal="left"/>
    </xf>
    <xf numFmtId="40" fontId="13" fillId="4" borderId="10" xfId="3" applyNumberFormat="1" applyFont="1" applyFill="1" applyBorder="1" applyAlignment="1"/>
    <xf numFmtId="40" fontId="13" fillId="4" borderId="9" xfId="3" applyNumberFormat="1" applyFont="1" applyFill="1" applyBorder="1" applyAlignment="1"/>
    <xf numFmtId="40" fontId="13" fillId="4" borderId="11" xfId="3" applyNumberFormat="1" applyFont="1" applyFill="1" applyBorder="1" applyAlignment="1"/>
    <xf numFmtId="40" fontId="13" fillId="3" borderId="12" xfId="3" applyNumberFormat="1" applyFont="1" applyFill="1" applyBorder="1" applyAlignment="1"/>
    <xf numFmtId="0" fontId="13" fillId="3" borderId="0" xfId="3" applyFont="1" applyFill="1" applyBorder="1" applyAlignment="1">
      <alignment horizontal="left"/>
    </xf>
    <xf numFmtId="40" fontId="13" fillId="3" borderId="9" xfId="3" applyNumberFormat="1" applyFont="1" applyFill="1" applyBorder="1" applyAlignment="1"/>
    <xf numFmtId="0" fontId="13" fillId="4" borderId="13" xfId="3" applyFont="1" applyFill="1" applyBorder="1" applyAlignment="1">
      <alignment horizontal="left"/>
    </xf>
    <xf numFmtId="0" fontId="13" fillId="4" borderId="0" xfId="3" applyFont="1" applyFill="1" applyBorder="1" applyAlignment="1">
      <alignment horizontal="left"/>
    </xf>
    <xf numFmtId="0" fontId="13" fillId="3" borderId="13" xfId="3" applyFont="1" applyFill="1" applyBorder="1" applyAlignment="1">
      <alignment horizontal="left"/>
    </xf>
    <xf numFmtId="0" fontId="15" fillId="0" borderId="0" xfId="3" applyFont="1" applyAlignment="1">
      <alignment horizontal="left"/>
    </xf>
    <xf numFmtId="40" fontId="13" fillId="3" borderId="5" xfId="3" applyNumberFormat="1" applyFont="1" applyFill="1" applyBorder="1" applyAlignment="1">
      <alignment horizontal="right"/>
    </xf>
    <xf numFmtId="40" fontId="13" fillId="3" borderId="6" xfId="3" applyNumberFormat="1" applyFont="1" applyFill="1" applyBorder="1" applyAlignment="1">
      <alignment horizontal="right"/>
    </xf>
    <xf numFmtId="0" fontId="16" fillId="0" borderId="0" xfId="3" applyFont="1" applyFill="1"/>
    <xf numFmtId="40" fontId="13" fillId="3" borderId="7" xfId="3" applyNumberFormat="1" applyFont="1" applyFill="1" applyBorder="1" applyAlignment="1">
      <alignment horizontal="right"/>
    </xf>
    <xf numFmtId="40" fontId="13" fillId="3" borderId="8" xfId="3" applyNumberFormat="1" applyFont="1" applyFill="1" applyBorder="1" applyAlignment="1">
      <alignment horizontal="right"/>
    </xf>
    <xf numFmtId="40" fontId="13" fillId="3" borderId="0" xfId="3" applyNumberFormat="1" applyFont="1" applyFill="1" applyBorder="1" applyAlignment="1">
      <alignment horizontal="right"/>
    </xf>
    <xf numFmtId="0" fontId="17" fillId="0" borderId="0" xfId="3" applyFont="1"/>
    <xf numFmtId="40" fontId="13" fillId="3" borderId="10" xfId="3" applyNumberFormat="1" applyFont="1" applyFill="1" applyBorder="1" applyAlignment="1">
      <alignment horizontal="right"/>
    </xf>
    <xf numFmtId="40" fontId="13" fillId="3" borderId="11" xfId="3" applyNumberFormat="1" applyFont="1" applyFill="1" applyBorder="1" applyAlignment="1">
      <alignment horizontal="right"/>
    </xf>
    <xf numFmtId="40" fontId="13" fillId="4" borderId="5" xfId="3" applyNumberFormat="1" applyFont="1" applyFill="1" applyBorder="1" applyAlignment="1">
      <alignment horizontal="right"/>
    </xf>
    <xf numFmtId="40" fontId="13" fillId="4" borderId="4" xfId="3" applyNumberFormat="1" applyFont="1" applyFill="1" applyBorder="1" applyAlignment="1">
      <alignment horizontal="right"/>
    </xf>
    <xf numFmtId="40" fontId="13" fillId="4" borderId="6" xfId="3" applyNumberFormat="1" applyFont="1" applyFill="1" applyBorder="1" applyAlignment="1">
      <alignment horizontal="right"/>
    </xf>
    <xf numFmtId="40" fontId="13" fillId="4" borderId="7" xfId="3" applyNumberFormat="1" applyFont="1" applyFill="1" applyBorder="1" applyAlignment="1">
      <alignment horizontal="right"/>
    </xf>
    <xf numFmtId="40" fontId="13" fillId="4" borderId="12" xfId="3" applyNumberFormat="1" applyFont="1" applyFill="1" applyBorder="1" applyAlignment="1">
      <alignment horizontal="right"/>
    </xf>
    <xf numFmtId="40" fontId="13" fillId="4" borderId="8" xfId="3" applyNumberFormat="1" applyFont="1" applyFill="1" applyBorder="1" applyAlignment="1">
      <alignment horizontal="right"/>
    </xf>
    <xf numFmtId="40" fontId="13" fillId="4" borderId="10" xfId="3" applyNumberFormat="1" applyFont="1" applyFill="1" applyBorder="1" applyAlignment="1">
      <alignment horizontal="right"/>
    </xf>
    <xf numFmtId="40" fontId="13" fillId="4" borderId="9" xfId="3" applyNumberFormat="1" applyFont="1" applyFill="1" applyBorder="1" applyAlignment="1">
      <alignment horizontal="right"/>
    </xf>
    <xf numFmtId="40" fontId="13" fillId="4" borderId="11" xfId="3" applyNumberFormat="1" applyFont="1" applyFill="1" applyBorder="1" applyAlignment="1">
      <alignment horizontal="right"/>
    </xf>
    <xf numFmtId="40" fontId="13" fillId="3" borderId="12" xfId="3" applyNumberFormat="1" applyFont="1" applyFill="1" applyBorder="1" applyAlignment="1">
      <alignment horizontal="right"/>
    </xf>
    <xf numFmtId="40" fontId="13" fillId="3" borderId="9" xfId="3" applyNumberFormat="1" applyFont="1" applyFill="1" applyBorder="1" applyAlignment="1">
      <alignment horizontal="right"/>
    </xf>
    <xf numFmtId="0" fontId="13" fillId="3" borderId="12" xfId="3" applyFont="1" applyFill="1" applyBorder="1" applyAlignment="1">
      <alignment horizontal="left"/>
    </xf>
    <xf numFmtId="0" fontId="13" fillId="4" borderId="4" xfId="3" applyFont="1" applyFill="1" applyBorder="1" applyAlignment="1">
      <alignment horizontal="left"/>
    </xf>
    <xf numFmtId="0" fontId="4" fillId="0" borderId="0" xfId="3" applyFont="1" applyBorder="1" applyAlignment="1"/>
    <xf numFmtId="0" fontId="25" fillId="0" borderId="0" xfId="3" applyFont="1" applyFill="1" applyBorder="1" applyAlignment="1">
      <alignment horizontal="left" vertical="center"/>
    </xf>
    <xf numFmtId="0" fontId="26" fillId="0" borderId="0" xfId="3" applyFont="1" applyAlignment="1">
      <alignment horizontal="right" vertical="center"/>
    </xf>
    <xf numFmtId="0" fontId="27" fillId="0" borderId="0" xfId="3" applyFont="1" applyAlignment="1">
      <alignment horizontal="right" vertical="center"/>
    </xf>
    <xf numFmtId="0" fontId="23" fillId="0" borderId="0" xfId="3" applyFill="1" applyBorder="1"/>
    <xf numFmtId="0" fontId="9" fillId="0" borderId="0" xfId="3" applyFont="1" applyFill="1" applyBorder="1" applyAlignment="1">
      <alignment horizontal="left"/>
    </xf>
    <xf numFmtId="0" fontId="14" fillId="0" borderId="0" xfId="3" applyFont="1" applyFill="1" applyBorder="1"/>
    <xf numFmtId="0" fontId="12" fillId="0" borderId="0" xfId="3" applyFont="1" applyFill="1" applyBorder="1" applyAlignment="1">
      <alignment horizontal="left"/>
    </xf>
    <xf numFmtId="164" fontId="12" fillId="0" borderId="0" xfId="3" quotePrefix="1" applyNumberFormat="1" applyFont="1" applyFill="1" applyBorder="1" applyAlignment="1">
      <alignment horizontal="center"/>
    </xf>
    <xf numFmtId="166" fontId="13" fillId="0" borderId="0" xfId="7" applyFont="1" applyFill="1" applyBorder="1" applyAlignment="1">
      <alignment wrapText="1"/>
    </xf>
    <xf numFmtId="166" fontId="13" fillId="0" borderId="0" xfId="7" applyFont="1" applyFill="1" applyBorder="1" applyAlignment="1">
      <alignment horizontal="center"/>
    </xf>
    <xf numFmtId="43" fontId="13" fillId="0" borderId="0" xfId="6" applyFont="1" applyFill="1" applyBorder="1" applyAlignment="1">
      <alignment horizontal="center"/>
    </xf>
    <xf numFmtId="0" fontId="13" fillId="0" borderId="0" xfId="3" applyFont="1" applyFill="1" applyBorder="1" applyAlignment="1">
      <alignment horizontal="left" wrapText="1"/>
    </xf>
    <xf numFmtId="0" fontId="23" fillId="0" borderId="0" xfId="3" applyBorder="1" applyAlignment="1">
      <alignment horizontal="center"/>
    </xf>
    <xf numFmtId="0" fontId="29" fillId="0" borderId="0" xfId="3" applyFont="1" applyAlignment="1">
      <alignment vertical="center"/>
    </xf>
    <xf numFmtId="0" fontId="25" fillId="0" borderId="0" xfId="3" applyFont="1" applyFill="1" applyBorder="1" applyAlignment="1">
      <alignment horizontal="left"/>
    </xf>
    <xf numFmtId="164" fontId="12" fillId="2" borderId="0" xfId="3" applyNumberFormat="1" applyFont="1" applyFill="1" applyAlignment="1">
      <alignment horizontal="right"/>
    </xf>
    <xf numFmtId="164" fontId="12" fillId="0" borderId="0" xfId="3" applyNumberFormat="1" applyFont="1" applyFill="1" applyBorder="1" applyAlignment="1">
      <alignment horizontal="center"/>
    </xf>
    <xf numFmtId="0" fontId="13" fillId="6" borderId="1" xfId="3" applyFont="1" applyFill="1" applyBorder="1" applyAlignment="1">
      <alignment horizontal="left"/>
    </xf>
    <xf numFmtId="7" fontId="13" fillId="6" borderId="2" xfId="4" applyNumberFormat="1" applyFont="1" applyFill="1" applyBorder="1" applyAlignment="1">
      <alignment horizontal="right"/>
    </xf>
    <xf numFmtId="7" fontId="13" fillId="6" borderId="3" xfId="4" applyNumberFormat="1" applyFont="1" applyFill="1" applyBorder="1" applyAlignment="1">
      <alignment horizontal="right"/>
    </xf>
    <xf numFmtId="39" fontId="13" fillId="0" borderId="0" xfId="4" applyNumberFormat="1" applyFont="1" applyFill="1" applyBorder="1" applyAlignment="1">
      <alignment horizontal="center"/>
    </xf>
    <xf numFmtId="0" fontId="13" fillId="0" borderId="1" xfId="3" applyFont="1" applyFill="1" applyBorder="1" applyAlignment="1">
      <alignment horizontal="left"/>
    </xf>
    <xf numFmtId="39" fontId="13" fillId="0" borderId="2" xfId="4" applyNumberFormat="1" applyFont="1" applyFill="1" applyBorder="1" applyAlignment="1">
      <alignment horizontal="right"/>
    </xf>
    <xf numFmtId="39" fontId="13" fillId="0" borderId="3" xfId="4" applyNumberFormat="1" applyFont="1" applyFill="1" applyBorder="1" applyAlignment="1">
      <alignment horizontal="right"/>
    </xf>
    <xf numFmtId="0" fontId="13" fillId="6" borderId="15" xfId="3" applyFont="1" applyFill="1" applyBorder="1" applyAlignment="1">
      <alignment horizontal="left"/>
    </xf>
    <xf numFmtId="40" fontId="13" fillId="6" borderId="2" xfId="3" applyNumberFormat="1" applyFont="1" applyFill="1" applyBorder="1" applyAlignment="1">
      <alignment horizontal="right"/>
    </xf>
    <xf numFmtId="40" fontId="13" fillId="6" borderId="3" xfId="3" applyNumberFormat="1" applyFont="1" applyFill="1" applyBorder="1" applyAlignment="1">
      <alignment horizontal="right"/>
    </xf>
    <xf numFmtId="40" fontId="13" fillId="6" borderId="1" xfId="3" applyNumberFormat="1" applyFont="1" applyFill="1" applyBorder="1" applyAlignment="1">
      <alignment horizontal="right"/>
    </xf>
    <xf numFmtId="40" fontId="13" fillId="0" borderId="0" xfId="3" applyNumberFormat="1" applyFont="1" applyFill="1" applyBorder="1" applyAlignment="1">
      <alignment horizontal="center"/>
    </xf>
    <xf numFmtId="39" fontId="13" fillId="3" borderId="2" xfId="4" applyNumberFormat="1" applyFont="1" applyFill="1" applyBorder="1" applyAlignment="1">
      <alignment horizontal="right"/>
    </xf>
    <xf numFmtId="39" fontId="13" fillId="3" borderId="3" xfId="4" applyNumberFormat="1" applyFont="1" applyFill="1" applyBorder="1" applyAlignment="1">
      <alignment horizontal="right"/>
    </xf>
    <xf numFmtId="40" fontId="13" fillId="3" borderId="4" xfId="3" applyNumberFormat="1" applyFont="1" applyFill="1" applyBorder="1" applyAlignment="1">
      <alignment horizontal="right"/>
    </xf>
    <xf numFmtId="40" fontId="13" fillId="3" borderId="13" xfId="3" applyNumberFormat="1" applyFont="1" applyFill="1" applyBorder="1" applyAlignment="1">
      <alignment horizontal="right"/>
    </xf>
    <xf numFmtId="40" fontId="13" fillId="3" borderId="14" xfId="3" applyNumberFormat="1" applyFont="1" applyFill="1" applyBorder="1" applyAlignment="1">
      <alignment horizontal="right"/>
    </xf>
    <xf numFmtId="40" fontId="13" fillId="0" borderId="5" xfId="3" applyNumberFormat="1" applyFont="1" applyFill="1" applyBorder="1" applyAlignment="1">
      <alignment horizontal="right"/>
    </xf>
    <xf numFmtId="40" fontId="13" fillId="0" borderId="7" xfId="3" applyNumberFormat="1" applyFont="1" applyFill="1" applyBorder="1" applyAlignment="1">
      <alignment horizontal="right"/>
    </xf>
    <xf numFmtId="40" fontId="13" fillId="0" borderId="10" xfId="3" applyNumberFormat="1" applyFont="1" applyFill="1" applyBorder="1" applyAlignment="1">
      <alignment horizontal="right"/>
    </xf>
    <xf numFmtId="0" fontId="13" fillId="0" borderId="0" xfId="3" applyFont="1" applyFill="1" applyBorder="1" applyAlignment="1">
      <alignment wrapText="1"/>
    </xf>
    <xf numFmtId="0" fontId="30" fillId="2" borderId="0" xfId="3" applyFont="1" applyFill="1" applyAlignment="1">
      <alignment horizontal="left" vertical="center"/>
    </xf>
    <xf numFmtId="164" fontId="30" fillId="2" borderId="0" xfId="3" quotePrefix="1" applyNumberFormat="1" applyFont="1" applyFill="1" applyAlignment="1">
      <alignment horizontal="right" vertical="center"/>
    </xf>
    <xf numFmtId="49" fontId="30" fillId="2" borderId="0" xfId="3" applyNumberFormat="1" applyFont="1" applyFill="1" applyAlignment="1">
      <alignment horizontal="right" vertical="center"/>
    </xf>
    <xf numFmtId="0" fontId="30" fillId="2" borderId="0" xfId="3" applyNumberFormat="1" applyFont="1" applyFill="1" applyAlignment="1">
      <alignment horizontal="right" vertical="center"/>
    </xf>
    <xf numFmtId="0" fontId="9" fillId="0" borderId="0" xfId="3" applyFont="1" applyAlignment="1">
      <alignment horizontal="left" vertical="center"/>
    </xf>
    <xf numFmtId="0" fontId="30" fillId="0" borderId="0" xfId="3" applyFont="1" applyFill="1" applyBorder="1" applyAlignment="1">
      <alignment horizontal="left" vertical="center"/>
    </xf>
    <xf numFmtId="164" fontId="30" fillId="0" borderId="0" xfId="3" quotePrefix="1" applyNumberFormat="1" applyFont="1" applyFill="1" applyBorder="1" applyAlignment="1">
      <alignment horizontal="right" vertical="center"/>
    </xf>
    <xf numFmtId="49" fontId="30" fillId="0" borderId="0" xfId="3" applyNumberFormat="1" applyFont="1" applyFill="1" applyBorder="1" applyAlignment="1">
      <alignment horizontal="right" vertical="center"/>
    </xf>
    <xf numFmtId="0" fontId="30" fillId="0" borderId="0" xfId="3" applyNumberFormat="1" applyFont="1" applyFill="1" applyBorder="1" applyAlignment="1">
      <alignment horizontal="right" vertical="center"/>
    </xf>
    <xf numFmtId="0" fontId="23" fillId="0" borderId="0" xfId="3" applyFill="1" applyBorder="1" applyAlignment="1">
      <alignment horizontal="center"/>
    </xf>
    <xf numFmtId="0" fontId="31" fillId="2" borderId="0" xfId="3" applyFont="1" applyFill="1" applyAlignment="1">
      <alignment horizontal="left"/>
    </xf>
    <xf numFmtId="164" fontId="31" fillId="2" borderId="0" xfId="3" quotePrefix="1" applyNumberFormat="1" applyFont="1" applyFill="1" applyAlignment="1">
      <alignment horizontal="right"/>
    </xf>
    <xf numFmtId="49" fontId="31" fillId="2" borderId="0" xfId="3" applyNumberFormat="1" applyFont="1" applyFill="1" applyAlignment="1">
      <alignment horizontal="right"/>
    </xf>
    <xf numFmtId="49" fontId="31" fillId="2" borderId="0" xfId="3" applyNumberFormat="1" applyFont="1" applyFill="1" applyBorder="1" applyAlignment="1">
      <alignment horizontal="right"/>
    </xf>
    <xf numFmtId="0" fontId="32" fillId="0" borderId="0" xfId="3" applyFont="1" applyAlignment="1">
      <alignment horizontal="left"/>
    </xf>
    <xf numFmtId="165" fontId="13" fillId="3" borderId="2" xfId="4" applyNumberFormat="1" applyFont="1" applyFill="1" applyBorder="1" applyAlignment="1">
      <alignment horizontal="right"/>
    </xf>
    <xf numFmtId="165" fontId="13" fillId="3" borderId="3" xfId="4" applyNumberFormat="1" applyFont="1" applyFill="1" applyBorder="1" applyAlignment="1">
      <alignment horizontal="right"/>
    </xf>
    <xf numFmtId="2" fontId="13" fillId="3" borderId="5" xfId="3" applyNumberFormat="1" applyFont="1" applyFill="1" applyBorder="1" applyAlignment="1">
      <alignment horizontal="right"/>
    </xf>
    <xf numFmtId="2" fontId="13" fillId="3" borderId="6" xfId="3" applyNumberFormat="1" applyFont="1" applyFill="1" applyBorder="1" applyAlignment="1">
      <alignment horizontal="right"/>
    </xf>
    <xf numFmtId="2" fontId="13" fillId="3" borderId="7" xfId="3" applyNumberFormat="1" applyFont="1" applyFill="1" applyBorder="1" applyAlignment="1">
      <alignment horizontal="right"/>
    </xf>
    <xf numFmtId="2" fontId="13" fillId="3" borderId="8" xfId="3" applyNumberFormat="1" applyFont="1" applyFill="1" applyBorder="1" applyAlignment="1">
      <alignment horizontal="right"/>
    </xf>
    <xf numFmtId="2" fontId="13" fillId="3" borderId="0" xfId="3" applyNumberFormat="1" applyFont="1" applyFill="1" applyBorder="1" applyAlignment="1">
      <alignment horizontal="right"/>
    </xf>
    <xf numFmtId="0" fontId="14" fillId="0" borderId="0" xfId="3" applyFont="1" applyBorder="1"/>
    <xf numFmtId="2" fontId="13" fillId="3" borderId="10" xfId="3" applyNumberFormat="1" applyFont="1" applyFill="1" applyBorder="1" applyAlignment="1">
      <alignment horizontal="right"/>
    </xf>
    <xf numFmtId="2" fontId="13" fillId="3" borderId="11" xfId="3" applyNumberFormat="1" applyFont="1" applyFill="1" applyBorder="1" applyAlignment="1">
      <alignment horizontal="right"/>
    </xf>
    <xf numFmtId="2" fontId="13" fillId="0" borderId="5" xfId="3" applyNumberFormat="1" applyFont="1" applyFill="1" applyBorder="1" applyAlignment="1">
      <alignment horizontal="right"/>
    </xf>
    <xf numFmtId="2" fontId="13" fillId="4" borderId="5" xfId="3" applyNumberFormat="1" applyFont="1" applyFill="1" applyBorder="1" applyAlignment="1">
      <alignment horizontal="right"/>
    </xf>
    <xf numFmtId="2" fontId="13" fillId="4" borderId="4" xfId="3" applyNumberFormat="1" applyFont="1" applyFill="1" applyBorder="1" applyAlignment="1">
      <alignment horizontal="right"/>
    </xf>
    <xf numFmtId="2" fontId="13" fillId="4" borderId="6" xfId="3" applyNumberFormat="1" applyFont="1" applyFill="1" applyBorder="1" applyAlignment="1">
      <alignment horizontal="right"/>
    </xf>
    <xf numFmtId="2" fontId="13" fillId="0" borderId="7" xfId="3" applyNumberFormat="1" applyFont="1" applyFill="1" applyBorder="1" applyAlignment="1">
      <alignment horizontal="right"/>
    </xf>
    <xf numFmtId="2" fontId="13" fillId="4" borderId="7" xfId="3" applyNumberFormat="1" applyFont="1" applyFill="1" applyBorder="1" applyAlignment="1">
      <alignment horizontal="right"/>
    </xf>
    <xf numFmtId="2" fontId="13" fillId="4" borderId="12" xfId="3" applyNumberFormat="1" applyFont="1" applyFill="1" applyBorder="1" applyAlignment="1">
      <alignment horizontal="right"/>
    </xf>
    <xf numFmtId="2" fontId="13" fillId="4" borderId="8" xfId="3" applyNumberFormat="1" applyFont="1" applyFill="1" applyBorder="1" applyAlignment="1">
      <alignment horizontal="right"/>
    </xf>
    <xf numFmtId="2" fontId="13" fillId="0" borderId="10" xfId="3" applyNumberFormat="1" applyFont="1" applyFill="1" applyBorder="1" applyAlignment="1">
      <alignment horizontal="right"/>
    </xf>
    <xf numFmtId="2" fontId="13" fillId="4" borderId="10" xfId="3" applyNumberFormat="1" applyFont="1" applyFill="1" applyBorder="1" applyAlignment="1">
      <alignment horizontal="right"/>
    </xf>
    <xf numFmtId="2" fontId="13" fillId="4" borderId="9" xfId="3" applyNumberFormat="1" applyFont="1" applyFill="1" applyBorder="1" applyAlignment="1">
      <alignment horizontal="right"/>
    </xf>
    <xf numFmtId="2" fontId="13" fillId="4" borderId="11" xfId="3" applyNumberFormat="1" applyFont="1" applyFill="1" applyBorder="1" applyAlignment="1">
      <alignment horizontal="right"/>
    </xf>
    <xf numFmtId="2" fontId="13" fillId="3" borderId="12" xfId="3" applyNumberFormat="1" applyFont="1" applyFill="1" applyBorder="1" applyAlignment="1">
      <alignment horizontal="right"/>
    </xf>
    <xf numFmtId="2" fontId="13" fillId="3" borderId="9" xfId="3" applyNumberFormat="1" applyFont="1" applyFill="1" applyBorder="1" applyAlignment="1">
      <alignment horizontal="right"/>
    </xf>
    <xf numFmtId="164" fontId="31" fillId="2" borderId="0" xfId="3" quotePrefix="1" applyNumberFormat="1" applyFont="1" applyFill="1" applyAlignment="1"/>
    <xf numFmtId="165" fontId="13" fillId="3" borderId="2" xfId="4" applyNumberFormat="1" applyFont="1" applyFill="1" applyBorder="1" applyAlignment="1"/>
    <xf numFmtId="165" fontId="13" fillId="3" borderId="3" xfId="4" applyNumberFormat="1" applyFont="1" applyFill="1" applyBorder="1" applyAlignment="1"/>
    <xf numFmtId="2" fontId="13" fillId="3" borderId="5" xfId="3" applyNumberFormat="1" applyFont="1" applyFill="1" applyBorder="1" applyAlignment="1"/>
    <xf numFmtId="2" fontId="13" fillId="3" borderId="6" xfId="3" applyNumberFormat="1" applyFont="1" applyFill="1" applyBorder="1" applyAlignment="1"/>
    <xf numFmtId="2" fontId="13" fillId="3" borderId="7" xfId="3" applyNumberFormat="1" applyFont="1" applyFill="1" applyBorder="1" applyAlignment="1"/>
    <xf numFmtId="2" fontId="13" fillId="3" borderId="8" xfId="3" applyNumberFormat="1" applyFont="1" applyFill="1" applyBorder="1" applyAlignment="1"/>
    <xf numFmtId="2" fontId="13" fillId="3" borderId="0" xfId="3" applyNumberFormat="1" applyFont="1" applyFill="1" applyBorder="1" applyAlignment="1"/>
    <xf numFmtId="2" fontId="13" fillId="3" borderId="10" xfId="3" applyNumberFormat="1" applyFont="1" applyFill="1" applyBorder="1" applyAlignment="1"/>
    <xf numFmtId="2" fontId="13" fillId="3" borderId="11" xfId="3" applyNumberFormat="1" applyFont="1" applyFill="1" applyBorder="1" applyAlignment="1"/>
    <xf numFmtId="2" fontId="13" fillId="0" borderId="5" xfId="3" applyNumberFormat="1" applyFont="1" applyFill="1" applyBorder="1" applyAlignment="1"/>
    <xf numFmtId="2" fontId="13" fillId="4" borderId="5" xfId="3" applyNumberFormat="1" applyFont="1" applyFill="1" applyBorder="1" applyAlignment="1"/>
    <xf numFmtId="2" fontId="13" fillId="4" borderId="4" xfId="3" applyNumberFormat="1" applyFont="1" applyFill="1" applyBorder="1" applyAlignment="1"/>
    <xf numFmtId="2" fontId="13" fillId="4" borderId="6" xfId="3" applyNumberFormat="1" applyFont="1" applyFill="1" applyBorder="1" applyAlignment="1"/>
    <xf numFmtId="2" fontId="13" fillId="0" borderId="7" xfId="3" applyNumberFormat="1" applyFont="1" applyFill="1" applyBorder="1" applyAlignment="1"/>
    <xf numFmtId="2" fontId="13" fillId="4" borderId="7" xfId="3" applyNumberFormat="1" applyFont="1" applyFill="1" applyBorder="1" applyAlignment="1"/>
    <xf numFmtId="2" fontId="13" fillId="4" borderId="12" xfId="3" applyNumberFormat="1" applyFont="1" applyFill="1" applyBorder="1" applyAlignment="1"/>
    <xf numFmtId="2" fontId="13" fillId="4" borderId="8" xfId="3" applyNumberFormat="1" applyFont="1" applyFill="1" applyBorder="1" applyAlignment="1"/>
    <xf numFmtId="2" fontId="13" fillId="0" borderId="10" xfId="3" applyNumberFormat="1" applyFont="1" applyFill="1" applyBorder="1" applyAlignment="1"/>
    <xf numFmtId="2" fontId="13" fillId="4" borderId="10" xfId="3" applyNumberFormat="1" applyFont="1" applyFill="1" applyBorder="1" applyAlignment="1"/>
    <xf numFmtId="2" fontId="13" fillId="4" borderId="9" xfId="3" applyNumberFormat="1" applyFont="1" applyFill="1" applyBorder="1" applyAlignment="1"/>
    <xf numFmtId="2" fontId="13" fillId="4" borderId="11" xfId="3" applyNumberFormat="1" applyFont="1" applyFill="1" applyBorder="1" applyAlignment="1"/>
    <xf numFmtId="2" fontId="13" fillId="3" borderId="12" xfId="3" applyNumberFormat="1" applyFont="1" applyFill="1" applyBorder="1" applyAlignment="1"/>
    <xf numFmtId="2" fontId="13" fillId="3" borderId="9" xfId="3" applyNumberFormat="1" applyFont="1" applyFill="1" applyBorder="1" applyAlignment="1"/>
    <xf numFmtId="0" fontId="23" fillId="0" borderId="0" xfId="3" applyBorder="1"/>
    <xf numFmtId="7" fontId="13" fillId="0" borderId="2" xfId="4" applyNumberFormat="1" applyFont="1" applyFill="1" applyBorder="1" applyAlignment="1">
      <alignment horizontal="right"/>
    </xf>
    <xf numFmtId="7" fontId="13" fillId="0" borderId="3" xfId="4" applyNumberFormat="1" applyFont="1" applyFill="1" applyBorder="1" applyAlignment="1">
      <alignment horizontal="right"/>
    </xf>
    <xf numFmtId="0" fontId="35" fillId="0" borderId="0" xfId="3" applyFont="1" applyFill="1" applyBorder="1" applyAlignment="1">
      <alignment vertical="center"/>
    </xf>
    <xf numFmtId="0" fontId="13" fillId="0" borderId="0" xfId="3" applyFont="1" applyFill="1" applyBorder="1" applyAlignment="1">
      <alignment horizontal="left"/>
    </xf>
    <xf numFmtId="40" fontId="13" fillId="0" borderId="0" xfId="3" applyNumberFormat="1" applyFont="1" applyFill="1" applyBorder="1" applyAlignment="1">
      <alignment horizontal="right"/>
    </xf>
    <xf numFmtId="164" fontId="12" fillId="2" borderId="0" xfId="3" quotePrefix="1" applyNumberFormat="1" applyFont="1" applyFill="1" applyAlignment="1"/>
    <xf numFmtId="7" fontId="13" fillId="3" borderId="2" xfId="4" applyNumberFormat="1" applyFont="1" applyFill="1" applyBorder="1" applyAlignment="1"/>
    <xf numFmtId="7" fontId="13" fillId="3" borderId="3" xfId="4" applyNumberFormat="1" applyFont="1" applyFill="1" applyBorder="1" applyAlignment="1"/>
    <xf numFmtId="40" fontId="13" fillId="3" borderId="13" xfId="3" applyNumberFormat="1" applyFont="1" applyFill="1" applyBorder="1" applyAlignment="1"/>
    <xf numFmtId="40" fontId="13" fillId="3" borderId="14" xfId="3" applyNumberFormat="1" applyFont="1" applyFill="1" applyBorder="1" applyAlignment="1"/>
    <xf numFmtId="40" fontId="13" fillId="0" borderId="5" xfId="3" applyNumberFormat="1" applyFont="1" applyFill="1" applyBorder="1" applyAlignment="1"/>
    <xf numFmtId="40" fontId="13" fillId="0" borderId="7" xfId="3" applyNumberFormat="1" applyFont="1" applyFill="1" applyBorder="1" applyAlignment="1"/>
    <xf numFmtId="40" fontId="13" fillId="0" borderId="10" xfId="3" applyNumberFormat="1" applyFont="1" applyFill="1" applyBorder="1" applyAlignment="1"/>
    <xf numFmtId="0" fontId="13" fillId="6" borderId="16" xfId="3" applyFont="1" applyFill="1" applyBorder="1" applyAlignment="1">
      <alignment horizontal="left"/>
    </xf>
    <xf numFmtId="40" fontId="13" fillId="6" borderId="17" xfId="3" applyNumberFormat="1" applyFont="1" applyFill="1" applyBorder="1" applyAlignment="1">
      <alignment horizontal="right"/>
    </xf>
    <xf numFmtId="40" fontId="13" fillId="6" borderId="18" xfId="3" applyNumberFormat="1" applyFont="1" applyFill="1" applyBorder="1" applyAlignment="1">
      <alignment horizontal="right"/>
    </xf>
    <xf numFmtId="40" fontId="13" fillId="6" borderId="19" xfId="3" applyNumberFormat="1" applyFont="1" applyFill="1" applyBorder="1" applyAlignment="1">
      <alignment horizontal="right"/>
    </xf>
    <xf numFmtId="44" fontId="37" fillId="0" borderId="0" xfId="7" applyNumberFormat="1" applyFont="1" applyFill="1" applyBorder="1" applyAlignment="1">
      <alignment horizontal="center"/>
    </xf>
    <xf numFmtId="40" fontId="23" fillId="0" borderId="0" xfId="3" applyNumberFormat="1"/>
    <xf numFmtId="39" fontId="23" fillId="0" borderId="0" xfId="3" applyNumberFormat="1"/>
    <xf numFmtId="2" fontId="28" fillId="0" borderId="0" xfId="6" applyNumberFormat="1" applyFont="1" applyFill="1" applyBorder="1" applyAlignment="1">
      <alignment horizontal="center"/>
    </xf>
    <xf numFmtId="0" fontId="28" fillId="0" borderId="0" xfId="6" applyNumberFormat="1" applyFont="1" applyFill="1" applyBorder="1" applyAlignment="1">
      <alignment horizontal="center"/>
    </xf>
    <xf numFmtId="7" fontId="13" fillId="0" borderId="2" xfId="4" applyNumberFormat="1" applyFont="1" applyFill="1" applyBorder="1" applyAlignment="1"/>
    <xf numFmtId="7" fontId="13" fillId="0" borderId="3" xfId="4" applyNumberFormat="1" applyFont="1" applyFill="1" applyBorder="1" applyAlignment="1"/>
    <xf numFmtId="0" fontId="38" fillId="0" borderId="0" xfId="3" applyFont="1" applyAlignment="1">
      <alignment horizontal="left" vertical="center"/>
    </xf>
    <xf numFmtId="0" fontId="23" fillId="0" borderId="0" xfId="3" applyAlignment="1">
      <alignment vertical="center"/>
    </xf>
    <xf numFmtId="40" fontId="13" fillId="0" borderId="6" xfId="3" applyNumberFormat="1" applyFont="1" applyFill="1" applyBorder="1" applyAlignment="1">
      <alignment horizontal="right"/>
    </xf>
    <xf numFmtId="40" fontId="13" fillId="0" borderId="8" xfId="3" applyNumberFormat="1" applyFont="1" applyFill="1" applyBorder="1" applyAlignment="1">
      <alignment horizontal="right"/>
    </xf>
    <xf numFmtId="40" fontId="13" fillId="0" borderId="11" xfId="3" applyNumberFormat="1" applyFont="1" applyFill="1" applyBorder="1" applyAlignment="1">
      <alignment horizontal="right"/>
    </xf>
    <xf numFmtId="0" fontId="39" fillId="0" borderId="0" xfId="3" applyFont="1" applyFill="1" applyBorder="1" applyAlignment="1">
      <alignment horizontal="left"/>
    </xf>
    <xf numFmtId="164" fontId="12" fillId="2" borderId="0" xfId="3" quotePrefix="1" applyNumberFormat="1" applyFont="1" applyFill="1" applyBorder="1" applyAlignment="1">
      <alignment horizontal="right"/>
    </xf>
    <xf numFmtId="0" fontId="30" fillId="2" borderId="22" xfId="3" applyFont="1" applyFill="1" applyBorder="1" applyAlignment="1">
      <alignment horizontal="left" vertical="center"/>
    </xf>
    <xf numFmtId="49" fontId="30" fillId="2" borderId="23" xfId="3" applyNumberFormat="1" applyFont="1" applyFill="1" applyBorder="1" applyAlignment="1">
      <alignment horizontal="right" vertical="center"/>
    </xf>
    <xf numFmtId="49" fontId="30" fillId="2" borderId="24" xfId="3" applyNumberFormat="1" applyFont="1" applyFill="1" applyBorder="1" applyAlignment="1">
      <alignment horizontal="right" vertical="center"/>
    </xf>
    <xf numFmtId="0" fontId="13" fillId="0" borderId="9" xfId="3" applyFont="1" applyFill="1" applyBorder="1" applyAlignment="1">
      <alignment horizontal="left"/>
    </xf>
    <xf numFmtId="39" fontId="13" fillId="0" borderId="14" xfId="4" applyNumberFormat="1" applyFont="1" applyFill="1" applyBorder="1" applyAlignment="1">
      <alignment horizontal="right"/>
    </xf>
    <xf numFmtId="39" fontId="13" fillId="0" borderId="11" xfId="4" applyNumberFormat="1" applyFont="1" applyFill="1" applyBorder="1" applyAlignment="1">
      <alignment horizontal="right"/>
    </xf>
    <xf numFmtId="39" fontId="13" fillId="3" borderId="14" xfId="4" applyNumberFormat="1" applyFont="1" applyFill="1" applyBorder="1" applyAlignment="1">
      <alignment horizontal="right"/>
    </xf>
    <xf numFmtId="39" fontId="13" fillId="3" borderId="10" xfId="4" applyNumberFormat="1" applyFont="1" applyFill="1" applyBorder="1" applyAlignment="1">
      <alignment horizontal="right"/>
    </xf>
    <xf numFmtId="39" fontId="13" fillId="3" borderId="11" xfId="4" applyNumberFormat="1" applyFont="1" applyFill="1" applyBorder="1" applyAlignment="1">
      <alignment horizontal="right"/>
    </xf>
    <xf numFmtId="0" fontId="13" fillId="3" borderId="15" xfId="3" applyFont="1" applyFill="1" applyBorder="1" applyAlignment="1">
      <alignment horizontal="left"/>
    </xf>
    <xf numFmtId="165" fontId="13" fillId="3" borderId="1" xfId="4" applyNumberFormat="1" applyFont="1" applyFill="1" applyBorder="1" applyAlignment="1">
      <alignment horizontal="right"/>
    </xf>
    <xf numFmtId="2" fontId="13" fillId="3" borderId="13" xfId="3" applyNumberFormat="1" applyFont="1" applyFill="1" applyBorder="1" applyAlignment="1">
      <alignment horizontal="right"/>
    </xf>
    <xf numFmtId="2" fontId="13" fillId="3" borderId="14" xfId="3" applyNumberFormat="1" applyFont="1" applyFill="1" applyBorder="1" applyAlignment="1">
      <alignment horizontal="right"/>
    </xf>
    <xf numFmtId="2" fontId="13" fillId="4" borderId="13" xfId="3" applyNumberFormat="1" applyFont="1" applyFill="1" applyBorder="1" applyAlignment="1">
      <alignment horizontal="right"/>
    </xf>
    <xf numFmtId="2" fontId="13" fillId="4" borderId="0" xfId="3" applyNumberFormat="1" applyFont="1" applyFill="1" applyBorder="1" applyAlignment="1">
      <alignment horizontal="right"/>
    </xf>
    <xf numFmtId="2" fontId="13" fillId="4" borderId="14" xfId="3" applyNumberFormat="1" applyFont="1" applyFill="1" applyBorder="1" applyAlignment="1">
      <alignment horizontal="right"/>
    </xf>
    <xf numFmtId="0" fontId="30" fillId="2" borderId="25" xfId="3" applyFont="1" applyFill="1" applyBorder="1" applyAlignment="1">
      <alignment horizontal="left" vertical="center"/>
    </xf>
    <xf numFmtId="49" fontId="30" fillId="2" borderId="25" xfId="3" applyNumberFormat="1" applyFont="1" applyFill="1" applyBorder="1" applyAlignment="1">
      <alignment horizontal="right" vertical="center"/>
    </xf>
    <xf numFmtId="0" fontId="30" fillId="2" borderId="23" xfId="3" applyFont="1" applyFill="1" applyBorder="1" applyAlignment="1">
      <alignment horizontal="right" vertical="center"/>
    </xf>
    <xf numFmtId="0" fontId="30" fillId="2" borderId="24" xfId="3" applyFont="1" applyFill="1" applyBorder="1" applyAlignment="1">
      <alignment horizontal="right" vertical="center"/>
    </xf>
    <xf numFmtId="0" fontId="13" fillId="0" borderId="14" xfId="3" applyFont="1" applyFill="1" applyBorder="1" applyAlignment="1">
      <alignment horizontal="left"/>
    </xf>
    <xf numFmtId="39" fontId="13" fillId="0" borderId="10" xfId="4" applyNumberFormat="1" applyFont="1" applyFill="1" applyBorder="1" applyAlignment="1">
      <alignment horizontal="right"/>
    </xf>
    <xf numFmtId="164" fontId="30" fillId="2" borderId="23" xfId="3" quotePrefix="1" applyNumberFormat="1" applyFont="1" applyFill="1" applyBorder="1" applyAlignment="1">
      <alignment horizontal="right" vertical="center"/>
    </xf>
    <xf numFmtId="0" fontId="13" fillId="3" borderId="14" xfId="3" applyFont="1" applyFill="1" applyBorder="1" applyAlignment="1">
      <alignment horizontal="left"/>
    </xf>
    <xf numFmtId="165" fontId="13" fillId="3" borderId="10" xfId="4" applyNumberFormat="1" applyFont="1" applyFill="1" applyBorder="1" applyAlignment="1">
      <alignment horizontal="right"/>
    </xf>
    <xf numFmtId="165" fontId="13" fillId="3" borderId="11" xfId="4" applyNumberFormat="1" applyFont="1" applyFill="1" applyBorder="1" applyAlignment="1">
      <alignment horizontal="right"/>
    </xf>
    <xf numFmtId="0" fontId="39" fillId="0" borderId="0" xfId="3" applyFont="1" applyFill="1" applyBorder="1" applyAlignment="1">
      <alignment horizontal="left" vertical="center"/>
    </xf>
    <xf numFmtId="164" fontId="30" fillId="2" borderId="0" xfId="3" quotePrefix="1" applyNumberFormat="1" applyFont="1" applyFill="1" applyBorder="1" applyAlignment="1">
      <alignment horizontal="right" vertical="center"/>
    </xf>
    <xf numFmtId="0" fontId="23" fillId="0" borderId="0" xfId="3" applyFill="1" applyBorder="1" applyAlignment="1">
      <alignment vertical="center"/>
    </xf>
    <xf numFmtId="43" fontId="13" fillId="0" borderId="0" xfId="6" applyFont="1" applyBorder="1" applyAlignment="1">
      <alignment horizontal="center"/>
    </xf>
    <xf numFmtId="0" fontId="16" fillId="0" borderId="0" xfId="3" applyFont="1" applyFill="1" applyBorder="1" applyAlignment="1">
      <alignment horizontal="left" wrapText="1"/>
    </xf>
    <xf numFmtId="8" fontId="13" fillId="3" borderId="10" xfId="0" applyNumberFormat="1" applyFont="1" applyFill="1" applyBorder="1"/>
    <xf numFmtId="8" fontId="13" fillId="3" borderId="14" xfId="0" applyNumberFormat="1" applyFont="1" applyFill="1" applyBorder="1"/>
    <xf numFmtId="0" fontId="18" fillId="5" borderId="1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left" wrapText="1"/>
    </xf>
    <xf numFmtId="0" fontId="16" fillId="4" borderId="9" xfId="0" applyFont="1" applyFill="1" applyBorder="1" applyAlignment="1">
      <alignment horizontal="left" wrapText="1"/>
    </xf>
    <xf numFmtId="165" fontId="13" fillId="0" borderId="5" xfId="0" applyNumberFormat="1" applyFont="1" applyFill="1" applyBorder="1" applyAlignment="1">
      <alignment horizontal="right" vertical="center"/>
    </xf>
    <xf numFmtId="165" fontId="13" fillId="0" borderId="10" xfId="0" applyNumberFormat="1" applyFont="1" applyFill="1" applyBorder="1" applyAlignment="1">
      <alignment horizontal="right" vertical="center"/>
    </xf>
    <xf numFmtId="165" fontId="13" fillId="0" borderId="6" xfId="0" applyNumberFormat="1" applyFont="1" applyFill="1" applyBorder="1" applyAlignment="1">
      <alignment horizontal="right" vertical="center"/>
    </xf>
    <xf numFmtId="165" fontId="13" fillId="0" borderId="11" xfId="0" applyNumberFormat="1" applyFont="1" applyFill="1" applyBorder="1" applyAlignment="1">
      <alignment horizontal="right" vertical="center"/>
    </xf>
    <xf numFmtId="0" fontId="16" fillId="6" borderId="4" xfId="3" applyFont="1" applyFill="1" applyBorder="1" applyAlignment="1">
      <alignment horizontal="left" wrapText="1"/>
    </xf>
    <xf numFmtId="0" fontId="16" fillId="6" borderId="9" xfId="3" applyFont="1" applyFill="1" applyBorder="1" applyAlignment="1">
      <alignment horizontal="left" wrapText="1"/>
    </xf>
    <xf numFmtId="165" fontId="13" fillId="3" borderId="5" xfId="5" applyNumberFormat="1" applyFont="1" applyFill="1" applyBorder="1" applyAlignment="1">
      <alignment horizontal="right"/>
    </xf>
    <xf numFmtId="165" fontId="13" fillId="3" borderId="10" xfId="5" applyNumberFormat="1" applyFont="1" applyFill="1" applyBorder="1" applyAlignment="1">
      <alignment horizontal="right"/>
    </xf>
    <xf numFmtId="165" fontId="13" fillId="3" borderId="6" xfId="5" applyNumberFormat="1" applyFont="1" applyFill="1" applyBorder="1" applyAlignment="1">
      <alignment horizontal="right"/>
    </xf>
    <xf numFmtId="165" fontId="13" fillId="3" borderId="11" xfId="5" applyNumberFormat="1" applyFont="1" applyFill="1" applyBorder="1" applyAlignment="1">
      <alignment horizontal="right"/>
    </xf>
    <xf numFmtId="43" fontId="13" fillId="0" borderId="5" xfId="6" applyFont="1" applyBorder="1" applyAlignment="1">
      <alignment horizontal="right"/>
    </xf>
    <xf numFmtId="43" fontId="13" fillId="0" borderId="10" xfId="6" applyFont="1" applyBorder="1" applyAlignment="1">
      <alignment horizontal="right"/>
    </xf>
    <xf numFmtId="0" fontId="16" fillId="0" borderId="4" xfId="3" applyFont="1" applyFill="1" applyBorder="1" applyAlignment="1">
      <alignment horizontal="left" wrapText="1"/>
    </xf>
    <xf numFmtId="0" fontId="16" fillId="0" borderId="9" xfId="3" applyFont="1" applyFill="1" applyBorder="1" applyAlignment="1">
      <alignment horizontal="left" wrapText="1"/>
    </xf>
    <xf numFmtId="43" fontId="13" fillId="0" borderId="6" xfId="6" applyFont="1" applyBorder="1" applyAlignment="1">
      <alignment horizontal="right"/>
    </xf>
    <xf numFmtId="43" fontId="13" fillId="0" borderId="11" xfId="6" applyFont="1" applyBorder="1" applyAlignment="1">
      <alignment horizontal="right"/>
    </xf>
    <xf numFmtId="166" fontId="13" fillId="0" borderId="0" xfId="7" applyFont="1" applyFill="1" applyBorder="1" applyAlignment="1">
      <alignment horizontal="center"/>
    </xf>
    <xf numFmtId="166" fontId="18" fillId="0" borderId="0" xfId="7" applyFont="1" applyFill="1" applyBorder="1" applyAlignment="1">
      <alignment horizontal="center"/>
    </xf>
    <xf numFmtId="0" fontId="18" fillId="0" borderId="0" xfId="3" applyFont="1" applyFill="1" applyBorder="1" applyAlignment="1">
      <alignment horizontal="center"/>
    </xf>
    <xf numFmtId="43" fontId="13" fillId="0" borderId="0" xfId="6" applyFont="1" applyFill="1" applyBorder="1" applyAlignment="1">
      <alignment horizontal="center"/>
    </xf>
    <xf numFmtId="7" fontId="13" fillId="3" borderId="5" xfId="5" applyNumberFormat="1" applyFont="1" applyFill="1" applyBorder="1" applyAlignment="1">
      <alignment horizontal="right"/>
    </xf>
    <xf numFmtId="7" fontId="13" fillId="3" borderId="10" xfId="5" applyNumberFormat="1" applyFont="1" applyFill="1" applyBorder="1" applyAlignment="1">
      <alignment horizontal="right"/>
    </xf>
    <xf numFmtId="7" fontId="13" fillId="3" borderId="6" xfId="5" applyNumberFormat="1" applyFont="1" applyFill="1" applyBorder="1" applyAlignment="1">
      <alignment horizontal="right"/>
    </xf>
    <xf numFmtId="7" fontId="13" fillId="3" borderId="11" xfId="5" applyNumberFormat="1" applyFont="1" applyFill="1" applyBorder="1" applyAlignment="1">
      <alignment horizontal="right"/>
    </xf>
    <xf numFmtId="43" fontId="13" fillId="0" borderId="5" xfId="6" applyNumberFormat="1" applyFont="1" applyBorder="1" applyAlignment="1">
      <alignment horizontal="right"/>
    </xf>
    <xf numFmtId="43" fontId="13" fillId="0" borderId="10" xfId="6" applyNumberFormat="1" applyFont="1" applyBorder="1" applyAlignment="1">
      <alignment horizontal="right"/>
    </xf>
    <xf numFmtId="43" fontId="13" fillId="0" borderId="6" xfId="6" applyNumberFormat="1" applyFont="1" applyBorder="1" applyAlignment="1">
      <alignment horizontal="right"/>
    </xf>
    <xf numFmtId="43" fontId="13" fillId="0" borderId="11" xfId="6" applyNumberFormat="1" applyFont="1" applyBorder="1" applyAlignment="1">
      <alignment horizontal="right"/>
    </xf>
    <xf numFmtId="0" fontId="23" fillId="0" borderId="0" xfId="3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2" fontId="16" fillId="6" borderId="4" xfId="3" applyNumberFormat="1" applyFont="1" applyFill="1" applyBorder="1" applyAlignment="1">
      <alignment horizontal="left" wrapText="1"/>
    </xf>
    <xf numFmtId="2" fontId="16" fillId="6" borderId="9" xfId="3" applyNumberFormat="1" applyFont="1" applyFill="1" applyBorder="1" applyAlignment="1">
      <alignment horizontal="left" wrapText="1"/>
    </xf>
    <xf numFmtId="2" fontId="16" fillId="0" borderId="4" xfId="3" applyNumberFormat="1" applyFont="1" applyFill="1" applyBorder="1" applyAlignment="1">
      <alignment horizontal="left" wrapText="1"/>
    </xf>
    <xf numFmtId="2" fontId="16" fillId="0" borderId="9" xfId="3" applyNumberFormat="1" applyFont="1" applyFill="1" applyBorder="1" applyAlignment="1">
      <alignment horizontal="left" wrapText="1"/>
    </xf>
    <xf numFmtId="0" fontId="18" fillId="5" borderId="0" xfId="3" applyFont="1" applyFill="1" applyBorder="1" applyAlignment="1">
      <alignment horizontal="center"/>
    </xf>
    <xf numFmtId="0" fontId="18" fillId="5" borderId="13" xfId="3" applyFont="1" applyFill="1" applyBorder="1" applyAlignment="1">
      <alignment horizontal="center"/>
    </xf>
    <xf numFmtId="0" fontId="33" fillId="0" borderId="0" xfId="3" applyFont="1" applyFill="1" applyBorder="1" applyAlignment="1">
      <alignment horizontal="left" vertical="center" wrapText="1"/>
    </xf>
    <xf numFmtId="7" fontId="13" fillId="3" borderId="6" xfId="8" applyNumberFormat="1" applyFont="1" applyFill="1" applyBorder="1" applyAlignment="1">
      <alignment horizontal="right"/>
    </xf>
    <xf numFmtId="7" fontId="13" fillId="3" borderId="11" xfId="8" applyNumberFormat="1" applyFont="1" applyFill="1" applyBorder="1" applyAlignment="1">
      <alignment horizontal="right"/>
    </xf>
    <xf numFmtId="7" fontId="13" fillId="3" borderId="5" xfId="8" applyNumberFormat="1" applyFont="1" applyFill="1" applyBorder="1" applyAlignment="1">
      <alignment horizontal="right"/>
    </xf>
    <xf numFmtId="7" fontId="13" fillId="3" borderId="10" xfId="8" applyNumberFormat="1" applyFont="1" applyFill="1" applyBorder="1" applyAlignment="1">
      <alignment horizontal="right"/>
    </xf>
    <xf numFmtId="7" fontId="13" fillId="3" borderId="5" xfId="8" applyNumberFormat="1" applyFont="1" applyFill="1" applyBorder="1" applyAlignment="1">
      <alignment horizontal="right" vertical="center"/>
    </xf>
    <xf numFmtId="7" fontId="13" fillId="3" borderId="10" xfId="8" applyNumberFormat="1" applyFont="1" applyFill="1" applyBorder="1" applyAlignment="1">
      <alignment horizontal="right" vertical="center"/>
    </xf>
    <xf numFmtId="43" fontId="13" fillId="0" borderId="5" xfId="6" applyFont="1" applyBorder="1" applyAlignment="1">
      <alignment horizontal="right" vertical="center"/>
    </xf>
    <xf numFmtId="43" fontId="13" fillId="0" borderId="10" xfId="6" applyFont="1" applyBorder="1" applyAlignment="1">
      <alignment horizontal="right" vertical="center"/>
    </xf>
    <xf numFmtId="7" fontId="13" fillId="3" borderId="6" xfId="8" applyNumberFormat="1" applyFont="1" applyFill="1" applyBorder="1" applyAlignment="1">
      <alignment horizontal="right" vertical="center"/>
    </xf>
    <xf numFmtId="7" fontId="13" fillId="3" borderId="11" xfId="8" applyNumberFormat="1" applyFont="1" applyFill="1" applyBorder="1" applyAlignment="1">
      <alignment horizontal="right" vertical="center"/>
    </xf>
    <xf numFmtId="43" fontId="13" fillId="0" borderId="6" xfId="6" applyFont="1" applyBorder="1" applyAlignment="1">
      <alignment horizontal="right" vertical="center"/>
    </xf>
    <xf numFmtId="43" fontId="13" fillId="0" borderId="11" xfId="6" applyFont="1" applyBorder="1" applyAlignment="1">
      <alignment horizontal="right" vertical="center"/>
    </xf>
    <xf numFmtId="7" fontId="13" fillId="3" borderId="5" xfId="4" applyNumberFormat="1" applyFont="1" applyFill="1" applyBorder="1" applyAlignment="1">
      <alignment vertical="center"/>
    </xf>
    <xf numFmtId="7" fontId="13" fillId="3" borderId="10" xfId="4" applyNumberFormat="1" applyFont="1" applyFill="1" applyBorder="1" applyAlignment="1">
      <alignment vertical="center"/>
    </xf>
    <xf numFmtId="0" fontId="40" fillId="0" borderId="20" xfId="3" applyFont="1" applyFill="1" applyBorder="1" applyAlignment="1">
      <alignment horizontal="center" vertical="center"/>
    </xf>
    <xf numFmtId="0" fontId="40" fillId="0" borderId="21" xfId="3" applyFont="1" applyFill="1" applyBorder="1" applyAlignment="1">
      <alignment horizontal="center" vertical="center"/>
    </xf>
    <xf numFmtId="0" fontId="39" fillId="0" borderId="0" xfId="3" applyFont="1" applyFill="1" applyBorder="1" applyAlignment="1">
      <alignment horizontal="left" vertical="center" wrapText="1"/>
    </xf>
    <xf numFmtId="0" fontId="16" fillId="6" borderId="12" xfId="3" applyFont="1" applyFill="1" applyBorder="1" applyAlignment="1">
      <alignment horizontal="left" wrapText="1"/>
    </xf>
    <xf numFmtId="2" fontId="13" fillId="0" borderId="5" xfId="6" applyNumberFormat="1" applyFont="1" applyBorder="1" applyAlignment="1">
      <alignment horizontal="right" vertical="center"/>
    </xf>
    <xf numFmtId="2" fontId="13" fillId="0" borderId="10" xfId="6" applyNumberFormat="1" applyFont="1" applyBorder="1" applyAlignment="1">
      <alignment horizontal="right" vertical="center"/>
    </xf>
    <xf numFmtId="0" fontId="12" fillId="0" borderId="26" xfId="3" applyFont="1" applyFill="1" applyBorder="1" applyAlignment="1">
      <alignment horizontal="center" vertical="center"/>
    </xf>
    <xf numFmtId="0" fontId="12" fillId="0" borderId="20" xfId="3" applyFont="1" applyFill="1" applyBorder="1" applyAlignment="1">
      <alignment horizontal="center" vertical="center"/>
    </xf>
    <xf numFmtId="0" fontId="12" fillId="0" borderId="21" xfId="3" applyFont="1" applyFill="1" applyBorder="1" applyAlignment="1">
      <alignment horizontal="center" vertical="center"/>
    </xf>
    <xf numFmtId="0" fontId="12" fillId="0" borderId="0" xfId="3" applyFont="1" applyFill="1" applyBorder="1" applyAlignment="1">
      <alignment horizontal="center" vertical="center"/>
    </xf>
    <xf numFmtId="0" fontId="30" fillId="5" borderId="14" xfId="3" applyFont="1" applyFill="1" applyBorder="1" applyAlignment="1">
      <alignment horizontal="center" vertical="center"/>
    </xf>
    <xf numFmtId="165" fontId="13" fillId="3" borderId="5" xfId="8" applyNumberFormat="1" applyFont="1" applyFill="1" applyBorder="1" applyAlignment="1">
      <alignment horizontal="right" vertical="center"/>
    </xf>
    <xf numFmtId="165" fontId="13" fillId="3" borderId="10" xfId="8" applyNumberFormat="1" applyFont="1" applyFill="1" applyBorder="1" applyAlignment="1">
      <alignment horizontal="right" vertical="center"/>
    </xf>
    <xf numFmtId="165" fontId="13" fillId="3" borderId="6" xfId="8" applyNumberFormat="1" applyFont="1" applyFill="1" applyBorder="1" applyAlignment="1">
      <alignment horizontal="right" vertical="center"/>
    </xf>
    <xf numFmtId="165" fontId="13" fillId="3" borderId="11" xfId="8" applyNumberFormat="1" applyFont="1" applyFill="1" applyBorder="1" applyAlignment="1">
      <alignment horizontal="right" vertical="center"/>
    </xf>
    <xf numFmtId="2" fontId="13" fillId="0" borderId="6" xfId="6" applyNumberFormat="1" applyFont="1" applyBorder="1" applyAlignment="1">
      <alignment horizontal="right" vertical="center"/>
    </xf>
    <xf numFmtId="2" fontId="13" fillId="0" borderId="11" xfId="6" applyNumberFormat="1" applyFont="1" applyBorder="1" applyAlignment="1">
      <alignment horizontal="right" vertical="center"/>
    </xf>
    <xf numFmtId="0" fontId="16" fillId="0" borderId="0" xfId="3" applyFont="1" applyFill="1" applyBorder="1" applyAlignment="1">
      <alignment horizontal="center" wrapText="1"/>
    </xf>
    <xf numFmtId="8" fontId="13" fillId="3" borderId="2" xfId="4" applyNumberFormat="1" applyFont="1" applyFill="1" applyBorder="1" applyAlignment="1">
      <alignment horizontal="right"/>
    </xf>
    <xf numFmtId="8" fontId="13" fillId="3" borderId="3" xfId="4" applyNumberFormat="1" applyFont="1" applyFill="1" applyBorder="1" applyAlignment="1">
      <alignment horizontal="right"/>
    </xf>
  </cellXfs>
  <cellStyles count="9">
    <cellStyle name="Comma" xfId="1" builtinId="3"/>
    <cellStyle name="Comma 2" xfId="6"/>
    <cellStyle name="Currency" xfId="2" builtinId="4"/>
    <cellStyle name="Currency 2" xfId="7"/>
    <cellStyle name="Currency_Daily Guide Service" xfId="4"/>
    <cellStyle name="Currency_Dly_Export_US48" xfId="5"/>
    <cellStyle name="Currency_Dly_Import_US48" xfId="8"/>
    <cellStyle name="Normal" xfId="0" builtinId="0"/>
    <cellStyle name="Normal_Daily Guide Servic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UTERA\RATES\UPS\RATE98\ZONE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ress"/>
      <sheetName val="Expedited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M220"/>
  <sheetViews>
    <sheetView showGridLines="0" topLeftCell="A85" zoomScaleNormal="100" workbookViewId="0">
      <selection activeCell="R16" sqref="R16"/>
    </sheetView>
  </sheetViews>
  <sheetFormatPr defaultRowHeight="12.75"/>
  <cols>
    <col min="1" max="1" width="4.85546875" customWidth="1"/>
    <col min="2" max="2" width="6.5703125" customWidth="1"/>
    <col min="3" max="7" width="7.85546875" customWidth="1"/>
    <col min="8" max="8" width="8.140625" bestFit="1" customWidth="1"/>
    <col min="9" max="10" width="8" customWidth="1"/>
    <col min="11" max="12" width="7.85546875" customWidth="1"/>
    <col min="13" max="13" width="3.85546875" customWidth="1"/>
  </cols>
  <sheetData>
    <row r="1" spans="2:13" ht="12.75" customHeight="1"/>
    <row r="2" spans="2:13">
      <c r="I2" s="1"/>
      <c r="J2" s="2" t="s">
        <v>123</v>
      </c>
      <c r="K2" s="1"/>
      <c r="L2" s="1"/>
      <c r="M2" s="1"/>
    </row>
    <row r="3" spans="2:13" ht="25.5">
      <c r="B3" s="3" t="s">
        <v>0</v>
      </c>
      <c r="C3" s="3"/>
      <c r="E3" s="3"/>
      <c r="H3" s="4"/>
      <c r="I3" s="3"/>
    </row>
    <row r="4" spans="2:13" s="5" customFormat="1"/>
    <row r="5" spans="2:13" ht="33">
      <c r="B5" s="6" t="s">
        <v>1</v>
      </c>
      <c r="C5" s="7"/>
      <c r="D5" s="7"/>
      <c r="E5" s="7"/>
      <c r="F5" s="7"/>
      <c r="G5" s="7"/>
      <c r="H5" s="8"/>
      <c r="I5" s="7"/>
      <c r="K5" s="7"/>
      <c r="L5" s="7"/>
      <c r="M5" s="7"/>
    </row>
    <row r="6" spans="2:13" s="5" customFormat="1"/>
    <row r="7" spans="2:13" ht="12.75" customHeight="1">
      <c r="B7" s="9"/>
      <c r="C7" s="7"/>
      <c r="D7" s="7"/>
      <c r="E7" s="7"/>
      <c r="F7" s="7"/>
      <c r="G7" s="7"/>
      <c r="H7" s="8"/>
      <c r="I7" s="7"/>
      <c r="K7" s="7"/>
      <c r="L7" s="7"/>
      <c r="M7" s="7"/>
    </row>
    <row r="8" spans="2:13" ht="12.75" customHeight="1">
      <c r="B8" s="6"/>
      <c r="C8" s="7"/>
      <c r="D8" s="7"/>
      <c r="E8" s="7"/>
      <c r="F8" s="7"/>
      <c r="G8" s="7"/>
      <c r="H8" s="8"/>
      <c r="I8" s="7"/>
      <c r="K8" s="7"/>
      <c r="L8" s="7"/>
      <c r="M8" s="7"/>
    </row>
    <row r="9" spans="2:13" ht="12.75" customHeight="1">
      <c r="B9" s="8"/>
      <c r="C9" s="7"/>
      <c r="D9" s="7"/>
      <c r="E9" s="7"/>
      <c r="F9" s="7"/>
      <c r="G9" s="7"/>
      <c r="H9" s="8"/>
      <c r="I9" s="7"/>
      <c r="K9" s="7"/>
      <c r="L9" s="7"/>
      <c r="M9" s="7"/>
    </row>
    <row r="10" spans="2:13" s="7" customFormat="1">
      <c r="B10" s="10" t="s">
        <v>2</v>
      </c>
      <c r="C10" s="11">
        <v>102</v>
      </c>
      <c r="D10" s="11">
        <v>103</v>
      </c>
      <c r="E10" s="11">
        <v>104</v>
      </c>
      <c r="F10" s="11">
        <v>105</v>
      </c>
      <c r="G10" s="11">
        <v>106</v>
      </c>
      <c r="H10" s="11">
        <v>107</v>
      </c>
      <c r="I10" s="11">
        <v>108</v>
      </c>
      <c r="J10" s="11">
        <v>124</v>
      </c>
      <c r="K10"/>
      <c r="L10"/>
    </row>
    <row r="11" spans="2:13" s="15" customFormat="1" ht="12.75" customHeight="1">
      <c r="B11" s="12" t="s">
        <v>3</v>
      </c>
      <c r="C11" s="13">
        <v>56.59</v>
      </c>
      <c r="D11" s="13">
        <v>62.3</v>
      </c>
      <c r="E11" s="13">
        <v>71.56</v>
      </c>
      <c r="F11" s="13">
        <v>74.92</v>
      </c>
      <c r="G11" s="13">
        <v>75.819999999999993</v>
      </c>
      <c r="H11" s="13">
        <v>80.89</v>
      </c>
      <c r="I11" s="13">
        <v>83.21</v>
      </c>
      <c r="J11" s="14">
        <v>92.14</v>
      </c>
      <c r="K11"/>
      <c r="L11"/>
      <c r="M11"/>
    </row>
    <row r="12" spans="2:13" s="15" customFormat="1" ht="12.75" customHeight="1">
      <c r="B12" s="16" t="s">
        <v>4</v>
      </c>
      <c r="C12" s="17">
        <v>62.09</v>
      </c>
      <c r="D12" s="17">
        <v>77.510000000000005</v>
      </c>
      <c r="E12" s="17">
        <v>92.72</v>
      </c>
      <c r="F12" s="17">
        <v>100.26</v>
      </c>
      <c r="G12" s="17">
        <v>103.98</v>
      </c>
      <c r="H12" s="17">
        <v>114.01</v>
      </c>
      <c r="I12" s="17">
        <v>116.3</v>
      </c>
      <c r="J12" s="18">
        <v>123.72</v>
      </c>
      <c r="K12"/>
      <c r="L12"/>
      <c r="M12"/>
    </row>
    <row r="13" spans="2:13" s="22" customFormat="1" ht="12.75" customHeight="1">
      <c r="B13" s="19">
        <v>2</v>
      </c>
      <c r="C13" s="20">
        <v>62.51</v>
      </c>
      <c r="D13" s="20">
        <v>77.790000000000006</v>
      </c>
      <c r="E13" s="21">
        <v>98.49</v>
      </c>
      <c r="F13" s="21">
        <v>105.44</v>
      </c>
      <c r="G13" s="21">
        <v>107.69</v>
      </c>
      <c r="H13" s="21">
        <v>117.47</v>
      </c>
      <c r="I13" s="21">
        <v>126.44</v>
      </c>
      <c r="J13" s="21">
        <v>132.85</v>
      </c>
      <c r="K13"/>
      <c r="L13"/>
      <c r="M13"/>
    </row>
    <row r="14" spans="2:13" s="22" customFormat="1" ht="12.75" customHeight="1">
      <c r="B14" s="23">
        <v>3</v>
      </c>
      <c r="C14" s="24">
        <v>65.47</v>
      </c>
      <c r="D14" s="24">
        <v>83</v>
      </c>
      <c r="E14" s="25">
        <v>105.85</v>
      </c>
      <c r="F14" s="25">
        <v>116.22</v>
      </c>
      <c r="G14" s="25">
        <v>122.72</v>
      </c>
      <c r="H14" s="25">
        <v>131.80000000000001</v>
      </c>
      <c r="I14" s="24">
        <v>135.41</v>
      </c>
      <c r="J14" s="26">
        <v>140.83000000000001</v>
      </c>
      <c r="K14"/>
      <c r="L14"/>
      <c r="M14"/>
    </row>
    <row r="15" spans="2:13" s="27" customFormat="1" ht="12.75" customHeight="1">
      <c r="B15" s="23">
        <v>4</v>
      </c>
      <c r="C15" s="24">
        <v>68.709999999999994</v>
      </c>
      <c r="D15" s="24">
        <v>84.14</v>
      </c>
      <c r="E15" s="25">
        <v>114.84</v>
      </c>
      <c r="F15" s="24">
        <v>124.41</v>
      </c>
      <c r="G15" s="26">
        <v>127.85</v>
      </c>
      <c r="H15" s="25">
        <v>140.57</v>
      </c>
      <c r="I15" s="25">
        <v>144.72</v>
      </c>
      <c r="J15" s="25">
        <v>155.5</v>
      </c>
      <c r="K15"/>
      <c r="L15"/>
      <c r="M15"/>
    </row>
    <row r="16" spans="2:13" s="27" customFormat="1" ht="12.75" customHeight="1">
      <c r="B16" s="28">
        <v>5</v>
      </c>
      <c r="C16" s="29">
        <v>69.02</v>
      </c>
      <c r="D16" s="29">
        <v>84.44</v>
      </c>
      <c r="E16" s="30">
        <v>116.61</v>
      </c>
      <c r="F16" s="25">
        <v>125.25</v>
      </c>
      <c r="G16" s="25">
        <v>128.74</v>
      </c>
      <c r="H16" s="25">
        <v>141.97999999999999</v>
      </c>
      <c r="I16" s="25">
        <v>145.21</v>
      </c>
      <c r="J16" s="30">
        <v>165.83</v>
      </c>
      <c r="K16"/>
      <c r="L16"/>
      <c r="M16"/>
    </row>
    <row r="17" spans="2:13" s="27" customFormat="1" ht="12.75" customHeight="1">
      <c r="B17" s="31">
        <v>6</v>
      </c>
      <c r="C17" s="32">
        <v>74.72</v>
      </c>
      <c r="D17" s="32">
        <v>90.09</v>
      </c>
      <c r="E17" s="33">
        <v>127.4</v>
      </c>
      <c r="F17" s="33">
        <v>141.41</v>
      </c>
      <c r="G17" s="34">
        <v>146.53</v>
      </c>
      <c r="H17" s="33">
        <v>158.56</v>
      </c>
      <c r="I17" s="33">
        <v>164.1</v>
      </c>
      <c r="J17" s="35">
        <v>175.66</v>
      </c>
      <c r="K17"/>
      <c r="L17"/>
      <c r="M17"/>
    </row>
    <row r="18" spans="2:13" s="27" customFormat="1" ht="12.75" customHeight="1">
      <c r="B18" s="36">
        <v>7</v>
      </c>
      <c r="C18" s="37">
        <v>75.31</v>
      </c>
      <c r="D18" s="37">
        <v>93.23</v>
      </c>
      <c r="E18" s="38">
        <v>131.76</v>
      </c>
      <c r="F18" s="38">
        <v>146.88</v>
      </c>
      <c r="G18" s="39">
        <v>151.32</v>
      </c>
      <c r="H18" s="38">
        <v>164.18</v>
      </c>
      <c r="I18" s="38">
        <v>173.26</v>
      </c>
      <c r="J18" s="40">
        <v>185.3</v>
      </c>
      <c r="K18"/>
      <c r="L18"/>
      <c r="M18"/>
    </row>
    <row r="19" spans="2:13" s="27" customFormat="1" ht="12.75" customHeight="1">
      <c r="B19" s="31">
        <v>8</v>
      </c>
      <c r="C19" s="37">
        <v>75.5</v>
      </c>
      <c r="D19" s="37">
        <v>93.56</v>
      </c>
      <c r="E19" s="38">
        <v>135.63</v>
      </c>
      <c r="F19" s="38">
        <v>151.41999999999999</v>
      </c>
      <c r="G19" s="39">
        <v>157.04</v>
      </c>
      <c r="H19" s="38">
        <v>172.12</v>
      </c>
      <c r="I19" s="38">
        <v>177.72</v>
      </c>
      <c r="J19" s="40">
        <v>194.69</v>
      </c>
      <c r="K19"/>
      <c r="L19"/>
      <c r="M19"/>
    </row>
    <row r="20" spans="2:13" s="27" customFormat="1" ht="12.75" customHeight="1">
      <c r="B20" s="31">
        <v>9</v>
      </c>
      <c r="C20" s="37">
        <v>75.7</v>
      </c>
      <c r="D20" s="37">
        <v>94</v>
      </c>
      <c r="E20" s="38">
        <v>139.97999999999999</v>
      </c>
      <c r="F20" s="38">
        <v>151.88</v>
      </c>
      <c r="G20" s="39">
        <v>157.62</v>
      </c>
      <c r="H20" s="38">
        <v>172.92</v>
      </c>
      <c r="I20" s="38">
        <v>178.2</v>
      </c>
      <c r="J20" s="40">
        <v>205.34</v>
      </c>
      <c r="K20"/>
      <c r="L20"/>
      <c r="M20"/>
    </row>
    <row r="21" spans="2:13" s="27" customFormat="1" ht="12.75" customHeight="1">
      <c r="B21" s="41">
        <v>10</v>
      </c>
      <c r="C21" s="37">
        <v>76.11</v>
      </c>
      <c r="D21" s="42">
        <v>94.82</v>
      </c>
      <c r="E21" s="43">
        <v>141.19</v>
      </c>
      <c r="F21" s="43">
        <v>152.96</v>
      </c>
      <c r="G21" s="44">
        <v>159.38</v>
      </c>
      <c r="H21" s="43">
        <v>174.3</v>
      </c>
      <c r="I21" s="43">
        <v>179.47</v>
      </c>
      <c r="J21" s="45">
        <v>215.61</v>
      </c>
      <c r="K21"/>
      <c r="L21"/>
      <c r="M21"/>
    </row>
    <row r="22" spans="2:13" s="27" customFormat="1" ht="12.75" customHeight="1">
      <c r="B22" s="23">
        <v>11</v>
      </c>
      <c r="C22" s="20">
        <v>84.16</v>
      </c>
      <c r="D22" s="24">
        <v>106.31</v>
      </c>
      <c r="E22" s="24">
        <v>165.58</v>
      </c>
      <c r="F22" s="24">
        <v>186.07</v>
      </c>
      <c r="G22" s="46">
        <v>193.99</v>
      </c>
      <c r="H22" s="24">
        <v>201.89</v>
      </c>
      <c r="I22" s="24">
        <v>205.35</v>
      </c>
      <c r="J22" s="25">
        <v>227.62</v>
      </c>
      <c r="K22"/>
      <c r="L22"/>
      <c r="M22"/>
    </row>
    <row r="23" spans="2:13" s="27" customFormat="1" ht="12.75" customHeight="1">
      <c r="B23" s="23">
        <v>12</v>
      </c>
      <c r="C23" s="24">
        <v>85.44</v>
      </c>
      <c r="D23" s="24">
        <v>108.84</v>
      </c>
      <c r="E23" s="24">
        <v>168.64</v>
      </c>
      <c r="F23" s="24">
        <v>193.37</v>
      </c>
      <c r="G23" s="46">
        <v>201.47</v>
      </c>
      <c r="H23" s="24">
        <v>205.49</v>
      </c>
      <c r="I23" s="24">
        <v>209.02</v>
      </c>
      <c r="J23" s="25">
        <v>237.25</v>
      </c>
      <c r="K23"/>
      <c r="L23"/>
      <c r="M23"/>
    </row>
    <row r="24" spans="2:13" s="27" customFormat="1" ht="12.75" customHeight="1">
      <c r="B24" s="23">
        <v>13</v>
      </c>
      <c r="C24" s="24">
        <v>85.64</v>
      </c>
      <c r="D24" s="24">
        <v>109.61</v>
      </c>
      <c r="E24" s="24">
        <v>171.35</v>
      </c>
      <c r="F24" s="24">
        <v>198.66</v>
      </c>
      <c r="G24" s="46">
        <v>202.21</v>
      </c>
      <c r="H24" s="24">
        <v>221.08</v>
      </c>
      <c r="I24" s="24">
        <v>224.93</v>
      </c>
      <c r="J24" s="25">
        <v>247.59</v>
      </c>
      <c r="K24"/>
      <c r="L24"/>
      <c r="M24"/>
    </row>
    <row r="25" spans="2:13" s="27" customFormat="1" ht="12.75" customHeight="1">
      <c r="B25" s="23">
        <v>14</v>
      </c>
      <c r="C25" s="24">
        <v>86.77</v>
      </c>
      <c r="D25" s="24">
        <v>110.6</v>
      </c>
      <c r="E25" s="24">
        <v>177.54</v>
      </c>
      <c r="F25" s="24">
        <v>199.04</v>
      </c>
      <c r="G25" s="46">
        <v>202.43</v>
      </c>
      <c r="H25" s="24">
        <v>222.64</v>
      </c>
      <c r="I25" s="24">
        <v>226.5</v>
      </c>
      <c r="J25" s="25">
        <v>248.64</v>
      </c>
      <c r="K25"/>
      <c r="L25"/>
      <c r="M25"/>
    </row>
    <row r="26" spans="2:13" s="27" customFormat="1" ht="12.75" customHeight="1">
      <c r="B26" s="47">
        <v>15</v>
      </c>
      <c r="C26" s="29">
        <v>86.99</v>
      </c>
      <c r="D26" s="29">
        <v>111.07</v>
      </c>
      <c r="E26" s="29">
        <v>179.68</v>
      </c>
      <c r="F26" s="29">
        <v>200.11</v>
      </c>
      <c r="G26" s="48">
        <v>203.52</v>
      </c>
      <c r="H26" s="29">
        <v>223.62</v>
      </c>
      <c r="I26" s="29">
        <v>227.51</v>
      </c>
      <c r="J26" s="30">
        <v>264.35000000000002</v>
      </c>
      <c r="K26"/>
      <c r="L26"/>
      <c r="M26"/>
    </row>
    <row r="27" spans="2:13" s="22" customFormat="1" ht="12.75" customHeight="1">
      <c r="B27" s="49">
        <v>16</v>
      </c>
      <c r="C27" s="32">
        <v>90.67</v>
      </c>
      <c r="D27" s="32">
        <v>120.77</v>
      </c>
      <c r="E27" s="38">
        <v>190.65</v>
      </c>
      <c r="F27" s="38">
        <v>220.12</v>
      </c>
      <c r="G27" s="39">
        <v>225.08</v>
      </c>
      <c r="H27" s="38">
        <v>243.22</v>
      </c>
      <c r="I27" s="38">
        <v>247.49</v>
      </c>
      <c r="J27" s="40">
        <v>273.63</v>
      </c>
      <c r="K27"/>
      <c r="L27"/>
      <c r="M27"/>
    </row>
    <row r="28" spans="2:13" s="27" customFormat="1" ht="12.75" customHeight="1">
      <c r="B28" s="31">
        <v>17</v>
      </c>
      <c r="C28" s="37">
        <v>94.05</v>
      </c>
      <c r="D28" s="37">
        <v>121.75</v>
      </c>
      <c r="E28" s="38">
        <v>199.63</v>
      </c>
      <c r="F28" s="38">
        <v>222.89</v>
      </c>
      <c r="G28" s="39">
        <v>227.33</v>
      </c>
      <c r="H28" s="38">
        <v>245.18</v>
      </c>
      <c r="I28" s="38">
        <v>249.5</v>
      </c>
      <c r="J28" s="40">
        <v>279.02999999999997</v>
      </c>
      <c r="K28"/>
      <c r="L28"/>
      <c r="M28"/>
    </row>
    <row r="29" spans="2:13" s="22" customFormat="1" ht="12.75" customHeight="1">
      <c r="B29" s="31">
        <v>18</v>
      </c>
      <c r="C29" s="37">
        <v>94.56</v>
      </c>
      <c r="D29" s="37">
        <v>122.25</v>
      </c>
      <c r="E29" s="38">
        <v>200.65</v>
      </c>
      <c r="F29" s="38">
        <v>223.1</v>
      </c>
      <c r="G29" s="39">
        <v>227.55</v>
      </c>
      <c r="H29" s="38">
        <v>245.38</v>
      </c>
      <c r="I29" s="38">
        <v>249.69</v>
      </c>
      <c r="J29" s="40">
        <v>285.2</v>
      </c>
      <c r="K29"/>
      <c r="L29"/>
      <c r="M29"/>
    </row>
    <row r="30" spans="2:13" s="27" customFormat="1" ht="12.75" customHeight="1">
      <c r="B30" s="31">
        <v>19</v>
      </c>
      <c r="C30" s="37">
        <v>94.98</v>
      </c>
      <c r="D30" s="37">
        <v>122.44</v>
      </c>
      <c r="E30" s="38">
        <v>200.84</v>
      </c>
      <c r="F30" s="38">
        <v>223.25</v>
      </c>
      <c r="G30" s="39">
        <v>227.75</v>
      </c>
      <c r="H30" s="38">
        <v>245.59</v>
      </c>
      <c r="I30" s="38">
        <v>249.9</v>
      </c>
      <c r="J30" s="40">
        <v>293.68</v>
      </c>
      <c r="K30"/>
      <c r="L30"/>
      <c r="M30"/>
    </row>
    <row r="31" spans="2:13" s="27" customFormat="1" ht="12.75" customHeight="1">
      <c r="B31" s="50">
        <v>20</v>
      </c>
      <c r="C31" s="42">
        <v>95.31</v>
      </c>
      <c r="D31" s="42">
        <v>122.85</v>
      </c>
      <c r="E31" s="43">
        <v>200.89</v>
      </c>
      <c r="F31" s="43">
        <v>224.25</v>
      </c>
      <c r="G31" s="44">
        <v>228.35</v>
      </c>
      <c r="H31" s="43">
        <v>246.21</v>
      </c>
      <c r="I31" s="43">
        <v>250.13</v>
      </c>
      <c r="J31" s="45">
        <v>298.86</v>
      </c>
      <c r="K31"/>
      <c r="L31"/>
      <c r="M31"/>
    </row>
    <row r="32" spans="2:13" s="27" customFormat="1" ht="12.75" customHeight="1">
      <c r="B32" s="51">
        <v>21</v>
      </c>
      <c r="C32" s="20">
        <v>98.18</v>
      </c>
      <c r="D32" s="20">
        <v>127.09</v>
      </c>
      <c r="E32" s="24">
        <v>215.99</v>
      </c>
      <c r="F32" s="24">
        <v>229.94</v>
      </c>
      <c r="G32" s="46">
        <v>240.47</v>
      </c>
      <c r="H32" s="24">
        <v>258.11</v>
      </c>
      <c r="I32" s="24">
        <v>271.74</v>
      </c>
      <c r="J32" s="25">
        <v>305.05</v>
      </c>
      <c r="K32"/>
      <c r="L32"/>
      <c r="M32"/>
    </row>
    <row r="33" spans="2:13" s="27" customFormat="1" ht="12.75" customHeight="1">
      <c r="B33" s="23">
        <v>22</v>
      </c>
      <c r="C33" s="24">
        <v>101.28</v>
      </c>
      <c r="D33" s="24">
        <v>132.47999999999999</v>
      </c>
      <c r="E33" s="24">
        <v>221.56</v>
      </c>
      <c r="F33" s="24">
        <v>237.58</v>
      </c>
      <c r="G33" s="46">
        <v>241.95</v>
      </c>
      <c r="H33" s="24">
        <v>269.86</v>
      </c>
      <c r="I33" s="24">
        <v>280.94</v>
      </c>
      <c r="J33" s="25">
        <v>311.22000000000003</v>
      </c>
      <c r="K33"/>
      <c r="L33"/>
      <c r="M33"/>
    </row>
    <row r="34" spans="2:13" s="27" customFormat="1" ht="12.75" customHeight="1">
      <c r="B34" s="23">
        <v>23</v>
      </c>
      <c r="C34" s="24">
        <v>101.69</v>
      </c>
      <c r="D34" s="24">
        <v>133.02000000000001</v>
      </c>
      <c r="E34" s="24">
        <v>227.25</v>
      </c>
      <c r="F34" s="24">
        <v>246.75</v>
      </c>
      <c r="G34" s="46">
        <v>259.05</v>
      </c>
      <c r="H34" s="24">
        <v>282.97000000000003</v>
      </c>
      <c r="I34" s="24">
        <v>288.06</v>
      </c>
      <c r="J34" s="25">
        <v>318.86</v>
      </c>
      <c r="K34"/>
      <c r="L34"/>
      <c r="M34"/>
    </row>
    <row r="35" spans="2:13" s="27" customFormat="1" ht="12.75" customHeight="1">
      <c r="B35" s="23">
        <v>24</v>
      </c>
      <c r="C35" s="24">
        <v>103.59</v>
      </c>
      <c r="D35" s="24">
        <v>133.46</v>
      </c>
      <c r="E35" s="24">
        <v>230.08</v>
      </c>
      <c r="F35" s="24">
        <v>255.51</v>
      </c>
      <c r="G35" s="46">
        <v>260.77</v>
      </c>
      <c r="H35" s="24">
        <v>287.75</v>
      </c>
      <c r="I35" s="24">
        <v>293.26</v>
      </c>
      <c r="J35" s="25">
        <v>324.32</v>
      </c>
      <c r="K35"/>
      <c r="L35"/>
      <c r="M35"/>
    </row>
    <row r="36" spans="2:13" s="27" customFormat="1" ht="12.75" customHeight="1">
      <c r="B36" s="28">
        <v>25</v>
      </c>
      <c r="C36" s="29">
        <v>103.97</v>
      </c>
      <c r="D36" s="29">
        <v>133.87</v>
      </c>
      <c r="E36" s="29">
        <v>236.92</v>
      </c>
      <c r="F36" s="29">
        <v>256.39</v>
      </c>
      <c r="G36" s="48">
        <v>265.26</v>
      </c>
      <c r="H36" s="29">
        <v>288.8</v>
      </c>
      <c r="I36" s="29">
        <v>293.93</v>
      </c>
      <c r="J36" s="30">
        <v>333.59</v>
      </c>
      <c r="K36"/>
      <c r="L36"/>
      <c r="M36"/>
    </row>
    <row r="37" spans="2:13" s="27" customFormat="1" ht="12.75" customHeight="1">
      <c r="B37" s="31">
        <v>26</v>
      </c>
      <c r="C37" s="32">
        <v>108.5</v>
      </c>
      <c r="D37" s="32">
        <v>142.11000000000001</v>
      </c>
      <c r="E37" s="38">
        <v>248.91</v>
      </c>
      <c r="F37" s="38">
        <v>272.02</v>
      </c>
      <c r="G37" s="39">
        <v>283.92</v>
      </c>
      <c r="H37" s="38">
        <v>295.24</v>
      </c>
      <c r="I37" s="38">
        <v>307.06</v>
      </c>
      <c r="J37" s="40">
        <v>338.19</v>
      </c>
      <c r="K37"/>
      <c r="L37"/>
      <c r="M37"/>
    </row>
    <row r="38" spans="2:13" s="27" customFormat="1" ht="12.75" customHeight="1">
      <c r="B38" s="36">
        <v>27</v>
      </c>
      <c r="C38" s="37">
        <v>108.8</v>
      </c>
      <c r="D38" s="37">
        <v>142.94999999999999</v>
      </c>
      <c r="E38" s="38">
        <v>253.89</v>
      </c>
      <c r="F38" s="38">
        <v>273.12</v>
      </c>
      <c r="G38" s="39">
        <v>289.42</v>
      </c>
      <c r="H38" s="38">
        <v>301.70999999999998</v>
      </c>
      <c r="I38" s="38">
        <v>319.47000000000003</v>
      </c>
      <c r="J38" s="40">
        <v>344.6</v>
      </c>
      <c r="K38"/>
      <c r="L38"/>
      <c r="M38"/>
    </row>
    <row r="39" spans="2:13" s="27" customFormat="1" ht="12.75" customHeight="1">
      <c r="B39" s="36">
        <v>28</v>
      </c>
      <c r="C39" s="37">
        <v>110.45</v>
      </c>
      <c r="D39" s="37">
        <v>143.34</v>
      </c>
      <c r="E39" s="38">
        <v>259.91000000000003</v>
      </c>
      <c r="F39" s="38">
        <v>280.26</v>
      </c>
      <c r="G39" s="39">
        <v>290.47000000000003</v>
      </c>
      <c r="H39" s="38">
        <v>307.75</v>
      </c>
      <c r="I39" s="39">
        <v>326.64999999999998</v>
      </c>
      <c r="J39" s="40">
        <v>350.48</v>
      </c>
      <c r="K39"/>
      <c r="L39"/>
      <c r="M39"/>
    </row>
    <row r="40" spans="2:13" ht="12.75" customHeight="1">
      <c r="B40" s="36">
        <v>29</v>
      </c>
      <c r="C40" s="37">
        <v>110.86</v>
      </c>
      <c r="D40" s="37">
        <v>143.91</v>
      </c>
      <c r="E40" s="38">
        <v>265.14999999999998</v>
      </c>
      <c r="F40" s="38">
        <v>280.99</v>
      </c>
      <c r="G40" s="39">
        <v>291</v>
      </c>
      <c r="H40" s="38">
        <v>314.81</v>
      </c>
      <c r="I40" s="39">
        <v>328.21</v>
      </c>
      <c r="J40" s="40">
        <v>355.58</v>
      </c>
    </row>
    <row r="41" spans="2:13" ht="12.75" customHeight="1">
      <c r="B41" s="36">
        <v>30</v>
      </c>
      <c r="C41" s="42">
        <v>111.21</v>
      </c>
      <c r="D41" s="42">
        <v>144.13</v>
      </c>
      <c r="E41" s="43">
        <v>265.68</v>
      </c>
      <c r="F41" s="43">
        <v>283.19</v>
      </c>
      <c r="G41" s="44">
        <v>291.87</v>
      </c>
      <c r="H41" s="43">
        <v>316.06</v>
      </c>
      <c r="I41" s="44">
        <v>328.26</v>
      </c>
      <c r="J41" s="45">
        <v>361.48</v>
      </c>
    </row>
    <row r="42" spans="2:13" ht="12.75" customHeight="1">
      <c r="B42" s="19">
        <v>31</v>
      </c>
      <c r="C42" s="20">
        <v>114.47</v>
      </c>
      <c r="D42" s="20">
        <v>147.34</v>
      </c>
      <c r="E42" s="24">
        <v>275.7</v>
      </c>
      <c r="F42" s="24">
        <v>294.5</v>
      </c>
      <c r="G42" s="46">
        <v>313.60000000000002</v>
      </c>
      <c r="H42" s="24">
        <v>326.77999999999997</v>
      </c>
      <c r="I42" s="46">
        <v>339.83</v>
      </c>
      <c r="J42" s="25">
        <v>367.44</v>
      </c>
    </row>
    <row r="43" spans="2:13" ht="12.75" customHeight="1">
      <c r="B43" s="52">
        <v>32</v>
      </c>
      <c r="C43" s="24">
        <v>116.72</v>
      </c>
      <c r="D43" s="24">
        <v>150.15</v>
      </c>
      <c r="E43" s="24">
        <v>280.89999999999998</v>
      </c>
      <c r="F43" s="24">
        <v>296.07</v>
      </c>
      <c r="G43" s="46">
        <v>316.39</v>
      </c>
      <c r="H43" s="24">
        <v>328.22</v>
      </c>
      <c r="I43" s="46">
        <v>343.25</v>
      </c>
      <c r="J43" s="25">
        <v>373.85</v>
      </c>
    </row>
    <row r="44" spans="2:13" ht="12.75" customHeight="1">
      <c r="B44" s="52">
        <v>33</v>
      </c>
      <c r="C44" s="24">
        <v>118.8</v>
      </c>
      <c r="D44" s="24">
        <v>156.91999999999999</v>
      </c>
      <c r="E44" s="24">
        <v>285.48</v>
      </c>
      <c r="F44" s="24">
        <v>312.07</v>
      </c>
      <c r="G44" s="46">
        <v>321.86</v>
      </c>
      <c r="H44" s="24">
        <v>344.75</v>
      </c>
      <c r="I44" s="46">
        <v>356.91</v>
      </c>
      <c r="J44" s="25">
        <v>381.61</v>
      </c>
    </row>
    <row r="45" spans="2:13" ht="12.75" customHeight="1">
      <c r="B45" s="52">
        <v>34</v>
      </c>
      <c r="C45" s="24">
        <v>120.71</v>
      </c>
      <c r="D45" s="24">
        <v>157.59</v>
      </c>
      <c r="E45" s="24">
        <v>290.43</v>
      </c>
      <c r="F45" s="24">
        <v>315.2</v>
      </c>
      <c r="G45" s="46">
        <v>322.38</v>
      </c>
      <c r="H45" s="24">
        <v>352.42</v>
      </c>
      <c r="I45" s="46">
        <v>358.88</v>
      </c>
      <c r="J45" s="25">
        <v>386.49</v>
      </c>
    </row>
    <row r="46" spans="2:13" ht="12.75" customHeight="1">
      <c r="B46" s="28">
        <v>35</v>
      </c>
      <c r="C46" s="29">
        <v>122.64</v>
      </c>
      <c r="D46" s="29">
        <v>157.97999999999999</v>
      </c>
      <c r="E46" s="29">
        <v>291.45</v>
      </c>
      <c r="F46" s="29">
        <v>315.5</v>
      </c>
      <c r="G46" s="48">
        <v>322.89</v>
      </c>
      <c r="H46" s="29">
        <v>355.42</v>
      </c>
      <c r="I46" s="48">
        <v>361.95</v>
      </c>
      <c r="J46" s="30">
        <v>387.29</v>
      </c>
    </row>
    <row r="47" spans="2:13" ht="12.75" customHeight="1"/>
    <row r="48" spans="2:13" ht="12.75" customHeight="1"/>
    <row r="49" spans="1:13" ht="12.75" customHeight="1"/>
    <row r="50" spans="1:13" ht="12.75" customHeight="1"/>
    <row r="51" spans="1:13" ht="12.75" customHeight="1"/>
    <row r="52" spans="1:13" ht="12.75" customHeight="1">
      <c r="A52" s="53"/>
      <c r="B52" s="53" t="s">
        <v>5</v>
      </c>
      <c r="C52" s="53"/>
    </row>
    <row r="53" spans="1:13" ht="12.75" customHeight="1"/>
    <row r="54" spans="1:13" ht="14.1" customHeight="1"/>
    <row r="55" spans="1:13" ht="14.1" customHeight="1"/>
    <row r="56" spans="1:13" ht="12.75" customHeight="1"/>
    <row r="57" spans="1:13" ht="12.75" customHeight="1">
      <c r="I57" s="1"/>
      <c r="J57" s="2" t="str">
        <f>+J2</f>
        <v>2021 Rates</v>
      </c>
      <c r="K57" s="1"/>
      <c r="L57" s="1"/>
      <c r="M57" s="1"/>
    </row>
    <row r="58" spans="1:13" ht="25.5">
      <c r="B58" s="3" t="s">
        <v>0</v>
      </c>
      <c r="C58" s="3"/>
      <c r="E58" s="3"/>
      <c r="H58" s="4"/>
      <c r="I58" s="3"/>
    </row>
    <row r="59" spans="1:13" ht="12.75" customHeight="1">
      <c r="B59" s="6"/>
      <c r="C59" s="7"/>
      <c r="D59" s="7"/>
      <c r="E59" s="7"/>
      <c r="F59" s="7"/>
      <c r="G59" s="7"/>
      <c r="H59" s="8"/>
      <c r="I59" s="7"/>
      <c r="K59" s="7"/>
      <c r="L59" s="7"/>
      <c r="M59" s="7"/>
    </row>
    <row r="60" spans="1:13" ht="33">
      <c r="B60" s="6" t="s">
        <v>1</v>
      </c>
      <c r="C60" s="7"/>
      <c r="D60" s="7"/>
      <c r="E60" s="7"/>
      <c r="F60" s="7"/>
      <c r="G60" s="7"/>
      <c r="H60" s="8"/>
      <c r="I60" s="7"/>
      <c r="K60" s="7"/>
      <c r="L60" s="7"/>
      <c r="M60" s="7"/>
    </row>
    <row r="61" spans="1:13" ht="12.75" customHeight="1">
      <c r="B61" s="6"/>
      <c r="C61" s="7"/>
      <c r="D61" s="7"/>
      <c r="E61" s="7"/>
      <c r="F61" s="7"/>
      <c r="G61" s="7"/>
      <c r="H61" s="8"/>
      <c r="I61" s="7"/>
      <c r="K61" s="7"/>
      <c r="L61" s="7"/>
      <c r="M61" s="7"/>
    </row>
    <row r="62" spans="1:13" ht="12.75" customHeight="1">
      <c r="B62" s="9"/>
      <c r="C62" s="7"/>
      <c r="D62" s="7"/>
      <c r="E62" s="7"/>
      <c r="F62" s="7"/>
      <c r="G62" s="7"/>
      <c r="H62" s="8"/>
      <c r="I62" s="7"/>
      <c r="K62" s="7"/>
      <c r="L62" s="7"/>
      <c r="M62" s="7"/>
    </row>
    <row r="63" spans="1:13" ht="12.75" customHeight="1">
      <c r="B63" s="6"/>
      <c r="C63" s="7"/>
      <c r="D63" s="7"/>
      <c r="E63" s="7"/>
      <c r="F63" s="7"/>
      <c r="G63" s="7"/>
      <c r="H63" s="8"/>
      <c r="I63" s="7"/>
      <c r="K63" s="7"/>
      <c r="L63" s="7"/>
      <c r="M63" s="7"/>
    </row>
    <row r="64" spans="1:13" ht="12.75" customHeight="1">
      <c r="B64" s="8"/>
      <c r="C64" s="7"/>
      <c r="D64" s="7"/>
      <c r="E64" s="7"/>
      <c r="F64" s="7"/>
      <c r="G64" s="7"/>
      <c r="H64" s="8"/>
      <c r="I64" s="7"/>
      <c r="K64" s="7"/>
      <c r="L64" s="7"/>
      <c r="M64" s="7"/>
    </row>
    <row r="65" spans="1:13" ht="12.75" customHeight="1">
      <c r="B65" s="10" t="s">
        <v>2</v>
      </c>
      <c r="C65" s="11">
        <v>102</v>
      </c>
      <c r="D65" s="11">
        <v>103</v>
      </c>
      <c r="E65" s="11">
        <v>104</v>
      </c>
      <c r="F65" s="11">
        <v>105</v>
      </c>
      <c r="G65" s="11">
        <v>106</v>
      </c>
      <c r="H65" s="11">
        <v>107</v>
      </c>
      <c r="I65" s="11">
        <v>108</v>
      </c>
      <c r="J65" s="11">
        <v>124</v>
      </c>
      <c r="M65" s="7"/>
    </row>
    <row r="66" spans="1:13" ht="12.75" customHeight="1">
      <c r="A66" s="7"/>
      <c r="B66" s="16" t="s">
        <v>6</v>
      </c>
      <c r="C66" s="54">
        <v>126.49</v>
      </c>
      <c r="D66" s="54">
        <v>160.49</v>
      </c>
      <c r="E66" s="54">
        <v>301.3</v>
      </c>
      <c r="F66" s="54">
        <v>321.26</v>
      </c>
      <c r="G66" s="54">
        <v>333.15</v>
      </c>
      <c r="H66" s="54">
        <v>359.47</v>
      </c>
      <c r="I66" s="54">
        <v>368.99</v>
      </c>
      <c r="J66" s="55">
        <v>403.16</v>
      </c>
      <c r="M66" s="7"/>
    </row>
    <row r="67" spans="1:13" ht="12.75" customHeight="1">
      <c r="A67" s="15"/>
      <c r="B67" s="19">
        <v>37</v>
      </c>
      <c r="C67" s="20">
        <v>127.15</v>
      </c>
      <c r="D67" s="20">
        <v>169.23</v>
      </c>
      <c r="E67" s="21">
        <v>308.14</v>
      </c>
      <c r="F67" s="21">
        <v>339.35</v>
      </c>
      <c r="G67" s="21">
        <v>347.82</v>
      </c>
      <c r="H67" s="21">
        <v>371.08</v>
      </c>
      <c r="I67" s="21">
        <v>380.5</v>
      </c>
      <c r="J67" s="21">
        <v>411.16</v>
      </c>
    </row>
    <row r="68" spans="1:13" s="57" customFormat="1" ht="12.75" customHeight="1">
      <c r="A68" s="56"/>
      <c r="B68" s="23">
        <v>38</v>
      </c>
      <c r="C68" s="24">
        <v>127.48</v>
      </c>
      <c r="D68" s="24">
        <v>170.11</v>
      </c>
      <c r="E68" s="25">
        <v>311.95999999999998</v>
      </c>
      <c r="F68" s="25">
        <v>340.51</v>
      </c>
      <c r="G68" s="25">
        <v>353.02</v>
      </c>
      <c r="H68" s="25">
        <v>372.17</v>
      </c>
      <c r="I68" s="24">
        <v>381.66</v>
      </c>
      <c r="J68" s="26">
        <v>418.21</v>
      </c>
      <c r="K68"/>
      <c r="L68"/>
      <c r="M68"/>
    </row>
    <row r="69" spans="1:13" ht="12.75" customHeight="1">
      <c r="A69" s="22"/>
      <c r="B69" s="23">
        <v>39</v>
      </c>
      <c r="C69" s="24">
        <v>127.86</v>
      </c>
      <c r="D69" s="24">
        <v>170.48</v>
      </c>
      <c r="E69" s="25">
        <v>316.86</v>
      </c>
      <c r="F69" s="24">
        <v>340.7</v>
      </c>
      <c r="G69" s="26">
        <v>353.54</v>
      </c>
      <c r="H69" s="25">
        <v>380.79</v>
      </c>
      <c r="I69" s="25">
        <v>387.92</v>
      </c>
      <c r="J69" s="25">
        <v>425.81</v>
      </c>
    </row>
    <row r="70" spans="1:13" ht="12.75" customHeight="1">
      <c r="A70" s="27"/>
      <c r="B70" s="28">
        <v>40</v>
      </c>
      <c r="C70" s="29">
        <v>128.11000000000001</v>
      </c>
      <c r="D70" s="29">
        <v>170.86</v>
      </c>
      <c r="E70" s="30">
        <v>317.35000000000002</v>
      </c>
      <c r="F70" s="25">
        <v>341.68</v>
      </c>
      <c r="G70" s="25">
        <v>354.45</v>
      </c>
      <c r="H70" s="25">
        <v>381.66</v>
      </c>
      <c r="I70" s="25">
        <v>388.7</v>
      </c>
      <c r="J70" s="30">
        <v>433.75</v>
      </c>
    </row>
    <row r="71" spans="1:13" ht="12.75" customHeight="1">
      <c r="A71" s="27"/>
      <c r="B71" s="31">
        <v>41</v>
      </c>
      <c r="C71" s="32">
        <v>132.44999999999999</v>
      </c>
      <c r="D71" s="32">
        <v>177.56</v>
      </c>
      <c r="E71" s="33">
        <v>327.33</v>
      </c>
      <c r="F71" s="33">
        <v>350.66</v>
      </c>
      <c r="G71" s="34">
        <v>372.4</v>
      </c>
      <c r="H71" s="33">
        <v>386.65</v>
      </c>
      <c r="I71" s="33">
        <v>404.26</v>
      </c>
      <c r="J71" s="35">
        <v>441.7</v>
      </c>
    </row>
    <row r="72" spans="1:13" ht="12.75" customHeight="1">
      <c r="A72" s="27"/>
      <c r="B72" s="36">
        <v>42</v>
      </c>
      <c r="C72" s="37">
        <v>133.94</v>
      </c>
      <c r="D72" s="37">
        <v>178.22</v>
      </c>
      <c r="E72" s="38">
        <v>331.13</v>
      </c>
      <c r="F72" s="38">
        <v>355.55</v>
      </c>
      <c r="G72" s="39">
        <v>374.19</v>
      </c>
      <c r="H72" s="38">
        <v>387.97</v>
      </c>
      <c r="I72" s="38">
        <v>411.29</v>
      </c>
      <c r="J72" s="40">
        <v>450.05</v>
      </c>
    </row>
    <row r="73" spans="1:13" ht="12.75" customHeight="1">
      <c r="A73" s="27"/>
      <c r="B73" s="31">
        <v>43</v>
      </c>
      <c r="C73" s="37">
        <v>136.74</v>
      </c>
      <c r="D73" s="37">
        <v>180.6</v>
      </c>
      <c r="E73" s="38">
        <v>338.84</v>
      </c>
      <c r="F73" s="38">
        <v>364.27</v>
      </c>
      <c r="G73" s="39">
        <v>380.46</v>
      </c>
      <c r="H73" s="38">
        <v>404.2</v>
      </c>
      <c r="I73" s="38">
        <v>432.48</v>
      </c>
      <c r="J73" s="40">
        <v>458.53</v>
      </c>
    </row>
    <row r="74" spans="1:13" ht="12.75" customHeight="1">
      <c r="A74" s="27"/>
      <c r="B74" s="31">
        <v>44</v>
      </c>
      <c r="C74" s="37">
        <v>139.13</v>
      </c>
      <c r="D74" s="37">
        <v>188.5</v>
      </c>
      <c r="E74" s="38">
        <v>343.99</v>
      </c>
      <c r="F74" s="38">
        <v>371.71</v>
      </c>
      <c r="G74" s="39">
        <v>386.58</v>
      </c>
      <c r="H74" s="38">
        <v>410.28</v>
      </c>
      <c r="I74" s="38">
        <v>434.74</v>
      </c>
      <c r="J74" s="40">
        <v>467.81</v>
      </c>
    </row>
    <row r="75" spans="1:13" ht="12.75" customHeight="1">
      <c r="A75" s="27"/>
      <c r="B75" s="41">
        <v>45</v>
      </c>
      <c r="C75" s="37">
        <v>143.63999999999999</v>
      </c>
      <c r="D75" s="42">
        <v>194.65</v>
      </c>
      <c r="E75" s="43">
        <v>348.01</v>
      </c>
      <c r="F75" s="43">
        <v>376.86</v>
      </c>
      <c r="G75" s="44">
        <v>387.21</v>
      </c>
      <c r="H75" s="43">
        <v>417.69</v>
      </c>
      <c r="I75" s="43">
        <v>435.39</v>
      </c>
      <c r="J75" s="45">
        <v>474.73</v>
      </c>
    </row>
    <row r="76" spans="1:13" ht="12.75" customHeight="1">
      <c r="A76" s="27"/>
      <c r="B76" s="23">
        <v>46</v>
      </c>
      <c r="C76" s="20">
        <v>146.33000000000001</v>
      </c>
      <c r="D76" s="24">
        <v>195.27</v>
      </c>
      <c r="E76" s="24">
        <v>353.17</v>
      </c>
      <c r="F76" s="24">
        <v>384.52</v>
      </c>
      <c r="G76" s="46">
        <v>398.63</v>
      </c>
      <c r="H76" s="24">
        <v>422.11</v>
      </c>
      <c r="I76" s="24">
        <v>451.29</v>
      </c>
      <c r="J76" s="25">
        <v>482.47</v>
      </c>
    </row>
    <row r="77" spans="1:13" ht="12.75" customHeight="1">
      <c r="A77" s="27"/>
      <c r="B77" s="23">
        <v>47</v>
      </c>
      <c r="C77" s="24">
        <v>148.02000000000001</v>
      </c>
      <c r="D77" s="24">
        <v>197.7</v>
      </c>
      <c r="E77" s="24">
        <v>353.75</v>
      </c>
      <c r="F77" s="24">
        <v>385.9</v>
      </c>
      <c r="G77" s="46">
        <v>401.12</v>
      </c>
      <c r="H77" s="24">
        <v>423.27</v>
      </c>
      <c r="I77" s="24">
        <v>453.52</v>
      </c>
      <c r="J77" s="25">
        <v>489.76</v>
      </c>
    </row>
    <row r="78" spans="1:13" ht="12.75" customHeight="1">
      <c r="A78" s="27"/>
      <c r="B78" s="23">
        <v>48</v>
      </c>
      <c r="C78" s="24">
        <v>149.35</v>
      </c>
      <c r="D78" s="24">
        <v>198.03</v>
      </c>
      <c r="E78" s="24">
        <v>354.51</v>
      </c>
      <c r="F78" s="24">
        <v>389.92</v>
      </c>
      <c r="G78" s="46">
        <v>401.5</v>
      </c>
      <c r="H78" s="24">
        <v>430.41</v>
      </c>
      <c r="I78" s="24">
        <v>454.07</v>
      </c>
      <c r="J78" s="25">
        <v>498.37</v>
      </c>
    </row>
    <row r="79" spans="1:13" ht="12.75" customHeight="1">
      <c r="A79" s="27"/>
      <c r="B79" s="23">
        <v>49</v>
      </c>
      <c r="C79" s="24">
        <v>149.4</v>
      </c>
      <c r="D79" s="24">
        <v>198.24</v>
      </c>
      <c r="E79" s="24">
        <v>354.61</v>
      </c>
      <c r="F79" s="24">
        <v>390.02</v>
      </c>
      <c r="G79" s="46">
        <v>401.71</v>
      </c>
      <c r="H79" s="24">
        <v>430.64</v>
      </c>
      <c r="I79" s="24">
        <v>454.3</v>
      </c>
      <c r="J79" s="25">
        <v>501</v>
      </c>
    </row>
    <row r="80" spans="1:13" ht="12.75" customHeight="1">
      <c r="A80" s="27"/>
      <c r="B80" s="47">
        <v>50</v>
      </c>
      <c r="C80" s="29">
        <v>149.46</v>
      </c>
      <c r="D80" s="29">
        <v>199.18</v>
      </c>
      <c r="E80" s="29">
        <v>354.87</v>
      </c>
      <c r="F80" s="29">
        <v>390.47</v>
      </c>
      <c r="G80" s="48">
        <v>403.18</v>
      </c>
      <c r="H80" s="29">
        <v>431.51</v>
      </c>
      <c r="I80" s="29">
        <v>455.53</v>
      </c>
      <c r="J80" s="30">
        <v>506.57</v>
      </c>
    </row>
    <row r="81" spans="1:10" ht="12.75" customHeight="1">
      <c r="A81" s="27"/>
      <c r="B81" s="49">
        <v>51</v>
      </c>
      <c r="C81" s="32">
        <v>162.44999999999999</v>
      </c>
      <c r="D81" s="32">
        <v>216.14</v>
      </c>
      <c r="E81" s="38">
        <v>376.45</v>
      </c>
      <c r="F81" s="38">
        <v>420.7</v>
      </c>
      <c r="G81" s="39">
        <v>428.65</v>
      </c>
      <c r="H81" s="38">
        <v>461.31</v>
      </c>
      <c r="I81" s="38">
        <v>475.54</v>
      </c>
      <c r="J81" s="40">
        <v>525.72</v>
      </c>
    </row>
    <row r="82" spans="1:10" ht="12.75" customHeight="1">
      <c r="A82" s="22"/>
      <c r="B82" s="31">
        <v>52</v>
      </c>
      <c r="C82" s="37">
        <v>164.49</v>
      </c>
      <c r="D82" s="37">
        <v>225.89</v>
      </c>
      <c r="E82" s="38">
        <v>401.23</v>
      </c>
      <c r="F82" s="38">
        <v>428.35</v>
      </c>
      <c r="G82" s="39">
        <v>443.25</v>
      </c>
      <c r="H82" s="38">
        <v>478.16</v>
      </c>
      <c r="I82" s="38">
        <v>500.1</v>
      </c>
      <c r="J82" s="40">
        <v>551.86</v>
      </c>
    </row>
    <row r="83" spans="1:10" ht="12.75" customHeight="1">
      <c r="A83" s="27"/>
      <c r="B83" s="31">
        <v>53</v>
      </c>
      <c r="C83" s="37">
        <v>165.93</v>
      </c>
      <c r="D83" s="37">
        <v>226.88</v>
      </c>
      <c r="E83" s="38">
        <v>403.71</v>
      </c>
      <c r="F83" s="38">
        <v>437.2</v>
      </c>
      <c r="G83" s="39">
        <v>444.7</v>
      </c>
      <c r="H83" s="38">
        <v>499.71</v>
      </c>
      <c r="I83" s="38">
        <v>509.8</v>
      </c>
      <c r="J83" s="40">
        <v>554.47</v>
      </c>
    </row>
    <row r="84" spans="1:10" ht="12.75" customHeight="1">
      <c r="A84" s="22"/>
      <c r="B84" s="31">
        <v>54</v>
      </c>
      <c r="C84" s="37">
        <v>166.35</v>
      </c>
      <c r="D84" s="37">
        <v>227.29</v>
      </c>
      <c r="E84" s="38">
        <v>404.11</v>
      </c>
      <c r="F84" s="38">
        <v>441.03</v>
      </c>
      <c r="G84" s="39">
        <v>445.13</v>
      </c>
      <c r="H84" s="38">
        <v>501.86</v>
      </c>
      <c r="I84" s="38">
        <v>510.77</v>
      </c>
      <c r="J84" s="40">
        <v>568.58000000000004</v>
      </c>
    </row>
    <row r="85" spans="1:10" ht="12.75" customHeight="1">
      <c r="A85" s="27"/>
      <c r="B85" s="50">
        <v>55</v>
      </c>
      <c r="C85" s="42">
        <v>166.85</v>
      </c>
      <c r="D85" s="42">
        <v>230.71</v>
      </c>
      <c r="E85" s="43">
        <v>406.81</v>
      </c>
      <c r="F85" s="43">
        <v>442.04</v>
      </c>
      <c r="G85" s="44">
        <v>446.15</v>
      </c>
      <c r="H85" s="43">
        <v>501.91</v>
      </c>
      <c r="I85" s="43">
        <v>511.17</v>
      </c>
      <c r="J85" s="45">
        <v>574</v>
      </c>
    </row>
    <row r="86" spans="1:10" ht="12.75" customHeight="1">
      <c r="A86" s="27"/>
      <c r="B86" s="51">
        <v>56</v>
      </c>
      <c r="C86" s="20">
        <v>176.77</v>
      </c>
      <c r="D86" s="20">
        <v>241.95</v>
      </c>
      <c r="E86" s="24">
        <v>407.22</v>
      </c>
      <c r="F86" s="24">
        <v>449.19</v>
      </c>
      <c r="G86" s="46">
        <v>457.58</v>
      </c>
      <c r="H86" s="24">
        <v>501.96</v>
      </c>
      <c r="I86" s="24">
        <v>511.57</v>
      </c>
      <c r="J86" s="25">
        <v>576.28</v>
      </c>
    </row>
    <row r="87" spans="1:10" ht="12.75" customHeight="1">
      <c r="A87" s="27"/>
      <c r="B87" s="23">
        <v>57</v>
      </c>
      <c r="C87" s="24">
        <v>178.03</v>
      </c>
      <c r="D87" s="24">
        <v>244.08</v>
      </c>
      <c r="E87" s="24">
        <v>407.93</v>
      </c>
      <c r="F87" s="24">
        <v>450.31</v>
      </c>
      <c r="G87" s="46">
        <v>459.53</v>
      </c>
      <c r="H87" s="24">
        <v>502.52</v>
      </c>
      <c r="I87" s="24">
        <v>511.97</v>
      </c>
      <c r="J87" s="25">
        <v>581.65</v>
      </c>
    </row>
    <row r="88" spans="1:10" ht="12.75" customHeight="1">
      <c r="A88" s="27"/>
      <c r="B88" s="23">
        <v>58</v>
      </c>
      <c r="C88" s="24">
        <v>178.46</v>
      </c>
      <c r="D88" s="24">
        <v>244.97</v>
      </c>
      <c r="E88" s="24">
        <v>408.38</v>
      </c>
      <c r="F88" s="24">
        <v>450.71</v>
      </c>
      <c r="G88" s="46">
        <v>468.32</v>
      </c>
      <c r="H88" s="24">
        <v>503.79</v>
      </c>
      <c r="I88" s="24">
        <v>513.27</v>
      </c>
      <c r="J88" s="25">
        <v>601.36</v>
      </c>
    </row>
    <row r="89" spans="1:10" ht="12.75" customHeight="1">
      <c r="A89" s="27"/>
      <c r="B89" s="23">
        <v>59</v>
      </c>
      <c r="C89" s="24">
        <v>178.87</v>
      </c>
      <c r="D89" s="24">
        <v>245.4</v>
      </c>
      <c r="E89" s="24">
        <v>417.38</v>
      </c>
      <c r="F89" s="24">
        <v>457.05</v>
      </c>
      <c r="G89" s="46">
        <v>469.21</v>
      </c>
      <c r="H89" s="24">
        <v>505.92</v>
      </c>
      <c r="I89" s="24">
        <v>538.9</v>
      </c>
      <c r="J89" s="25">
        <v>603.34</v>
      </c>
    </row>
    <row r="90" spans="1:10" ht="12.75" customHeight="1">
      <c r="A90" s="27"/>
      <c r="B90" s="28">
        <v>60</v>
      </c>
      <c r="C90" s="29">
        <v>179.3</v>
      </c>
      <c r="D90" s="29">
        <v>245.82</v>
      </c>
      <c r="E90" s="29">
        <v>418.28</v>
      </c>
      <c r="F90" s="29">
        <v>457.69</v>
      </c>
      <c r="G90" s="48">
        <v>470.11</v>
      </c>
      <c r="H90" s="29">
        <v>536.4</v>
      </c>
      <c r="I90" s="29">
        <v>541.47</v>
      </c>
      <c r="J90" s="30">
        <v>616.96</v>
      </c>
    </row>
    <row r="91" spans="1:10" ht="12.75" customHeight="1">
      <c r="A91" s="27"/>
      <c r="B91" s="31">
        <v>61</v>
      </c>
      <c r="C91" s="32">
        <v>187.08</v>
      </c>
      <c r="D91" s="32">
        <v>253.43</v>
      </c>
      <c r="E91" s="38">
        <v>433.89</v>
      </c>
      <c r="F91" s="38">
        <v>470.07</v>
      </c>
      <c r="G91" s="39">
        <v>487.94</v>
      </c>
      <c r="H91" s="38">
        <v>547.1</v>
      </c>
      <c r="I91" s="38">
        <v>557.45000000000005</v>
      </c>
      <c r="J91" s="40">
        <v>627.08000000000004</v>
      </c>
    </row>
    <row r="92" spans="1:10" ht="12.75" customHeight="1">
      <c r="A92" s="27"/>
      <c r="B92" s="36">
        <v>62</v>
      </c>
      <c r="C92" s="37">
        <v>188.89</v>
      </c>
      <c r="D92" s="37">
        <v>260.35000000000002</v>
      </c>
      <c r="E92" s="38">
        <v>440.04</v>
      </c>
      <c r="F92" s="38">
        <v>475.53</v>
      </c>
      <c r="G92" s="39">
        <v>489.81</v>
      </c>
      <c r="H92" s="38">
        <v>554.49</v>
      </c>
      <c r="I92" s="38">
        <v>570.15</v>
      </c>
      <c r="J92" s="40">
        <v>628.11</v>
      </c>
    </row>
    <row r="93" spans="1:10" ht="12.75" customHeight="1">
      <c r="A93" s="27"/>
      <c r="B93" s="36">
        <v>63</v>
      </c>
      <c r="C93" s="37">
        <v>189.34</v>
      </c>
      <c r="D93" s="37">
        <v>261.06</v>
      </c>
      <c r="E93" s="38">
        <v>443.73</v>
      </c>
      <c r="F93" s="38">
        <v>476.16</v>
      </c>
      <c r="G93" s="39">
        <v>491.93</v>
      </c>
      <c r="H93" s="38">
        <v>561.97</v>
      </c>
      <c r="I93" s="39">
        <v>572.61</v>
      </c>
      <c r="J93" s="40">
        <v>628.91999999999996</v>
      </c>
    </row>
    <row r="94" spans="1:10" ht="12.75" customHeight="1">
      <c r="A94" s="27"/>
      <c r="B94" s="36">
        <v>64</v>
      </c>
      <c r="C94" s="37">
        <v>197.33</v>
      </c>
      <c r="D94" s="37">
        <v>268.38</v>
      </c>
      <c r="E94" s="38">
        <v>444.13</v>
      </c>
      <c r="F94" s="38">
        <v>488.67</v>
      </c>
      <c r="G94" s="39">
        <v>506.22</v>
      </c>
      <c r="H94" s="38">
        <v>571.58000000000004</v>
      </c>
      <c r="I94" s="39">
        <v>592.69000000000005</v>
      </c>
      <c r="J94" s="40">
        <v>644.91999999999996</v>
      </c>
    </row>
    <row r="95" spans="1:10" ht="12.75" customHeight="1">
      <c r="B95" s="36">
        <v>65</v>
      </c>
      <c r="C95" s="42">
        <v>198.13</v>
      </c>
      <c r="D95" s="42">
        <v>269.99</v>
      </c>
      <c r="E95" s="43">
        <v>447.7</v>
      </c>
      <c r="F95" s="43">
        <v>493.69</v>
      </c>
      <c r="G95" s="44">
        <v>509.22</v>
      </c>
      <c r="H95" s="43">
        <v>579.98</v>
      </c>
      <c r="I95" s="44">
        <v>599.02</v>
      </c>
      <c r="J95" s="45">
        <v>646.52</v>
      </c>
    </row>
    <row r="96" spans="1:10" ht="12.75" customHeight="1">
      <c r="B96" s="19">
        <v>66</v>
      </c>
      <c r="C96" s="20">
        <v>198.56</v>
      </c>
      <c r="D96" s="20">
        <v>270.66000000000003</v>
      </c>
      <c r="E96" s="24">
        <v>465.09</v>
      </c>
      <c r="F96" s="24">
        <v>508.13</v>
      </c>
      <c r="G96" s="46">
        <v>523.91</v>
      </c>
      <c r="H96" s="24">
        <v>580.82000000000005</v>
      </c>
      <c r="I96" s="46">
        <v>600.19000000000005</v>
      </c>
      <c r="J96" s="25">
        <v>647.48</v>
      </c>
    </row>
    <row r="97" spans="1:10" ht="12.75" customHeight="1">
      <c r="B97" s="52">
        <v>67</v>
      </c>
      <c r="C97" s="24">
        <v>200.18</v>
      </c>
      <c r="D97" s="24">
        <v>283.75</v>
      </c>
      <c r="E97" s="24">
        <v>466.82</v>
      </c>
      <c r="F97" s="24">
        <v>512.80999999999995</v>
      </c>
      <c r="G97" s="46">
        <v>525.38</v>
      </c>
      <c r="H97" s="24">
        <v>581.22</v>
      </c>
      <c r="I97" s="46">
        <v>600.59</v>
      </c>
      <c r="J97" s="25">
        <v>666.39</v>
      </c>
    </row>
    <row r="98" spans="1:10" ht="12.75" customHeight="1">
      <c r="B98" s="52">
        <v>68</v>
      </c>
      <c r="C98" s="24">
        <v>204.01</v>
      </c>
      <c r="D98" s="24">
        <v>285.22000000000003</v>
      </c>
      <c r="E98" s="24">
        <v>467.22</v>
      </c>
      <c r="F98" s="24">
        <v>519.07000000000005</v>
      </c>
      <c r="G98" s="46">
        <v>525.80999999999995</v>
      </c>
      <c r="H98" s="24">
        <v>581.62</v>
      </c>
      <c r="I98" s="46">
        <v>603.9</v>
      </c>
      <c r="J98" s="25">
        <v>668.28</v>
      </c>
    </row>
    <row r="99" spans="1:10" ht="12.75" customHeight="1">
      <c r="B99" s="52">
        <v>69</v>
      </c>
      <c r="C99" s="24">
        <v>204.42</v>
      </c>
      <c r="D99" s="24">
        <v>285.64999999999998</v>
      </c>
      <c r="E99" s="24">
        <v>467.67</v>
      </c>
      <c r="F99" s="24">
        <v>520.37</v>
      </c>
      <c r="G99" s="46">
        <v>526.62</v>
      </c>
      <c r="H99" s="24">
        <v>582.02</v>
      </c>
      <c r="I99" s="46">
        <v>614.86</v>
      </c>
      <c r="J99" s="25">
        <v>669.65</v>
      </c>
    </row>
    <row r="100" spans="1:10" ht="12.75" customHeight="1">
      <c r="B100" s="28">
        <v>70</v>
      </c>
      <c r="C100" s="29">
        <v>204.85</v>
      </c>
      <c r="D100" s="29">
        <v>286.07</v>
      </c>
      <c r="E100" s="29">
        <v>468.07</v>
      </c>
      <c r="F100" s="29">
        <v>522.11</v>
      </c>
      <c r="G100" s="48">
        <v>527.04</v>
      </c>
      <c r="H100" s="29">
        <v>583.20000000000005</v>
      </c>
      <c r="I100" s="48">
        <v>615.96</v>
      </c>
      <c r="J100" s="30">
        <v>690.62</v>
      </c>
    </row>
    <row r="101" spans="1:10" ht="12.75" customHeight="1">
      <c r="B101" s="58">
        <v>71</v>
      </c>
      <c r="C101" s="32">
        <v>209.84</v>
      </c>
      <c r="D101" s="32">
        <v>286.49</v>
      </c>
      <c r="E101" s="38">
        <v>469.5</v>
      </c>
      <c r="F101" s="38">
        <v>523</v>
      </c>
      <c r="G101" s="39">
        <v>527.96</v>
      </c>
      <c r="H101" s="38">
        <v>606.54999999999995</v>
      </c>
      <c r="I101" s="38">
        <v>618.09</v>
      </c>
      <c r="J101" s="40">
        <v>706.23</v>
      </c>
    </row>
    <row r="102" spans="1:10" ht="12.75" customHeight="1">
      <c r="B102" s="36">
        <v>72</v>
      </c>
      <c r="C102" s="37">
        <v>210.99</v>
      </c>
      <c r="D102" s="37">
        <v>294.02999999999997</v>
      </c>
      <c r="E102" s="38">
        <v>497.82</v>
      </c>
      <c r="F102" s="38">
        <v>539.54999999999995</v>
      </c>
      <c r="G102" s="39">
        <v>544.65</v>
      </c>
      <c r="H102" s="38">
        <v>631.65</v>
      </c>
      <c r="I102" s="38">
        <v>660.49</v>
      </c>
      <c r="J102" s="40">
        <v>712.73</v>
      </c>
    </row>
    <row r="103" spans="1:10" ht="12.75" customHeight="1">
      <c r="B103" s="36">
        <v>73</v>
      </c>
      <c r="C103" s="37">
        <v>211.42</v>
      </c>
      <c r="D103" s="37">
        <v>299.54000000000002</v>
      </c>
      <c r="E103" s="38">
        <v>500.65</v>
      </c>
      <c r="F103" s="38">
        <v>541.20000000000005</v>
      </c>
      <c r="G103" s="39">
        <v>546.32000000000005</v>
      </c>
      <c r="H103" s="38">
        <v>634.16</v>
      </c>
      <c r="I103" s="39">
        <v>664.74</v>
      </c>
      <c r="J103" s="40">
        <v>714.11</v>
      </c>
    </row>
    <row r="104" spans="1:10" ht="12.75" customHeight="1">
      <c r="B104" s="36">
        <v>74</v>
      </c>
      <c r="C104" s="37">
        <v>211.85</v>
      </c>
      <c r="D104" s="37">
        <v>300.10000000000002</v>
      </c>
      <c r="E104" s="38">
        <v>501.09</v>
      </c>
      <c r="F104" s="38">
        <v>541.62</v>
      </c>
      <c r="G104" s="39">
        <v>546.74</v>
      </c>
      <c r="H104" s="38">
        <v>634.55999999999995</v>
      </c>
      <c r="I104" s="39">
        <v>665.2</v>
      </c>
      <c r="J104" s="40">
        <v>741.77</v>
      </c>
    </row>
    <row r="105" spans="1:10" ht="12.75" customHeight="1">
      <c r="B105" s="41">
        <v>75</v>
      </c>
      <c r="C105" s="42">
        <v>212.7</v>
      </c>
      <c r="D105" s="42">
        <v>300.95</v>
      </c>
      <c r="E105" s="43">
        <v>501.89</v>
      </c>
      <c r="F105" s="43">
        <v>542.46</v>
      </c>
      <c r="G105" s="44">
        <v>547.58000000000004</v>
      </c>
      <c r="H105" s="43">
        <v>635.37</v>
      </c>
      <c r="I105" s="44">
        <v>666</v>
      </c>
      <c r="J105" s="45">
        <v>744.54</v>
      </c>
    </row>
    <row r="109" spans="1:10">
      <c r="A109" s="53"/>
      <c r="B109" s="53" t="s">
        <v>5</v>
      </c>
      <c r="C109" s="53"/>
    </row>
    <row r="111" spans="1:10" ht="14.1" customHeight="1"/>
    <row r="112" spans="1:10" ht="14.1" customHeight="1"/>
    <row r="113" spans="1:13" ht="12.75" customHeight="1"/>
    <row r="114" spans="1:13" ht="12.75" customHeight="1">
      <c r="I114" s="1"/>
      <c r="J114" s="2" t="str">
        <f>+J57</f>
        <v>2021 Rates</v>
      </c>
      <c r="K114" s="1"/>
      <c r="L114" s="1"/>
      <c r="M114" s="1"/>
    </row>
    <row r="115" spans="1:13" ht="25.5">
      <c r="B115" s="3" t="s">
        <v>0</v>
      </c>
      <c r="C115" s="3"/>
      <c r="E115" s="3"/>
      <c r="H115" s="4"/>
      <c r="I115" s="3"/>
    </row>
    <row r="116" spans="1:13" ht="12.75" customHeight="1">
      <c r="B116" s="3"/>
      <c r="C116" s="3"/>
      <c r="E116" s="3"/>
      <c r="H116" s="4"/>
      <c r="I116" s="3"/>
    </row>
    <row r="117" spans="1:13" ht="33">
      <c r="B117" s="6" t="s">
        <v>1</v>
      </c>
      <c r="C117" s="7"/>
      <c r="D117" s="7"/>
      <c r="E117" s="7"/>
      <c r="F117" s="7"/>
      <c r="G117" s="7"/>
      <c r="H117" s="8"/>
      <c r="I117" s="7"/>
      <c r="K117" s="7"/>
      <c r="L117" s="7"/>
      <c r="M117" s="7"/>
    </row>
    <row r="118" spans="1:13" ht="12.75" customHeight="1">
      <c r="B118" s="3"/>
      <c r="C118" s="3"/>
      <c r="E118" s="3"/>
      <c r="H118" s="4"/>
      <c r="I118" s="3"/>
    </row>
    <row r="119" spans="1:13" ht="12.75" customHeight="1">
      <c r="B119" s="9"/>
      <c r="C119" s="7"/>
      <c r="D119" s="7"/>
      <c r="E119" s="7"/>
      <c r="F119" s="7"/>
      <c r="G119" s="7"/>
      <c r="H119" s="8"/>
      <c r="I119" s="7"/>
      <c r="K119" s="7"/>
      <c r="L119" s="7"/>
      <c r="M119" s="7"/>
    </row>
    <row r="120" spans="1:13" ht="12.75" customHeight="1">
      <c r="B120" s="6"/>
      <c r="C120" s="7"/>
      <c r="D120" s="7"/>
      <c r="E120" s="7"/>
      <c r="F120" s="7"/>
      <c r="G120" s="7"/>
      <c r="H120" s="8"/>
      <c r="I120" s="7"/>
      <c r="K120" s="7"/>
      <c r="L120" s="7"/>
      <c r="M120" s="7"/>
    </row>
    <row r="121" spans="1:13" ht="12.75" customHeight="1">
      <c r="B121" s="8"/>
      <c r="C121" s="7"/>
      <c r="D121" s="7"/>
      <c r="E121" s="7"/>
      <c r="F121" s="7"/>
      <c r="G121" s="7"/>
      <c r="H121" s="8"/>
      <c r="I121" s="7"/>
      <c r="K121" s="7"/>
      <c r="L121" s="7"/>
      <c r="M121" s="7"/>
    </row>
    <row r="122" spans="1:13" ht="12.75" customHeight="1">
      <c r="B122" s="10" t="s">
        <v>2</v>
      </c>
      <c r="C122" s="11">
        <v>102</v>
      </c>
      <c r="D122" s="11">
        <v>103</v>
      </c>
      <c r="E122" s="11">
        <v>104</v>
      </c>
      <c r="F122" s="11">
        <v>105</v>
      </c>
      <c r="G122" s="11">
        <v>106</v>
      </c>
      <c r="H122" s="11">
        <v>107</v>
      </c>
      <c r="I122" s="11">
        <v>108</v>
      </c>
      <c r="J122" s="11">
        <v>124</v>
      </c>
      <c r="M122" s="7"/>
    </row>
    <row r="123" spans="1:13" ht="12.75" customHeight="1">
      <c r="A123" s="7"/>
      <c r="B123" s="16" t="s">
        <v>7</v>
      </c>
      <c r="C123" s="54">
        <v>222.12</v>
      </c>
      <c r="D123" s="54">
        <v>308.48</v>
      </c>
      <c r="E123" s="54">
        <v>504.42</v>
      </c>
      <c r="F123" s="54">
        <v>546.83000000000004</v>
      </c>
      <c r="G123" s="54">
        <v>552</v>
      </c>
      <c r="H123" s="54">
        <v>651.36</v>
      </c>
      <c r="I123" s="54">
        <v>666.8</v>
      </c>
      <c r="J123" s="55">
        <v>751.67</v>
      </c>
      <c r="M123" s="7"/>
    </row>
    <row r="124" spans="1:13" ht="12.75" customHeight="1">
      <c r="A124" s="15"/>
      <c r="B124" s="19">
        <v>77</v>
      </c>
      <c r="C124" s="20">
        <v>223.07</v>
      </c>
      <c r="D124" s="20">
        <v>317.8</v>
      </c>
      <c r="E124" s="21">
        <v>506.36</v>
      </c>
      <c r="F124" s="21">
        <v>563.37</v>
      </c>
      <c r="G124" s="21">
        <v>573.13</v>
      </c>
      <c r="H124" s="21">
        <v>652.96</v>
      </c>
      <c r="I124" s="21">
        <v>667.6</v>
      </c>
      <c r="J124" s="21">
        <v>755.93</v>
      </c>
    </row>
    <row r="125" spans="1:13" s="57" customFormat="1" ht="12.75" customHeight="1">
      <c r="A125" s="56"/>
      <c r="B125" s="23">
        <v>78</v>
      </c>
      <c r="C125" s="24">
        <v>223.92</v>
      </c>
      <c r="D125" s="24">
        <v>318.73</v>
      </c>
      <c r="E125" s="25">
        <v>523.83000000000004</v>
      </c>
      <c r="F125" s="25">
        <v>570.51</v>
      </c>
      <c r="G125" s="25">
        <v>587.29999999999995</v>
      </c>
      <c r="H125" s="25">
        <v>659.94</v>
      </c>
      <c r="I125" s="24">
        <v>668.4</v>
      </c>
      <c r="J125" s="26">
        <v>762.42</v>
      </c>
      <c r="K125"/>
      <c r="L125"/>
      <c r="M125"/>
    </row>
    <row r="126" spans="1:13" ht="12.75" customHeight="1">
      <c r="A126" s="22"/>
      <c r="B126" s="23">
        <v>79</v>
      </c>
      <c r="C126" s="24">
        <v>224.76</v>
      </c>
      <c r="D126" s="24">
        <v>319.57</v>
      </c>
      <c r="E126" s="25">
        <v>525.58000000000004</v>
      </c>
      <c r="F126" s="24">
        <v>578.57000000000005</v>
      </c>
      <c r="G126" s="26">
        <v>595.54999999999995</v>
      </c>
      <c r="H126" s="25">
        <v>670.75</v>
      </c>
      <c r="I126" s="25">
        <v>677.17</v>
      </c>
      <c r="J126" s="25">
        <v>800.18</v>
      </c>
    </row>
    <row r="127" spans="1:13" ht="12.75" customHeight="1">
      <c r="A127" s="27"/>
      <c r="B127" s="28">
        <v>80</v>
      </c>
      <c r="C127" s="29">
        <v>225.61</v>
      </c>
      <c r="D127" s="29">
        <v>320.43</v>
      </c>
      <c r="E127" s="30">
        <v>526.38</v>
      </c>
      <c r="F127" s="25">
        <v>580.32000000000005</v>
      </c>
      <c r="G127" s="25">
        <v>597.16</v>
      </c>
      <c r="H127" s="25">
        <v>673.41</v>
      </c>
      <c r="I127" s="25">
        <v>679.86</v>
      </c>
      <c r="J127" s="30">
        <v>804.39</v>
      </c>
    </row>
    <row r="128" spans="1:13" ht="12.75" customHeight="1">
      <c r="A128" s="27"/>
      <c r="B128" s="31">
        <v>81</v>
      </c>
      <c r="C128" s="32">
        <v>234.36</v>
      </c>
      <c r="D128" s="32">
        <v>324.19</v>
      </c>
      <c r="E128" s="33">
        <v>541.08000000000004</v>
      </c>
      <c r="F128" s="33">
        <v>614.02</v>
      </c>
      <c r="G128" s="34">
        <v>627.23</v>
      </c>
      <c r="H128" s="33">
        <v>689.66</v>
      </c>
      <c r="I128" s="33">
        <v>697.01</v>
      </c>
      <c r="J128" s="35">
        <v>805.39</v>
      </c>
    </row>
    <row r="129" spans="1:10" ht="12.75" customHeight="1">
      <c r="A129" s="27"/>
      <c r="B129" s="36">
        <v>82</v>
      </c>
      <c r="C129" s="37">
        <v>235.24</v>
      </c>
      <c r="D129" s="37">
        <v>325.05</v>
      </c>
      <c r="E129" s="38">
        <v>543.78</v>
      </c>
      <c r="F129" s="38">
        <v>617.39</v>
      </c>
      <c r="G129" s="39">
        <v>630.24</v>
      </c>
      <c r="H129" s="38">
        <v>691.28</v>
      </c>
      <c r="I129" s="38">
        <v>698.72</v>
      </c>
      <c r="J129" s="40">
        <v>806.28</v>
      </c>
    </row>
    <row r="130" spans="1:10" ht="12.75" customHeight="1">
      <c r="A130" s="27"/>
      <c r="B130" s="31">
        <v>83</v>
      </c>
      <c r="C130" s="37">
        <v>236.1</v>
      </c>
      <c r="D130" s="37">
        <v>325.89999999999998</v>
      </c>
      <c r="E130" s="38">
        <v>544.61</v>
      </c>
      <c r="F130" s="38">
        <v>618.22</v>
      </c>
      <c r="G130" s="39">
        <v>631.07000000000005</v>
      </c>
      <c r="H130" s="38">
        <v>692.13</v>
      </c>
      <c r="I130" s="38">
        <v>699.58</v>
      </c>
      <c r="J130" s="40">
        <v>807.16</v>
      </c>
    </row>
    <row r="131" spans="1:10" ht="14.1" customHeight="1">
      <c r="A131" s="27"/>
      <c r="B131" s="31">
        <v>84</v>
      </c>
      <c r="C131" s="37">
        <v>236.94</v>
      </c>
      <c r="D131" s="37">
        <v>326.76</v>
      </c>
      <c r="E131" s="38">
        <v>545.45000000000005</v>
      </c>
      <c r="F131" s="38">
        <v>619.05999999999995</v>
      </c>
      <c r="G131" s="39">
        <v>631.92999999999995</v>
      </c>
      <c r="H131" s="38">
        <v>705.6</v>
      </c>
      <c r="I131" s="38">
        <v>713.63</v>
      </c>
      <c r="J131" s="40">
        <v>807.96</v>
      </c>
    </row>
    <row r="132" spans="1:10" ht="14.1" customHeight="1">
      <c r="A132" s="27"/>
      <c r="B132" s="41">
        <v>85</v>
      </c>
      <c r="C132" s="37">
        <v>237.8</v>
      </c>
      <c r="D132" s="42">
        <v>327.61</v>
      </c>
      <c r="E132" s="43">
        <v>546.28</v>
      </c>
      <c r="F132" s="43">
        <v>619.89</v>
      </c>
      <c r="G132" s="44">
        <v>632.73</v>
      </c>
      <c r="H132" s="43">
        <v>705.65</v>
      </c>
      <c r="I132" s="43">
        <v>715.17</v>
      </c>
      <c r="J132" s="45">
        <v>816.67</v>
      </c>
    </row>
    <row r="133" spans="1:10" ht="14.1" customHeight="1">
      <c r="A133" s="27"/>
      <c r="B133" s="23">
        <v>86</v>
      </c>
      <c r="C133" s="20">
        <v>247.07</v>
      </c>
      <c r="D133" s="24">
        <v>344.53</v>
      </c>
      <c r="E133" s="24">
        <v>547.75</v>
      </c>
      <c r="F133" s="24">
        <v>627.33000000000004</v>
      </c>
      <c r="G133" s="46">
        <v>633.87</v>
      </c>
      <c r="H133" s="24">
        <v>707.84</v>
      </c>
      <c r="I133" s="24">
        <v>716.03</v>
      </c>
      <c r="J133" s="25">
        <v>817.85</v>
      </c>
    </row>
    <row r="134" spans="1:10" ht="14.1" customHeight="1">
      <c r="A134" s="27"/>
      <c r="B134" s="23">
        <v>87</v>
      </c>
      <c r="C134" s="24">
        <v>248.21</v>
      </c>
      <c r="D134" s="24">
        <v>349.56</v>
      </c>
      <c r="E134" s="24">
        <v>566.33000000000004</v>
      </c>
      <c r="F134" s="24">
        <v>630.35</v>
      </c>
      <c r="G134" s="46">
        <v>636.57000000000005</v>
      </c>
      <c r="H134" s="24">
        <v>708.88</v>
      </c>
      <c r="I134" s="24">
        <v>717.11</v>
      </c>
      <c r="J134" s="25">
        <v>841.36</v>
      </c>
    </row>
    <row r="135" spans="1:10" ht="14.1" customHeight="1">
      <c r="A135" s="27"/>
      <c r="B135" s="23">
        <v>88</v>
      </c>
      <c r="C135" s="24">
        <v>249.06</v>
      </c>
      <c r="D135" s="24">
        <v>350.41</v>
      </c>
      <c r="E135" s="24">
        <v>568.20000000000005</v>
      </c>
      <c r="F135" s="24">
        <v>631.17999999999995</v>
      </c>
      <c r="G135" s="46">
        <v>638.12</v>
      </c>
      <c r="H135" s="24">
        <v>711.46</v>
      </c>
      <c r="I135" s="24">
        <v>720.58</v>
      </c>
      <c r="J135" s="25">
        <v>857.96</v>
      </c>
    </row>
    <row r="136" spans="1:10" ht="14.1" customHeight="1">
      <c r="A136" s="27"/>
      <c r="B136" s="23">
        <v>89</v>
      </c>
      <c r="C136" s="24">
        <v>249.91</v>
      </c>
      <c r="D136" s="24">
        <v>351.25</v>
      </c>
      <c r="E136" s="24">
        <v>590.37</v>
      </c>
      <c r="F136" s="24">
        <v>651.76</v>
      </c>
      <c r="G136" s="46">
        <v>669</v>
      </c>
      <c r="H136" s="24">
        <v>758.43</v>
      </c>
      <c r="I136" s="24">
        <v>789.96</v>
      </c>
      <c r="J136" s="25">
        <v>859.63</v>
      </c>
    </row>
    <row r="137" spans="1:10" ht="14.1" customHeight="1">
      <c r="A137" s="27"/>
      <c r="B137" s="47">
        <v>90</v>
      </c>
      <c r="C137" s="29">
        <v>250.76</v>
      </c>
      <c r="D137" s="29">
        <v>352.1</v>
      </c>
      <c r="E137" s="29">
        <v>612.13</v>
      </c>
      <c r="F137" s="29">
        <v>655.39</v>
      </c>
      <c r="G137" s="48">
        <v>676.99</v>
      </c>
      <c r="H137" s="29">
        <v>789.28</v>
      </c>
      <c r="I137" s="29">
        <v>804.36</v>
      </c>
      <c r="J137" s="30">
        <v>861.4</v>
      </c>
    </row>
    <row r="138" spans="1:10" ht="14.1" customHeight="1">
      <c r="A138" s="27"/>
      <c r="B138" s="49">
        <v>91</v>
      </c>
      <c r="C138" s="32">
        <v>260.85000000000002</v>
      </c>
      <c r="D138" s="32">
        <v>363.98</v>
      </c>
      <c r="E138" s="38">
        <v>614.33000000000004</v>
      </c>
      <c r="F138" s="38">
        <v>656.21</v>
      </c>
      <c r="G138" s="39">
        <v>677.81</v>
      </c>
      <c r="H138" s="38">
        <v>792.37</v>
      </c>
      <c r="I138" s="38">
        <v>805.79</v>
      </c>
      <c r="J138" s="40">
        <v>862.19</v>
      </c>
    </row>
    <row r="139" spans="1:10" ht="14.1" customHeight="1">
      <c r="A139" s="22"/>
      <c r="B139" s="31">
        <v>92</v>
      </c>
      <c r="C139" s="37">
        <v>261.87</v>
      </c>
      <c r="D139" s="37">
        <v>365.18</v>
      </c>
      <c r="E139" s="38">
        <v>615.13</v>
      </c>
      <c r="F139" s="38">
        <v>657.01</v>
      </c>
      <c r="G139" s="39">
        <v>678.95</v>
      </c>
      <c r="H139" s="38">
        <v>793.23</v>
      </c>
      <c r="I139" s="38">
        <v>806.73</v>
      </c>
      <c r="J139" s="40">
        <v>862.98</v>
      </c>
    </row>
    <row r="140" spans="1:10" ht="14.1" customHeight="1">
      <c r="A140" s="27"/>
      <c r="B140" s="31">
        <v>93</v>
      </c>
      <c r="C140" s="37">
        <v>262.76</v>
      </c>
      <c r="D140" s="37">
        <v>365.99</v>
      </c>
      <c r="E140" s="38">
        <v>615.92999999999995</v>
      </c>
      <c r="F140" s="38">
        <v>657.81</v>
      </c>
      <c r="G140" s="39">
        <v>679.77</v>
      </c>
      <c r="H140" s="38">
        <v>794.07</v>
      </c>
      <c r="I140" s="38">
        <v>807.65</v>
      </c>
      <c r="J140" s="40">
        <v>863.77</v>
      </c>
    </row>
    <row r="141" spans="1:10" ht="14.1" customHeight="1">
      <c r="A141" s="22"/>
      <c r="B141" s="31">
        <v>94</v>
      </c>
      <c r="C141" s="37">
        <v>263.56</v>
      </c>
      <c r="D141" s="37">
        <v>366.81</v>
      </c>
      <c r="E141" s="38">
        <v>616.73</v>
      </c>
      <c r="F141" s="38">
        <v>658.61</v>
      </c>
      <c r="G141" s="39">
        <v>680.59</v>
      </c>
      <c r="H141" s="38">
        <v>795.22</v>
      </c>
      <c r="I141" s="38">
        <v>808.59</v>
      </c>
      <c r="J141" s="40">
        <v>864.57</v>
      </c>
    </row>
    <row r="142" spans="1:10" ht="14.1" customHeight="1">
      <c r="A142" s="27"/>
      <c r="B142" s="50">
        <v>95</v>
      </c>
      <c r="C142" s="42">
        <v>270.83999999999997</v>
      </c>
      <c r="D142" s="42">
        <v>367.62</v>
      </c>
      <c r="E142" s="43">
        <v>617.53</v>
      </c>
      <c r="F142" s="43">
        <v>663.12</v>
      </c>
      <c r="G142" s="44">
        <v>681.44</v>
      </c>
      <c r="H142" s="43">
        <v>796.06</v>
      </c>
      <c r="I142" s="43">
        <v>809.52</v>
      </c>
      <c r="J142" s="45">
        <v>865.36</v>
      </c>
    </row>
    <row r="143" spans="1:10" ht="14.1" customHeight="1">
      <c r="A143" s="27"/>
      <c r="B143" s="51">
        <v>96</v>
      </c>
      <c r="C143" s="20">
        <v>271.64</v>
      </c>
      <c r="D143" s="20">
        <v>371.84</v>
      </c>
      <c r="E143" s="24">
        <v>618.33000000000004</v>
      </c>
      <c r="F143" s="24">
        <v>667.36</v>
      </c>
      <c r="G143" s="46">
        <v>686.44</v>
      </c>
      <c r="H143" s="24">
        <v>798.51</v>
      </c>
      <c r="I143" s="24">
        <v>810.34</v>
      </c>
      <c r="J143" s="25">
        <v>866.15</v>
      </c>
    </row>
    <row r="144" spans="1:10" ht="14.1" customHeight="1">
      <c r="A144" s="27"/>
      <c r="B144" s="23">
        <v>97</v>
      </c>
      <c r="C144" s="24">
        <v>272.73</v>
      </c>
      <c r="D144" s="24">
        <v>372.67</v>
      </c>
      <c r="E144" s="24">
        <v>619.29999999999995</v>
      </c>
      <c r="F144" s="24">
        <v>672.61</v>
      </c>
      <c r="G144" s="46">
        <v>693.22</v>
      </c>
      <c r="H144" s="24">
        <v>799.34</v>
      </c>
      <c r="I144" s="24">
        <v>811.39</v>
      </c>
      <c r="J144" s="25">
        <v>867.83</v>
      </c>
    </row>
    <row r="145" spans="1:10" ht="14.1" customHeight="1">
      <c r="A145" s="27"/>
      <c r="B145" s="23">
        <v>98</v>
      </c>
      <c r="C145" s="24">
        <v>273.60000000000002</v>
      </c>
      <c r="D145" s="24">
        <v>373.47</v>
      </c>
      <c r="E145" s="24">
        <v>638.69000000000005</v>
      </c>
      <c r="F145" s="24">
        <v>674.54</v>
      </c>
      <c r="G145" s="46">
        <v>706.36</v>
      </c>
      <c r="H145" s="24">
        <v>801.17</v>
      </c>
      <c r="I145" s="24">
        <v>813.26</v>
      </c>
      <c r="J145" s="25">
        <v>901.49</v>
      </c>
    </row>
    <row r="146" spans="1:10" ht="14.1" customHeight="1">
      <c r="A146" s="27"/>
      <c r="B146" s="23">
        <v>99</v>
      </c>
      <c r="C146" s="24">
        <v>275.62</v>
      </c>
      <c r="D146" s="24">
        <v>374.3</v>
      </c>
      <c r="E146" s="24">
        <v>648.05999999999995</v>
      </c>
      <c r="F146" s="24">
        <v>709.65</v>
      </c>
      <c r="G146" s="46">
        <v>731.08</v>
      </c>
      <c r="H146" s="24">
        <v>837.78</v>
      </c>
      <c r="I146" s="24">
        <v>850.49</v>
      </c>
      <c r="J146" s="25">
        <v>934.98</v>
      </c>
    </row>
    <row r="147" spans="1:10" ht="14.1" customHeight="1">
      <c r="A147" s="27"/>
      <c r="B147" s="28">
        <v>100</v>
      </c>
      <c r="C147" s="29">
        <v>277.26</v>
      </c>
      <c r="D147" s="29">
        <v>375.42</v>
      </c>
      <c r="E147" s="29">
        <v>655.19000000000005</v>
      </c>
      <c r="F147" s="29">
        <v>725.89</v>
      </c>
      <c r="G147" s="48">
        <v>740.03</v>
      </c>
      <c r="H147" s="29">
        <v>875.22</v>
      </c>
      <c r="I147" s="29">
        <v>912</v>
      </c>
      <c r="J147" s="30">
        <v>1034.8499999999999</v>
      </c>
    </row>
    <row r="148" spans="1:10" ht="14.1" customHeight="1">
      <c r="A148" s="27"/>
      <c r="B148" s="31">
        <v>101</v>
      </c>
      <c r="C148" s="32">
        <v>279.73</v>
      </c>
      <c r="D148" s="32">
        <v>378.89</v>
      </c>
      <c r="E148" s="38">
        <v>661.46</v>
      </c>
      <c r="F148" s="38">
        <v>732.86</v>
      </c>
      <c r="G148" s="39">
        <v>747.14</v>
      </c>
      <c r="H148" s="38">
        <v>883.45</v>
      </c>
      <c r="I148" s="38">
        <v>920.82</v>
      </c>
      <c r="J148" s="40">
        <v>1044.9000000000001</v>
      </c>
    </row>
    <row r="149" spans="1:10" ht="14.1" customHeight="1">
      <c r="A149" s="27"/>
      <c r="B149" s="36">
        <v>102</v>
      </c>
      <c r="C149" s="37">
        <v>282.2</v>
      </c>
      <c r="D149" s="37">
        <v>382.35</v>
      </c>
      <c r="E149" s="38">
        <v>667.71</v>
      </c>
      <c r="F149" s="38">
        <v>739.82</v>
      </c>
      <c r="G149" s="39">
        <v>754.24</v>
      </c>
      <c r="H149" s="38">
        <v>891.9</v>
      </c>
      <c r="I149" s="38">
        <v>929.64</v>
      </c>
      <c r="J149" s="40">
        <v>1054.95</v>
      </c>
    </row>
    <row r="150" spans="1:10" ht="14.1" customHeight="1">
      <c r="A150" s="27"/>
      <c r="B150" s="36">
        <v>103</v>
      </c>
      <c r="C150" s="37">
        <v>284.68</v>
      </c>
      <c r="D150" s="37">
        <v>385.8</v>
      </c>
      <c r="E150" s="38">
        <v>673.96</v>
      </c>
      <c r="F150" s="38">
        <v>746.77</v>
      </c>
      <c r="G150" s="39">
        <v>761.33</v>
      </c>
      <c r="H150" s="38">
        <v>900.35</v>
      </c>
      <c r="I150" s="39">
        <v>938.46</v>
      </c>
      <c r="J150" s="40">
        <v>1065</v>
      </c>
    </row>
    <row r="151" spans="1:10" ht="14.1" customHeight="1">
      <c r="A151" s="27"/>
      <c r="B151" s="36">
        <v>104</v>
      </c>
      <c r="C151" s="37">
        <v>287.14999999999998</v>
      </c>
      <c r="D151" s="37">
        <v>389.25</v>
      </c>
      <c r="E151" s="38">
        <v>680.2</v>
      </c>
      <c r="F151" s="38">
        <v>753.73</v>
      </c>
      <c r="G151" s="39">
        <v>768.45</v>
      </c>
      <c r="H151" s="38">
        <v>908.8</v>
      </c>
      <c r="I151" s="39">
        <v>947.28</v>
      </c>
      <c r="J151" s="40">
        <v>1075.05</v>
      </c>
    </row>
    <row r="152" spans="1:10">
      <c r="B152" s="36">
        <v>105</v>
      </c>
      <c r="C152" s="42">
        <v>289.83999999999997</v>
      </c>
      <c r="D152" s="42">
        <v>392.7</v>
      </c>
      <c r="E152" s="43">
        <v>686.45</v>
      </c>
      <c r="F152" s="43">
        <v>760.7</v>
      </c>
      <c r="G152" s="44">
        <v>775.54</v>
      </c>
      <c r="H152" s="43">
        <v>917.25</v>
      </c>
      <c r="I152" s="44">
        <v>956.1</v>
      </c>
      <c r="J152" s="45">
        <v>1085.0999999999999</v>
      </c>
    </row>
    <row r="153" spans="1:10">
      <c r="B153" s="19">
        <v>106</v>
      </c>
      <c r="C153" s="20">
        <v>292.08</v>
      </c>
      <c r="D153" s="20">
        <v>396.16</v>
      </c>
      <c r="E153" s="24">
        <v>692.71</v>
      </c>
      <c r="F153" s="24">
        <v>767.65</v>
      </c>
      <c r="G153" s="46">
        <v>782.63</v>
      </c>
      <c r="H153" s="24">
        <v>925.7</v>
      </c>
      <c r="I153" s="46">
        <v>964.92</v>
      </c>
      <c r="J153" s="25">
        <v>1095.1500000000001</v>
      </c>
    </row>
    <row r="154" spans="1:10">
      <c r="B154" s="52">
        <v>107</v>
      </c>
      <c r="C154" s="24">
        <v>294.56</v>
      </c>
      <c r="D154" s="24">
        <v>399.61</v>
      </c>
      <c r="E154" s="24">
        <v>698.97</v>
      </c>
      <c r="F154" s="24">
        <v>774.61</v>
      </c>
      <c r="G154" s="46">
        <v>789.75</v>
      </c>
      <c r="H154" s="24">
        <v>934.15</v>
      </c>
      <c r="I154" s="46">
        <v>973.74</v>
      </c>
      <c r="J154" s="25">
        <v>1105.19</v>
      </c>
    </row>
    <row r="155" spans="1:10">
      <c r="B155" s="52">
        <v>108</v>
      </c>
      <c r="C155" s="24">
        <v>297.02999999999997</v>
      </c>
      <c r="D155" s="24">
        <v>403.06</v>
      </c>
      <c r="E155" s="24">
        <v>705.22</v>
      </c>
      <c r="F155" s="24">
        <v>781.57</v>
      </c>
      <c r="G155" s="46">
        <v>796.84</v>
      </c>
      <c r="H155" s="24">
        <v>942.6</v>
      </c>
      <c r="I155" s="46">
        <v>982.56</v>
      </c>
      <c r="J155" s="25">
        <v>1115.24</v>
      </c>
    </row>
    <row r="156" spans="1:10">
      <c r="B156" s="52">
        <v>109</v>
      </c>
      <c r="C156" s="24">
        <v>299.5</v>
      </c>
      <c r="D156" s="24">
        <v>406.51</v>
      </c>
      <c r="E156" s="24">
        <v>711.47</v>
      </c>
      <c r="F156" s="24">
        <v>788.53</v>
      </c>
      <c r="G156" s="46">
        <v>803.94</v>
      </c>
      <c r="H156" s="24">
        <v>951.05</v>
      </c>
      <c r="I156" s="46">
        <v>991.38</v>
      </c>
      <c r="J156" s="25">
        <v>1125.29</v>
      </c>
    </row>
    <row r="157" spans="1:10">
      <c r="B157" s="28">
        <v>110</v>
      </c>
      <c r="C157" s="29">
        <v>301.99</v>
      </c>
      <c r="D157" s="29">
        <v>409.97</v>
      </c>
      <c r="E157" s="29">
        <v>717.72</v>
      </c>
      <c r="F157" s="29">
        <v>795.49</v>
      </c>
      <c r="G157" s="48">
        <v>811.05</v>
      </c>
      <c r="H157" s="29">
        <v>959.5</v>
      </c>
      <c r="I157" s="48">
        <v>1000.2</v>
      </c>
      <c r="J157" s="30">
        <v>1135.3399999999999</v>
      </c>
    </row>
    <row r="158" spans="1:10">
      <c r="B158" s="58">
        <v>111</v>
      </c>
      <c r="C158" s="32">
        <v>304.47000000000003</v>
      </c>
      <c r="D158" s="32">
        <v>413.42</v>
      </c>
      <c r="E158" s="38">
        <v>723.96</v>
      </c>
      <c r="F158" s="38">
        <v>802.45</v>
      </c>
      <c r="G158" s="39">
        <v>818.14</v>
      </c>
      <c r="H158" s="38">
        <v>967.95</v>
      </c>
      <c r="I158" s="38">
        <v>1009.02</v>
      </c>
      <c r="J158" s="40">
        <v>1145.3900000000001</v>
      </c>
    </row>
    <row r="159" spans="1:10">
      <c r="B159" s="36">
        <v>112</v>
      </c>
      <c r="C159" s="37">
        <v>306.94</v>
      </c>
      <c r="D159" s="37">
        <v>416.88</v>
      </c>
      <c r="E159" s="38">
        <v>730.22</v>
      </c>
      <c r="F159" s="38">
        <v>809.4</v>
      </c>
      <c r="G159" s="39">
        <v>825.24</v>
      </c>
      <c r="H159" s="38">
        <v>976.4</v>
      </c>
      <c r="I159" s="38">
        <v>1017.84</v>
      </c>
      <c r="J159" s="40">
        <v>1155.44</v>
      </c>
    </row>
    <row r="160" spans="1:10">
      <c r="B160" s="36">
        <v>113</v>
      </c>
      <c r="C160" s="37">
        <v>308.87</v>
      </c>
      <c r="D160" s="37">
        <v>420.33</v>
      </c>
      <c r="E160" s="38">
        <v>736.48</v>
      </c>
      <c r="F160" s="38">
        <v>816.37</v>
      </c>
      <c r="G160" s="39">
        <v>832.35</v>
      </c>
      <c r="H160" s="38">
        <v>984.85</v>
      </c>
      <c r="I160" s="39">
        <v>1026.6600000000001</v>
      </c>
      <c r="J160" s="40">
        <v>1163.81</v>
      </c>
    </row>
    <row r="161" spans="1:13">
      <c r="B161" s="36">
        <v>114</v>
      </c>
      <c r="C161" s="37">
        <v>311.88</v>
      </c>
      <c r="D161" s="37">
        <v>423.8</v>
      </c>
      <c r="E161" s="38">
        <v>742.73</v>
      </c>
      <c r="F161" s="38">
        <v>823.33</v>
      </c>
      <c r="G161" s="39">
        <v>839.45</v>
      </c>
      <c r="H161" s="38">
        <v>993.3</v>
      </c>
      <c r="I161" s="39">
        <v>1035.48</v>
      </c>
      <c r="J161" s="40">
        <v>1173.8499999999999</v>
      </c>
    </row>
    <row r="162" spans="1:13">
      <c r="B162" s="41">
        <v>115</v>
      </c>
      <c r="C162" s="42">
        <v>314.36</v>
      </c>
      <c r="D162" s="42">
        <v>427.25</v>
      </c>
      <c r="E162" s="43">
        <v>748.98</v>
      </c>
      <c r="F162" s="43">
        <v>830.28</v>
      </c>
      <c r="G162" s="44">
        <v>846.54</v>
      </c>
      <c r="H162" s="43">
        <v>1001.75</v>
      </c>
      <c r="I162" s="44">
        <v>1044.3</v>
      </c>
      <c r="J162" s="45">
        <v>1185.58</v>
      </c>
    </row>
    <row r="165" spans="1:13">
      <c r="A165" s="53"/>
      <c r="B165" s="53" t="s">
        <v>5</v>
      </c>
      <c r="C165" s="53"/>
    </row>
    <row r="167" spans="1:13" ht="14.1" customHeight="1"/>
    <row r="168" spans="1:13" ht="14.1" customHeight="1"/>
    <row r="169" spans="1:13" ht="12.75" customHeight="1"/>
    <row r="170" spans="1:13" ht="12.75" customHeight="1">
      <c r="I170" s="1"/>
      <c r="J170" s="2" t="str">
        <f>+J2</f>
        <v>2021 Rates</v>
      </c>
      <c r="K170" s="1"/>
      <c r="L170" s="1"/>
      <c r="M170" s="1"/>
    </row>
    <row r="171" spans="1:13" ht="25.5">
      <c r="B171" s="3" t="s">
        <v>0</v>
      </c>
      <c r="C171" s="3"/>
      <c r="E171" s="3"/>
      <c r="H171" s="4"/>
      <c r="I171" s="3"/>
    </row>
    <row r="172" spans="1:13" ht="12.75" customHeight="1">
      <c r="B172" s="6"/>
      <c r="C172" s="7"/>
      <c r="D172" s="7"/>
      <c r="E172" s="7"/>
      <c r="F172" s="7"/>
      <c r="G172" s="7"/>
      <c r="H172" s="8"/>
      <c r="I172" s="7"/>
      <c r="K172" s="7"/>
      <c r="L172" s="7"/>
      <c r="M172" s="7"/>
    </row>
    <row r="173" spans="1:13" ht="33">
      <c r="B173" s="6" t="s">
        <v>1</v>
      </c>
      <c r="C173" s="7"/>
      <c r="D173" s="7"/>
      <c r="E173" s="7"/>
      <c r="F173" s="7"/>
      <c r="G173" s="7"/>
      <c r="H173" s="8"/>
      <c r="I173" s="7"/>
      <c r="K173" s="7"/>
      <c r="L173" s="7"/>
      <c r="M173" s="7"/>
    </row>
    <row r="174" spans="1:13" ht="12.75" customHeight="1">
      <c r="B174" s="6"/>
      <c r="C174" s="7"/>
      <c r="D174" s="7"/>
      <c r="E174" s="7"/>
      <c r="F174" s="7"/>
      <c r="G174" s="7"/>
      <c r="H174" s="8"/>
      <c r="I174" s="7"/>
      <c r="K174" s="7"/>
      <c r="L174" s="7"/>
      <c r="M174" s="7"/>
    </row>
    <row r="175" spans="1:13" ht="12.75" customHeight="1">
      <c r="B175" s="9"/>
      <c r="C175" s="7"/>
      <c r="D175" s="7"/>
      <c r="E175" s="7"/>
      <c r="F175" s="7"/>
      <c r="G175" s="7"/>
      <c r="H175" s="8"/>
      <c r="I175" s="7"/>
      <c r="K175" s="7"/>
      <c r="L175" s="7"/>
      <c r="M175" s="7"/>
    </row>
    <row r="176" spans="1:13" ht="12.75" customHeight="1">
      <c r="B176" s="6"/>
      <c r="C176" s="7"/>
      <c r="D176" s="7"/>
      <c r="E176" s="7"/>
      <c r="F176" s="7"/>
      <c r="G176" s="7"/>
      <c r="H176" s="8"/>
      <c r="I176" s="7"/>
      <c r="K176" s="7"/>
      <c r="L176" s="7"/>
      <c r="M176" s="7"/>
    </row>
    <row r="177" spans="1:13" ht="12.75" customHeight="1">
      <c r="B177" s="8"/>
      <c r="C177" s="7"/>
      <c r="D177" s="7"/>
      <c r="E177" s="7"/>
      <c r="F177" s="7"/>
      <c r="G177" s="7"/>
      <c r="H177" s="8"/>
      <c r="I177" s="7"/>
      <c r="K177" s="7"/>
      <c r="L177" s="7"/>
      <c r="M177" s="7"/>
    </row>
    <row r="178" spans="1:13" ht="12.75" customHeight="1">
      <c r="B178" s="10" t="s">
        <v>2</v>
      </c>
      <c r="C178" s="11">
        <v>102</v>
      </c>
      <c r="D178" s="11">
        <v>103</v>
      </c>
      <c r="E178" s="11">
        <v>104</v>
      </c>
      <c r="F178" s="11">
        <v>105</v>
      </c>
      <c r="G178" s="11">
        <v>106</v>
      </c>
      <c r="H178" s="11">
        <v>107</v>
      </c>
      <c r="I178" s="11">
        <v>108</v>
      </c>
      <c r="J178" s="11">
        <v>124</v>
      </c>
      <c r="M178" s="7"/>
    </row>
    <row r="179" spans="1:13" ht="12.75" customHeight="1">
      <c r="A179" s="7"/>
      <c r="B179" s="16" t="s">
        <v>8</v>
      </c>
      <c r="C179" s="59">
        <v>316.82</v>
      </c>
      <c r="D179" s="59">
        <v>430.7</v>
      </c>
      <c r="E179" s="59">
        <v>755.23</v>
      </c>
      <c r="F179" s="59">
        <v>837.24</v>
      </c>
      <c r="G179" s="59">
        <v>853.64</v>
      </c>
      <c r="H179" s="59">
        <v>1010.2</v>
      </c>
      <c r="I179" s="59">
        <v>1053.1199999999999</v>
      </c>
      <c r="J179" s="60">
        <v>1195.6300000000001</v>
      </c>
      <c r="M179" s="7"/>
    </row>
    <row r="180" spans="1:13" ht="12.75" customHeight="1">
      <c r="A180" s="15"/>
      <c r="B180" s="19">
        <v>117</v>
      </c>
      <c r="C180" s="61">
        <v>319.29000000000002</v>
      </c>
      <c r="D180" s="61">
        <v>434.15</v>
      </c>
      <c r="E180" s="62">
        <v>761.48</v>
      </c>
      <c r="F180" s="62">
        <v>844.21</v>
      </c>
      <c r="G180" s="62">
        <v>860.75</v>
      </c>
      <c r="H180" s="62">
        <v>1018.65</v>
      </c>
      <c r="I180" s="62">
        <v>1061.94</v>
      </c>
      <c r="J180" s="62">
        <v>1205.68</v>
      </c>
    </row>
    <row r="181" spans="1:13" s="57" customFormat="1" ht="12.75" customHeight="1">
      <c r="A181" s="56"/>
      <c r="B181" s="23">
        <v>118</v>
      </c>
      <c r="C181" s="63">
        <v>321.20999999999998</v>
      </c>
      <c r="D181" s="63">
        <v>437.61</v>
      </c>
      <c r="E181" s="64">
        <v>767.73</v>
      </c>
      <c r="F181" s="64">
        <v>851.16</v>
      </c>
      <c r="G181" s="64">
        <v>867.84</v>
      </c>
      <c r="H181" s="64">
        <v>1027.0999999999999</v>
      </c>
      <c r="I181" s="63">
        <v>1070.76</v>
      </c>
      <c r="J181" s="65">
        <v>1215.73</v>
      </c>
      <c r="K181"/>
      <c r="L181"/>
      <c r="M181"/>
    </row>
    <row r="182" spans="1:13" ht="12.75" customHeight="1">
      <c r="A182" s="22"/>
      <c r="B182" s="23">
        <v>119</v>
      </c>
      <c r="C182" s="63">
        <v>324.24</v>
      </c>
      <c r="D182" s="63">
        <v>441.06</v>
      </c>
      <c r="E182" s="64">
        <v>773.99</v>
      </c>
      <c r="F182" s="63">
        <v>858.12</v>
      </c>
      <c r="G182" s="65">
        <v>874.95</v>
      </c>
      <c r="H182" s="64">
        <v>1035.55</v>
      </c>
      <c r="I182" s="64">
        <v>1079.58</v>
      </c>
      <c r="J182" s="64">
        <v>1224.01</v>
      </c>
    </row>
    <row r="183" spans="1:13" ht="12.75" customHeight="1">
      <c r="A183" s="27"/>
      <c r="B183" s="28">
        <v>120</v>
      </c>
      <c r="C183" s="66">
        <v>326.70999999999998</v>
      </c>
      <c r="D183" s="66">
        <v>444.51</v>
      </c>
      <c r="E183" s="67">
        <v>780.24</v>
      </c>
      <c r="F183" s="64">
        <v>865.08</v>
      </c>
      <c r="G183" s="64">
        <v>882.05</v>
      </c>
      <c r="H183" s="64">
        <v>1044</v>
      </c>
      <c r="I183" s="64">
        <v>1088.4000000000001</v>
      </c>
      <c r="J183" s="67">
        <v>1235.82</v>
      </c>
    </row>
    <row r="184" spans="1:13" ht="12.75" customHeight="1">
      <c r="A184" s="27"/>
      <c r="B184" s="31">
        <v>121</v>
      </c>
      <c r="C184" s="68">
        <v>329.18</v>
      </c>
      <c r="D184" s="68">
        <v>447.96</v>
      </c>
      <c r="E184" s="69">
        <v>786.49</v>
      </c>
      <c r="F184" s="69">
        <v>872.04</v>
      </c>
      <c r="G184" s="70">
        <v>889.14</v>
      </c>
      <c r="H184" s="69">
        <v>1052.45</v>
      </c>
      <c r="I184" s="69">
        <v>1097.22</v>
      </c>
      <c r="J184" s="71">
        <v>1245.8699999999999</v>
      </c>
    </row>
    <row r="185" spans="1:13" ht="12.75" customHeight="1">
      <c r="A185" s="27"/>
      <c r="B185" s="36">
        <v>122</v>
      </c>
      <c r="C185" s="72">
        <v>331.65</v>
      </c>
      <c r="D185" s="72">
        <v>451.42</v>
      </c>
      <c r="E185" s="73">
        <v>792.74</v>
      </c>
      <c r="F185" s="73">
        <v>879</v>
      </c>
      <c r="G185" s="74">
        <v>896.25</v>
      </c>
      <c r="H185" s="73">
        <v>1060.9000000000001</v>
      </c>
      <c r="I185" s="73">
        <v>1106.04</v>
      </c>
      <c r="J185" s="75">
        <v>1255.92</v>
      </c>
    </row>
    <row r="186" spans="1:13" ht="12.75" customHeight="1">
      <c r="A186" s="27"/>
      <c r="B186" s="31">
        <v>123</v>
      </c>
      <c r="C186" s="72">
        <v>334.13</v>
      </c>
      <c r="D186" s="72">
        <v>454.88</v>
      </c>
      <c r="E186" s="73">
        <v>798.99</v>
      </c>
      <c r="F186" s="73">
        <v>885.96</v>
      </c>
      <c r="G186" s="74">
        <v>903.35</v>
      </c>
      <c r="H186" s="73">
        <v>1069.3499999999999</v>
      </c>
      <c r="I186" s="73">
        <v>1114.8599999999999</v>
      </c>
      <c r="J186" s="75">
        <v>1265.97</v>
      </c>
    </row>
    <row r="187" spans="1:13" ht="12.75" customHeight="1">
      <c r="A187" s="27"/>
      <c r="B187" s="31">
        <v>124</v>
      </c>
      <c r="C187" s="72">
        <v>336.6</v>
      </c>
      <c r="D187" s="72">
        <v>458.33</v>
      </c>
      <c r="E187" s="73">
        <v>805.25</v>
      </c>
      <c r="F187" s="73">
        <v>892.91</v>
      </c>
      <c r="G187" s="74">
        <v>910.45</v>
      </c>
      <c r="H187" s="73">
        <v>1077.8</v>
      </c>
      <c r="I187" s="73">
        <v>1123.68</v>
      </c>
      <c r="J187" s="75">
        <v>1274.19</v>
      </c>
    </row>
    <row r="188" spans="1:13" ht="12.75" customHeight="1">
      <c r="A188" s="27"/>
      <c r="B188" s="41">
        <v>125</v>
      </c>
      <c r="C188" s="72">
        <v>339.07</v>
      </c>
      <c r="D188" s="76">
        <v>461.79</v>
      </c>
      <c r="E188" s="77">
        <v>811.51</v>
      </c>
      <c r="F188" s="77">
        <v>899.86</v>
      </c>
      <c r="G188" s="78">
        <v>917.55</v>
      </c>
      <c r="H188" s="77">
        <v>1086.25</v>
      </c>
      <c r="I188" s="77">
        <v>1132.5</v>
      </c>
      <c r="J188" s="79">
        <v>1284.22</v>
      </c>
    </row>
    <row r="189" spans="1:13" ht="12.75" customHeight="1">
      <c r="A189" s="27"/>
      <c r="B189" s="23">
        <v>126</v>
      </c>
      <c r="C189" s="61">
        <v>341.54</v>
      </c>
      <c r="D189" s="63">
        <v>465.24</v>
      </c>
      <c r="E189" s="63">
        <v>817.75</v>
      </c>
      <c r="F189" s="63">
        <v>906.84</v>
      </c>
      <c r="G189" s="80">
        <v>924.65</v>
      </c>
      <c r="H189" s="63">
        <v>1094.7</v>
      </c>
      <c r="I189" s="63">
        <v>1141.32</v>
      </c>
      <c r="J189" s="64">
        <v>1294.25</v>
      </c>
    </row>
    <row r="190" spans="1:13" ht="12.75" customHeight="1">
      <c r="A190" s="27"/>
      <c r="B190" s="23">
        <v>127</v>
      </c>
      <c r="C190" s="63">
        <v>343.41</v>
      </c>
      <c r="D190" s="63">
        <v>468.69</v>
      </c>
      <c r="E190" s="63">
        <v>824</v>
      </c>
      <c r="F190" s="63">
        <v>913.79</v>
      </c>
      <c r="G190" s="80">
        <v>931.75</v>
      </c>
      <c r="H190" s="63">
        <v>1103.1500000000001</v>
      </c>
      <c r="I190" s="63">
        <v>1150.1400000000001</v>
      </c>
      <c r="J190" s="64">
        <v>1304.29</v>
      </c>
    </row>
    <row r="191" spans="1:13" ht="12.75" customHeight="1">
      <c r="A191" s="27"/>
      <c r="B191" s="23">
        <v>128</v>
      </c>
      <c r="C191" s="63">
        <v>345.88</v>
      </c>
      <c r="D191" s="63">
        <v>472.14</v>
      </c>
      <c r="E191" s="63">
        <v>830.25</v>
      </c>
      <c r="F191" s="63">
        <v>920.74</v>
      </c>
      <c r="G191" s="80">
        <v>938.84</v>
      </c>
      <c r="H191" s="63">
        <v>1111.5999999999999</v>
      </c>
      <c r="I191" s="63">
        <v>1158.96</v>
      </c>
      <c r="J191" s="64">
        <v>1314.31</v>
      </c>
    </row>
    <row r="192" spans="1:13" ht="12.75" customHeight="1">
      <c r="A192" s="27"/>
      <c r="B192" s="23">
        <v>129</v>
      </c>
      <c r="C192" s="63">
        <v>348.96</v>
      </c>
      <c r="D192" s="63">
        <v>475.61</v>
      </c>
      <c r="E192" s="63">
        <v>836.5</v>
      </c>
      <c r="F192" s="63">
        <v>927.71</v>
      </c>
      <c r="G192" s="80">
        <v>945.96</v>
      </c>
      <c r="H192" s="63">
        <v>1120.05</v>
      </c>
      <c r="I192" s="63">
        <v>1167.78</v>
      </c>
      <c r="J192" s="64">
        <v>1324.33</v>
      </c>
    </row>
    <row r="193" spans="1:10" ht="12.75" customHeight="1">
      <c r="A193" s="27"/>
      <c r="B193" s="47">
        <v>130</v>
      </c>
      <c r="C193" s="66">
        <v>351.43</v>
      </c>
      <c r="D193" s="66">
        <v>479.06</v>
      </c>
      <c r="E193" s="66">
        <v>842.76</v>
      </c>
      <c r="F193" s="66">
        <v>934.67</v>
      </c>
      <c r="G193" s="81">
        <v>953.05</v>
      </c>
      <c r="H193" s="66">
        <v>1128.5</v>
      </c>
      <c r="I193" s="66">
        <v>1176.5999999999999</v>
      </c>
      <c r="J193" s="67">
        <v>1334.38</v>
      </c>
    </row>
    <row r="194" spans="1:10" ht="12.75" customHeight="1">
      <c r="A194" s="27"/>
      <c r="B194" s="49">
        <v>131</v>
      </c>
      <c r="C194" s="68">
        <v>353.28</v>
      </c>
      <c r="D194" s="68">
        <v>482.51</v>
      </c>
      <c r="E194" s="73">
        <v>849.01</v>
      </c>
      <c r="F194" s="73">
        <v>941.62</v>
      </c>
      <c r="G194" s="74">
        <v>960.14</v>
      </c>
      <c r="H194" s="73">
        <v>1136.95</v>
      </c>
      <c r="I194" s="73">
        <v>1185.42</v>
      </c>
      <c r="J194" s="75">
        <v>1344.41</v>
      </c>
    </row>
    <row r="195" spans="1:10" ht="12.75" customHeight="1">
      <c r="A195" s="22"/>
      <c r="B195" s="31">
        <v>132</v>
      </c>
      <c r="C195" s="72">
        <v>355.75</v>
      </c>
      <c r="D195" s="72">
        <v>485.96</v>
      </c>
      <c r="E195" s="73">
        <v>855.27</v>
      </c>
      <c r="F195" s="73">
        <v>948.59</v>
      </c>
      <c r="G195" s="74">
        <v>967.25</v>
      </c>
      <c r="H195" s="73">
        <v>1145.4000000000001</v>
      </c>
      <c r="I195" s="73">
        <v>1194.24</v>
      </c>
      <c r="J195" s="75">
        <v>1354.43</v>
      </c>
    </row>
    <row r="196" spans="1:10" ht="12.75" customHeight="1">
      <c r="A196" s="27"/>
      <c r="B196" s="31">
        <v>133</v>
      </c>
      <c r="C196" s="72">
        <v>358.22</v>
      </c>
      <c r="D196" s="72">
        <v>489.42</v>
      </c>
      <c r="E196" s="73">
        <v>861.51</v>
      </c>
      <c r="F196" s="73">
        <v>955.54</v>
      </c>
      <c r="G196" s="74">
        <v>974.35</v>
      </c>
      <c r="H196" s="73">
        <v>1153.8499999999999</v>
      </c>
      <c r="I196" s="73">
        <v>1203.06</v>
      </c>
      <c r="J196" s="75">
        <v>1364.49</v>
      </c>
    </row>
    <row r="197" spans="1:10" ht="12.75" customHeight="1">
      <c r="A197" s="22"/>
      <c r="B197" s="31">
        <v>134</v>
      </c>
      <c r="C197" s="72">
        <v>360.68</v>
      </c>
      <c r="D197" s="72">
        <v>492.88</v>
      </c>
      <c r="E197" s="73">
        <v>867.76</v>
      </c>
      <c r="F197" s="73">
        <v>962.5</v>
      </c>
      <c r="G197" s="74">
        <v>981.45</v>
      </c>
      <c r="H197" s="73">
        <v>1162.3</v>
      </c>
      <c r="I197" s="73">
        <v>1211.8800000000001</v>
      </c>
      <c r="J197" s="75">
        <v>1374.53</v>
      </c>
    </row>
    <row r="198" spans="1:10" ht="12.75" customHeight="1">
      <c r="A198" s="27"/>
      <c r="B198" s="50">
        <v>135</v>
      </c>
      <c r="C198" s="76">
        <v>363.8</v>
      </c>
      <c r="D198" s="76">
        <v>496.33</v>
      </c>
      <c r="E198" s="77">
        <v>874.01</v>
      </c>
      <c r="F198" s="77">
        <v>969.47</v>
      </c>
      <c r="G198" s="78">
        <v>988.55</v>
      </c>
      <c r="H198" s="77">
        <v>1170.75</v>
      </c>
      <c r="I198" s="77">
        <v>1220.7</v>
      </c>
      <c r="J198" s="79">
        <v>1384.54</v>
      </c>
    </row>
    <row r="199" spans="1:10" ht="12.75" customHeight="1">
      <c r="A199" s="27"/>
      <c r="B199" s="51">
        <v>136</v>
      </c>
      <c r="C199" s="61">
        <v>365.62</v>
      </c>
      <c r="D199" s="61">
        <v>499.78</v>
      </c>
      <c r="E199" s="63">
        <v>880.27</v>
      </c>
      <c r="F199" s="63">
        <v>976.42</v>
      </c>
      <c r="G199" s="80">
        <v>995.65</v>
      </c>
      <c r="H199" s="63">
        <v>1179.2</v>
      </c>
      <c r="I199" s="63">
        <v>1229.52</v>
      </c>
      <c r="J199" s="64">
        <v>1394.6</v>
      </c>
    </row>
    <row r="200" spans="1:10" ht="12.75" customHeight="1">
      <c r="A200" s="27"/>
      <c r="B200" s="23">
        <v>137</v>
      </c>
      <c r="C200" s="63">
        <v>368.09</v>
      </c>
      <c r="D200" s="63">
        <v>503.24</v>
      </c>
      <c r="E200" s="63">
        <v>886.52</v>
      </c>
      <c r="F200" s="63">
        <v>983.37</v>
      </c>
      <c r="G200" s="80">
        <v>1002.75</v>
      </c>
      <c r="H200" s="63">
        <v>1187.6500000000001</v>
      </c>
      <c r="I200" s="63">
        <v>1238.3399999999999</v>
      </c>
      <c r="J200" s="64">
        <v>1404.63</v>
      </c>
    </row>
    <row r="201" spans="1:10" ht="12.75" customHeight="1">
      <c r="A201" s="27"/>
      <c r="B201" s="23">
        <v>138</v>
      </c>
      <c r="C201" s="63">
        <v>371.21</v>
      </c>
      <c r="D201" s="63">
        <v>506.69</v>
      </c>
      <c r="E201" s="63">
        <v>892.78</v>
      </c>
      <c r="F201" s="63">
        <v>990.35</v>
      </c>
      <c r="G201" s="80">
        <v>1009.85</v>
      </c>
      <c r="H201" s="63">
        <v>1196.0999999999999</v>
      </c>
      <c r="I201" s="63">
        <v>1247.1600000000001</v>
      </c>
      <c r="J201" s="64">
        <v>1414.66</v>
      </c>
    </row>
    <row r="202" spans="1:10" ht="12.75" customHeight="1">
      <c r="A202" s="27"/>
      <c r="B202" s="23">
        <v>139</v>
      </c>
      <c r="C202" s="63">
        <v>373.03</v>
      </c>
      <c r="D202" s="63">
        <v>510.14</v>
      </c>
      <c r="E202" s="63">
        <v>899.03</v>
      </c>
      <c r="F202" s="63">
        <v>997.3</v>
      </c>
      <c r="G202" s="80">
        <v>1016.96</v>
      </c>
      <c r="H202" s="63">
        <v>1204.55</v>
      </c>
      <c r="I202" s="63">
        <v>1255.98</v>
      </c>
      <c r="J202" s="64">
        <v>1424.68</v>
      </c>
    </row>
    <row r="203" spans="1:10" ht="12.75" customHeight="1">
      <c r="A203" s="27"/>
      <c r="B203" s="28">
        <v>140</v>
      </c>
      <c r="C203" s="66">
        <v>375.51</v>
      </c>
      <c r="D203" s="66">
        <v>513.59</v>
      </c>
      <c r="E203" s="66">
        <v>905.27</v>
      </c>
      <c r="F203" s="66">
        <v>1004.25</v>
      </c>
      <c r="G203" s="81">
        <v>1024.05</v>
      </c>
      <c r="H203" s="66">
        <v>1213</v>
      </c>
      <c r="I203" s="66">
        <v>1264.8</v>
      </c>
      <c r="J203" s="67">
        <v>1434.72</v>
      </c>
    </row>
    <row r="204" spans="1:10" ht="12.75" customHeight="1">
      <c r="A204" s="27"/>
      <c r="B204" s="31">
        <v>141</v>
      </c>
      <c r="C204" s="68">
        <v>378.63</v>
      </c>
      <c r="D204" s="68">
        <v>517.04999999999995</v>
      </c>
      <c r="E204" s="73">
        <v>911.52</v>
      </c>
      <c r="F204" s="73">
        <v>1011.22</v>
      </c>
      <c r="G204" s="74">
        <v>1031.1500000000001</v>
      </c>
      <c r="H204" s="73">
        <v>1221.45</v>
      </c>
      <c r="I204" s="73">
        <v>1273.6199999999999</v>
      </c>
      <c r="J204" s="75">
        <v>1444.76</v>
      </c>
    </row>
    <row r="205" spans="1:10" ht="12.75" customHeight="1">
      <c r="A205" s="27"/>
      <c r="B205" s="36">
        <v>142</v>
      </c>
      <c r="C205" s="72">
        <v>381.1</v>
      </c>
      <c r="D205" s="72">
        <v>520.5</v>
      </c>
      <c r="E205" s="73">
        <v>917.78</v>
      </c>
      <c r="F205" s="73">
        <v>1018.18</v>
      </c>
      <c r="G205" s="74">
        <v>1038.26</v>
      </c>
      <c r="H205" s="73">
        <v>1229.9000000000001</v>
      </c>
      <c r="I205" s="73">
        <v>1282.44</v>
      </c>
      <c r="J205" s="75">
        <v>1454.79</v>
      </c>
    </row>
    <row r="206" spans="1:10" ht="12.75" customHeight="1">
      <c r="A206" s="27"/>
      <c r="B206" s="36">
        <v>143</v>
      </c>
      <c r="C206" s="72">
        <v>382.9</v>
      </c>
      <c r="D206" s="72">
        <v>523.96</v>
      </c>
      <c r="E206" s="73">
        <v>924.03</v>
      </c>
      <c r="F206" s="73">
        <v>1025.1300000000001</v>
      </c>
      <c r="G206" s="74">
        <v>1045.3499999999999</v>
      </c>
      <c r="H206" s="73">
        <v>1238.3499999999999</v>
      </c>
      <c r="I206" s="74">
        <v>1291.26</v>
      </c>
      <c r="J206" s="75">
        <v>1464.82</v>
      </c>
    </row>
    <row r="207" spans="1:10" ht="12.75" customHeight="1">
      <c r="A207" s="27"/>
      <c r="B207" s="36">
        <v>144</v>
      </c>
      <c r="C207" s="72">
        <v>385.38</v>
      </c>
      <c r="D207" s="72">
        <v>527.41</v>
      </c>
      <c r="E207" s="73">
        <v>930.29</v>
      </c>
      <c r="F207" s="73">
        <v>1032.0999999999999</v>
      </c>
      <c r="G207" s="74">
        <v>1052.46</v>
      </c>
      <c r="H207" s="73">
        <v>1246.8</v>
      </c>
      <c r="I207" s="74">
        <v>1300.08</v>
      </c>
      <c r="J207" s="75">
        <v>1474.86</v>
      </c>
    </row>
    <row r="208" spans="1:10" ht="12.75" customHeight="1">
      <c r="B208" s="36">
        <v>145</v>
      </c>
      <c r="C208" s="76">
        <v>387.84</v>
      </c>
      <c r="D208" s="76">
        <v>530.88</v>
      </c>
      <c r="E208" s="77">
        <v>936.54</v>
      </c>
      <c r="F208" s="77">
        <v>1039.05</v>
      </c>
      <c r="G208" s="78">
        <v>1059.55</v>
      </c>
      <c r="H208" s="77">
        <v>1255.25</v>
      </c>
      <c r="I208" s="78">
        <v>1308.9000000000001</v>
      </c>
      <c r="J208" s="79">
        <v>1484.89</v>
      </c>
    </row>
    <row r="209" spans="1:10" ht="12.75" customHeight="1">
      <c r="B209" s="19">
        <v>146</v>
      </c>
      <c r="C209" s="61">
        <v>390.31</v>
      </c>
      <c r="D209" s="61">
        <v>534.33000000000004</v>
      </c>
      <c r="E209" s="63">
        <v>942.79</v>
      </c>
      <c r="F209" s="63">
        <v>1046.01</v>
      </c>
      <c r="G209" s="80">
        <v>1066.6500000000001</v>
      </c>
      <c r="H209" s="63">
        <v>1263.7</v>
      </c>
      <c r="I209" s="80">
        <v>1317.72</v>
      </c>
      <c r="J209" s="64">
        <v>1494.92</v>
      </c>
    </row>
    <row r="210" spans="1:10" ht="12.75" customHeight="1">
      <c r="B210" s="52">
        <v>147</v>
      </c>
      <c r="C210" s="63">
        <v>392.77</v>
      </c>
      <c r="D210" s="63">
        <v>537.78</v>
      </c>
      <c r="E210" s="63">
        <v>949.03</v>
      </c>
      <c r="F210" s="63">
        <v>1052.98</v>
      </c>
      <c r="G210" s="80">
        <v>1073.76</v>
      </c>
      <c r="H210" s="63">
        <v>1272.1500000000001</v>
      </c>
      <c r="I210" s="80">
        <v>1326.54</v>
      </c>
      <c r="J210" s="64">
        <v>1504.97</v>
      </c>
    </row>
    <row r="211" spans="1:10" ht="12.75" customHeight="1">
      <c r="B211" s="52">
        <v>148</v>
      </c>
      <c r="C211" s="63">
        <v>395.25</v>
      </c>
      <c r="D211" s="63">
        <v>541.23</v>
      </c>
      <c r="E211" s="63">
        <v>955.29</v>
      </c>
      <c r="F211" s="63">
        <v>1059.93</v>
      </c>
      <c r="G211" s="80">
        <v>1080.8499999999999</v>
      </c>
      <c r="H211" s="63">
        <v>1280.5999999999999</v>
      </c>
      <c r="I211" s="80">
        <v>1335.36</v>
      </c>
      <c r="J211" s="64">
        <v>1514.99</v>
      </c>
    </row>
    <row r="212" spans="1:10" ht="12.75" customHeight="1">
      <c r="B212" s="52">
        <v>149</v>
      </c>
      <c r="C212" s="63">
        <v>398.41</v>
      </c>
      <c r="D212" s="63">
        <v>544.69000000000005</v>
      </c>
      <c r="E212" s="63">
        <v>961.54</v>
      </c>
      <c r="F212" s="63">
        <v>1066.8800000000001</v>
      </c>
      <c r="G212" s="80">
        <v>1087.96</v>
      </c>
      <c r="H212" s="63">
        <v>1289.05</v>
      </c>
      <c r="I212" s="80">
        <v>1344.18</v>
      </c>
      <c r="J212" s="64">
        <v>1525.03</v>
      </c>
    </row>
    <row r="213" spans="1:10" ht="12.75" customHeight="1">
      <c r="B213" s="28">
        <v>150</v>
      </c>
      <c r="C213" s="66">
        <v>400.88</v>
      </c>
      <c r="D213" s="66">
        <v>548.14</v>
      </c>
      <c r="E213" s="66">
        <v>967.79</v>
      </c>
      <c r="F213" s="66">
        <v>1073.8599999999999</v>
      </c>
      <c r="G213" s="81">
        <v>1095.06</v>
      </c>
      <c r="H213" s="66">
        <v>1297.5</v>
      </c>
      <c r="I213" s="81">
        <v>1353</v>
      </c>
      <c r="J213" s="67">
        <v>1535.06</v>
      </c>
    </row>
    <row r="214" spans="1:10">
      <c r="B214" s="334" t="s">
        <v>9</v>
      </c>
      <c r="C214" s="334"/>
      <c r="D214" s="334"/>
      <c r="E214" s="334"/>
      <c r="F214" s="334"/>
      <c r="G214" s="334"/>
      <c r="H214" s="334"/>
      <c r="I214" s="334"/>
      <c r="J214" s="334"/>
    </row>
    <row r="215" spans="1:10" ht="12.75" customHeight="1">
      <c r="B215" s="335" t="s">
        <v>10</v>
      </c>
      <c r="C215" s="337">
        <v>2.4700000000000002</v>
      </c>
      <c r="D215" s="337">
        <v>3.45</v>
      </c>
      <c r="E215" s="337">
        <v>6.25</v>
      </c>
      <c r="F215" s="337">
        <v>6.96</v>
      </c>
      <c r="G215" s="337">
        <v>7.1</v>
      </c>
      <c r="H215" s="337">
        <v>8.4499999999999993</v>
      </c>
      <c r="I215" s="337">
        <v>8.82</v>
      </c>
      <c r="J215" s="337">
        <v>10.029999999999999</v>
      </c>
    </row>
    <row r="216" spans="1:10" ht="12.75" customHeight="1">
      <c r="B216" s="336"/>
      <c r="C216" s="338"/>
      <c r="D216" s="338"/>
      <c r="E216" s="338"/>
      <c r="F216" s="338"/>
      <c r="G216" s="338"/>
      <c r="H216" s="338"/>
      <c r="I216" s="338"/>
      <c r="J216" s="338"/>
    </row>
    <row r="220" spans="1:10">
      <c r="A220" s="53"/>
      <c r="B220" s="53" t="s">
        <v>5</v>
      </c>
      <c r="C220" s="53"/>
    </row>
  </sheetData>
  <mergeCells count="10">
    <mergeCell ref="B214:J214"/>
    <mergeCell ref="B215:B216"/>
    <mergeCell ref="C215:C216"/>
    <mergeCell ref="D215:D216"/>
    <mergeCell ref="E215:E216"/>
    <mergeCell ref="F215:F216"/>
    <mergeCell ref="G215:G216"/>
    <mergeCell ref="H215:H216"/>
    <mergeCell ref="I215:I216"/>
    <mergeCell ref="J215:J216"/>
  </mergeCells>
  <pageMargins left="0.75" right="0.75" top="0.51" bottom="0.56999999999999995" header="0.5" footer="0.5"/>
  <pageSetup scale="92" fitToHeight="2" orientation="portrait" r:id="rId1"/>
  <headerFooter alignWithMargins="0"/>
  <rowBreaks count="3" manualBreakCount="3">
    <brk id="55" max="12" man="1"/>
    <brk id="112" max="12" man="1"/>
    <brk id="168" max="12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  <pageSetUpPr fitToPage="1"/>
  </sheetPr>
  <dimension ref="A1:T42"/>
  <sheetViews>
    <sheetView showGridLines="0" zoomScaleNormal="100" workbookViewId="0">
      <selection activeCell="X11" sqref="X11"/>
    </sheetView>
  </sheetViews>
  <sheetFormatPr defaultColWidth="9.140625" defaultRowHeight="12.75"/>
  <cols>
    <col min="1" max="1" width="4.7109375" style="93" customWidth="1"/>
    <col min="2" max="2" width="15" style="93" customWidth="1"/>
    <col min="3" max="20" width="7.28515625" style="93" customWidth="1"/>
    <col min="21" max="16384" width="9.140625" style="93"/>
  </cols>
  <sheetData>
    <row r="1" spans="2:20" ht="12.75" customHeight="1"/>
    <row r="2" spans="2:20">
      <c r="I2" s="94"/>
      <c r="K2" s="94"/>
      <c r="L2" s="94"/>
      <c r="M2" s="94"/>
      <c r="N2" s="94"/>
      <c r="P2" s="95"/>
      <c r="R2" s="95" t="str">
        <f>'UPS WW Express (EXPT)'!Q2</f>
        <v>2021 Rates</v>
      </c>
    </row>
    <row r="3" spans="2:20" ht="25.5">
      <c r="B3" s="96" t="s">
        <v>31</v>
      </c>
      <c r="C3" s="96"/>
      <c r="E3" s="96"/>
      <c r="H3" s="97"/>
      <c r="I3" s="96"/>
    </row>
    <row r="4" spans="2:20" ht="12.75" customHeight="1">
      <c r="B4" s="96"/>
      <c r="C4" s="96"/>
      <c r="E4" s="96"/>
      <c r="H4" s="97"/>
      <c r="I4" s="96"/>
    </row>
    <row r="5" spans="2:20" ht="33">
      <c r="B5" s="98" t="s">
        <v>42</v>
      </c>
      <c r="C5" s="99"/>
      <c r="D5" s="99"/>
      <c r="E5" s="99"/>
      <c r="F5" s="99"/>
      <c r="G5" s="99"/>
      <c r="H5" s="100"/>
      <c r="I5" s="99"/>
      <c r="K5" s="99"/>
      <c r="L5" s="99"/>
      <c r="M5" s="99"/>
      <c r="N5" s="99"/>
      <c r="O5" s="99"/>
      <c r="P5" s="99"/>
    </row>
    <row r="6" spans="2:20" ht="12.75" customHeight="1">
      <c r="B6" s="101"/>
      <c r="C6" s="99"/>
      <c r="D6" s="99"/>
      <c r="E6" s="99"/>
      <c r="F6" s="99"/>
      <c r="G6" s="99"/>
      <c r="H6" s="100"/>
      <c r="I6" s="99"/>
      <c r="K6" s="99"/>
      <c r="L6" s="99"/>
      <c r="M6" s="99"/>
      <c r="N6" s="99"/>
      <c r="O6" s="99"/>
      <c r="P6" s="99"/>
    </row>
    <row r="7" spans="2:20" ht="12.75" customHeight="1">
      <c r="B7" s="98"/>
      <c r="C7" s="99"/>
      <c r="D7" s="99"/>
      <c r="E7" s="99"/>
      <c r="F7" s="99"/>
      <c r="G7" s="99"/>
      <c r="H7" s="100"/>
      <c r="I7" s="99"/>
      <c r="K7" s="99"/>
      <c r="L7" s="99"/>
      <c r="M7" s="99"/>
      <c r="N7" s="181" t="s">
        <v>43</v>
      </c>
      <c r="O7" s="99"/>
      <c r="P7" s="99"/>
      <c r="R7" s="181"/>
    </row>
    <row r="8" spans="2:20" ht="24" customHeight="1">
      <c r="B8" s="182" t="s">
        <v>44</v>
      </c>
      <c r="C8" s="99"/>
      <c r="D8" s="99"/>
      <c r="E8" s="99"/>
      <c r="F8" s="99"/>
      <c r="G8" s="99"/>
      <c r="H8" s="100"/>
      <c r="I8" s="99"/>
      <c r="K8" s="99"/>
      <c r="L8" s="99"/>
      <c r="M8" s="99"/>
      <c r="N8" s="99"/>
      <c r="O8" s="99"/>
      <c r="P8" s="99"/>
    </row>
    <row r="9" spans="2:20" s="99" customFormat="1">
      <c r="B9" s="103" t="s">
        <v>2</v>
      </c>
      <c r="C9" s="104">
        <v>481</v>
      </c>
      <c r="D9" s="104">
        <v>482</v>
      </c>
      <c r="E9" s="104">
        <v>484</v>
      </c>
      <c r="F9" s="104">
        <v>401</v>
      </c>
      <c r="G9" s="104">
        <v>402</v>
      </c>
      <c r="H9" s="104">
        <v>403</v>
      </c>
      <c r="I9" s="104">
        <v>404</v>
      </c>
      <c r="J9" s="104">
        <v>405</v>
      </c>
      <c r="K9" s="104">
        <v>406</v>
      </c>
      <c r="L9" s="104">
        <v>407</v>
      </c>
      <c r="M9" s="104">
        <v>408</v>
      </c>
      <c r="N9" s="104">
        <v>409</v>
      </c>
      <c r="O9" s="104">
        <v>411</v>
      </c>
      <c r="P9" s="104">
        <v>412</v>
      </c>
      <c r="Q9" s="104">
        <v>413</v>
      </c>
      <c r="R9" s="104">
        <v>420</v>
      </c>
      <c r="S9" s="183">
        <v>421</v>
      </c>
      <c r="T9" s="184"/>
    </row>
    <row r="10" spans="2:20" s="108" customFormat="1" ht="12.75" customHeight="1">
      <c r="B10" s="185" t="s">
        <v>45</v>
      </c>
      <c r="C10" s="186">
        <v>6.52</v>
      </c>
      <c r="D10" s="186">
        <v>6.93</v>
      </c>
      <c r="E10" s="186">
        <v>7.3</v>
      </c>
      <c r="F10" s="186">
        <v>12.33</v>
      </c>
      <c r="G10" s="186">
        <v>11</v>
      </c>
      <c r="H10" s="186">
        <v>13.81</v>
      </c>
      <c r="I10" s="186">
        <v>17.91</v>
      </c>
      <c r="J10" s="186">
        <v>17.16</v>
      </c>
      <c r="K10" s="187">
        <v>21.01</v>
      </c>
      <c r="L10" s="187">
        <v>25.71</v>
      </c>
      <c r="M10" s="187">
        <v>28.12</v>
      </c>
      <c r="N10" s="187">
        <v>11.5</v>
      </c>
      <c r="O10" s="187">
        <v>14.82</v>
      </c>
      <c r="P10" s="187">
        <v>14.84</v>
      </c>
      <c r="Q10" s="187">
        <v>12.12</v>
      </c>
      <c r="R10" s="187">
        <v>11</v>
      </c>
      <c r="S10" s="187">
        <v>14.02</v>
      </c>
      <c r="T10" s="188"/>
    </row>
    <row r="11" spans="2:20" s="108" customFormat="1" ht="12.75" customHeight="1">
      <c r="B11" s="189" t="s">
        <v>46</v>
      </c>
      <c r="C11" s="190">
        <v>6.06</v>
      </c>
      <c r="D11" s="190">
        <v>6.48</v>
      </c>
      <c r="E11" s="190">
        <v>6.83</v>
      </c>
      <c r="F11" s="190">
        <v>11.53</v>
      </c>
      <c r="G11" s="190">
        <v>10.18</v>
      </c>
      <c r="H11" s="190">
        <v>12.91</v>
      </c>
      <c r="I11" s="190">
        <v>16.75</v>
      </c>
      <c r="J11" s="190">
        <v>16.04</v>
      </c>
      <c r="K11" s="191">
        <v>19.54</v>
      </c>
      <c r="L11" s="191">
        <v>23.78</v>
      </c>
      <c r="M11" s="191">
        <v>26.29</v>
      </c>
      <c r="N11" s="191">
        <v>10.75</v>
      </c>
      <c r="O11" s="191">
        <v>13.78</v>
      </c>
      <c r="P11" s="191">
        <v>13.88</v>
      </c>
      <c r="Q11" s="191">
        <v>11.33</v>
      </c>
      <c r="R11" s="191">
        <v>10.18</v>
      </c>
      <c r="S11" s="191">
        <v>13.04</v>
      </c>
      <c r="T11" s="188"/>
    </row>
    <row r="12" spans="2:20" s="118" customFormat="1" ht="12.75" customHeight="1">
      <c r="B12" s="192" t="s">
        <v>41</v>
      </c>
      <c r="C12" s="193">
        <v>984.52</v>
      </c>
      <c r="D12" s="193">
        <v>1046.43</v>
      </c>
      <c r="E12" s="194">
        <v>1102.3</v>
      </c>
      <c r="F12" s="194">
        <v>1861.83</v>
      </c>
      <c r="G12" s="194">
        <v>1661</v>
      </c>
      <c r="H12" s="194">
        <v>2085.31</v>
      </c>
      <c r="I12" s="194">
        <v>2704.41</v>
      </c>
      <c r="J12" s="194">
        <v>2591.16</v>
      </c>
      <c r="K12" s="194">
        <v>3172.51</v>
      </c>
      <c r="L12" s="193">
        <v>3882.21</v>
      </c>
      <c r="M12" s="193">
        <v>4246.12</v>
      </c>
      <c r="N12" s="195">
        <v>1736.5</v>
      </c>
      <c r="O12" s="193">
        <v>2237.8200000000002</v>
      </c>
      <c r="P12" s="193">
        <v>2240.84</v>
      </c>
      <c r="Q12" s="193">
        <v>1830.12</v>
      </c>
      <c r="R12" s="193">
        <v>1661</v>
      </c>
      <c r="S12" s="194">
        <v>2117.02</v>
      </c>
      <c r="T12" s="196"/>
    </row>
    <row r="13" spans="2:20" s="122" customFormat="1" ht="14.1" customHeight="1"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</row>
    <row r="14" spans="2:20" s="122" customFormat="1" ht="14.1" customHeight="1"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</row>
    <row r="15" spans="2:20" s="122" customFormat="1" ht="18" customHeight="1">
      <c r="B15" s="182" t="s">
        <v>47</v>
      </c>
      <c r="C15" s="99"/>
      <c r="D15" s="99"/>
      <c r="E15" s="99"/>
      <c r="F15" s="99"/>
      <c r="G15" s="99"/>
      <c r="H15" s="100"/>
      <c r="I15" s="99"/>
      <c r="J15" s="99"/>
      <c r="K15" s="93"/>
      <c r="L15" s="99"/>
      <c r="M15" s="99"/>
      <c r="N15" s="99"/>
      <c r="O15" s="99"/>
      <c r="P15" s="99"/>
      <c r="Q15" s="93"/>
      <c r="R15" s="93"/>
      <c r="S15" s="93"/>
      <c r="T15" s="93"/>
    </row>
    <row r="16" spans="2:20" s="122" customFormat="1" ht="14.1" customHeight="1">
      <c r="B16" s="103" t="s">
        <v>2</v>
      </c>
      <c r="C16" s="104">
        <v>481</v>
      </c>
      <c r="D16" s="104">
        <v>482</v>
      </c>
      <c r="E16" s="104">
        <v>484</v>
      </c>
      <c r="F16" s="104">
        <v>401</v>
      </c>
      <c r="G16" s="104">
        <v>402</v>
      </c>
      <c r="H16" s="104">
        <v>403</v>
      </c>
      <c r="I16" s="104">
        <v>404</v>
      </c>
      <c r="J16" s="104">
        <v>405</v>
      </c>
      <c r="K16" s="104">
        <v>406</v>
      </c>
      <c r="L16" s="104">
        <v>407</v>
      </c>
      <c r="M16" s="104">
        <v>408</v>
      </c>
      <c r="N16" s="104">
        <v>409</v>
      </c>
      <c r="O16" s="104">
        <v>411</v>
      </c>
      <c r="P16" s="104">
        <v>412</v>
      </c>
      <c r="Q16" s="104">
        <v>413</v>
      </c>
      <c r="R16" s="104">
        <v>420</v>
      </c>
      <c r="S16" s="183">
        <v>421</v>
      </c>
      <c r="T16" s="184"/>
    </row>
    <row r="17" spans="2:20" s="118" customFormat="1" ht="14.1" customHeight="1">
      <c r="B17" s="185" t="s">
        <v>45</v>
      </c>
      <c r="C17" s="186">
        <v>5.82</v>
      </c>
      <c r="D17" s="186">
        <v>6.23</v>
      </c>
      <c r="E17" s="186">
        <v>6.6</v>
      </c>
      <c r="F17" s="186">
        <v>11.63</v>
      </c>
      <c r="G17" s="186">
        <v>10.3</v>
      </c>
      <c r="H17" s="186">
        <v>13.11</v>
      </c>
      <c r="I17" s="186">
        <v>17.21</v>
      </c>
      <c r="J17" s="186">
        <v>16.46</v>
      </c>
      <c r="K17" s="186">
        <v>20.309999999999999</v>
      </c>
      <c r="L17" s="186">
        <v>25.01</v>
      </c>
      <c r="M17" s="186">
        <v>27.42</v>
      </c>
      <c r="N17" s="186">
        <v>10.8</v>
      </c>
      <c r="O17" s="186">
        <v>14.12</v>
      </c>
      <c r="P17" s="186">
        <v>14.14</v>
      </c>
      <c r="Q17" s="186">
        <v>11.42</v>
      </c>
      <c r="R17" s="186">
        <v>10.3</v>
      </c>
      <c r="S17" s="187">
        <v>13.32</v>
      </c>
      <c r="T17" s="188"/>
    </row>
    <row r="18" spans="2:20" s="122" customFormat="1" ht="14.1" customHeight="1">
      <c r="B18" s="189" t="s">
        <v>46</v>
      </c>
      <c r="C18" s="190">
        <v>5.36</v>
      </c>
      <c r="D18" s="190">
        <v>5.78</v>
      </c>
      <c r="E18" s="190">
        <v>6.13</v>
      </c>
      <c r="F18" s="190">
        <v>10.83</v>
      </c>
      <c r="G18" s="190">
        <v>9.48</v>
      </c>
      <c r="H18" s="190">
        <v>12.21</v>
      </c>
      <c r="I18" s="190">
        <v>16.05</v>
      </c>
      <c r="J18" s="190">
        <v>15.34</v>
      </c>
      <c r="K18" s="191">
        <v>18.84</v>
      </c>
      <c r="L18" s="191">
        <v>23.08</v>
      </c>
      <c r="M18" s="191">
        <v>25.59</v>
      </c>
      <c r="N18" s="191">
        <v>10.050000000000001</v>
      </c>
      <c r="O18" s="191">
        <v>13.08</v>
      </c>
      <c r="P18" s="191">
        <v>13.18</v>
      </c>
      <c r="Q18" s="191">
        <v>10.63</v>
      </c>
      <c r="R18" s="191">
        <v>9.48</v>
      </c>
      <c r="S18" s="191">
        <v>12.34</v>
      </c>
      <c r="T18" s="188"/>
    </row>
    <row r="19" spans="2:20" s="118" customFormat="1" ht="14.1" customHeight="1">
      <c r="B19" s="192" t="s">
        <v>41</v>
      </c>
      <c r="C19" s="193">
        <v>878.82</v>
      </c>
      <c r="D19" s="193">
        <v>940.73</v>
      </c>
      <c r="E19" s="194">
        <v>996.6</v>
      </c>
      <c r="F19" s="194">
        <v>1756.13</v>
      </c>
      <c r="G19" s="194">
        <v>1555.3</v>
      </c>
      <c r="H19" s="194">
        <v>1979.61</v>
      </c>
      <c r="I19" s="194">
        <v>2598.71</v>
      </c>
      <c r="J19" s="194">
        <v>2485.46</v>
      </c>
      <c r="K19" s="194">
        <v>3066.81</v>
      </c>
      <c r="L19" s="193">
        <v>3776.51</v>
      </c>
      <c r="M19" s="193">
        <v>4140.42</v>
      </c>
      <c r="N19" s="195">
        <v>1630.8</v>
      </c>
      <c r="O19" s="193">
        <v>2132.12</v>
      </c>
      <c r="P19" s="193">
        <v>2135.14</v>
      </c>
      <c r="Q19" s="193">
        <v>1724.42</v>
      </c>
      <c r="R19" s="193">
        <v>1555.3</v>
      </c>
      <c r="S19" s="194">
        <v>2011.32</v>
      </c>
      <c r="T19" s="196"/>
    </row>
    <row r="20" spans="2:20" s="122" customFormat="1" ht="14.1" customHeight="1"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</row>
    <row r="21" spans="2:20" s="122" customFormat="1" ht="14.1" customHeight="1"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</row>
    <row r="22" spans="2:20" s="122" customFormat="1" ht="14.1" customHeight="1"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</row>
    <row r="23" spans="2:20" s="122" customFormat="1" ht="14.1" customHeight="1"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</row>
    <row r="24" spans="2:20" s="122" customFormat="1" ht="14.1" customHeight="1"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</row>
    <row r="25" spans="2:20" s="122" customFormat="1" ht="14.1" customHeight="1"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</row>
    <row r="26" spans="2:20" s="122" customFormat="1" ht="14.1" customHeight="1"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</row>
    <row r="27" spans="2:20" ht="12.75" customHeight="1">
      <c r="T27" s="122"/>
    </row>
    <row r="28" spans="2:20" ht="12.75" customHeight="1"/>
    <row r="29" spans="2:20" ht="12.75" customHeight="1"/>
    <row r="30" spans="2:20" ht="12.75" customHeight="1"/>
    <row r="31" spans="2:20" ht="12.75" customHeight="1"/>
    <row r="32" spans="2:20" ht="12.75" customHeight="1"/>
    <row r="33" spans="1:3" ht="12.75" customHeight="1"/>
    <row r="34" spans="1:3" ht="12.75" customHeight="1"/>
    <row r="35" spans="1:3" ht="12.75" customHeight="1"/>
    <row r="36" spans="1:3" ht="12.75" customHeight="1"/>
    <row r="37" spans="1:3" ht="12.75" customHeight="1"/>
    <row r="38" spans="1:3" ht="12.75" customHeight="1"/>
    <row r="39" spans="1:3" ht="12.75" customHeight="1"/>
    <row r="40" spans="1:3" ht="12.75" customHeight="1"/>
    <row r="41" spans="1:3" ht="12.75" customHeight="1">
      <c r="A41" s="144"/>
      <c r="B41" s="144" t="s">
        <v>5</v>
      </c>
      <c r="C41" s="144"/>
    </row>
    <row r="42" spans="1:3" ht="12.75" customHeight="1"/>
  </sheetData>
  <pageMargins left="0.75" right="0.75" top="0.51" bottom="0.56999999999999995" header="0.5" footer="0.5"/>
  <pageSetup scale="59" fitToHeight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  <pageSetUpPr fitToPage="1"/>
  </sheetPr>
  <dimension ref="A1:T42"/>
  <sheetViews>
    <sheetView showGridLines="0" zoomScaleNormal="100" workbookViewId="0">
      <selection activeCell="X15" sqref="X15"/>
    </sheetView>
  </sheetViews>
  <sheetFormatPr defaultColWidth="9.140625" defaultRowHeight="12.75"/>
  <cols>
    <col min="1" max="1" width="4.7109375" style="93" customWidth="1"/>
    <col min="2" max="2" width="15" style="93" customWidth="1"/>
    <col min="3" max="20" width="7.28515625" style="93" customWidth="1"/>
    <col min="21" max="16384" width="9.140625" style="93"/>
  </cols>
  <sheetData>
    <row r="1" spans="2:20" ht="12.75" customHeight="1"/>
    <row r="2" spans="2:20" ht="12.75" customHeight="1">
      <c r="I2" s="94"/>
      <c r="K2" s="94"/>
      <c r="L2" s="94"/>
      <c r="M2" s="94"/>
      <c r="N2" s="94"/>
      <c r="P2" s="95"/>
      <c r="R2" s="95" t="str">
        <f>'UPS WW Express (EXPT)'!Q2</f>
        <v>2021 Rates</v>
      </c>
    </row>
    <row r="3" spans="2:20" ht="25.5">
      <c r="B3" s="96" t="s">
        <v>31</v>
      </c>
      <c r="C3" s="96"/>
      <c r="E3" s="96"/>
      <c r="H3" s="97"/>
      <c r="I3" s="96"/>
    </row>
    <row r="4" spans="2:20" ht="12.75" customHeight="1">
      <c r="B4" s="96"/>
      <c r="C4" s="96"/>
      <c r="E4" s="96"/>
      <c r="H4" s="97"/>
      <c r="I4" s="96"/>
    </row>
    <row r="5" spans="2:20" ht="33">
      <c r="B5" s="98" t="s">
        <v>48</v>
      </c>
      <c r="C5" s="99"/>
      <c r="D5" s="99"/>
      <c r="E5" s="99"/>
      <c r="F5" s="99"/>
      <c r="G5" s="99"/>
      <c r="H5" s="100"/>
      <c r="I5" s="99"/>
      <c r="K5" s="99"/>
      <c r="L5" s="99"/>
      <c r="M5" s="99"/>
      <c r="N5" s="99"/>
      <c r="O5" s="99"/>
      <c r="P5" s="99"/>
    </row>
    <row r="6" spans="2:20" ht="12.75" customHeight="1">
      <c r="B6" s="101"/>
      <c r="C6" s="99"/>
      <c r="D6" s="99"/>
      <c r="E6" s="99"/>
      <c r="F6" s="99"/>
      <c r="G6" s="99"/>
      <c r="H6" s="100"/>
      <c r="I6" s="99"/>
      <c r="K6" s="99"/>
      <c r="L6" s="99"/>
      <c r="M6" s="99"/>
      <c r="N6" s="99"/>
      <c r="O6" s="99"/>
      <c r="P6" s="99"/>
    </row>
    <row r="7" spans="2:20" ht="12.75" customHeight="1">
      <c r="B7" s="98"/>
      <c r="C7" s="99"/>
      <c r="D7" s="99"/>
      <c r="E7" s="99"/>
      <c r="F7" s="99"/>
      <c r="G7" s="99"/>
      <c r="H7" s="100"/>
      <c r="I7" s="99"/>
      <c r="K7" s="99"/>
      <c r="L7" s="99"/>
      <c r="M7" s="99"/>
      <c r="N7" s="181" t="s">
        <v>43</v>
      </c>
      <c r="O7" s="99"/>
      <c r="P7" s="99"/>
      <c r="R7" s="181"/>
    </row>
    <row r="8" spans="2:20" ht="24" customHeight="1">
      <c r="B8" s="182" t="s">
        <v>44</v>
      </c>
      <c r="C8" s="99"/>
      <c r="D8" s="99"/>
      <c r="E8" s="99"/>
      <c r="F8" s="99"/>
      <c r="G8" s="99"/>
      <c r="H8" s="100"/>
      <c r="I8" s="99"/>
      <c r="K8" s="99"/>
      <c r="L8" s="99"/>
      <c r="M8" s="99"/>
      <c r="N8" s="99"/>
      <c r="O8" s="99"/>
      <c r="P8" s="99"/>
    </row>
    <row r="9" spans="2:20" s="99" customFormat="1">
      <c r="B9" s="103" t="s">
        <v>2</v>
      </c>
      <c r="C9" s="104">
        <v>481</v>
      </c>
      <c r="D9" s="104">
        <v>482</v>
      </c>
      <c r="E9" s="104">
        <v>484</v>
      </c>
      <c r="F9" s="104">
        <v>401</v>
      </c>
      <c r="G9" s="104">
        <v>402</v>
      </c>
      <c r="H9" s="104">
        <v>403</v>
      </c>
      <c r="I9" s="104">
        <v>404</v>
      </c>
      <c r="J9" s="104">
        <v>405</v>
      </c>
      <c r="K9" s="104">
        <v>406</v>
      </c>
      <c r="L9" s="104">
        <v>407</v>
      </c>
      <c r="M9" s="104">
        <v>408</v>
      </c>
      <c r="N9" s="104">
        <v>409</v>
      </c>
      <c r="O9" s="104">
        <v>411</v>
      </c>
      <c r="P9" s="104">
        <v>412</v>
      </c>
      <c r="Q9" s="104">
        <v>413</v>
      </c>
      <c r="R9" s="104">
        <v>420</v>
      </c>
      <c r="S9" s="183">
        <v>421</v>
      </c>
      <c r="T9" s="184"/>
    </row>
    <row r="10" spans="2:20" s="108" customFormat="1" ht="12.75" customHeight="1">
      <c r="B10" s="185" t="s">
        <v>45</v>
      </c>
      <c r="C10" s="186">
        <v>7.69</v>
      </c>
      <c r="D10" s="186">
        <v>8.18</v>
      </c>
      <c r="E10" s="186">
        <v>8.4</v>
      </c>
      <c r="F10" s="186">
        <v>15.41</v>
      </c>
      <c r="G10" s="186">
        <v>12.65</v>
      </c>
      <c r="H10" s="186">
        <v>15.88</v>
      </c>
      <c r="I10" s="186">
        <v>22.39</v>
      </c>
      <c r="J10" s="186">
        <v>19.73</v>
      </c>
      <c r="K10" s="186">
        <v>23.53</v>
      </c>
      <c r="L10" s="186">
        <v>29.57</v>
      </c>
      <c r="M10" s="186">
        <v>32.340000000000003</v>
      </c>
      <c r="N10" s="186">
        <v>13.8</v>
      </c>
      <c r="O10" s="186">
        <v>17.04</v>
      </c>
      <c r="P10" s="186">
        <v>17.809999999999999</v>
      </c>
      <c r="Q10" s="186">
        <v>14.3</v>
      </c>
      <c r="R10" s="186">
        <v>12.65</v>
      </c>
      <c r="S10" s="186">
        <v>16.12</v>
      </c>
      <c r="T10" s="188"/>
    </row>
    <row r="11" spans="2:20" s="108" customFormat="1" ht="12.75" customHeight="1">
      <c r="B11" s="189" t="s">
        <v>46</v>
      </c>
      <c r="C11" s="190">
        <v>7.15</v>
      </c>
      <c r="D11" s="190">
        <v>7.65</v>
      </c>
      <c r="E11" s="190">
        <v>7.86</v>
      </c>
      <c r="F11" s="190">
        <v>14.41</v>
      </c>
      <c r="G11" s="190">
        <v>11.71</v>
      </c>
      <c r="H11" s="190">
        <v>14.85</v>
      </c>
      <c r="I11" s="190">
        <v>20.94</v>
      </c>
      <c r="J11" s="190">
        <v>18.440000000000001</v>
      </c>
      <c r="K11" s="191">
        <v>21.88</v>
      </c>
      <c r="L11" s="191">
        <v>27.35</v>
      </c>
      <c r="M11" s="191">
        <v>30.24</v>
      </c>
      <c r="N11" s="191">
        <v>12.9</v>
      </c>
      <c r="O11" s="191">
        <v>15.84</v>
      </c>
      <c r="P11" s="191">
        <v>16.66</v>
      </c>
      <c r="Q11" s="191">
        <v>13.37</v>
      </c>
      <c r="R11" s="191">
        <v>11.71</v>
      </c>
      <c r="S11" s="191">
        <v>14.99</v>
      </c>
      <c r="T11" s="188"/>
    </row>
    <row r="12" spans="2:20" s="118" customFormat="1" ht="12.75" customHeight="1">
      <c r="B12" s="192" t="s">
        <v>41</v>
      </c>
      <c r="C12" s="193">
        <v>1161.19</v>
      </c>
      <c r="D12" s="193">
        <v>1235.18</v>
      </c>
      <c r="E12" s="194">
        <v>1268.4000000000001</v>
      </c>
      <c r="F12" s="194">
        <v>2326.91</v>
      </c>
      <c r="G12" s="194">
        <v>1910.15</v>
      </c>
      <c r="H12" s="194">
        <v>2397.88</v>
      </c>
      <c r="I12" s="194">
        <v>3380.89</v>
      </c>
      <c r="J12" s="194">
        <v>2979.23</v>
      </c>
      <c r="K12" s="194">
        <v>3553.03</v>
      </c>
      <c r="L12" s="193">
        <v>4465.07</v>
      </c>
      <c r="M12" s="193">
        <v>4883.34</v>
      </c>
      <c r="N12" s="195">
        <v>2083.8000000000002</v>
      </c>
      <c r="O12" s="193">
        <v>2573.04</v>
      </c>
      <c r="P12" s="193">
        <v>2689.31</v>
      </c>
      <c r="Q12" s="193">
        <v>2159.3000000000002</v>
      </c>
      <c r="R12" s="193">
        <v>1910.15</v>
      </c>
      <c r="S12" s="194">
        <v>2434.12</v>
      </c>
      <c r="T12" s="196"/>
    </row>
    <row r="13" spans="2:20" s="122" customFormat="1" ht="14.1" customHeight="1"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</row>
    <row r="14" spans="2:20" s="122" customFormat="1" ht="14.1" customHeight="1"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</row>
    <row r="15" spans="2:20" s="122" customFormat="1" ht="18" customHeight="1">
      <c r="B15" s="182" t="s">
        <v>47</v>
      </c>
      <c r="C15" s="99"/>
      <c r="D15" s="99"/>
      <c r="E15" s="99"/>
      <c r="F15" s="99"/>
      <c r="G15" s="99"/>
      <c r="H15" s="100"/>
      <c r="I15" s="99"/>
      <c r="J15" s="99"/>
      <c r="K15" s="93"/>
      <c r="L15" s="99"/>
      <c r="M15" s="99"/>
      <c r="N15" s="99"/>
      <c r="O15" s="99"/>
      <c r="P15" s="99"/>
      <c r="Q15" s="93"/>
      <c r="R15" s="93"/>
      <c r="S15" s="93"/>
      <c r="T15" s="93"/>
    </row>
    <row r="16" spans="2:20" s="122" customFormat="1" ht="14.1" customHeight="1">
      <c r="B16" s="103" t="s">
        <v>2</v>
      </c>
      <c r="C16" s="104">
        <v>481</v>
      </c>
      <c r="D16" s="104">
        <v>482</v>
      </c>
      <c r="E16" s="104">
        <v>484</v>
      </c>
      <c r="F16" s="104">
        <v>401</v>
      </c>
      <c r="G16" s="104">
        <v>402</v>
      </c>
      <c r="H16" s="104">
        <v>403</v>
      </c>
      <c r="I16" s="104">
        <v>404</v>
      </c>
      <c r="J16" s="104">
        <v>405</v>
      </c>
      <c r="K16" s="104">
        <v>406</v>
      </c>
      <c r="L16" s="104">
        <v>407</v>
      </c>
      <c r="M16" s="104">
        <v>408</v>
      </c>
      <c r="N16" s="104">
        <v>409</v>
      </c>
      <c r="O16" s="104">
        <v>411</v>
      </c>
      <c r="P16" s="104">
        <v>412</v>
      </c>
      <c r="Q16" s="104">
        <v>413</v>
      </c>
      <c r="R16" s="104">
        <v>420</v>
      </c>
      <c r="S16" s="183">
        <v>421</v>
      </c>
      <c r="T16" s="184"/>
    </row>
    <row r="17" spans="2:20" s="118" customFormat="1" ht="14.1" customHeight="1">
      <c r="B17" s="185" t="s">
        <v>45</v>
      </c>
      <c r="C17" s="186">
        <v>6.87</v>
      </c>
      <c r="D17" s="186">
        <v>7.35</v>
      </c>
      <c r="E17" s="186">
        <v>7.59</v>
      </c>
      <c r="F17" s="186">
        <v>14.54</v>
      </c>
      <c r="G17" s="186">
        <v>11.85</v>
      </c>
      <c r="H17" s="186">
        <v>15.08</v>
      </c>
      <c r="I17" s="186">
        <v>21.51</v>
      </c>
      <c r="J17" s="186">
        <v>18.93</v>
      </c>
      <c r="K17" s="186">
        <v>22.75</v>
      </c>
      <c r="L17" s="186">
        <v>28.76</v>
      </c>
      <c r="M17" s="186">
        <v>31.53</v>
      </c>
      <c r="N17" s="186">
        <v>12.96</v>
      </c>
      <c r="O17" s="186">
        <v>16.239999999999998</v>
      </c>
      <c r="P17" s="186">
        <v>16.97</v>
      </c>
      <c r="Q17" s="186">
        <v>13.48</v>
      </c>
      <c r="R17" s="186">
        <v>11.85</v>
      </c>
      <c r="S17" s="186">
        <v>15.32</v>
      </c>
      <c r="T17" s="188"/>
    </row>
    <row r="18" spans="2:20" s="122" customFormat="1" ht="14.1" customHeight="1">
      <c r="B18" s="189" t="s">
        <v>46</v>
      </c>
      <c r="C18" s="190">
        <v>6.33</v>
      </c>
      <c r="D18" s="190">
        <v>6.82</v>
      </c>
      <c r="E18" s="190">
        <v>7.05</v>
      </c>
      <c r="F18" s="190">
        <v>13.54</v>
      </c>
      <c r="G18" s="190">
        <v>10.91</v>
      </c>
      <c r="H18" s="190">
        <v>14.04</v>
      </c>
      <c r="I18" s="190">
        <v>20.059999999999999</v>
      </c>
      <c r="J18" s="190">
        <v>17.64</v>
      </c>
      <c r="K18" s="191">
        <v>21.1</v>
      </c>
      <c r="L18" s="191">
        <v>26.54</v>
      </c>
      <c r="M18" s="191">
        <v>29.43</v>
      </c>
      <c r="N18" s="191">
        <v>12.06</v>
      </c>
      <c r="O18" s="191">
        <v>15.04</v>
      </c>
      <c r="P18" s="191">
        <v>15.82</v>
      </c>
      <c r="Q18" s="191">
        <v>12.55</v>
      </c>
      <c r="R18" s="191">
        <v>10.91</v>
      </c>
      <c r="S18" s="191">
        <v>14.19</v>
      </c>
      <c r="T18" s="188"/>
    </row>
    <row r="19" spans="2:20" s="118" customFormat="1" ht="14.1" customHeight="1">
      <c r="B19" s="192" t="s">
        <v>41</v>
      </c>
      <c r="C19" s="193">
        <v>1037.3699999999999</v>
      </c>
      <c r="D19" s="193">
        <v>1109.8499999999999</v>
      </c>
      <c r="E19" s="194">
        <v>1146.0899999999999</v>
      </c>
      <c r="F19" s="194">
        <v>2195.54</v>
      </c>
      <c r="G19" s="194">
        <v>1789.35</v>
      </c>
      <c r="H19" s="194">
        <v>2277.08</v>
      </c>
      <c r="I19" s="194">
        <v>3248.01</v>
      </c>
      <c r="J19" s="194">
        <v>2858.43</v>
      </c>
      <c r="K19" s="194">
        <v>3435.25</v>
      </c>
      <c r="L19" s="193">
        <v>4342.76</v>
      </c>
      <c r="M19" s="193">
        <v>4761.03</v>
      </c>
      <c r="N19" s="195">
        <v>1956.96</v>
      </c>
      <c r="O19" s="193">
        <v>2452.2399999999998</v>
      </c>
      <c r="P19" s="193">
        <v>2562.4699999999998</v>
      </c>
      <c r="Q19" s="193">
        <v>2035.48</v>
      </c>
      <c r="R19" s="193">
        <v>1789.35</v>
      </c>
      <c r="S19" s="194">
        <v>2313.3200000000002</v>
      </c>
      <c r="T19" s="196"/>
    </row>
    <row r="20" spans="2:20" s="122" customFormat="1" ht="14.1" customHeight="1"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</row>
    <row r="21" spans="2:20" s="122" customFormat="1" ht="14.1" customHeight="1"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</row>
    <row r="22" spans="2:20" s="122" customFormat="1" ht="14.1" customHeight="1"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</row>
    <row r="23" spans="2:20" s="122" customFormat="1" ht="14.1" customHeight="1"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</row>
    <row r="24" spans="2:20" s="122" customFormat="1" ht="14.1" customHeight="1"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</row>
    <row r="25" spans="2:20" s="122" customFormat="1" ht="14.1" customHeight="1"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</row>
    <row r="26" spans="2:20" s="122" customFormat="1" ht="14.1" customHeight="1"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</row>
    <row r="27" spans="2:20" ht="12.75" customHeight="1">
      <c r="T27" s="122"/>
    </row>
    <row r="28" spans="2:20" ht="12.75" customHeight="1"/>
    <row r="29" spans="2:20" ht="12.75" customHeight="1"/>
    <row r="30" spans="2:20" ht="12.75" customHeight="1"/>
    <row r="31" spans="2:20" ht="12.75" customHeight="1"/>
    <row r="32" spans="2:20" ht="12.75" customHeight="1"/>
    <row r="33" spans="1:3" ht="12.75" customHeight="1"/>
    <row r="34" spans="1:3" ht="12.75" customHeight="1"/>
    <row r="35" spans="1:3" ht="12.75" customHeight="1"/>
    <row r="36" spans="1:3" ht="12.75" customHeight="1"/>
    <row r="37" spans="1:3" ht="12.75" customHeight="1"/>
    <row r="38" spans="1:3" ht="12.75" customHeight="1"/>
    <row r="39" spans="1:3" ht="12.75" customHeight="1"/>
    <row r="40" spans="1:3" ht="12.75" customHeight="1"/>
    <row r="41" spans="1:3" ht="12.75" customHeight="1">
      <c r="A41" s="144"/>
      <c r="B41" s="144" t="s">
        <v>5</v>
      </c>
      <c r="C41" s="144"/>
    </row>
    <row r="42" spans="1:3" ht="12.75" customHeight="1"/>
  </sheetData>
  <pageMargins left="0.75" right="0.75" top="0.51" bottom="0.56999999999999995" header="0.5" footer="0.5"/>
  <pageSetup scale="59" fitToHeight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  <pageSetUpPr fitToPage="1"/>
  </sheetPr>
  <dimension ref="A1:AA169"/>
  <sheetViews>
    <sheetView showGridLines="0" zoomScaleNormal="100" workbookViewId="0">
      <selection activeCell="R118" sqref="R118"/>
    </sheetView>
  </sheetViews>
  <sheetFormatPr defaultColWidth="9.140625" defaultRowHeight="12.75"/>
  <cols>
    <col min="1" max="1" width="4.7109375" style="93" customWidth="1"/>
    <col min="2" max="2" width="8.28515625" style="93" customWidth="1"/>
    <col min="3" max="19" width="10.85546875" style="93" customWidth="1"/>
    <col min="20" max="20" width="4.7109375" style="93" customWidth="1"/>
    <col min="21" max="16384" width="9.140625" style="93"/>
  </cols>
  <sheetData>
    <row r="1" spans="2:19" ht="12.75" customHeight="1"/>
    <row r="2" spans="2:19" ht="12.75" customHeight="1">
      <c r="I2" s="94"/>
      <c r="K2" s="94"/>
      <c r="L2" s="94"/>
      <c r="R2" s="95" t="str">
        <f>'UPS WW Express (EXPT)'!Q2</f>
        <v>2021 Rates</v>
      </c>
    </row>
    <row r="3" spans="2:19" ht="25.5">
      <c r="B3" s="96" t="s">
        <v>31</v>
      </c>
      <c r="C3" s="96"/>
      <c r="E3" s="96"/>
      <c r="H3" s="97"/>
      <c r="I3" s="96"/>
    </row>
    <row r="4" spans="2:19" ht="12.75" customHeight="1">
      <c r="B4" s="96"/>
      <c r="C4" s="96"/>
      <c r="E4" s="96"/>
      <c r="H4" s="97"/>
      <c r="I4" s="96"/>
    </row>
    <row r="5" spans="2:19" ht="33">
      <c r="B5" s="98" t="s">
        <v>49</v>
      </c>
      <c r="C5" s="99"/>
      <c r="D5" s="99"/>
      <c r="E5" s="99"/>
      <c r="F5" s="99"/>
      <c r="G5" s="99"/>
      <c r="H5" s="100"/>
      <c r="I5" s="99"/>
      <c r="K5" s="99"/>
      <c r="L5" s="99"/>
      <c r="M5" s="99"/>
      <c r="N5" s="99"/>
      <c r="O5" s="99"/>
    </row>
    <row r="6" spans="2:19" ht="12.75" customHeight="1">
      <c r="B6" s="101"/>
      <c r="C6" s="99"/>
      <c r="D6" s="99"/>
      <c r="E6" s="99"/>
      <c r="F6" s="99"/>
      <c r="G6" s="99"/>
      <c r="H6" s="100"/>
      <c r="I6" s="99"/>
      <c r="K6" s="99"/>
      <c r="L6" s="99"/>
      <c r="M6" s="99"/>
      <c r="N6" s="99"/>
      <c r="O6" s="99"/>
    </row>
    <row r="7" spans="2:19" ht="12.75" customHeight="1">
      <c r="B7" s="98"/>
      <c r="C7" s="99"/>
      <c r="D7" s="99"/>
      <c r="E7" s="99"/>
      <c r="F7" s="99"/>
      <c r="G7" s="99"/>
      <c r="H7" s="100"/>
      <c r="I7" s="99"/>
      <c r="K7" s="99"/>
      <c r="L7" s="99"/>
      <c r="M7" s="99"/>
      <c r="N7" s="99"/>
      <c r="O7" s="99"/>
    </row>
    <row r="8" spans="2:19" ht="12.75" customHeight="1">
      <c r="B8" s="100"/>
      <c r="C8" s="99"/>
      <c r="D8" s="99"/>
      <c r="E8" s="99"/>
      <c r="F8" s="99"/>
      <c r="G8" s="99"/>
      <c r="H8" s="100"/>
      <c r="I8" s="99"/>
      <c r="K8" s="99"/>
      <c r="L8" s="99"/>
      <c r="M8" s="99"/>
      <c r="N8" s="99"/>
      <c r="O8" s="99"/>
    </row>
    <row r="9" spans="2:19" s="99" customFormat="1">
      <c r="B9" s="103" t="s">
        <v>2</v>
      </c>
      <c r="C9" s="104">
        <v>481</v>
      </c>
      <c r="D9" s="104">
        <v>482</v>
      </c>
      <c r="E9" s="104">
        <v>484</v>
      </c>
      <c r="F9" s="104">
        <v>401</v>
      </c>
      <c r="G9" s="104">
        <v>402</v>
      </c>
      <c r="H9" s="104">
        <v>403</v>
      </c>
      <c r="I9" s="104">
        <v>404</v>
      </c>
      <c r="J9" s="104">
        <v>405</v>
      </c>
      <c r="K9" s="104">
        <v>406</v>
      </c>
      <c r="L9" s="104">
        <v>407</v>
      </c>
      <c r="M9" s="104">
        <v>408</v>
      </c>
      <c r="N9" s="104">
        <v>409</v>
      </c>
      <c r="O9" s="104">
        <v>411</v>
      </c>
      <c r="P9" s="104">
        <v>412</v>
      </c>
      <c r="Q9" s="104">
        <v>413</v>
      </c>
      <c r="R9" s="104">
        <v>420</v>
      </c>
      <c r="S9" s="104">
        <v>421</v>
      </c>
    </row>
    <row r="10" spans="2:19" s="108" customFormat="1" ht="12.75" customHeight="1">
      <c r="B10" s="105" t="s">
        <v>3</v>
      </c>
      <c r="C10" s="106">
        <v>48.27</v>
      </c>
      <c r="D10" s="106">
        <v>49.730000000000004</v>
      </c>
      <c r="E10" s="106">
        <v>51.84</v>
      </c>
      <c r="F10" s="106">
        <v>66.239999999999995</v>
      </c>
      <c r="G10" s="106">
        <v>59.52</v>
      </c>
      <c r="H10" s="106">
        <v>72.11</v>
      </c>
      <c r="I10" s="106">
        <v>77.150000000000006</v>
      </c>
      <c r="J10" s="107">
        <v>76.150000000000006</v>
      </c>
      <c r="K10" s="107">
        <v>97.55</v>
      </c>
      <c r="L10" s="107">
        <v>138.05000000000001</v>
      </c>
      <c r="M10" s="107">
        <v>146.96</v>
      </c>
      <c r="N10" s="107">
        <v>63.15</v>
      </c>
      <c r="O10" s="107">
        <v>77.22</v>
      </c>
      <c r="P10" s="107">
        <v>73.2</v>
      </c>
      <c r="Q10" s="107">
        <v>62.940000000000005</v>
      </c>
      <c r="R10" s="107">
        <v>56.550000000000004</v>
      </c>
      <c r="S10" s="107">
        <v>68.28</v>
      </c>
    </row>
    <row r="11" spans="2:19" s="108" customFormat="1" ht="12.75" customHeight="1">
      <c r="B11" s="109" t="s">
        <v>34</v>
      </c>
      <c r="C11" s="190">
        <v>80.510000000000005</v>
      </c>
      <c r="D11" s="190">
        <v>83.69</v>
      </c>
      <c r="E11" s="190">
        <v>70.92</v>
      </c>
      <c r="F11" s="190">
        <v>90.02</v>
      </c>
      <c r="G11" s="190">
        <v>78.92</v>
      </c>
      <c r="H11" s="190">
        <v>100.56</v>
      </c>
      <c r="I11" s="190">
        <v>103.89</v>
      </c>
      <c r="J11" s="191">
        <v>99.88</v>
      </c>
      <c r="K11" s="191">
        <v>113.84</v>
      </c>
      <c r="L11" s="191">
        <v>156.69</v>
      </c>
      <c r="M11" s="191">
        <v>153.16</v>
      </c>
      <c r="N11" s="191">
        <v>83.52</v>
      </c>
      <c r="O11" s="191">
        <v>102.28</v>
      </c>
      <c r="P11" s="191">
        <v>98.19</v>
      </c>
      <c r="Q11" s="191">
        <v>84.100000000000009</v>
      </c>
      <c r="R11" s="191">
        <v>74.98</v>
      </c>
      <c r="S11" s="191">
        <v>84</v>
      </c>
    </row>
    <row r="12" spans="2:19" s="108" customFormat="1" ht="12.75" customHeight="1">
      <c r="B12" s="109" t="s">
        <v>35</v>
      </c>
      <c r="C12" s="190">
        <v>88.39</v>
      </c>
      <c r="D12" s="190">
        <v>92.2</v>
      </c>
      <c r="E12" s="190">
        <v>74.460000000000008</v>
      </c>
      <c r="F12" s="190">
        <v>95.16</v>
      </c>
      <c r="G12" s="190">
        <v>87.8</v>
      </c>
      <c r="H12" s="190">
        <v>103.28</v>
      </c>
      <c r="I12" s="190">
        <v>113.10000000000001</v>
      </c>
      <c r="J12" s="191">
        <v>106.51</v>
      </c>
      <c r="K12" s="191">
        <v>152.72999999999999</v>
      </c>
      <c r="L12" s="191">
        <v>185.92000000000002</v>
      </c>
      <c r="M12" s="191">
        <v>183.70000000000002</v>
      </c>
      <c r="N12" s="191">
        <v>91.210000000000008</v>
      </c>
      <c r="O12" s="191">
        <v>118.85000000000001</v>
      </c>
      <c r="P12" s="191">
        <v>107.42</v>
      </c>
      <c r="Q12" s="191">
        <v>93.02</v>
      </c>
      <c r="R12" s="191">
        <v>83.41</v>
      </c>
      <c r="S12" s="191">
        <v>112.51</v>
      </c>
    </row>
    <row r="13" spans="2:19" s="108" customFormat="1" ht="12.75" customHeight="1">
      <c r="B13" s="109" t="s">
        <v>36</v>
      </c>
      <c r="C13" s="190">
        <v>154.33000000000001</v>
      </c>
      <c r="D13" s="190">
        <v>173.73</v>
      </c>
      <c r="E13" s="190">
        <v>187.47</v>
      </c>
      <c r="F13" s="190">
        <v>239.28</v>
      </c>
      <c r="G13" s="190">
        <v>241.13</v>
      </c>
      <c r="H13" s="190">
        <v>276.51</v>
      </c>
      <c r="I13" s="190">
        <v>297.12</v>
      </c>
      <c r="J13" s="191">
        <v>295.83</v>
      </c>
      <c r="K13" s="191">
        <v>400.57</v>
      </c>
      <c r="L13" s="191">
        <v>387.28000000000003</v>
      </c>
      <c r="M13" s="191">
        <v>401.62</v>
      </c>
      <c r="N13" s="191">
        <v>237.69</v>
      </c>
      <c r="O13" s="191">
        <v>290.62</v>
      </c>
      <c r="P13" s="191">
        <v>279.37</v>
      </c>
      <c r="Q13" s="191">
        <v>249.94</v>
      </c>
      <c r="R13" s="191">
        <v>210.49</v>
      </c>
      <c r="S13" s="191">
        <v>306.05</v>
      </c>
    </row>
    <row r="14" spans="2:19" s="108" customFormat="1" ht="12.75" customHeight="1">
      <c r="B14" s="109" t="s">
        <v>37</v>
      </c>
      <c r="C14" s="190">
        <v>242.56</v>
      </c>
      <c r="D14" s="190">
        <v>270.01</v>
      </c>
      <c r="E14" s="190">
        <v>295.99</v>
      </c>
      <c r="F14" s="190">
        <v>358.22</v>
      </c>
      <c r="G14" s="190">
        <v>363.82</v>
      </c>
      <c r="H14" s="190">
        <v>423.02</v>
      </c>
      <c r="I14" s="190">
        <v>500.08</v>
      </c>
      <c r="J14" s="191">
        <v>526.97</v>
      </c>
      <c r="K14" s="191">
        <v>670.19</v>
      </c>
      <c r="L14" s="191">
        <v>744.2</v>
      </c>
      <c r="M14" s="191">
        <v>710.98</v>
      </c>
      <c r="N14" s="191">
        <v>369.42</v>
      </c>
      <c r="O14" s="191">
        <v>454.77</v>
      </c>
      <c r="P14" s="191">
        <v>459.99</v>
      </c>
      <c r="Q14" s="191">
        <v>399.89</v>
      </c>
      <c r="R14" s="191">
        <v>358</v>
      </c>
      <c r="S14" s="191">
        <v>530.01</v>
      </c>
    </row>
    <row r="15" spans="2:19" s="108" customFormat="1" ht="12.75" customHeight="1">
      <c r="B15" s="105" t="s">
        <v>4</v>
      </c>
      <c r="C15" s="197">
        <v>92.04</v>
      </c>
      <c r="D15" s="197">
        <v>99.820000000000007</v>
      </c>
      <c r="E15" s="197">
        <v>92.7</v>
      </c>
      <c r="F15" s="197">
        <v>112.91</v>
      </c>
      <c r="G15" s="197">
        <v>105.07000000000001</v>
      </c>
      <c r="H15" s="197">
        <v>133.15</v>
      </c>
      <c r="I15" s="197">
        <v>120.66</v>
      </c>
      <c r="J15" s="198">
        <v>116.02</v>
      </c>
      <c r="K15" s="198">
        <v>143.72999999999999</v>
      </c>
      <c r="L15" s="198">
        <v>178.97</v>
      </c>
      <c r="M15" s="198">
        <v>186.22</v>
      </c>
      <c r="N15" s="198">
        <v>102.84</v>
      </c>
      <c r="O15" s="198">
        <v>125.41</v>
      </c>
      <c r="P15" s="198">
        <v>119.18</v>
      </c>
      <c r="Q15" s="198">
        <v>106.54</v>
      </c>
      <c r="R15" s="198">
        <v>99.81</v>
      </c>
      <c r="S15" s="198">
        <v>104.32000000000001</v>
      </c>
    </row>
    <row r="16" spans="2:19" s="118" customFormat="1" ht="12.75" customHeight="1">
      <c r="B16" s="114">
        <v>2</v>
      </c>
      <c r="C16" s="145">
        <v>101.24000000000001</v>
      </c>
      <c r="D16" s="145">
        <v>110.10000000000001</v>
      </c>
      <c r="E16" s="146">
        <v>104.24000000000001</v>
      </c>
      <c r="F16" s="146">
        <v>127.04</v>
      </c>
      <c r="G16" s="146">
        <v>113.35000000000001</v>
      </c>
      <c r="H16" s="146">
        <v>157.1</v>
      </c>
      <c r="I16" s="146">
        <v>147.4</v>
      </c>
      <c r="J16" s="146">
        <v>134.59</v>
      </c>
      <c r="K16" s="145">
        <v>172.86</v>
      </c>
      <c r="L16" s="199">
        <v>203.86</v>
      </c>
      <c r="M16" s="200">
        <v>205.46</v>
      </c>
      <c r="N16" s="145">
        <v>116.92</v>
      </c>
      <c r="O16" s="145">
        <v>142.77000000000001</v>
      </c>
      <c r="P16" s="145">
        <v>136.57</v>
      </c>
      <c r="Q16" s="145">
        <v>122.59</v>
      </c>
      <c r="R16" s="145">
        <v>107.68</v>
      </c>
      <c r="S16" s="146">
        <v>129.24</v>
      </c>
    </row>
    <row r="17" spans="2:19" s="118" customFormat="1" ht="12.75" customHeight="1">
      <c r="B17" s="119">
        <v>3</v>
      </c>
      <c r="C17" s="148">
        <v>112.91</v>
      </c>
      <c r="D17" s="148">
        <v>120.22</v>
      </c>
      <c r="E17" s="149">
        <v>115.95</v>
      </c>
      <c r="F17" s="149">
        <v>147.25</v>
      </c>
      <c r="G17" s="149">
        <v>124.22</v>
      </c>
      <c r="H17" s="149">
        <v>175.14000000000001</v>
      </c>
      <c r="I17" s="148">
        <v>169.31</v>
      </c>
      <c r="J17" s="150">
        <v>155.54</v>
      </c>
      <c r="K17" s="148">
        <v>202.21</v>
      </c>
      <c r="L17" s="163">
        <v>245.72</v>
      </c>
      <c r="M17" s="150">
        <v>233.64000000000001</v>
      </c>
      <c r="N17" s="148">
        <v>137.86000000000001</v>
      </c>
      <c r="O17" s="148">
        <v>159.25</v>
      </c>
      <c r="P17" s="148">
        <v>153.57</v>
      </c>
      <c r="Q17" s="148">
        <v>140.49</v>
      </c>
      <c r="R17" s="148">
        <v>118.01</v>
      </c>
      <c r="S17" s="149">
        <v>139.03</v>
      </c>
    </row>
    <row r="18" spans="2:19" s="122" customFormat="1" ht="12.75" customHeight="1">
      <c r="B18" s="119">
        <v>4</v>
      </c>
      <c r="C18" s="148">
        <v>124.35000000000001</v>
      </c>
      <c r="D18" s="148">
        <v>132.15</v>
      </c>
      <c r="E18" s="149">
        <v>130.32</v>
      </c>
      <c r="F18" s="148">
        <v>171.11</v>
      </c>
      <c r="G18" s="150">
        <v>139.53</v>
      </c>
      <c r="H18" s="149">
        <v>199.12</v>
      </c>
      <c r="I18" s="149">
        <v>196.31</v>
      </c>
      <c r="J18" s="149">
        <v>177.1</v>
      </c>
      <c r="K18" s="148">
        <v>236.3</v>
      </c>
      <c r="L18" s="163">
        <v>286.85000000000002</v>
      </c>
      <c r="M18" s="150">
        <v>277.69</v>
      </c>
      <c r="N18" s="148">
        <v>159.82</v>
      </c>
      <c r="O18" s="148">
        <v>175.07</v>
      </c>
      <c r="P18" s="148">
        <v>172.28</v>
      </c>
      <c r="Q18" s="148">
        <v>163.58000000000001</v>
      </c>
      <c r="R18" s="148">
        <v>132.55000000000001</v>
      </c>
      <c r="S18" s="149">
        <v>156.85</v>
      </c>
    </row>
    <row r="19" spans="2:19" s="122" customFormat="1" ht="12.75" customHeight="1">
      <c r="B19" s="123">
        <v>5</v>
      </c>
      <c r="C19" s="152">
        <v>138.95000000000002</v>
      </c>
      <c r="D19" s="152">
        <v>157.58000000000001</v>
      </c>
      <c r="E19" s="153">
        <v>148.53</v>
      </c>
      <c r="F19" s="149">
        <v>199.64000000000001</v>
      </c>
      <c r="G19" s="149">
        <v>157.37</v>
      </c>
      <c r="H19" s="149">
        <v>215.78</v>
      </c>
      <c r="I19" s="149">
        <v>221.41</v>
      </c>
      <c r="J19" s="153">
        <v>210.51</v>
      </c>
      <c r="K19" s="152">
        <v>262.06</v>
      </c>
      <c r="L19" s="164">
        <v>318.35000000000002</v>
      </c>
      <c r="M19" s="201">
        <v>311.62</v>
      </c>
      <c r="N19" s="152">
        <v>193.92000000000002</v>
      </c>
      <c r="O19" s="152">
        <v>209.3</v>
      </c>
      <c r="P19" s="152">
        <v>208.96</v>
      </c>
      <c r="Q19" s="152">
        <v>206.85</v>
      </c>
      <c r="R19" s="152">
        <v>149.5</v>
      </c>
      <c r="S19" s="153">
        <v>175.34</v>
      </c>
    </row>
    <row r="20" spans="2:19" s="122" customFormat="1" ht="12.75" customHeight="1">
      <c r="B20" s="126">
        <v>6</v>
      </c>
      <c r="C20" s="202">
        <v>143.54</v>
      </c>
      <c r="D20" s="202">
        <v>164.42000000000002</v>
      </c>
      <c r="E20" s="154">
        <v>164.24</v>
      </c>
      <c r="F20" s="154">
        <v>211.32</v>
      </c>
      <c r="G20" s="155">
        <v>170.88</v>
      </c>
      <c r="H20" s="154">
        <v>233.16</v>
      </c>
      <c r="I20" s="154">
        <v>242.31</v>
      </c>
      <c r="J20" s="156">
        <v>221.68</v>
      </c>
      <c r="K20" s="156">
        <v>296.07</v>
      </c>
      <c r="L20" s="156">
        <v>337.3</v>
      </c>
      <c r="M20" s="156">
        <v>331.48</v>
      </c>
      <c r="N20" s="156">
        <v>206.51</v>
      </c>
      <c r="O20" s="156">
        <v>230.69</v>
      </c>
      <c r="P20" s="156">
        <v>228.39000000000001</v>
      </c>
      <c r="Q20" s="156">
        <v>217.13</v>
      </c>
      <c r="R20" s="156">
        <v>162.34</v>
      </c>
      <c r="S20" s="156">
        <v>204.18</v>
      </c>
    </row>
    <row r="21" spans="2:19" s="122" customFormat="1" ht="12.75" customHeight="1">
      <c r="B21" s="130">
        <v>7</v>
      </c>
      <c r="C21" s="203">
        <v>147.22999999999999</v>
      </c>
      <c r="D21" s="203">
        <v>168.38</v>
      </c>
      <c r="E21" s="157">
        <v>175.36</v>
      </c>
      <c r="F21" s="157">
        <v>223.49</v>
      </c>
      <c r="G21" s="158">
        <v>182.96</v>
      </c>
      <c r="H21" s="157">
        <v>255.6</v>
      </c>
      <c r="I21" s="157">
        <v>263.75</v>
      </c>
      <c r="J21" s="159">
        <v>241.31</v>
      </c>
      <c r="K21" s="159">
        <v>328.88</v>
      </c>
      <c r="L21" s="159">
        <v>362.75</v>
      </c>
      <c r="M21" s="159">
        <v>369.83</v>
      </c>
      <c r="N21" s="159">
        <v>219.06</v>
      </c>
      <c r="O21" s="159">
        <v>249.25</v>
      </c>
      <c r="P21" s="159">
        <v>252.55</v>
      </c>
      <c r="Q21" s="159">
        <v>228.88</v>
      </c>
      <c r="R21" s="159">
        <v>173.81</v>
      </c>
      <c r="S21" s="159">
        <v>226.64000000000001</v>
      </c>
    </row>
    <row r="22" spans="2:19" s="122" customFormat="1" ht="12.75" customHeight="1">
      <c r="B22" s="126">
        <v>8</v>
      </c>
      <c r="C22" s="203">
        <v>151.9</v>
      </c>
      <c r="D22" s="203">
        <v>173.48</v>
      </c>
      <c r="E22" s="157">
        <v>186.53</v>
      </c>
      <c r="F22" s="157">
        <v>233.29</v>
      </c>
      <c r="G22" s="158">
        <v>193.54</v>
      </c>
      <c r="H22" s="157">
        <v>273.53000000000003</v>
      </c>
      <c r="I22" s="157">
        <v>284.06</v>
      </c>
      <c r="J22" s="159">
        <v>270.05</v>
      </c>
      <c r="K22" s="159">
        <v>391.52</v>
      </c>
      <c r="L22" s="159">
        <v>380.26</v>
      </c>
      <c r="M22" s="159">
        <v>395.99</v>
      </c>
      <c r="N22" s="159">
        <v>228.91</v>
      </c>
      <c r="O22" s="159">
        <v>274.65000000000003</v>
      </c>
      <c r="P22" s="159">
        <v>266.93</v>
      </c>
      <c r="Q22" s="159">
        <v>235.66</v>
      </c>
      <c r="R22" s="159">
        <v>183.86</v>
      </c>
      <c r="S22" s="159">
        <v>248.01000000000002</v>
      </c>
    </row>
    <row r="23" spans="2:19" s="122" customFormat="1" ht="12.75" customHeight="1">
      <c r="B23" s="126">
        <v>9</v>
      </c>
      <c r="C23" s="203">
        <v>152.99</v>
      </c>
      <c r="D23" s="203">
        <v>177.22</v>
      </c>
      <c r="E23" s="157">
        <v>187.94</v>
      </c>
      <c r="F23" s="157">
        <v>234.36</v>
      </c>
      <c r="G23" s="158">
        <v>194.54</v>
      </c>
      <c r="H23" s="157">
        <v>279.3</v>
      </c>
      <c r="I23" s="157">
        <v>289.2</v>
      </c>
      <c r="J23" s="159">
        <v>274.29000000000002</v>
      </c>
      <c r="K23" s="159">
        <v>397.73</v>
      </c>
      <c r="L23" s="159">
        <v>389.72</v>
      </c>
      <c r="M23" s="159">
        <v>411.17</v>
      </c>
      <c r="N23" s="159">
        <v>229.92000000000002</v>
      </c>
      <c r="O23" s="159">
        <v>288.02</v>
      </c>
      <c r="P23" s="159">
        <v>269.39</v>
      </c>
      <c r="Q23" s="159">
        <v>238.47</v>
      </c>
      <c r="R23" s="159">
        <v>184.81</v>
      </c>
      <c r="S23" s="159">
        <v>276.85000000000002</v>
      </c>
    </row>
    <row r="24" spans="2:19" s="122" customFormat="1" ht="12.75" customHeight="1">
      <c r="B24" s="134">
        <v>10</v>
      </c>
      <c r="C24" s="203">
        <v>154.03</v>
      </c>
      <c r="D24" s="204">
        <v>178.31</v>
      </c>
      <c r="E24" s="160">
        <v>191.44</v>
      </c>
      <c r="F24" s="160">
        <v>238.32</v>
      </c>
      <c r="G24" s="161">
        <v>197.74</v>
      </c>
      <c r="H24" s="160">
        <v>281.97000000000003</v>
      </c>
      <c r="I24" s="160">
        <v>298.89</v>
      </c>
      <c r="J24" s="162">
        <v>275.35000000000002</v>
      </c>
      <c r="K24" s="162">
        <v>399.07</v>
      </c>
      <c r="L24" s="162">
        <v>391.36</v>
      </c>
      <c r="M24" s="162">
        <v>419.3</v>
      </c>
      <c r="N24" s="162">
        <v>232.15</v>
      </c>
      <c r="O24" s="162">
        <v>289.38</v>
      </c>
      <c r="P24" s="162">
        <v>271.76</v>
      </c>
      <c r="Q24" s="162">
        <v>239.56</v>
      </c>
      <c r="R24" s="162">
        <v>187.86</v>
      </c>
      <c r="S24" s="162">
        <v>290.69</v>
      </c>
    </row>
    <row r="25" spans="2:19" s="122" customFormat="1" ht="12.75" customHeight="1">
      <c r="B25" s="119">
        <v>11</v>
      </c>
      <c r="C25" s="145">
        <v>157.65</v>
      </c>
      <c r="D25" s="148">
        <v>181.66</v>
      </c>
      <c r="E25" s="148">
        <v>197.52</v>
      </c>
      <c r="F25" s="148">
        <v>241.77</v>
      </c>
      <c r="G25" s="163">
        <v>207.26</v>
      </c>
      <c r="H25" s="148">
        <v>284.97000000000003</v>
      </c>
      <c r="I25" s="148">
        <v>302.33</v>
      </c>
      <c r="J25" s="149">
        <v>286.24</v>
      </c>
      <c r="K25" s="149">
        <v>414.65000000000003</v>
      </c>
      <c r="L25" s="149">
        <v>397.86</v>
      </c>
      <c r="M25" s="149">
        <v>420.27</v>
      </c>
      <c r="N25" s="149">
        <v>240.36</v>
      </c>
      <c r="O25" s="149">
        <v>292.78000000000003</v>
      </c>
      <c r="P25" s="149">
        <v>281.29000000000002</v>
      </c>
      <c r="Q25" s="149">
        <v>244.09</v>
      </c>
      <c r="R25" s="149">
        <v>196.9</v>
      </c>
      <c r="S25" s="149">
        <v>305.84000000000003</v>
      </c>
    </row>
    <row r="26" spans="2:19" s="122" customFormat="1" ht="12.75" customHeight="1">
      <c r="B26" s="119">
        <v>12</v>
      </c>
      <c r="C26" s="148">
        <v>159.5</v>
      </c>
      <c r="D26" s="148">
        <v>183.62</v>
      </c>
      <c r="E26" s="148">
        <v>204.19</v>
      </c>
      <c r="F26" s="148">
        <v>249.53</v>
      </c>
      <c r="G26" s="163">
        <v>215.9</v>
      </c>
      <c r="H26" s="148">
        <v>289.22000000000003</v>
      </c>
      <c r="I26" s="148">
        <v>308.01</v>
      </c>
      <c r="J26" s="149">
        <v>292.95999999999998</v>
      </c>
      <c r="K26" s="149">
        <v>417.69</v>
      </c>
      <c r="L26" s="149">
        <v>410.21000000000004</v>
      </c>
      <c r="M26" s="149">
        <v>435.79</v>
      </c>
      <c r="N26" s="149">
        <v>247.34</v>
      </c>
      <c r="O26" s="149">
        <v>302.61</v>
      </c>
      <c r="P26" s="149">
        <v>286.97000000000003</v>
      </c>
      <c r="Q26" s="149">
        <v>248.59</v>
      </c>
      <c r="R26" s="149">
        <v>205.1</v>
      </c>
      <c r="S26" s="149">
        <v>327.88</v>
      </c>
    </row>
    <row r="27" spans="2:19" s="122" customFormat="1" ht="12.75" customHeight="1">
      <c r="B27" s="119">
        <v>13</v>
      </c>
      <c r="C27" s="148">
        <v>195.36</v>
      </c>
      <c r="D27" s="148">
        <v>227.86</v>
      </c>
      <c r="E27" s="148">
        <v>241.3</v>
      </c>
      <c r="F27" s="148">
        <v>284.81</v>
      </c>
      <c r="G27" s="163">
        <v>226.8</v>
      </c>
      <c r="H27" s="148">
        <v>335.3</v>
      </c>
      <c r="I27" s="148">
        <v>375.1</v>
      </c>
      <c r="J27" s="149">
        <v>346.29</v>
      </c>
      <c r="K27" s="149">
        <v>506.18</v>
      </c>
      <c r="L27" s="149">
        <v>476.66</v>
      </c>
      <c r="M27" s="149">
        <v>524.52</v>
      </c>
      <c r="N27" s="149">
        <v>298.07</v>
      </c>
      <c r="O27" s="149">
        <v>346.78000000000003</v>
      </c>
      <c r="P27" s="149">
        <v>349.55</v>
      </c>
      <c r="Q27" s="149">
        <v>296.20999999999998</v>
      </c>
      <c r="R27" s="149">
        <v>215.46</v>
      </c>
      <c r="S27" s="149">
        <v>342.49</v>
      </c>
    </row>
    <row r="28" spans="2:19" s="122" customFormat="1" ht="12.75" customHeight="1">
      <c r="B28" s="119">
        <v>14</v>
      </c>
      <c r="C28" s="148">
        <v>210.17000000000002</v>
      </c>
      <c r="D28" s="148">
        <v>239.72</v>
      </c>
      <c r="E28" s="148">
        <v>267.72000000000003</v>
      </c>
      <c r="F28" s="148">
        <v>323.43</v>
      </c>
      <c r="G28" s="163">
        <v>236.9</v>
      </c>
      <c r="H28" s="148">
        <v>370.29</v>
      </c>
      <c r="I28" s="148">
        <v>424.74</v>
      </c>
      <c r="J28" s="149">
        <v>376.03000000000003</v>
      </c>
      <c r="K28" s="149">
        <v>544.33000000000004</v>
      </c>
      <c r="L28" s="149">
        <v>543.28</v>
      </c>
      <c r="M28" s="149">
        <v>583.28</v>
      </c>
      <c r="N28" s="149">
        <v>324.51</v>
      </c>
      <c r="O28" s="149">
        <v>422.43</v>
      </c>
      <c r="P28" s="149">
        <v>392.25</v>
      </c>
      <c r="Q28" s="149">
        <v>316.56</v>
      </c>
      <c r="R28" s="149">
        <v>225.06</v>
      </c>
      <c r="S28" s="149">
        <v>356.36</v>
      </c>
    </row>
    <row r="29" spans="2:19" s="122" customFormat="1" ht="12.75" customHeight="1">
      <c r="B29" s="139">
        <v>15</v>
      </c>
      <c r="C29" s="152">
        <v>218.33</v>
      </c>
      <c r="D29" s="152">
        <v>247.79</v>
      </c>
      <c r="E29" s="152">
        <v>286.54000000000002</v>
      </c>
      <c r="F29" s="152">
        <v>334.56</v>
      </c>
      <c r="G29" s="164">
        <v>262.94</v>
      </c>
      <c r="H29" s="152">
        <v>393.04</v>
      </c>
      <c r="I29" s="152">
        <v>453.73</v>
      </c>
      <c r="J29" s="153">
        <v>433.55</v>
      </c>
      <c r="K29" s="153">
        <v>572.62</v>
      </c>
      <c r="L29" s="153">
        <v>588.97</v>
      </c>
      <c r="M29" s="153">
        <v>590.66</v>
      </c>
      <c r="N29" s="153">
        <v>336.27</v>
      </c>
      <c r="O29" s="153">
        <v>430.83</v>
      </c>
      <c r="P29" s="153">
        <v>411.51</v>
      </c>
      <c r="Q29" s="153">
        <v>334.07</v>
      </c>
      <c r="R29" s="153">
        <v>249.79</v>
      </c>
      <c r="S29" s="153">
        <v>376.94</v>
      </c>
    </row>
    <row r="30" spans="2:19" s="118" customFormat="1" ht="12.75" customHeight="1">
      <c r="B30" s="141">
        <v>16</v>
      </c>
      <c r="C30" s="202">
        <v>226.45000000000002</v>
      </c>
      <c r="D30" s="202">
        <v>255.88</v>
      </c>
      <c r="E30" s="157">
        <v>288.42</v>
      </c>
      <c r="F30" s="157">
        <v>346.31</v>
      </c>
      <c r="G30" s="158">
        <v>279.70999999999998</v>
      </c>
      <c r="H30" s="157">
        <v>409.52</v>
      </c>
      <c r="I30" s="157">
        <v>472.03000000000003</v>
      </c>
      <c r="J30" s="159">
        <v>442.87</v>
      </c>
      <c r="K30" s="159">
        <v>640.49</v>
      </c>
      <c r="L30" s="159">
        <v>671.23</v>
      </c>
      <c r="M30" s="159">
        <v>641.07000000000005</v>
      </c>
      <c r="N30" s="159">
        <v>349.73</v>
      </c>
      <c r="O30" s="159">
        <v>447.67</v>
      </c>
      <c r="P30" s="159">
        <v>432.92</v>
      </c>
      <c r="Q30" s="159">
        <v>349.94</v>
      </c>
      <c r="R30" s="159">
        <v>265.73</v>
      </c>
      <c r="S30" s="159">
        <v>394.91</v>
      </c>
    </row>
    <row r="31" spans="2:19" s="122" customFormat="1" ht="12.75" customHeight="1">
      <c r="B31" s="126">
        <v>17</v>
      </c>
      <c r="C31" s="203">
        <v>232.97</v>
      </c>
      <c r="D31" s="203">
        <v>263.37</v>
      </c>
      <c r="E31" s="157">
        <v>289.51</v>
      </c>
      <c r="F31" s="157">
        <v>353.55</v>
      </c>
      <c r="G31" s="158">
        <v>281.64</v>
      </c>
      <c r="H31" s="157">
        <v>411.15000000000003</v>
      </c>
      <c r="I31" s="157">
        <v>485.96000000000004</v>
      </c>
      <c r="J31" s="159">
        <v>443.84000000000003</v>
      </c>
      <c r="K31" s="159">
        <v>645.63</v>
      </c>
      <c r="L31" s="159">
        <v>679.44</v>
      </c>
      <c r="M31" s="159">
        <v>684</v>
      </c>
      <c r="N31" s="159">
        <v>361.49</v>
      </c>
      <c r="O31" s="159">
        <v>451.83</v>
      </c>
      <c r="P31" s="159">
        <v>444.69</v>
      </c>
      <c r="Q31" s="159">
        <v>351.87</v>
      </c>
      <c r="R31" s="159">
        <v>267.55</v>
      </c>
      <c r="S31" s="159">
        <v>409.64</v>
      </c>
    </row>
    <row r="32" spans="2:19" s="118" customFormat="1" ht="12.75" customHeight="1">
      <c r="B32" s="126">
        <v>18</v>
      </c>
      <c r="C32" s="203">
        <v>237.77</v>
      </c>
      <c r="D32" s="203">
        <v>264.45999999999998</v>
      </c>
      <c r="E32" s="157">
        <v>290.61</v>
      </c>
      <c r="F32" s="157">
        <v>354.52</v>
      </c>
      <c r="G32" s="158">
        <v>283.39</v>
      </c>
      <c r="H32" s="157">
        <v>412.25</v>
      </c>
      <c r="I32" s="157">
        <v>487.33</v>
      </c>
      <c r="J32" s="159">
        <v>444.81</v>
      </c>
      <c r="K32" s="159">
        <v>668.23</v>
      </c>
      <c r="L32" s="159">
        <v>700.07</v>
      </c>
      <c r="M32" s="159">
        <v>720.68000000000006</v>
      </c>
      <c r="N32" s="159">
        <v>364.45</v>
      </c>
      <c r="O32" s="159">
        <v>452.8</v>
      </c>
      <c r="P32" s="159">
        <v>445.78000000000003</v>
      </c>
      <c r="Q32" s="159">
        <v>352.91</v>
      </c>
      <c r="R32" s="159">
        <v>269.23</v>
      </c>
      <c r="S32" s="159">
        <v>419.47</v>
      </c>
    </row>
    <row r="33" spans="2:19" s="122" customFormat="1" ht="12.75" customHeight="1">
      <c r="B33" s="126">
        <v>19</v>
      </c>
      <c r="C33" s="203">
        <v>238.8</v>
      </c>
      <c r="D33" s="203">
        <v>267.16000000000003</v>
      </c>
      <c r="E33" s="157">
        <v>291.7</v>
      </c>
      <c r="F33" s="157">
        <v>355.49</v>
      </c>
      <c r="G33" s="158">
        <v>302.27</v>
      </c>
      <c r="H33" s="157">
        <v>413.28000000000003</v>
      </c>
      <c r="I33" s="157">
        <v>488.38</v>
      </c>
      <c r="J33" s="159">
        <v>445.78000000000003</v>
      </c>
      <c r="K33" s="159">
        <v>677.18000000000006</v>
      </c>
      <c r="L33" s="159">
        <v>737.11</v>
      </c>
      <c r="M33" s="159">
        <v>722.65</v>
      </c>
      <c r="N33" s="159">
        <v>365.55</v>
      </c>
      <c r="O33" s="159">
        <v>453.77</v>
      </c>
      <c r="P33" s="159">
        <v>446.87</v>
      </c>
      <c r="Q33" s="159">
        <v>353.98</v>
      </c>
      <c r="R33" s="159">
        <v>287.16000000000003</v>
      </c>
      <c r="S33" s="159">
        <v>437.41</v>
      </c>
    </row>
    <row r="34" spans="2:19" s="122" customFormat="1" ht="12.75" customHeight="1">
      <c r="B34" s="142">
        <v>20</v>
      </c>
      <c r="C34" s="204">
        <v>239.82</v>
      </c>
      <c r="D34" s="204">
        <v>268.24</v>
      </c>
      <c r="E34" s="160">
        <v>292.79000000000002</v>
      </c>
      <c r="F34" s="160">
        <v>356.46</v>
      </c>
      <c r="G34" s="161">
        <v>313.52</v>
      </c>
      <c r="H34" s="160">
        <v>414.33</v>
      </c>
      <c r="I34" s="160">
        <v>489.41</v>
      </c>
      <c r="J34" s="162">
        <v>446.75</v>
      </c>
      <c r="K34" s="162">
        <v>678.53</v>
      </c>
      <c r="L34" s="162">
        <v>745.58</v>
      </c>
      <c r="M34" s="162">
        <v>726.19</v>
      </c>
      <c r="N34" s="162">
        <v>366.64</v>
      </c>
      <c r="O34" s="162">
        <v>454.74</v>
      </c>
      <c r="P34" s="162">
        <v>447.89</v>
      </c>
      <c r="Q34" s="162">
        <v>355.06</v>
      </c>
      <c r="R34" s="162">
        <v>297.84000000000003</v>
      </c>
      <c r="S34" s="162">
        <v>451.47</v>
      </c>
    </row>
    <row r="35" spans="2:19" s="122" customFormat="1" ht="12.75" customHeight="1">
      <c r="B35" s="143">
        <v>21</v>
      </c>
      <c r="C35" s="145">
        <v>240.84</v>
      </c>
      <c r="D35" s="145">
        <v>269.32</v>
      </c>
      <c r="E35" s="148">
        <v>293.85000000000002</v>
      </c>
      <c r="F35" s="148">
        <v>357.43</v>
      </c>
      <c r="G35" s="163">
        <v>317.06</v>
      </c>
      <c r="H35" s="148">
        <v>415.37</v>
      </c>
      <c r="I35" s="148">
        <v>490.45</v>
      </c>
      <c r="J35" s="149">
        <v>447.72</v>
      </c>
      <c r="K35" s="149">
        <v>679.54</v>
      </c>
      <c r="L35" s="149">
        <v>746.61</v>
      </c>
      <c r="M35" s="149">
        <v>727.16</v>
      </c>
      <c r="N35" s="149">
        <v>367.66</v>
      </c>
      <c r="O35" s="149">
        <v>455.71000000000004</v>
      </c>
      <c r="P35" s="149">
        <v>448.95</v>
      </c>
      <c r="Q35" s="149">
        <v>363.56</v>
      </c>
      <c r="R35" s="149">
        <v>301.20999999999998</v>
      </c>
      <c r="S35" s="149">
        <v>458.22</v>
      </c>
    </row>
    <row r="36" spans="2:19" s="122" customFormat="1" ht="12.75" customHeight="1">
      <c r="B36" s="119">
        <v>22</v>
      </c>
      <c r="C36" s="148">
        <v>241.86</v>
      </c>
      <c r="D36" s="148">
        <v>270.37</v>
      </c>
      <c r="E36" s="148">
        <v>294.91000000000003</v>
      </c>
      <c r="F36" s="148">
        <v>358.40000000000003</v>
      </c>
      <c r="G36" s="163">
        <v>318.18</v>
      </c>
      <c r="H36" s="148">
        <v>416.38</v>
      </c>
      <c r="I36" s="148">
        <v>491.49</v>
      </c>
      <c r="J36" s="149">
        <v>448.69</v>
      </c>
      <c r="K36" s="149">
        <v>680.54</v>
      </c>
      <c r="L36" s="149">
        <v>747.63</v>
      </c>
      <c r="M36" s="149">
        <v>728.13</v>
      </c>
      <c r="N36" s="149">
        <v>368.68</v>
      </c>
      <c r="O36" s="149">
        <v>456.68</v>
      </c>
      <c r="P36" s="149">
        <v>450.01</v>
      </c>
      <c r="Q36" s="149">
        <v>372.46</v>
      </c>
      <c r="R36" s="149">
        <v>302.28000000000003</v>
      </c>
      <c r="S36" s="149">
        <v>471.76</v>
      </c>
    </row>
    <row r="37" spans="2:19" s="122" customFormat="1" ht="12.75" customHeight="1">
      <c r="B37" s="119">
        <v>23</v>
      </c>
      <c r="C37" s="148">
        <v>242.89000000000001</v>
      </c>
      <c r="D37" s="148">
        <v>271.42</v>
      </c>
      <c r="E37" s="148">
        <v>295.97000000000003</v>
      </c>
      <c r="F37" s="148">
        <v>359.37</v>
      </c>
      <c r="G37" s="163">
        <v>323.70999999999998</v>
      </c>
      <c r="H37" s="148">
        <v>417.40000000000003</v>
      </c>
      <c r="I37" s="148">
        <v>492.52000000000004</v>
      </c>
      <c r="J37" s="149">
        <v>449.66</v>
      </c>
      <c r="K37" s="149">
        <v>681.55000000000007</v>
      </c>
      <c r="L37" s="149">
        <v>749</v>
      </c>
      <c r="M37" s="149">
        <v>736.12</v>
      </c>
      <c r="N37" s="149">
        <v>369.7</v>
      </c>
      <c r="O37" s="149">
        <v>457.65000000000003</v>
      </c>
      <c r="P37" s="149">
        <v>451.08</v>
      </c>
      <c r="Q37" s="149">
        <v>382.16</v>
      </c>
      <c r="R37" s="149">
        <v>307.53000000000003</v>
      </c>
      <c r="S37" s="149">
        <v>482.25</v>
      </c>
    </row>
    <row r="38" spans="2:19" s="122" customFormat="1" ht="12.75" customHeight="1">
      <c r="B38" s="119">
        <v>24</v>
      </c>
      <c r="C38" s="148">
        <v>245.15</v>
      </c>
      <c r="D38" s="148">
        <v>273.85000000000002</v>
      </c>
      <c r="E38" s="148">
        <v>299.07</v>
      </c>
      <c r="F38" s="148">
        <v>364.85</v>
      </c>
      <c r="G38" s="163">
        <v>326.14</v>
      </c>
      <c r="H38" s="148">
        <v>419.64</v>
      </c>
      <c r="I38" s="148">
        <v>494.86</v>
      </c>
      <c r="J38" s="149">
        <v>469.59000000000003</v>
      </c>
      <c r="K38" s="149">
        <v>700.15</v>
      </c>
      <c r="L38" s="149">
        <v>749.97</v>
      </c>
      <c r="M38" s="149">
        <v>783.31000000000006</v>
      </c>
      <c r="N38" s="149">
        <v>371.5</v>
      </c>
      <c r="O38" s="149">
        <v>467.92</v>
      </c>
      <c r="P38" s="149">
        <v>452.05</v>
      </c>
      <c r="Q38" s="149">
        <v>383.61</v>
      </c>
      <c r="R38" s="149">
        <v>309.83</v>
      </c>
      <c r="S38" s="149">
        <v>496.63</v>
      </c>
    </row>
    <row r="39" spans="2:19" s="122" customFormat="1" ht="12.75" customHeight="1">
      <c r="B39" s="123">
        <v>25</v>
      </c>
      <c r="C39" s="152">
        <v>247.39000000000001</v>
      </c>
      <c r="D39" s="152">
        <v>276.22000000000003</v>
      </c>
      <c r="E39" s="152">
        <v>303</v>
      </c>
      <c r="F39" s="152">
        <v>368.34000000000003</v>
      </c>
      <c r="G39" s="164">
        <v>333.19</v>
      </c>
      <c r="H39" s="152">
        <v>430.8</v>
      </c>
      <c r="I39" s="152">
        <v>502.77000000000004</v>
      </c>
      <c r="J39" s="153">
        <v>478.47</v>
      </c>
      <c r="K39" s="153">
        <v>709.29</v>
      </c>
      <c r="L39" s="153">
        <v>753.99</v>
      </c>
      <c r="M39" s="153">
        <v>801.15</v>
      </c>
      <c r="N39" s="153">
        <v>379.25</v>
      </c>
      <c r="O39" s="153">
        <v>475.29</v>
      </c>
      <c r="P39" s="153">
        <v>461.41</v>
      </c>
      <c r="Q39" s="153">
        <v>388.12</v>
      </c>
      <c r="R39" s="153">
        <v>316.53000000000003</v>
      </c>
      <c r="S39" s="153">
        <v>512.51</v>
      </c>
    </row>
    <row r="40" spans="2:19" s="122" customFormat="1" ht="12.75" customHeight="1">
      <c r="B40" s="126">
        <v>26</v>
      </c>
      <c r="C40" s="202">
        <v>301.11</v>
      </c>
      <c r="D40" s="202">
        <v>343.52</v>
      </c>
      <c r="E40" s="157">
        <v>350.46</v>
      </c>
      <c r="F40" s="157">
        <v>478.37</v>
      </c>
      <c r="G40" s="158">
        <v>360.19</v>
      </c>
      <c r="H40" s="157">
        <v>568.33000000000004</v>
      </c>
      <c r="I40" s="157">
        <v>640.74</v>
      </c>
      <c r="J40" s="159">
        <v>573.98</v>
      </c>
      <c r="K40" s="159">
        <v>840.72</v>
      </c>
      <c r="L40" s="159">
        <v>905.99</v>
      </c>
      <c r="M40" s="159">
        <v>821.21</v>
      </c>
      <c r="N40" s="159">
        <v>479.39</v>
      </c>
      <c r="O40" s="159">
        <v>585.77</v>
      </c>
      <c r="P40" s="159">
        <v>581.75</v>
      </c>
      <c r="Q40" s="159">
        <v>453.79</v>
      </c>
      <c r="R40" s="159">
        <v>342.18</v>
      </c>
      <c r="S40" s="159">
        <v>529.25</v>
      </c>
    </row>
    <row r="41" spans="2:19" s="122" customFormat="1" ht="12.75" customHeight="1">
      <c r="B41" s="130">
        <v>27</v>
      </c>
      <c r="C41" s="203">
        <v>320.64</v>
      </c>
      <c r="D41" s="203">
        <v>355.29</v>
      </c>
      <c r="E41" s="157">
        <v>391.97</v>
      </c>
      <c r="F41" s="157">
        <v>514</v>
      </c>
      <c r="G41" s="158">
        <v>367.58</v>
      </c>
      <c r="H41" s="157">
        <v>590.05000000000007</v>
      </c>
      <c r="I41" s="157">
        <v>664.85</v>
      </c>
      <c r="J41" s="159">
        <v>615.08000000000004</v>
      </c>
      <c r="K41" s="159">
        <v>905.03</v>
      </c>
      <c r="L41" s="159">
        <v>1026.6400000000001</v>
      </c>
      <c r="M41" s="159">
        <v>1007.7</v>
      </c>
      <c r="N41" s="159">
        <v>506.16</v>
      </c>
      <c r="O41" s="159">
        <v>647.30000000000007</v>
      </c>
      <c r="P41" s="159">
        <v>617.52</v>
      </c>
      <c r="Q41" s="159">
        <v>502.21000000000004</v>
      </c>
      <c r="R41" s="159">
        <v>349.2</v>
      </c>
      <c r="S41" s="159">
        <v>536.26</v>
      </c>
    </row>
    <row r="42" spans="2:19" s="122" customFormat="1" ht="12.75" customHeight="1">
      <c r="B42" s="130">
        <v>28</v>
      </c>
      <c r="C42" s="203">
        <v>331.84000000000003</v>
      </c>
      <c r="D42" s="203">
        <v>373.05</v>
      </c>
      <c r="E42" s="157">
        <v>411.44</v>
      </c>
      <c r="F42" s="157">
        <v>528.77</v>
      </c>
      <c r="G42" s="158">
        <v>368.72</v>
      </c>
      <c r="H42" s="157">
        <v>592.24</v>
      </c>
      <c r="I42" s="158">
        <v>689.46</v>
      </c>
      <c r="J42" s="159">
        <v>619.36</v>
      </c>
      <c r="K42" s="159">
        <v>911.46</v>
      </c>
      <c r="L42" s="159">
        <v>1073.4100000000001</v>
      </c>
      <c r="M42" s="159">
        <v>1032.83</v>
      </c>
      <c r="N42" s="159">
        <v>521.01</v>
      </c>
      <c r="O42" s="159">
        <v>653.52</v>
      </c>
      <c r="P42" s="159">
        <v>628.79</v>
      </c>
      <c r="Q42" s="159">
        <v>513.52</v>
      </c>
      <c r="R42" s="159">
        <v>350.28000000000003</v>
      </c>
      <c r="S42" s="159">
        <v>549.81000000000006</v>
      </c>
    </row>
    <row r="43" spans="2:19" ht="12.75" customHeight="1">
      <c r="B43" s="130">
        <v>29</v>
      </c>
      <c r="C43" s="203">
        <v>338.04</v>
      </c>
      <c r="D43" s="203">
        <v>377.47</v>
      </c>
      <c r="E43" s="157">
        <v>413.41</v>
      </c>
      <c r="F43" s="157">
        <v>538.64</v>
      </c>
      <c r="G43" s="158">
        <v>369.87</v>
      </c>
      <c r="H43" s="157">
        <v>595.5</v>
      </c>
      <c r="I43" s="158">
        <v>709.19</v>
      </c>
      <c r="J43" s="159">
        <v>671.43000000000006</v>
      </c>
      <c r="K43" s="159">
        <v>952.45</v>
      </c>
      <c r="L43" s="159">
        <v>1100.6600000000001</v>
      </c>
      <c r="M43" s="159">
        <v>1035.3499999999999</v>
      </c>
      <c r="N43" s="159">
        <v>522.23</v>
      </c>
      <c r="O43" s="159">
        <v>655.49</v>
      </c>
      <c r="P43" s="159">
        <v>659.1</v>
      </c>
      <c r="Q43" s="159">
        <v>514.49</v>
      </c>
      <c r="R43" s="159">
        <v>351.37</v>
      </c>
      <c r="S43" s="159">
        <v>563.34</v>
      </c>
    </row>
    <row r="44" spans="2:19" ht="12.75" customHeight="1">
      <c r="B44" s="130">
        <v>30</v>
      </c>
      <c r="C44" s="204">
        <v>344.66</v>
      </c>
      <c r="D44" s="204">
        <v>382.67</v>
      </c>
      <c r="E44" s="160">
        <v>414.5</v>
      </c>
      <c r="F44" s="160">
        <v>549.95000000000005</v>
      </c>
      <c r="G44" s="161">
        <v>378.46</v>
      </c>
      <c r="H44" s="160">
        <v>628.33000000000004</v>
      </c>
      <c r="I44" s="161">
        <v>712.02</v>
      </c>
      <c r="J44" s="162">
        <v>687.93000000000006</v>
      </c>
      <c r="K44" s="162">
        <v>959.94</v>
      </c>
      <c r="L44" s="162">
        <v>1106.3500000000001</v>
      </c>
      <c r="M44" s="162">
        <v>1037.76</v>
      </c>
      <c r="N44" s="162">
        <v>526.65</v>
      </c>
      <c r="O44" s="162">
        <v>657.91</v>
      </c>
      <c r="P44" s="162">
        <v>662.71</v>
      </c>
      <c r="Q44" s="162">
        <v>531.1</v>
      </c>
      <c r="R44" s="162">
        <v>359.54</v>
      </c>
      <c r="S44" s="162">
        <v>575.77</v>
      </c>
    </row>
    <row r="45" spans="2:19" ht="12.75" customHeight="1">
      <c r="B45" s="114">
        <v>31</v>
      </c>
      <c r="C45" s="145">
        <v>352.86</v>
      </c>
      <c r="D45" s="145">
        <v>394.26</v>
      </c>
      <c r="E45" s="148">
        <v>415.6</v>
      </c>
      <c r="F45" s="148">
        <v>561.59</v>
      </c>
      <c r="G45" s="163">
        <v>391.36</v>
      </c>
      <c r="H45" s="148">
        <v>635.36</v>
      </c>
      <c r="I45" s="163">
        <v>753.43000000000006</v>
      </c>
      <c r="J45" s="149">
        <v>694.4</v>
      </c>
      <c r="K45" s="149">
        <v>962.19</v>
      </c>
      <c r="L45" s="149">
        <v>1107.51</v>
      </c>
      <c r="M45" s="149">
        <v>1041.6400000000001</v>
      </c>
      <c r="N45" s="149">
        <v>544.54</v>
      </c>
      <c r="O45" s="149">
        <v>706.25</v>
      </c>
      <c r="P45" s="149">
        <v>684.35</v>
      </c>
      <c r="Q45" s="149">
        <v>553.20000000000005</v>
      </c>
      <c r="R45" s="149">
        <v>371.79</v>
      </c>
      <c r="S45" s="149">
        <v>590.82000000000005</v>
      </c>
    </row>
    <row r="46" spans="2:19" ht="12.75" customHeight="1">
      <c r="B46" s="165">
        <v>32</v>
      </c>
      <c r="C46" s="148">
        <v>360.21</v>
      </c>
      <c r="D46" s="148">
        <v>400.83</v>
      </c>
      <c r="E46" s="148">
        <v>416.57</v>
      </c>
      <c r="F46" s="148">
        <v>564.63</v>
      </c>
      <c r="G46" s="163">
        <v>408.56</v>
      </c>
      <c r="H46" s="148">
        <v>638.80000000000007</v>
      </c>
      <c r="I46" s="163">
        <v>776.15</v>
      </c>
      <c r="J46" s="149">
        <v>695.37</v>
      </c>
      <c r="K46" s="149">
        <v>966.85</v>
      </c>
      <c r="L46" s="149">
        <v>1110.04</v>
      </c>
      <c r="M46" s="149">
        <v>1043.03</v>
      </c>
      <c r="N46" s="149">
        <v>575.22</v>
      </c>
      <c r="O46" s="149">
        <v>733.21</v>
      </c>
      <c r="P46" s="149">
        <v>698.93000000000006</v>
      </c>
      <c r="Q46" s="149">
        <v>564.93000000000006</v>
      </c>
      <c r="R46" s="149">
        <v>388.13</v>
      </c>
      <c r="S46" s="149">
        <v>604.38</v>
      </c>
    </row>
    <row r="47" spans="2:19" ht="12.75" customHeight="1">
      <c r="B47" s="165">
        <v>33</v>
      </c>
      <c r="C47" s="148">
        <v>367.54</v>
      </c>
      <c r="D47" s="148">
        <v>408.88</v>
      </c>
      <c r="E47" s="148">
        <v>439.5</v>
      </c>
      <c r="F47" s="148">
        <v>594.74</v>
      </c>
      <c r="G47" s="163">
        <v>417.41</v>
      </c>
      <c r="H47" s="148">
        <v>649.69000000000005</v>
      </c>
      <c r="I47" s="163">
        <v>793.91</v>
      </c>
      <c r="J47" s="149">
        <v>711.14</v>
      </c>
      <c r="K47" s="149">
        <v>1038.46</v>
      </c>
      <c r="L47" s="149">
        <v>1135.42</v>
      </c>
      <c r="M47" s="149">
        <v>1098.04</v>
      </c>
      <c r="N47" s="149">
        <v>586.51</v>
      </c>
      <c r="O47" s="149">
        <v>735.91</v>
      </c>
      <c r="P47" s="149">
        <v>701.72</v>
      </c>
      <c r="Q47" s="149">
        <v>583.66999999999996</v>
      </c>
      <c r="R47" s="149">
        <v>396.54</v>
      </c>
      <c r="S47" s="149">
        <v>617.62</v>
      </c>
    </row>
    <row r="48" spans="2:19" ht="12.75" customHeight="1">
      <c r="B48" s="165">
        <v>34</v>
      </c>
      <c r="C48" s="148">
        <v>374.86</v>
      </c>
      <c r="D48" s="148">
        <v>415.46000000000004</v>
      </c>
      <c r="E48" s="148">
        <v>443.02</v>
      </c>
      <c r="F48" s="148">
        <v>602.52</v>
      </c>
      <c r="G48" s="163">
        <v>432.74</v>
      </c>
      <c r="H48" s="148">
        <v>650.85</v>
      </c>
      <c r="I48" s="163">
        <v>811.11</v>
      </c>
      <c r="J48" s="149">
        <v>727.88</v>
      </c>
      <c r="K48" s="149">
        <v>1045.6400000000001</v>
      </c>
      <c r="L48" s="149">
        <v>1141.5</v>
      </c>
      <c r="M48" s="149">
        <v>1103.54</v>
      </c>
      <c r="N48" s="149">
        <v>596.06000000000006</v>
      </c>
      <c r="O48" s="149">
        <v>739</v>
      </c>
      <c r="P48" s="149">
        <v>722.73</v>
      </c>
      <c r="Q48" s="149">
        <v>592.85</v>
      </c>
      <c r="R48" s="149">
        <v>411.1</v>
      </c>
      <c r="S48" s="149">
        <v>630.6</v>
      </c>
    </row>
    <row r="49" spans="1:19" ht="12.75" customHeight="1">
      <c r="B49" s="123">
        <v>35</v>
      </c>
      <c r="C49" s="152">
        <v>380.91</v>
      </c>
      <c r="D49" s="152">
        <v>422.05</v>
      </c>
      <c r="E49" s="152">
        <v>444.04</v>
      </c>
      <c r="F49" s="152">
        <v>623.15</v>
      </c>
      <c r="G49" s="164">
        <v>434.6</v>
      </c>
      <c r="H49" s="152">
        <v>669.95</v>
      </c>
      <c r="I49" s="164">
        <v>828.88</v>
      </c>
      <c r="J49" s="153">
        <v>729.77</v>
      </c>
      <c r="K49" s="153">
        <v>1107.6600000000001</v>
      </c>
      <c r="L49" s="153">
        <v>1206.93</v>
      </c>
      <c r="M49" s="153">
        <v>1104.71</v>
      </c>
      <c r="N49" s="153">
        <v>597.29</v>
      </c>
      <c r="O49" s="153">
        <v>801.21</v>
      </c>
      <c r="P49" s="153">
        <v>731.32</v>
      </c>
      <c r="Q49" s="153">
        <v>593.94000000000005</v>
      </c>
      <c r="R49" s="153">
        <v>412.87</v>
      </c>
      <c r="S49" s="153">
        <v>650.71</v>
      </c>
    </row>
    <row r="50" spans="1:19" ht="12.75" customHeight="1"/>
    <row r="51" spans="1:19" ht="12.75" customHeight="1"/>
    <row r="52" spans="1:19" ht="12.75" customHeight="1"/>
    <row r="53" spans="1:19" ht="12.75" customHeight="1"/>
    <row r="54" spans="1:19" ht="12.75" customHeight="1"/>
    <row r="55" spans="1:19" ht="12.75" customHeight="1"/>
    <row r="56" spans="1:19" ht="12.75" customHeight="1"/>
    <row r="57" spans="1:19" ht="12.75" customHeight="1">
      <c r="A57" s="144"/>
      <c r="B57" s="144" t="s">
        <v>5</v>
      </c>
      <c r="C57" s="144"/>
    </row>
    <row r="58" spans="1:19" ht="12.75" customHeight="1"/>
    <row r="59" spans="1:19" ht="14.1" customHeight="1"/>
    <row r="60" spans="1:19" ht="14.1" customHeight="1"/>
    <row r="61" spans="1:19" ht="12.75" customHeight="1"/>
    <row r="62" spans="1:19" ht="12.75" customHeight="1">
      <c r="I62" s="94"/>
      <c r="K62" s="94"/>
      <c r="L62" s="94"/>
      <c r="R62" s="95" t="str">
        <f>+R2</f>
        <v>2021 Rates</v>
      </c>
    </row>
    <row r="63" spans="1:19" ht="25.5">
      <c r="B63" s="96" t="s">
        <v>31</v>
      </c>
      <c r="C63" s="96"/>
      <c r="E63" s="96"/>
      <c r="H63" s="97"/>
      <c r="I63" s="96"/>
    </row>
    <row r="64" spans="1:19" ht="12.75" customHeight="1">
      <c r="B64" s="96"/>
      <c r="C64" s="96"/>
      <c r="E64" s="96"/>
      <c r="H64" s="97"/>
      <c r="I64" s="96"/>
    </row>
    <row r="65" spans="1:19" ht="33">
      <c r="B65" s="98" t="s">
        <v>49</v>
      </c>
      <c r="C65" s="99"/>
      <c r="D65" s="99"/>
      <c r="E65" s="99"/>
      <c r="F65" s="99"/>
      <c r="G65" s="99"/>
      <c r="H65" s="100"/>
      <c r="I65" s="99"/>
      <c r="K65" s="99"/>
      <c r="L65" s="99"/>
      <c r="M65" s="99"/>
      <c r="N65" s="99"/>
      <c r="O65" s="99"/>
    </row>
    <row r="66" spans="1:19" ht="12.75" customHeight="1">
      <c r="B66" s="101"/>
      <c r="C66" s="99"/>
      <c r="D66" s="99"/>
      <c r="E66" s="99"/>
      <c r="F66" s="99"/>
      <c r="G66" s="99"/>
      <c r="H66" s="100"/>
      <c r="I66" s="99"/>
      <c r="K66" s="99"/>
      <c r="L66" s="99"/>
      <c r="M66" s="99"/>
      <c r="N66" s="99"/>
      <c r="O66" s="99"/>
    </row>
    <row r="67" spans="1:19" ht="12.75" customHeight="1">
      <c r="B67" s="98"/>
      <c r="C67" s="99"/>
      <c r="D67" s="99"/>
      <c r="E67" s="99"/>
      <c r="F67" s="99"/>
      <c r="G67" s="99"/>
      <c r="H67" s="100"/>
      <c r="I67" s="99"/>
      <c r="K67" s="99"/>
      <c r="L67" s="99"/>
      <c r="M67" s="99"/>
      <c r="N67" s="99"/>
      <c r="O67" s="99"/>
    </row>
    <row r="68" spans="1:19" ht="12.75" customHeight="1">
      <c r="B68" s="100"/>
      <c r="C68" s="99"/>
      <c r="D68" s="99"/>
      <c r="E68" s="99"/>
      <c r="F68" s="99"/>
      <c r="G68" s="99"/>
      <c r="H68" s="100"/>
      <c r="I68" s="99"/>
      <c r="K68" s="99"/>
      <c r="L68" s="99"/>
      <c r="M68" s="99"/>
      <c r="N68" s="99"/>
      <c r="O68" s="99"/>
    </row>
    <row r="69" spans="1:19" ht="12.75" customHeight="1">
      <c r="B69" s="103" t="s">
        <v>2</v>
      </c>
      <c r="C69" s="104">
        <f>C$9</f>
        <v>481</v>
      </c>
      <c r="D69" s="104">
        <f t="shared" ref="D69:S69" si="0">D$9</f>
        <v>482</v>
      </c>
      <c r="E69" s="104">
        <f t="shared" si="0"/>
        <v>484</v>
      </c>
      <c r="F69" s="104">
        <f t="shared" si="0"/>
        <v>401</v>
      </c>
      <c r="G69" s="104">
        <f t="shared" si="0"/>
        <v>402</v>
      </c>
      <c r="H69" s="104">
        <f t="shared" si="0"/>
        <v>403</v>
      </c>
      <c r="I69" s="104">
        <f t="shared" si="0"/>
        <v>404</v>
      </c>
      <c r="J69" s="104">
        <f t="shared" si="0"/>
        <v>405</v>
      </c>
      <c r="K69" s="104">
        <f t="shared" si="0"/>
        <v>406</v>
      </c>
      <c r="L69" s="104">
        <f t="shared" si="0"/>
        <v>407</v>
      </c>
      <c r="M69" s="104">
        <f t="shared" si="0"/>
        <v>408</v>
      </c>
      <c r="N69" s="104">
        <f t="shared" si="0"/>
        <v>409</v>
      </c>
      <c r="O69" s="104">
        <f t="shared" si="0"/>
        <v>411</v>
      </c>
      <c r="P69" s="104">
        <f t="shared" si="0"/>
        <v>412</v>
      </c>
      <c r="Q69" s="104">
        <f t="shared" si="0"/>
        <v>413</v>
      </c>
      <c r="R69" s="104">
        <f t="shared" si="0"/>
        <v>420</v>
      </c>
      <c r="S69" s="104">
        <f t="shared" si="0"/>
        <v>421</v>
      </c>
    </row>
    <row r="70" spans="1:19" ht="12.75" customHeight="1">
      <c r="A70" s="99"/>
      <c r="B70" s="105" t="s">
        <v>6</v>
      </c>
      <c r="C70" s="106">
        <v>381.88</v>
      </c>
      <c r="D70" s="106">
        <v>427.04</v>
      </c>
      <c r="E70" s="106">
        <v>445.2</v>
      </c>
      <c r="F70" s="106">
        <v>638.66</v>
      </c>
      <c r="G70" s="106">
        <v>471.42</v>
      </c>
      <c r="H70" s="106">
        <v>672.57</v>
      </c>
      <c r="I70" s="106">
        <v>842.21</v>
      </c>
      <c r="J70" s="107">
        <v>730.74</v>
      </c>
      <c r="K70" s="106">
        <v>1147.3900000000001</v>
      </c>
      <c r="L70" s="106">
        <v>1214</v>
      </c>
      <c r="M70" s="107">
        <v>1128.17</v>
      </c>
      <c r="N70" s="106">
        <v>598.43000000000006</v>
      </c>
      <c r="O70" s="106">
        <v>807.42000000000007</v>
      </c>
      <c r="P70" s="106">
        <v>779.80000000000007</v>
      </c>
      <c r="Q70" s="106">
        <v>606.66</v>
      </c>
      <c r="R70" s="106">
        <v>447.85</v>
      </c>
      <c r="S70" s="107">
        <v>656.98</v>
      </c>
    </row>
    <row r="71" spans="1:19" ht="12.75" customHeight="1">
      <c r="A71" s="108"/>
      <c r="B71" s="114">
        <v>37</v>
      </c>
      <c r="C71" s="145">
        <v>393.72</v>
      </c>
      <c r="D71" s="145">
        <v>436.55</v>
      </c>
      <c r="E71" s="146">
        <v>446.3</v>
      </c>
      <c r="F71" s="146">
        <v>641.16999999999996</v>
      </c>
      <c r="G71" s="146">
        <v>497.69</v>
      </c>
      <c r="H71" s="146">
        <v>675.21</v>
      </c>
      <c r="I71" s="146">
        <v>873.51</v>
      </c>
      <c r="J71" s="146">
        <v>731.71</v>
      </c>
      <c r="K71" s="146">
        <v>1164.82</v>
      </c>
      <c r="L71" s="146">
        <v>1215.47</v>
      </c>
      <c r="M71" s="146">
        <v>1149.94</v>
      </c>
      <c r="N71" s="146">
        <v>634.16999999999996</v>
      </c>
      <c r="O71" s="146">
        <v>808.39</v>
      </c>
      <c r="P71" s="146">
        <v>790.95</v>
      </c>
      <c r="Q71" s="146">
        <v>630.97</v>
      </c>
      <c r="R71" s="146">
        <v>472.81</v>
      </c>
      <c r="S71" s="146">
        <v>671.38</v>
      </c>
    </row>
    <row r="72" spans="1:19" s="151" customFormat="1" ht="12.75" customHeight="1">
      <c r="A72" s="147"/>
      <c r="B72" s="119">
        <v>38</v>
      </c>
      <c r="C72" s="148">
        <v>399.02</v>
      </c>
      <c r="D72" s="148">
        <v>442.56</v>
      </c>
      <c r="E72" s="149">
        <v>447.41</v>
      </c>
      <c r="F72" s="149">
        <v>642.85</v>
      </c>
      <c r="G72" s="149">
        <v>500.35</v>
      </c>
      <c r="H72" s="149">
        <v>696.19</v>
      </c>
      <c r="I72" s="148">
        <v>900.35</v>
      </c>
      <c r="J72" s="150">
        <v>760.27</v>
      </c>
      <c r="K72" s="148">
        <v>1179.01</v>
      </c>
      <c r="L72" s="148">
        <v>1216.5899999999999</v>
      </c>
      <c r="M72" s="150">
        <v>1152.1200000000001</v>
      </c>
      <c r="N72" s="148">
        <v>645.24</v>
      </c>
      <c r="O72" s="148">
        <v>813.84</v>
      </c>
      <c r="P72" s="148">
        <v>794.48</v>
      </c>
      <c r="Q72" s="148">
        <v>642.39</v>
      </c>
      <c r="R72" s="148">
        <v>475.33</v>
      </c>
      <c r="S72" s="149">
        <v>684.76</v>
      </c>
    </row>
    <row r="73" spans="1:19" ht="12.75" customHeight="1">
      <c r="A73" s="118"/>
      <c r="B73" s="119">
        <v>39</v>
      </c>
      <c r="C73" s="148">
        <v>406.07</v>
      </c>
      <c r="D73" s="148">
        <v>448.42</v>
      </c>
      <c r="E73" s="149">
        <v>455.13</v>
      </c>
      <c r="F73" s="148">
        <v>672.15</v>
      </c>
      <c r="G73" s="150">
        <v>510.6</v>
      </c>
      <c r="H73" s="149">
        <v>705.17</v>
      </c>
      <c r="I73" s="149">
        <v>919.19</v>
      </c>
      <c r="J73" s="149">
        <v>773.94</v>
      </c>
      <c r="K73" s="149">
        <v>1179.98</v>
      </c>
      <c r="L73" s="149">
        <v>1217.69</v>
      </c>
      <c r="M73" s="149">
        <v>1162.5899999999999</v>
      </c>
      <c r="N73" s="149">
        <v>657.35</v>
      </c>
      <c r="O73" s="149">
        <v>815.17000000000007</v>
      </c>
      <c r="P73" s="149">
        <v>827.83</v>
      </c>
      <c r="Q73" s="149">
        <v>654.11</v>
      </c>
      <c r="R73" s="149">
        <v>485.07</v>
      </c>
      <c r="S73" s="149">
        <v>697.6</v>
      </c>
    </row>
    <row r="74" spans="1:19" ht="12.75" customHeight="1">
      <c r="A74" s="122"/>
      <c r="B74" s="123">
        <v>40</v>
      </c>
      <c r="C74" s="152">
        <v>413.42</v>
      </c>
      <c r="D74" s="152">
        <v>455.90000000000003</v>
      </c>
      <c r="E74" s="153">
        <v>456.23</v>
      </c>
      <c r="F74" s="149">
        <v>685.30000000000007</v>
      </c>
      <c r="G74" s="149">
        <v>511.73</v>
      </c>
      <c r="H74" s="149">
        <v>737.76</v>
      </c>
      <c r="I74" s="149">
        <v>920.80000000000007</v>
      </c>
      <c r="J74" s="153">
        <v>775.33</v>
      </c>
      <c r="K74" s="149">
        <v>1180.95</v>
      </c>
      <c r="L74" s="149">
        <v>1218.83</v>
      </c>
      <c r="M74" s="153">
        <v>1211.92</v>
      </c>
      <c r="N74" s="149">
        <v>661.04</v>
      </c>
      <c r="O74" s="149">
        <v>816.28</v>
      </c>
      <c r="P74" s="149">
        <v>829.13</v>
      </c>
      <c r="Q74" s="149">
        <v>662.96</v>
      </c>
      <c r="R74" s="149">
        <v>486.14</v>
      </c>
      <c r="S74" s="149">
        <v>711.82</v>
      </c>
    </row>
    <row r="75" spans="1:19" ht="12.75" customHeight="1">
      <c r="A75" s="122"/>
      <c r="B75" s="126">
        <v>41</v>
      </c>
      <c r="C75" s="202">
        <v>420.75</v>
      </c>
      <c r="D75" s="202">
        <v>458.73</v>
      </c>
      <c r="E75" s="154">
        <v>460.78000000000003</v>
      </c>
      <c r="F75" s="154">
        <v>697.08</v>
      </c>
      <c r="G75" s="155">
        <v>521.47</v>
      </c>
      <c r="H75" s="154">
        <v>741.03</v>
      </c>
      <c r="I75" s="154">
        <v>938.51</v>
      </c>
      <c r="J75" s="156">
        <v>802.61</v>
      </c>
      <c r="K75" s="154">
        <v>1181.92</v>
      </c>
      <c r="L75" s="154">
        <v>1220.07</v>
      </c>
      <c r="M75" s="156">
        <v>1291.55</v>
      </c>
      <c r="N75" s="154">
        <v>678.62</v>
      </c>
      <c r="O75" s="154">
        <v>859.11</v>
      </c>
      <c r="P75" s="154">
        <v>831.7</v>
      </c>
      <c r="Q75" s="154">
        <v>664.48</v>
      </c>
      <c r="R75" s="154">
        <v>495.39</v>
      </c>
      <c r="S75" s="156">
        <v>726.33</v>
      </c>
    </row>
    <row r="76" spans="1:19" ht="12.75" customHeight="1">
      <c r="A76" s="122"/>
      <c r="B76" s="130">
        <v>42</v>
      </c>
      <c r="C76" s="203">
        <v>427.51</v>
      </c>
      <c r="D76" s="203">
        <v>468.82</v>
      </c>
      <c r="E76" s="157">
        <v>480.56</v>
      </c>
      <c r="F76" s="157">
        <v>706.21</v>
      </c>
      <c r="G76" s="158">
        <v>523.66</v>
      </c>
      <c r="H76" s="157">
        <v>745.1</v>
      </c>
      <c r="I76" s="157">
        <v>956.37</v>
      </c>
      <c r="J76" s="159">
        <v>818.6</v>
      </c>
      <c r="K76" s="157">
        <v>1199.3399999999999</v>
      </c>
      <c r="L76" s="157">
        <v>1221.24</v>
      </c>
      <c r="M76" s="159">
        <v>1312.67</v>
      </c>
      <c r="N76" s="157">
        <v>689.33</v>
      </c>
      <c r="O76" s="157">
        <v>878.52</v>
      </c>
      <c r="P76" s="157">
        <v>869.33</v>
      </c>
      <c r="Q76" s="157">
        <v>686.08</v>
      </c>
      <c r="R76" s="157">
        <v>497.48</v>
      </c>
      <c r="S76" s="159">
        <v>740.15</v>
      </c>
    </row>
    <row r="77" spans="1:19" ht="12.75" customHeight="1">
      <c r="A77" s="122"/>
      <c r="B77" s="126">
        <v>43</v>
      </c>
      <c r="C77" s="203">
        <v>432.98</v>
      </c>
      <c r="D77" s="203">
        <v>477.51</v>
      </c>
      <c r="E77" s="157">
        <v>489.17</v>
      </c>
      <c r="F77" s="157">
        <v>720.32</v>
      </c>
      <c r="G77" s="158">
        <v>524.79999999999995</v>
      </c>
      <c r="H77" s="157">
        <v>790.65</v>
      </c>
      <c r="I77" s="157">
        <v>974.08</v>
      </c>
      <c r="J77" s="159">
        <v>820.41</v>
      </c>
      <c r="K77" s="157">
        <v>1207.4000000000001</v>
      </c>
      <c r="L77" s="157">
        <v>1302.4000000000001</v>
      </c>
      <c r="M77" s="159">
        <v>1360.51</v>
      </c>
      <c r="N77" s="157">
        <v>700.6</v>
      </c>
      <c r="O77" s="157">
        <v>915.5</v>
      </c>
      <c r="P77" s="157">
        <v>881.35</v>
      </c>
      <c r="Q77" s="157">
        <v>697.66</v>
      </c>
      <c r="R77" s="157">
        <v>498.56</v>
      </c>
      <c r="S77" s="159">
        <v>766.02</v>
      </c>
    </row>
    <row r="78" spans="1:19" ht="12.75" customHeight="1">
      <c r="A78" s="122"/>
      <c r="B78" s="126">
        <v>44</v>
      </c>
      <c r="C78" s="203">
        <v>439.31</v>
      </c>
      <c r="D78" s="203">
        <v>484.82</v>
      </c>
      <c r="E78" s="157">
        <v>493.04</v>
      </c>
      <c r="F78" s="157">
        <v>729.87</v>
      </c>
      <c r="G78" s="158">
        <v>534.1</v>
      </c>
      <c r="H78" s="157">
        <v>834.43000000000006</v>
      </c>
      <c r="I78" s="157">
        <v>992.23</v>
      </c>
      <c r="J78" s="159">
        <v>856.52</v>
      </c>
      <c r="K78" s="157">
        <v>1208.3700000000001</v>
      </c>
      <c r="L78" s="157">
        <v>1335.34</v>
      </c>
      <c r="M78" s="159">
        <v>1365.31</v>
      </c>
      <c r="N78" s="157">
        <v>711.24</v>
      </c>
      <c r="O78" s="157">
        <v>927.69</v>
      </c>
      <c r="P78" s="157">
        <v>899.12</v>
      </c>
      <c r="Q78" s="157">
        <v>707.67</v>
      </c>
      <c r="R78" s="157">
        <v>507.40000000000003</v>
      </c>
      <c r="S78" s="159">
        <v>771.76</v>
      </c>
    </row>
    <row r="79" spans="1:19" ht="12.75" customHeight="1">
      <c r="A79" s="122"/>
      <c r="B79" s="134">
        <v>45</v>
      </c>
      <c r="C79" s="203">
        <v>445.94</v>
      </c>
      <c r="D79" s="204">
        <v>490.71000000000004</v>
      </c>
      <c r="E79" s="160">
        <v>499.90000000000003</v>
      </c>
      <c r="F79" s="160">
        <v>741.07</v>
      </c>
      <c r="G79" s="161">
        <v>535.91999999999996</v>
      </c>
      <c r="H79" s="160">
        <v>855.46</v>
      </c>
      <c r="I79" s="160">
        <v>1010.11</v>
      </c>
      <c r="J79" s="162">
        <v>922.79</v>
      </c>
      <c r="K79" s="160">
        <v>1209.3399999999999</v>
      </c>
      <c r="L79" s="160">
        <v>1339.42</v>
      </c>
      <c r="M79" s="162">
        <v>1371.51</v>
      </c>
      <c r="N79" s="160">
        <v>722.55000000000007</v>
      </c>
      <c r="O79" s="160">
        <v>929.36</v>
      </c>
      <c r="P79" s="160">
        <v>917.74</v>
      </c>
      <c r="Q79" s="160">
        <v>718.96</v>
      </c>
      <c r="R79" s="160">
        <v>509.12</v>
      </c>
      <c r="S79" s="162">
        <v>793.53</v>
      </c>
    </row>
    <row r="80" spans="1:19" ht="12.75" customHeight="1">
      <c r="A80" s="122"/>
      <c r="B80" s="119">
        <v>46</v>
      </c>
      <c r="C80" s="145">
        <v>451.11</v>
      </c>
      <c r="D80" s="148">
        <v>501.45</v>
      </c>
      <c r="E80" s="148">
        <v>514.66999999999996</v>
      </c>
      <c r="F80" s="148">
        <v>752.69</v>
      </c>
      <c r="G80" s="163">
        <v>571.94000000000005</v>
      </c>
      <c r="H80" s="148">
        <v>862.75</v>
      </c>
      <c r="I80" s="148">
        <v>1032.3800000000001</v>
      </c>
      <c r="J80" s="149">
        <v>929.41</v>
      </c>
      <c r="K80" s="148">
        <v>1210.31</v>
      </c>
      <c r="L80" s="148">
        <v>1421.13</v>
      </c>
      <c r="M80" s="149">
        <v>1495.55</v>
      </c>
      <c r="N80" s="148">
        <v>730.06000000000006</v>
      </c>
      <c r="O80" s="148">
        <v>962.89</v>
      </c>
      <c r="P80" s="148">
        <v>925.95</v>
      </c>
      <c r="Q80" s="148">
        <v>726.43000000000006</v>
      </c>
      <c r="R80" s="148">
        <v>543.35</v>
      </c>
      <c r="S80" s="149">
        <v>808.23</v>
      </c>
    </row>
    <row r="81" spans="1:19" ht="12.75" customHeight="1">
      <c r="A81" s="122"/>
      <c r="B81" s="119">
        <v>47</v>
      </c>
      <c r="C81" s="148">
        <v>457.72</v>
      </c>
      <c r="D81" s="148">
        <v>506.47</v>
      </c>
      <c r="E81" s="148">
        <v>523.27</v>
      </c>
      <c r="F81" s="148">
        <v>765.80000000000007</v>
      </c>
      <c r="G81" s="163">
        <v>575.55000000000007</v>
      </c>
      <c r="H81" s="148">
        <v>869.88</v>
      </c>
      <c r="I81" s="148">
        <v>1045.67</v>
      </c>
      <c r="J81" s="149">
        <v>980.32</v>
      </c>
      <c r="K81" s="148">
        <v>1211.29</v>
      </c>
      <c r="L81" s="148">
        <v>1483.51</v>
      </c>
      <c r="M81" s="149">
        <v>1508.02</v>
      </c>
      <c r="N81" s="148">
        <v>741.97</v>
      </c>
      <c r="O81" s="148">
        <v>966.28</v>
      </c>
      <c r="P81" s="148">
        <v>938.80000000000007</v>
      </c>
      <c r="Q81" s="148">
        <v>738.71</v>
      </c>
      <c r="R81" s="148">
        <v>546.77</v>
      </c>
      <c r="S81" s="149">
        <v>824.92000000000007</v>
      </c>
    </row>
    <row r="82" spans="1:19" ht="12.75" customHeight="1">
      <c r="A82" s="122"/>
      <c r="B82" s="119">
        <v>48</v>
      </c>
      <c r="C82" s="148">
        <v>463.91</v>
      </c>
      <c r="D82" s="148">
        <v>515.78</v>
      </c>
      <c r="E82" s="148">
        <v>530.12</v>
      </c>
      <c r="F82" s="148">
        <v>777.24</v>
      </c>
      <c r="G82" s="163">
        <v>576.70000000000005</v>
      </c>
      <c r="H82" s="148">
        <v>896.24</v>
      </c>
      <c r="I82" s="148">
        <v>1063.53</v>
      </c>
      <c r="J82" s="149">
        <v>985.42000000000007</v>
      </c>
      <c r="K82" s="148">
        <v>1223.32</v>
      </c>
      <c r="L82" s="148">
        <v>1489.77</v>
      </c>
      <c r="M82" s="149">
        <v>1509.28</v>
      </c>
      <c r="N82" s="148">
        <v>753.24</v>
      </c>
      <c r="O82" s="148">
        <v>967.25</v>
      </c>
      <c r="P82" s="148">
        <v>953.97</v>
      </c>
      <c r="Q82" s="148">
        <v>748.19</v>
      </c>
      <c r="R82" s="148">
        <v>547.87</v>
      </c>
      <c r="S82" s="149">
        <v>841.65</v>
      </c>
    </row>
    <row r="83" spans="1:19" ht="12.75" customHeight="1">
      <c r="A83" s="122"/>
      <c r="B83" s="119">
        <v>49</v>
      </c>
      <c r="C83" s="148">
        <v>469.08</v>
      </c>
      <c r="D83" s="148">
        <v>520.94000000000005</v>
      </c>
      <c r="E83" s="148">
        <v>535.95000000000005</v>
      </c>
      <c r="F83" s="148">
        <v>788.30000000000007</v>
      </c>
      <c r="G83" s="163">
        <v>598.64</v>
      </c>
      <c r="H83" s="148">
        <v>898.91</v>
      </c>
      <c r="I83" s="148">
        <v>1080.82</v>
      </c>
      <c r="J83" s="149">
        <v>1001.33</v>
      </c>
      <c r="K83" s="148">
        <v>1233.3600000000001</v>
      </c>
      <c r="L83" s="148">
        <v>1559.22</v>
      </c>
      <c r="M83" s="149">
        <v>1510.3700000000001</v>
      </c>
      <c r="N83" s="148">
        <v>765.15</v>
      </c>
      <c r="O83" s="148">
        <v>968.22</v>
      </c>
      <c r="P83" s="148">
        <v>955.21</v>
      </c>
      <c r="Q83" s="148">
        <v>761.24</v>
      </c>
      <c r="R83" s="148">
        <v>568.70000000000005</v>
      </c>
      <c r="S83" s="149">
        <v>858.22</v>
      </c>
    </row>
    <row r="84" spans="1:19" ht="12.75" customHeight="1">
      <c r="A84" s="122"/>
      <c r="B84" s="139">
        <v>50</v>
      </c>
      <c r="C84" s="152">
        <v>475.85</v>
      </c>
      <c r="D84" s="152">
        <v>528.49</v>
      </c>
      <c r="E84" s="152">
        <v>536.91999999999996</v>
      </c>
      <c r="F84" s="152">
        <v>789.34</v>
      </c>
      <c r="G84" s="164">
        <v>600.86</v>
      </c>
      <c r="H84" s="152">
        <v>901.03</v>
      </c>
      <c r="I84" s="152">
        <v>1097.22</v>
      </c>
      <c r="J84" s="153">
        <v>1004.4300000000001</v>
      </c>
      <c r="K84" s="152">
        <v>1254.3399999999999</v>
      </c>
      <c r="L84" s="152">
        <v>1566.18</v>
      </c>
      <c r="M84" s="153">
        <v>1511.47</v>
      </c>
      <c r="N84" s="152">
        <v>775.98</v>
      </c>
      <c r="O84" s="152">
        <v>970.38</v>
      </c>
      <c r="P84" s="152">
        <v>956.52</v>
      </c>
      <c r="Q84" s="152">
        <v>772.09</v>
      </c>
      <c r="R84" s="152">
        <v>570.82000000000005</v>
      </c>
      <c r="S84" s="153">
        <v>875.33</v>
      </c>
    </row>
    <row r="85" spans="1:19" ht="12.75" customHeight="1">
      <c r="A85" s="122"/>
      <c r="B85" s="141">
        <v>52</v>
      </c>
      <c r="C85" s="202">
        <v>487.71000000000004</v>
      </c>
      <c r="D85" s="202">
        <v>538.84</v>
      </c>
      <c r="E85" s="157">
        <v>539.9</v>
      </c>
      <c r="F85" s="157">
        <v>821.41</v>
      </c>
      <c r="G85" s="158">
        <v>642.05000000000007</v>
      </c>
      <c r="H85" s="157">
        <v>945.76</v>
      </c>
      <c r="I85" s="157">
        <v>1140.21</v>
      </c>
      <c r="J85" s="159">
        <v>1066.8399999999999</v>
      </c>
      <c r="K85" s="157">
        <v>1415.3700000000001</v>
      </c>
      <c r="L85" s="157">
        <v>1571.25</v>
      </c>
      <c r="M85" s="159">
        <v>1562.8500000000001</v>
      </c>
      <c r="N85" s="157">
        <v>789.6</v>
      </c>
      <c r="O85" s="157">
        <v>1047.83</v>
      </c>
      <c r="P85" s="157">
        <v>964.58</v>
      </c>
      <c r="Q85" s="157">
        <v>785.75</v>
      </c>
      <c r="R85" s="157">
        <v>609.94000000000005</v>
      </c>
      <c r="S85" s="159">
        <v>883.96</v>
      </c>
    </row>
    <row r="86" spans="1:19" ht="12.75" customHeight="1">
      <c r="A86" s="118"/>
      <c r="B86" s="126">
        <v>54</v>
      </c>
      <c r="C86" s="203">
        <v>495.21000000000004</v>
      </c>
      <c r="D86" s="203">
        <v>545.43000000000006</v>
      </c>
      <c r="E86" s="157">
        <v>566.95000000000005</v>
      </c>
      <c r="F86" s="157">
        <v>839.05000000000007</v>
      </c>
      <c r="G86" s="158">
        <v>649.53</v>
      </c>
      <c r="H86" s="157">
        <v>966.33</v>
      </c>
      <c r="I86" s="157">
        <v>1161.82</v>
      </c>
      <c r="J86" s="159">
        <v>1073.47</v>
      </c>
      <c r="K86" s="157">
        <v>1424.91</v>
      </c>
      <c r="L86" s="157">
        <v>1574.65</v>
      </c>
      <c r="M86" s="159">
        <v>1568.47</v>
      </c>
      <c r="N86" s="157">
        <v>803.29</v>
      </c>
      <c r="O86" s="157">
        <v>1093.19</v>
      </c>
      <c r="P86" s="157">
        <v>1013.75</v>
      </c>
      <c r="Q86" s="157">
        <v>796.98</v>
      </c>
      <c r="R86" s="157">
        <v>617.06000000000006</v>
      </c>
      <c r="S86" s="159">
        <v>912.7</v>
      </c>
    </row>
    <row r="87" spans="1:19" ht="12.75" customHeight="1">
      <c r="A87" s="122"/>
      <c r="B87" s="126">
        <v>56</v>
      </c>
      <c r="C87" s="203">
        <v>505.24</v>
      </c>
      <c r="D87" s="203">
        <v>555.89</v>
      </c>
      <c r="E87" s="157">
        <v>577.32000000000005</v>
      </c>
      <c r="F87" s="157">
        <v>865.23</v>
      </c>
      <c r="G87" s="158">
        <v>676.15</v>
      </c>
      <c r="H87" s="157">
        <v>984.16</v>
      </c>
      <c r="I87" s="157">
        <v>1203.6400000000001</v>
      </c>
      <c r="J87" s="159">
        <v>1076.68</v>
      </c>
      <c r="K87" s="157">
        <v>1491.3700000000001</v>
      </c>
      <c r="L87" s="157">
        <v>1650.3400000000001</v>
      </c>
      <c r="M87" s="159">
        <v>1581.3500000000001</v>
      </c>
      <c r="N87" s="157">
        <v>828.34</v>
      </c>
      <c r="O87" s="157">
        <v>1108.25</v>
      </c>
      <c r="P87" s="157">
        <v>1050.1500000000001</v>
      </c>
      <c r="Q87" s="157">
        <v>823.13</v>
      </c>
      <c r="R87" s="157">
        <v>642.34</v>
      </c>
      <c r="S87" s="159">
        <v>939.89</v>
      </c>
    </row>
    <row r="88" spans="1:19" ht="12.75" customHeight="1">
      <c r="A88" s="118"/>
      <c r="B88" s="126">
        <v>58</v>
      </c>
      <c r="C88" s="203">
        <v>515.84</v>
      </c>
      <c r="D88" s="203">
        <v>566.20000000000005</v>
      </c>
      <c r="E88" s="157">
        <v>588.48</v>
      </c>
      <c r="F88" s="157">
        <v>891.43000000000006</v>
      </c>
      <c r="G88" s="158">
        <v>702.77</v>
      </c>
      <c r="H88" s="157">
        <v>993.93000000000006</v>
      </c>
      <c r="I88" s="157">
        <v>1246.3399999999999</v>
      </c>
      <c r="J88" s="159">
        <v>1079.8700000000001</v>
      </c>
      <c r="K88" s="157">
        <v>1533.88</v>
      </c>
      <c r="L88" s="157">
        <v>1737.82</v>
      </c>
      <c r="M88" s="159">
        <v>1594.21</v>
      </c>
      <c r="N88" s="157">
        <v>853.4</v>
      </c>
      <c r="O88" s="157">
        <v>1123.31</v>
      </c>
      <c r="P88" s="157">
        <v>1086.42</v>
      </c>
      <c r="Q88" s="157">
        <v>850.94</v>
      </c>
      <c r="R88" s="157">
        <v>667.63</v>
      </c>
      <c r="S88" s="159">
        <v>970</v>
      </c>
    </row>
    <row r="89" spans="1:19" ht="12.75" customHeight="1">
      <c r="A89" s="122"/>
      <c r="B89" s="142">
        <v>60</v>
      </c>
      <c r="C89" s="204">
        <v>531.22</v>
      </c>
      <c r="D89" s="204">
        <v>578.84</v>
      </c>
      <c r="E89" s="160">
        <v>591.46</v>
      </c>
      <c r="F89" s="160">
        <v>920.84</v>
      </c>
      <c r="G89" s="161">
        <v>706.18000000000006</v>
      </c>
      <c r="H89" s="160">
        <v>1066.46</v>
      </c>
      <c r="I89" s="160">
        <v>1299.6600000000001</v>
      </c>
      <c r="J89" s="162">
        <v>1085</v>
      </c>
      <c r="K89" s="160">
        <v>1561.51</v>
      </c>
      <c r="L89" s="160">
        <v>1793.96</v>
      </c>
      <c r="M89" s="162">
        <v>1675.33</v>
      </c>
      <c r="N89" s="160">
        <v>886.4</v>
      </c>
      <c r="O89" s="160">
        <v>1243.56</v>
      </c>
      <c r="P89" s="160">
        <v>1169.93</v>
      </c>
      <c r="Q89" s="160">
        <v>882.49</v>
      </c>
      <c r="R89" s="160">
        <v>670.88</v>
      </c>
      <c r="S89" s="162">
        <v>999.29000000000008</v>
      </c>
    </row>
    <row r="90" spans="1:19" ht="12.75" customHeight="1">
      <c r="A90" s="122"/>
      <c r="B90" s="143">
        <v>62</v>
      </c>
      <c r="C90" s="145">
        <v>541.28</v>
      </c>
      <c r="D90" s="145">
        <v>589.58000000000004</v>
      </c>
      <c r="E90" s="148">
        <v>608.93000000000006</v>
      </c>
      <c r="F90" s="148">
        <v>931.9</v>
      </c>
      <c r="G90" s="163">
        <v>746.88</v>
      </c>
      <c r="H90" s="148">
        <v>1082.46</v>
      </c>
      <c r="I90" s="148">
        <v>1342.19</v>
      </c>
      <c r="J90" s="149">
        <v>1130.03</v>
      </c>
      <c r="K90" s="148">
        <v>1564.69</v>
      </c>
      <c r="L90" s="148">
        <v>1800.74</v>
      </c>
      <c r="M90" s="149">
        <v>1679.3700000000001</v>
      </c>
      <c r="N90" s="148">
        <v>909.62</v>
      </c>
      <c r="O90" s="148">
        <v>1247.47</v>
      </c>
      <c r="P90" s="148">
        <v>1192.9000000000001</v>
      </c>
      <c r="Q90" s="148">
        <v>918.67000000000007</v>
      </c>
      <c r="R90" s="148">
        <v>709.53</v>
      </c>
      <c r="S90" s="149">
        <v>1029.55</v>
      </c>
    </row>
    <row r="91" spans="1:19" ht="12.75" customHeight="1">
      <c r="A91" s="122"/>
      <c r="B91" s="119">
        <v>64</v>
      </c>
      <c r="C91" s="148">
        <v>551.36</v>
      </c>
      <c r="D91" s="148">
        <v>598.33000000000004</v>
      </c>
      <c r="E91" s="148">
        <v>611.93000000000006</v>
      </c>
      <c r="F91" s="148">
        <v>972.49</v>
      </c>
      <c r="G91" s="163">
        <v>751.34</v>
      </c>
      <c r="H91" s="148">
        <v>1085.83</v>
      </c>
      <c r="I91" s="148">
        <v>1385.34</v>
      </c>
      <c r="J91" s="149">
        <v>1192.76</v>
      </c>
      <c r="K91" s="148">
        <v>1567.9</v>
      </c>
      <c r="L91" s="148">
        <v>1804.13</v>
      </c>
      <c r="M91" s="149">
        <v>1712.41</v>
      </c>
      <c r="N91" s="148">
        <v>932.84</v>
      </c>
      <c r="O91" s="148">
        <v>1250.77</v>
      </c>
      <c r="P91" s="148">
        <v>1230.94</v>
      </c>
      <c r="Q91" s="148">
        <v>938.52</v>
      </c>
      <c r="R91" s="148">
        <v>713.77</v>
      </c>
      <c r="S91" s="149">
        <v>1062.3600000000001</v>
      </c>
    </row>
    <row r="92" spans="1:19" ht="12.75" customHeight="1">
      <c r="A92" s="122"/>
      <c r="B92" s="119">
        <v>66</v>
      </c>
      <c r="C92" s="148">
        <v>558.69000000000005</v>
      </c>
      <c r="D92" s="148">
        <v>608.08000000000004</v>
      </c>
      <c r="E92" s="148">
        <v>621.97</v>
      </c>
      <c r="F92" s="148">
        <v>997.23</v>
      </c>
      <c r="G92" s="163">
        <v>757.14</v>
      </c>
      <c r="H92" s="148">
        <v>1089.21</v>
      </c>
      <c r="I92" s="148">
        <v>1418.8600000000001</v>
      </c>
      <c r="J92" s="149">
        <v>1197.31</v>
      </c>
      <c r="K92" s="148">
        <v>1644.94</v>
      </c>
      <c r="L92" s="148">
        <v>1807.51</v>
      </c>
      <c r="M92" s="149">
        <v>1715.92</v>
      </c>
      <c r="N92" s="148">
        <v>956.05000000000007</v>
      </c>
      <c r="O92" s="148">
        <v>1312.23</v>
      </c>
      <c r="P92" s="148">
        <v>1243.6300000000001</v>
      </c>
      <c r="Q92" s="148">
        <v>957.06000000000006</v>
      </c>
      <c r="R92" s="148">
        <v>719.28</v>
      </c>
      <c r="S92" s="149">
        <v>1090.8900000000001</v>
      </c>
    </row>
    <row r="93" spans="1:19" ht="12.75" customHeight="1">
      <c r="A93" s="122"/>
      <c r="B93" s="119">
        <v>68</v>
      </c>
      <c r="C93" s="148">
        <v>570.30000000000007</v>
      </c>
      <c r="D93" s="148">
        <v>618.39</v>
      </c>
      <c r="E93" s="148">
        <v>645.45000000000005</v>
      </c>
      <c r="F93" s="148">
        <v>1022.82</v>
      </c>
      <c r="G93" s="163">
        <v>808.37</v>
      </c>
      <c r="H93" s="148">
        <v>1148.54</v>
      </c>
      <c r="I93" s="148">
        <v>1429.89</v>
      </c>
      <c r="J93" s="149">
        <v>1270.3800000000001</v>
      </c>
      <c r="K93" s="148">
        <v>1777.23</v>
      </c>
      <c r="L93" s="148">
        <v>1810.49</v>
      </c>
      <c r="M93" s="149">
        <v>1868.2</v>
      </c>
      <c r="N93" s="148">
        <v>979.24</v>
      </c>
      <c r="O93" s="148">
        <v>1315.6100000000001</v>
      </c>
      <c r="P93" s="148">
        <v>1253.76</v>
      </c>
      <c r="Q93" s="148">
        <v>985.06000000000006</v>
      </c>
      <c r="R93" s="148">
        <v>767.95</v>
      </c>
      <c r="S93" s="149">
        <v>1129.1100000000001</v>
      </c>
    </row>
    <row r="94" spans="1:19" ht="12.75" customHeight="1">
      <c r="A94" s="122"/>
      <c r="B94" s="123">
        <v>70</v>
      </c>
      <c r="C94" s="152">
        <v>581.29</v>
      </c>
      <c r="D94" s="152">
        <v>629.82000000000005</v>
      </c>
      <c r="E94" s="152">
        <v>655.04</v>
      </c>
      <c r="F94" s="152">
        <v>1047.0899999999999</v>
      </c>
      <c r="G94" s="164">
        <v>811.80000000000007</v>
      </c>
      <c r="H94" s="152">
        <v>1164.8800000000001</v>
      </c>
      <c r="I94" s="152">
        <v>1502.29</v>
      </c>
      <c r="J94" s="153">
        <v>1285.1400000000001</v>
      </c>
      <c r="K94" s="152">
        <v>1790.07</v>
      </c>
      <c r="L94" s="152">
        <v>1836.05</v>
      </c>
      <c r="M94" s="153">
        <v>1884.69</v>
      </c>
      <c r="N94" s="152">
        <v>1002.4200000000001</v>
      </c>
      <c r="O94" s="152">
        <v>1318.59</v>
      </c>
      <c r="P94" s="152">
        <v>1289</v>
      </c>
      <c r="Q94" s="152">
        <v>1008.61</v>
      </c>
      <c r="R94" s="152">
        <v>771.21</v>
      </c>
      <c r="S94" s="153">
        <v>1158.71</v>
      </c>
    </row>
    <row r="95" spans="1:19" ht="12.75" customHeight="1">
      <c r="A95" s="122"/>
      <c r="B95" s="126">
        <v>72</v>
      </c>
      <c r="C95" s="202">
        <v>587.19000000000005</v>
      </c>
      <c r="D95" s="202">
        <v>633.4</v>
      </c>
      <c r="E95" s="157">
        <v>658.4</v>
      </c>
      <c r="F95" s="157">
        <v>1069.47</v>
      </c>
      <c r="G95" s="158">
        <v>842.99</v>
      </c>
      <c r="H95" s="157">
        <v>1215.75</v>
      </c>
      <c r="I95" s="157">
        <v>1541.1100000000001</v>
      </c>
      <c r="J95" s="159">
        <v>1358.38</v>
      </c>
      <c r="K95" s="154">
        <v>1793.05</v>
      </c>
      <c r="L95" s="154">
        <v>1877.74</v>
      </c>
      <c r="M95" s="159">
        <v>1930.26</v>
      </c>
      <c r="N95" s="154">
        <v>1009.66</v>
      </c>
      <c r="O95" s="154">
        <v>1372.51</v>
      </c>
      <c r="P95" s="154">
        <v>1308.8399999999999</v>
      </c>
      <c r="Q95" s="154">
        <v>1017.11</v>
      </c>
      <c r="R95" s="154">
        <v>800.84</v>
      </c>
      <c r="S95" s="156">
        <v>1190.6600000000001</v>
      </c>
    </row>
    <row r="96" spans="1:19" ht="12.75" customHeight="1">
      <c r="A96" s="122"/>
      <c r="B96" s="130">
        <v>74</v>
      </c>
      <c r="C96" s="203">
        <v>595.16</v>
      </c>
      <c r="D96" s="203">
        <v>648.63</v>
      </c>
      <c r="E96" s="157">
        <v>661.38</v>
      </c>
      <c r="F96" s="157">
        <v>1093.42</v>
      </c>
      <c r="G96" s="158">
        <v>846.52</v>
      </c>
      <c r="H96" s="157">
        <v>1260.1200000000001</v>
      </c>
      <c r="I96" s="157">
        <v>1570.6000000000001</v>
      </c>
      <c r="J96" s="159">
        <v>1366.98</v>
      </c>
      <c r="K96" s="157">
        <v>1798.38</v>
      </c>
      <c r="L96" s="157">
        <v>1949.78</v>
      </c>
      <c r="M96" s="159">
        <v>1976.9</v>
      </c>
      <c r="N96" s="157">
        <v>1046.95</v>
      </c>
      <c r="O96" s="157">
        <v>1406.56</v>
      </c>
      <c r="P96" s="157">
        <v>1341.45</v>
      </c>
      <c r="Q96" s="157">
        <v>1029.47</v>
      </c>
      <c r="R96" s="157">
        <v>804.19</v>
      </c>
      <c r="S96" s="159">
        <v>1223.55</v>
      </c>
    </row>
    <row r="97" spans="1:19" ht="12.75" customHeight="1">
      <c r="A97" s="122"/>
      <c r="B97" s="130">
        <v>76</v>
      </c>
      <c r="C97" s="203">
        <v>611.35</v>
      </c>
      <c r="D97" s="203">
        <v>658.81000000000006</v>
      </c>
      <c r="E97" s="157">
        <v>664.36</v>
      </c>
      <c r="F97" s="157">
        <v>1096.6000000000001</v>
      </c>
      <c r="G97" s="158">
        <v>908.35</v>
      </c>
      <c r="H97" s="157">
        <v>1271.8</v>
      </c>
      <c r="I97" s="158">
        <v>1577.57</v>
      </c>
      <c r="J97" s="159">
        <v>1463.54</v>
      </c>
      <c r="K97" s="157">
        <v>1926.8400000000001</v>
      </c>
      <c r="L97" s="157">
        <v>2013.1200000000001</v>
      </c>
      <c r="M97" s="159">
        <v>1980.25</v>
      </c>
      <c r="N97" s="157">
        <v>1070.1200000000001</v>
      </c>
      <c r="O97" s="157">
        <v>1445.76</v>
      </c>
      <c r="P97" s="157">
        <v>1376.06</v>
      </c>
      <c r="Q97" s="157">
        <v>1076.48</v>
      </c>
      <c r="R97" s="157">
        <v>862.93000000000006</v>
      </c>
      <c r="S97" s="159">
        <v>1253.7</v>
      </c>
    </row>
    <row r="98" spans="1:19" ht="12.75" customHeight="1">
      <c r="A98" s="122"/>
      <c r="B98" s="130">
        <v>78</v>
      </c>
      <c r="C98" s="203">
        <v>616.96</v>
      </c>
      <c r="D98" s="203">
        <v>667.39</v>
      </c>
      <c r="E98" s="157">
        <v>686.02</v>
      </c>
      <c r="F98" s="157">
        <v>1127.3700000000001</v>
      </c>
      <c r="G98" s="158">
        <v>914.83</v>
      </c>
      <c r="H98" s="157">
        <v>1276.05</v>
      </c>
      <c r="I98" s="158">
        <v>1617.94</v>
      </c>
      <c r="J98" s="159">
        <v>1466.75</v>
      </c>
      <c r="K98" s="157">
        <v>1930.19</v>
      </c>
      <c r="L98" s="157">
        <v>2021.5900000000001</v>
      </c>
      <c r="M98" s="159">
        <v>1993.14</v>
      </c>
      <c r="N98" s="157">
        <v>1093.33</v>
      </c>
      <c r="O98" s="157">
        <v>1449.74</v>
      </c>
      <c r="P98" s="157">
        <v>1459.8600000000001</v>
      </c>
      <c r="Q98" s="157">
        <v>1099.97</v>
      </c>
      <c r="R98" s="157">
        <v>869.09</v>
      </c>
      <c r="S98" s="159">
        <v>1286.25</v>
      </c>
    </row>
    <row r="99" spans="1:19" ht="12.75" customHeight="1">
      <c r="B99" s="130">
        <v>80</v>
      </c>
      <c r="C99" s="204">
        <v>624.15</v>
      </c>
      <c r="D99" s="204">
        <v>675.72</v>
      </c>
      <c r="E99" s="160">
        <v>692.35</v>
      </c>
      <c r="F99" s="160">
        <v>1146.1200000000001</v>
      </c>
      <c r="G99" s="161">
        <v>920.55000000000007</v>
      </c>
      <c r="H99" s="160">
        <v>1338.49</v>
      </c>
      <c r="I99" s="161">
        <v>1632.3400000000001</v>
      </c>
      <c r="J99" s="162">
        <v>1494.83</v>
      </c>
      <c r="K99" s="160">
        <v>1951.45</v>
      </c>
      <c r="L99" s="160">
        <v>2030.8700000000001</v>
      </c>
      <c r="M99" s="162">
        <v>2011.04</v>
      </c>
      <c r="N99" s="160">
        <v>1116.49</v>
      </c>
      <c r="O99" s="160">
        <v>1452.72</v>
      </c>
      <c r="P99" s="160">
        <v>1487.84</v>
      </c>
      <c r="Q99" s="160">
        <v>1125.74</v>
      </c>
      <c r="R99" s="160">
        <v>874.52</v>
      </c>
      <c r="S99" s="162">
        <v>1308.71</v>
      </c>
    </row>
    <row r="100" spans="1:19" ht="12.75" customHeight="1">
      <c r="B100" s="114">
        <v>82</v>
      </c>
      <c r="C100" s="145">
        <v>630.62</v>
      </c>
      <c r="D100" s="145">
        <v>684.02</v>
      </c>
      <c r="E100" s="148">
        <v>714.29</v>
      </c>
      <c r="F100" s="148">
        <v>1178.0899999999999</v>
      </c>
      <c r="G100" s="163">
        <v>923.96</v>
      </c>
      <c r="H100" s="148">
        <v>1341.8700000000001</v>
      </c>
      <c r="I100" s="163">
        <v>1635.51</v>
      </c>
      <c r="J100" s="149">
        <v>1498.03</v>
      </c>
      <c r="K100" s="148">
        <v>1954.43</v>
      </c>
      <c r="L100" s="148">
        <v>2034.3700000000001</v>
      </c>
      <c r="M100" s="149">
        <v>2048.79</v>
      </c>
      <c r="N100" s="148">
        <v>1119.67</v>
      </c>
      <c r="O100" s="148">
        <v>1456.72</v>
      </c>
      <c r="P100" s="148">
        <v>1501.82</v>
      </c>
      <c r="Q100" s="148">
        <v>1129.17</v>
      </c>
      <c r="R100" s="148">
        <v>877.76</v>
      </c>
      <c r="S100" s="149">
        <v>1314.6100000000001</v>
      </c>
    </row>
    <row r="101" spans="1:19" ht="12.75" customHeight="1">
      <c r="B101" s="165">
        <v>84</v>
      </c>
      <c r="C101" s="148">
        <v>636.38</v>
      </c>
      <c r="D101" s="148">
        <v>692.2</v>
      </c>
      <c r="E101" s="148">
        <v>721.34</v>
      </c>
      <c r="F101" s="148">
        <v>1203.46</v>
      </c>
      <c r="G101" s="163">
        <v>987.1</v>
      </c>
      <c r="H101" s="148">
        <v>1345.24</v>
      </c>
      <c r="I101" s="163">
        <v>1714.64</v>
      </c>
      <c r="J101" s="149">
        <v>1501.22</v>
      </c>
      <c r="K101" s="148">
        <v>1957.41</v>
      </c>
      <c r="L101" s="148">
        <v>2070.4</v>
      </c>
      <c r="M101" s="149">
        <v>2051.77</v>
      </c>
      <c r="N101" s="148">
        <v>1122.8600000000001</v>
      </c>
      <c r="O101" s="148">
        <v>1534.0900000000001</v>
      </c>
      <c r="P101" s="148">
        <v>1504.8</v>
      </c>
      <c r="Q101" s="148">
        <v>1137.17</v>
      </c>
      <c r="R101" s="148">
        <v>937.74</v>
      </c>
      <c r="S101" s="149">
        <v>1346.8600000000001</v>
      </c>
    </row>
    <row r="102" spans="1:19" ht="12.75" customHeight="1">
      <c r="B102" s="165">
        <v>86</v>
      </c>
      <c r="C102" s="148">
        <v>643.41999999999996</v>
      </c>
      <c r="D102" s="148">
        <v>698.32</v>
      </c>
      <c r="E102" s="148">
        <v>724.91</v>
      </c>
      <c r="F102" s="148">
        <v>1222.17</v>
      </c>
      <c r="G102" s="163">
        <v>994.02</v>
      </c>
      <c r="H102" s="148">
        <v>1348.22</v>
      </c>
      <c r="I102" s="163">
        <v>1744.13</v>
      </c>
      <c r="J102" s="149">
        <v>1529.3600000000001</v>
      </c>
      <c r="K102" s="148">
        <v>1960.39</v>
      </c>
      <c r="L102" s="148">
        <v>2088.8200000000002</v>
      </c>
      <c r="M102" s="149">
        <v>2174.4700000000003</v>
      </c>
      <c r="N102" s="148">
        <v>1176.8500000000001</v>
      </c>
      <c r="O102" s="148">
        <v>1539.13</v>
      </c>
      <c r="P102" s="148">
        <v>1507.78</v>
      </c>
      <c r="Q102" s="148">
        <v>1179.9100000000001</v>
      </c>
      <c r="R102" s="148">
        <v>944.32</v>
      </c>
      <c r="S102" s="149">
        <v>1373.76</v>
      </c>
    </row>
    <row r="103" spans="1:19" ht="12.75" customHeight="1">
      <c r="B103" s="165">
        <v>88</v>
      </c>
      <c r="C103" s="148">
        <v>650.61</v>
      </c>
      <c r="D103" s="148">
        <v>710.75</v>
      </c>
      <c r="E103" s="148">
        <v>728.29</v>
      </c>
      <c r="F103" s="148">
        <v>1245.8500000000001</v>
      </c>
      <c r="G103" s="163">
        <v>997.75</v>
      </c>
      <c r="H103" s="148">
        <v>1387.93</v>
      </c>
      <c r="I103" s="163">
        <v>1773.44</v>
      </c>
      <c r="J103" s="149">
        <v>1532.56</v>
      </c>
      <c r="K103" s="148">
        <v>1963.3700000000001</v>
      </c>
      <c r="L103" s="148">
        <v>2137.65</v>
      </c>
      <c r="M103" s="149">
        <v>2254.5100000000002</v>
      </c>
      <c r="N103" s="148">
        <v>1179.83</v>
      </c>
      <c r="O103" s="148">
        <v>1631.74</v>
      </c>
      <c r="P103" s="148">
        <v>1510.76</v>
      </c>
      <c r="Q103" s="148">
        <v>1199.68</v>
      </c>
      <c r="R103" s="148">
        <v>947.86</v>
      </c>
      <c r="S103" s="149">
        <v>1404.43</v>
      </c>
    </row>
    <row r="104" spans="1:19" ht="12.75" customHeight="1">
      <c r="B104" s="123">
        <v>90</v>
      </c>
      <c r="C104" s="152">
        <v>657.81000000000006</v>
      </c>
      <c r="D104" s="152">
        <v>717.01</v>
      </c>
      <c r="E104" s="152">
        <v>745.71</v>
      </c>
      <c r="F104" s="152">
        <v>1254.53</v>
      </c>
      <c r="G104" s="164">
        <v>1012.57</v>
      </c>
      <c r="H104" s="152">
        <v>1445.17</v>
      </c>
      <c r="I104" s="164">
        <v>1802.64</v>
      </c>
      <c r="J104" s="153">
        <v>1616.07</v>
      </c>
      <c r="K104" s="152">
        <v>1966.3500000000001</v>
      </c>
      <c r="L104" s="152">
        <v>2140.63</v>
      </c>
      <c r="M104" s="153">
        <v>2317.5300000000002</v>
      </c>
      <c r="N104" s="152">
        <v>1210.98</v>
      </c>
      <c r="O104" s="152">
        <v>1648.79</v>
      </c>
      <c r="P104" s="152">
        <v>1513.74</v>
      </c>
      <c r="Q104" s="152">
        <v>1219.57</v>
      </c>
      <c r="R104" s="152">
        <v>961.94</v>
      </c>
      <c r="S104" s="153">
        <v>1436.79</v>
      </c>
    </row>
    <row r="113" spans="1:19">
      <c r="A113" s="144"/>
      <c r="B113" s="144" t="s">
        <v>5</v>
      </c>
      <c r="C113" s="144"/>
    </row>
    <row r="115" spans="1:19" ht="14.1" customHeight="1"/>
    <row r="116" spans="1:19" ht="14.1" customHeight="1"/>
    <row r="117" spans="1:19" ht="12.75" customHeight="1"/>
    <row r="118" spans="1:19" ht="12.75" customHeight="1">
      <c r="I118" s="94"/>
      <c r="K118" s="94"/>
      <c r="L118" s="94"/>
      <c r="R118" s="95" t="str">
        <f>+R62</f>
        <v>2021 Rates</v>
      </c>
    </row>
    <row r="119" spans="1:19" ht="25.5">
      <c r="B119" s="96" t="s">
        <v>31</v>
      </c>
      <c r="C119" s="96"/>
      <c r="E119" s="96"/>
      <c r="H119" s="97"/>
      <c r="I119" s="96"/>
    </row>
    <row r="120" spans="1:19" ht="12.75" customHeight="1">
      <c r="B120" s="96"/>
      <c r="C120" s="96"/>
      <c r="E120" s="96"/>
      <c r="H120" s="97"/>
      <c r="I120" s="96"/>
    </row>
    <row r="121" spans="1:19" ht="33">
      <c r="B121" s="98" t="s">
        <v>49</v>
      </c>
      <c r="C121" s="99"/>
      <c r="D121" s="99"/>
      <c r="E121" s="99"/>
      <c r="F121" s="99"/>
      <c r="G121" s="99"/>
      <c r="H121" s="100"/>
      <c r="I121" s="99"/>
      <c r="K121" s="99"/>
      <c r="L121" s="99"/>
      <c r="M121" s="99"/>
      <c r="N121" s="99"/>
      <c r="O121" s="99"/>
    </row>
    <row r="122" spans="1:19" ht="12.75" customHeight="1">
      <c r="B122" s="101"/>
      <c r="C122" s="99"/>
      <c r="D122" s="99"/>
      <c r="E122" s="99"/>
      <c r="F122" s="99"/>
      <c r="G122" s="99"/>
      <c r="H122" s="100"/>
      <c r="I122" s="99"/>
      <c r="K122" s="99"/>
      <c r="L122" s="99"/>
      <c r="M122" s="99"/>
      <c r="N122" s="99"/>
      <c r="O122" s="99"/>
    </row>
    <row r="123" spans="1:19" ht="12.75" customHeight="1">
      <c r="B123" s="98"/>
      <c r="C123" s="99"/>
      <c r="D123" s="99"/>
      <c r="E123" s="99"/>
      <c r="F123" s="99"/>
      <c r="G123" s="99"/>
      <c r="H123" s="100"/>
      <c r="I123" s="99"/>
      <c r="K123" s="99"/>
      <c r="L123" s="99"/>
      <c r="M123" s="99"/>
      <c r="N123" s="99"/>
      <c r="O123" s="99"/>
    </row>
    <row r="124" spans="1:19" ht="12.75" customHeight="1">
      <c r="B124" s="100"/>
      <c r="C124" s="99"/>
      <c r="D124" s="99"/>
      <c r="E124" s="99"/>
      <c r="F124" s="99"/>
      <c r="G124" s="99"/>
      <c r="H124" s="100"/>
      <c r="I124" s="99"/>
      <c r="K124" s="99"/>
      <c r="L124" s="99"/>
      <c r="M124" s="99"/>
      <c r="N124" s="99"/>
      <c r="O124" s="99"/>
    </row>
    <row r="125" spans="1:19" ht="12.75" customHeight="1">
      <c r="B125" s="103" t="s">
        <v>2</v>
      </c>
      <c r="C125" s="104">
        <f>C$9</f>
        <v>481</v>
      </c>
      <c r="D125" s="104">
        <f t="shared" ref="D125:S125" si="1">D$9</f>
        <v>482</v>
      </c>
      <c r="E125" s="104">
        <f t="shared" si="1"/>
        <v>484</v>
      </c>
      <c r="F125" s="104">
        <f t="shared" si="1"/>
        <v>401</v>
      </c>
      <c r="G125" s="104">
        <f t="shared" si="1"/>
        <v>402</v>
      </c>
      <c r="H125" s="104">
        <f t="shared" si="1"/>
        <v>403</v>
      </c>
      <c r="I125" s="104">
        <f t="shared" si="1"/>
        <v>404</v>
      </c>
      <c r="J125" s="104">
        <f t="shared" si="1"/>
        <v>405</v>
      </c>
      <c r="K125" s="104">
        <f t="shared" si="1"/>
        <v>406</v>
      </c>
      <c r="L125" s="104">
        <f t="shared" si="1"/>
        <v>407</v>
      </c>
      <c r="M125" s="104">
        <f t="shared" si="1"/>
        <v>408</v>
      </c>
      <c r="N125" s="104">
        <f t="shared" si="1"/>
        <v>409</v>
      </c>
      <c r="O125" s="104">
        <f t="shared" si="1"/>
        <v>411</v>
      </c>
      <c r="P125" s="104">
        <f t="shared" si="1"/>
        <v>412</v>
      </c>
      <c r="Q125" s="104">
        <f t="shared" si="1"/>
        <v>413</v>
      </c>
      <c r="R125" s="104">
        <f t="shared" si="1"/>
        <v>420</v>
      </c>
      <c r="S125" s="104">
        <f t="shared" si="1"/>
        <v>421</v>
      </c>
    </row>
    <row r="126" spans="1:19" ht="12.75" customHeight="1">
      <c r="A126" s="99"/>
      <c r="B126" s="105" t="s">
        <v>39</v>
      </c>
      <c r="C126" s="106">
        <v>664.72</v>
      </c>
      <c r="D126" s="106">
        <v>724.72</v>
      </c>
      <c r="E126" s="106">
        <v>754.94</v>
      </c>
      <c r="F126" s="106">
        <v>1271.73</v>
      </c>
      <c r="G126" s="106">
        <v>1034.1100000000001</v>
      </c>
      <c r="H126" s="106">
        <v>1454</v>
      </c>
      <c r="I126" s="106">
        <v>1832.28</v>
      </c>
      <c r="J126" s="107">
        <v>1619.05</v>
      </c>
      <c r="K126" s="106">
        <v>1969.3300000000002</v>
      </c>
      <c r="L126" s="106">
        <v>2154.66</v>
      </c>
      <c r="M126" s="107">
        <v>2324.21</v>
      </c>
      <c r="N126" s="106">
        <v>1229.1200000000001</v>
      </c>
      <c r="O126" s="106">
        <v>1651.95</v>
      </c>
      <c r="P126" s="106">
        <v>1516.72</v>
      </c>
      <c r="Q126" s="106">
        <v>1239.31</v>
      </c>
      <c r="R126" s="106">
        <v>982.41</v>
      </c>
      <c r="S126" s="107">
        <v>1468.52</v>
      </c>
    </row>
    <row r="127" spans="1:19" ht="12.75" customHeight="1">
      <c r="A127" s="108"/>
      <c r="B127" s="114">
        <v>94</v>
      </c>
      <c r="C127" s="145">
        <v>671.91</v>
      </c>
      <c r="D127" s="145">
        <v>732.78</v>
      </c>
      <c r="E127" s="146">
        <v>757.92</v>
      </c>
      <c r="F127" s="146">
        <v>1298.3700000000001</v>
      </c>
      <c r="G127" s="146">
        <v>1050.3</v>
      </c>
      <c r="H127" s="146">
        <v>1550.54</v>
      </c>
      <c r="I127" s="146">
        <v>1854.5</v>
      </c>
      <c r="J127" s="146">
        <v>1707.94</v>
      </c>
      <c r="K127" s="146">
        <v>1972.31</v>
      </c>
      <c r="L127" s="146">
        <v>2285.77</v>
      </c>
      <c r="M127" s="146">
        <v>2327.59</v>
      </c>
      <c r="N127" s="146">
        <v>1251.2</v>
      </c>
      <c r="O127" s="146">
        <v>1733.93</v>
      </c>
      <c r="P127" s="146">
        <v>1519.7</v>
      </c>
      <c r="Q127" s="146">
        <v>1253.68</v>
      </c>
      <c r="R127" s="146">
        <v>997.78</v>
      </c>
      <c r="S127" s="146">
        <v>1497.1200000000001</v>
      </c>
    </row>
    <row r="128" spans="1:19" s="151" customFormat="1" ht="12.75" customHeight="1">
      <c r="A128" s="147"/>
      <c r="B128" s="119">
        <v>96</v>
      </c>
      <c r="C128" s="148">
        <v>677.31000000000006</v>
      </c>
      <c r="D128" s="148">
        <v>738.67</v>
      </c>
      <c r="E128" s="149">
        <v>760.9</v>
      </c>
      <c r="F128" s="149">
        <v>1308.8800000000001</v>
      </c>
      <c r="G128" s="149">
        <v>1080.0899999999999</v>
      </c>
      <c r="H128" s="149">
        <v>1582.92</v>
      </c>
      <c r="I128" s="148">
        <v>1874.54</v>
      </c>
      <c r="J128" s="150">
        <v>1721.9</v>
      </c>
      <c r="K128" s="148">
        <v>1975.29</v>
      </c>
      <c r="L128" s="148">
        <v>2471.1799999999998</v>
      </c>
      <c r="M128" s="150">
        <v>2445.9700000000003</v>
      </c>
      <c r="N128" s="148">
        <v>1275.55</v>
      </c>
      <c r="O128" s="148">
        <v>1745</v>
      </c>
      <c r="P128" s="148">
        <v>1577.3400000000001</v>
      </c>
      <c r="Q128" s="148">
        <v>1279.02</v>
      </c>
      <c r="R128" s="148">
        <v>1026.08</v>
      </c>
      <c r="S128" s="149">
        <v>1522.81</v>
      </c>
    </row>
    <row r="129" spans="1:27" ht="12.75" customHeight="1">
      <c r="A129" s="118"/>
      <c r="B129" s="119">
        <v>98</v>
      </c>
      <c r="C129" s="148">
        <v>680.42</v>
      </c>
      <c r="D129" s="148">
        <v>741.93000000000006</v>
      </c>
      <c r="E129" s="149">
        <v>764.19</v>
      </c>
      <c r="F129" s="148">
        <v>1311.93</v>
      </c>
      <c r="G129" s="150">
        <v>1102.72</v>
      </c>
      <c r="H129" s="149">
        <v>1585.9</v>
      </c>
      <c r="I129" s="149">
        <v>1883.6100000000001</v>
      </c>
      <c r="J129" s="149">
        <v>1724.88</v>
      </c>
      <c r="K129" s="149">
        <v>1978.27</v>
      </c>
      <c r="L129" s="149">
        <v>2554.23</v>
      </c>
      <c r="M129" s="149">
        <v>2459.7200000000003</v>
      </c>
      <c r="N129" s="149">
        <v>1278.53</v>
      </c>
      <c r="O129" s="149">
        <v>1747.98</v>
      </c>
      <c r="P129" s="149">
        <v>1586.8500000000001</v>
      </c>
      <c r="Q129" s="149">
        <v>1287.8700000000001</v>
      </c>
      <c r="R129" s="149">
        <v>1047.5899999999999</v>
      </c>
      <c r="S129" s="149">
        <v>1550.02</v>
      </c>
    </row>
    <row r="130" spans="1:27" ht="12.75" customHeight="1">
      <c r="A130" s="122"/>
      <c r="B130" s="123">
        <v>100</v>
      </c>
      <c r="C130" s="152">
        <v>690.2</v>
      </c>
      <c r="D130" s="152">
        <v>748.36</v>
      </c>
      <c r="E130" s="153">
        <v>767.48</v>
      </c>
      <c r="F130" s="149">
        <v>1315.07</v>
      </c>
      <c r="G130" s="149">
        <v>1170.68</v>
      </c>
      <c r="H130" s="149">
        <v>1589.3400000000001</v>
      </c>
      <c r="I130" s="149">
        <v>1886.75</v>
      </c>
      <c r="J130" s="153">
        <v>1818.04</v>
      </c>
      <c r="K130" s="149">
        <v>2117.09</v>
      </c>
      <c r="L130" s="149">
        <v>2634.07</v>
      </c>
      <c r="M130" s="153">
        <v>2862.25</v>
      </c>
      <c r="N130" s="149">
        <v>1281.82</v>
      </c>
      <c r="O130" s="149">
        <v>1750.96</v>
      </c>
      <c r="P130" s="149">
        <v>1590.13</v>
      </c>
      <c r="Q130" s="149">
        <v>1299.6600000000001</v>
      </c>
      <c r="R130" s="149">
        <v>1112.1500000000001</v>
      </c>
      <c r="S130" s="149">
        <v>1555.6000000000001</v>
      </c>
    </row>
    <row r="131" spans="1:27" ht="12.75" customHeight="1">
      <c r="A131" s="122"/>
      <c r="B131" s="126">
        <v>105</v>
      </c>
      <c r="C131" s="202">
        <v>721.94</v>
      </c>
      <c r="D131" s="202">
        <v>782.54</v>
      </c>
      <c r="E131" s="154">
        <v>803.19</v>
      </c>
      <c r="F131" s="154">
        <v>1377</v>
      </c>
      <c r="G131" s="155">
        <v>1235.27</v>
      </c>
      <c r="H131" s="154">
        <v>1671.95</v>
      </c>
      <c r="I131" s="154">
        <v>1968.93</v>
      </c>
      <c r="J131" s="156">
        <v>1891.83</v>
      </c>
      <c r="K131" s="154">
        <v>2222.9500000000003</v>
      </c>
      <c r="L131" s="154">
        <v>2765.77</v>
      </c>
      <c r="M131" s="156">
        <v>3002.53</v>
      </c>
      <c r="N131" s="154">
        <v>1345.92</v>
      </c>
      <c r="O131" s="154">
        <v>1824.66</v>
      </c>
      <c r="P131" s="154">
        <v>1674.75</v>
      </c>
      <c r="Q131" s="154">
        <v>1363.49</v>
      </c>
      <c r="R131" s="154">
        <v>1173.51</v>
      </c>
      <c r="S131" s="156">
        <v>1616.65</v>
      </c>
    </row>
    <row r="132" spans="1:27" ht="12.75" customHeight="1">
      <c r="A132" s="122"/>
      <c r="B132" s="130">
        <v>110</v>
      </c>
      <c r="C132" s="203">
        <v>756.31000000000006</v>
      </c>
      <c r="D132" s="203">
        <v>819.80000000000007</v>
      </c>
      <c r="E132" s="157">
        <v>841.25</v>
      </c>
      <c r="F132" s="157">
        <v>1442.56</v>
      </c>
      <c r="G132" s="158">
        <v>1294.08</v>
      </c>
      <c r="H132" s="157">
        <v>1750.64</v>
      </c>
      <c r="I132" s="157">
        <v>2062.69</v>
      </c>
      <c r="J132" s="159">
        <v>1981.91</v>
      </c>
      <c r="K132" s="157">
        <v>2328.8000000000002</v>
      </c>
      <c r="L132" s="157">
        <v>2897.4700000000003</v>
      </c>
      <c r="M132" s="159">
        <v>3145.37</v>
      </c>
      <c r="N132" s="157">
        <v>1410</v>
      </c>
      <c r="O132" s="157">
        <v>1911.56</v>
      </c>
      <c r="P132" s="157">
        <v>1754.51</v>
      </c>
      <c r="Q132" s="157">
        <v>1427.31</v>
      </c>
      <c r="R132" s="157">
        <v>1229.3800000000001</v>
      </c>
      <c r="S132" s="159">
        <v>1629.66</v>
      </c>
    </row>
    <row r="133" spans="1:27" ht="12.75" customHeight="1">
      <c r="A133" s="122"/>
      <c r="B133" s="126">
        <v>115</v>
      </c>
      <c r="C133" s="203">
        <v>790.7</v>
      </c>
      <c r="D133" s="203">
        <v>857.06000000000006</v>
      </c>
      <c r="E133" s="157">
        <v>878.72</v>
      </c>
      <c r="F133" s="157">
        <v>1508.14</v>
      </c>
      <c r="G133" s="158">
        <v>1352.9</v>
      </c>
      <c r="H133" s="157">
        <v>1829.88</v>
      </c>
      <c r="I133" s="157">
        <v>2156.4499999999998</v>
      </c>
      <c r="J133" s="159">
        <v>2071.9900000000002</v>
      </c>
      <c r="K133" s="157">
        <v>2434.66</v>
      </c>
      <c r="L133" s="157">
        <v>3029.17</v>
      </c>
      <c r="M133" s="159">
        <v>3285.23</v>
      </c>
      <c r="N133" s="157">
        <v>1474.09</v>
      </c>
      <c r="O133" s="157">
        <v>1998.45</v>
      </c>
      <c r="P133" s="157">
        <v>1834.25</v>
      </c>
      <c r="Q133" s="157">
        <v>1490.89</v>
      </c>
      <c r="R133" s="157">
        <v>1285.26</v>
      </c>
      <c r="S133" s="159">
        <v>1681.18</v>
      </c>
    </row>
    <row r="134" spans="1:27" ht="12.75" customHeight="1">
      <c r="A134" s="122"/>
      <c r="B134" s="126">
        <v>120</v>
      </c>
      <c r="C134" s="203">
        <v>825.07</v>
      </c>
      <c r="D134" s="203">
        <v>894.33</v>
      </c>
      <c r="E134" s="157">
        <v>916.88</v>
      </c>
      <c r="F134" s="157">
        <v>1573.7</v>
      </c>
      <c r="G134" s="158">
        <v>1411.72</v>
      </c>
      <c r="H134" s="157">
        <v>1909.44</v>
      </c>
      <c r="I134" s="157">
        <v>2250.2200000000003</v>
      </c>
      <c r="J134" s="159">
        <v>2162.08</v>
      </c>
      <c r="K134" s="157">
        <v>2540.5</v>
      </c>
      <c r="L134" s="157">
        <v>3160.88</v>
      </c>
      <c r="M134" s="159">
        <v>3424.79</v>
      </c>
      <c r="N134" s="157">
        <v>1538.19</v>
      </c>
      <c r="O134" s="157">
        <v>2085.33</v>
      </c>
      <c r="P134" s="157">
        <v>1914</v>
      </c>
      <c r="Q134" s="157">
        <v>1554.3400000000001</v>
      </c>
      <c r="R134" s="157">
        <v>1341.14</v>
      </c>
      <c r="S134" s="159">
        <v>1748.31</v>
      </c>
    </row>
    <row r="135" spans="1:27" ht="12.75" customHeight="1">
      <c r="A135" s="122"/>
      <c r="B135" s="134">
        <v>125</v>
      </c>
      <c r="C135" s="203">
        <v>859.45</v>
      </c>
      <c r="D135" s="204">
        <v>931.58</v>
      </c>
      <c r="E135" s="160">
        <v>954.12</v>
      </c>
      <c r="F135" s="160">
        <v>1639.28</v>
      </c>
      <c r="G135" s="161">
        <v>1470.54</v>
      </c>
      <c r="H135" s="160">
        <v>1988.24</v>
      </c>
      <c r="I135" s="160">
        <v>2343.9700000000003</v>
      </c>
      <c r="J135" s="162">
        <v>2252.17</v>
      </c>
      <c r="K135" s="160">
        <v>2646.36</v>
      </c>
      <c r="L135" s="160">
        <v>3292.58</v>
      </c>
      <c r="M135" s="162">
        <v>3564.12</v>
      </c>
      <c r="N135" s="160">
        <v>1602.26</v>
      </c>
      <c r="O135" s="160">
        <v>2172.2200000000003</v>
      </c>
      <c r="P135" s="160">
        <v>1993.75</v>
      </c>
      <c r="Q135" s="160">
        <v>1618.91</v>
      </c>
      <c r="R135" s="160">
        <v>1397.01</v>
      </c>
      <c r="S135" s="162">
        <v>1815.89</v>
      </c>
    </row>
    <row r="136" spans="1:27" ht="12.75" customHeight="1">
      <c r="A136" s="122"/>
      <c r="B136" s="119">
        <v>130</v>
      </c>
      <c r="C136" s="145">
        <v>892.56000000000006</v>
      </c>
      <c r="D136" s="148">
        <v>968.84</v>
      </c>
      <c r="E136" s="148">
        <v>991.56000000000006</v>
      </c>
      <c r="F136" s="148">
        <v>1704.8500000000001</v>
      </c>
      <c r="G136" s="163">
        <v>1529.3700000000001</v>
      </c>
      <c r="H136" s="148">
        <v>2066.84</v>
      </c>
      <c r="I136" s="148">
        <v>2437.7200000000003</v>
      </c>
      <c r="J136" s="149">
        <v>2342.25</v>
      </c>
      <c r="K136" s="148">
        <v>2752.21</v>
      </c>
      <c r="L136" s="148">
        <v>3424.28</v>
      </c>
      <c r="M136" s="149">
        <v>3706.54</v>
      </c>
      <c r="N136" s="148">
        <v>1666.3600000000001</v>
      </c>
      <c r="O136" s="148">
        <v>2259.1</v>
      </c>
      <c r="P136" s="148">
        <v>2073.5</v>
      </c>
      <c r="Q136" s="148">
        <v>1683.5900000000001</v>
      </c>
      <c r="R136" s="148">
        <v>1452.9</v>
      </c>
      <c r="S136" s="149">
        <v>1864.92</v>
      </c>
    </row>
    <row r="137" spans="1:27" ht="12.75" customHeight="1">
      <c r="A137" s="122"/>
      <c r="B137" s="119">
        <v>135</v>
      </c>
      <c r="C137" s="148">
        <v>926.87</v>
      </c>
      <c r="D137" s="148">
        <v>1006.11</v>
      </c>
      <c r="E137" s="148">
        <v>1029.51</v>
      </c>
      <c r="F137" s="148">
        <v>1770.41</v>
      </c>
      <c r="G137" s="163">
        <v>1588.19</v>
      </c>
      <c r="H137" s="148">
        <v>2146.15</v>
      </c>
      <c r="I137" s="148">
        <v>2531.4900000000002</v>
      </c>
      <c r="J137" s="149">
        <v>2432.34</v>
      </c>
      <c r="K137" s="148">
        <v>2858.07</v>
      </c>
      <c r="L137" s="148">
        <v>3555.9900000000002</v>
      </c>
      <c r="M137" s="149">
        <v>3845.6</v>
      </c>
      <c r="N137" s="148">
        <v>1730.45</v>
      </c>
      <c r="O137" s="148">
        <v>2345.9900000000002</v>
      </c>
      <c r="P137" s="148">
        <v>2153.25</v>
      </c>
      <c r="Q137" s="148">
        <v>1755.95</v>
      </c>
      <c r="R137" s="148">
        <v>1508.78</v>
      </c>
      <c r="S137" s="149">
        <v>1912.43</v>
      </c>
    </row>
    <row r="138" spans="1:27" ht="12.75" customHeight="1">
      <c r="A138" s="122"/>
      <c r="B138" s="119">
        <v>140</v>
      </c>
      <c r="C138" s="148">
        <v>961.06000000000006</v>
      </c>
      <c r="D138" s="148">
        <v>1043.3700000000001</v>
      </c>
      <c r="E138" s="148">
        <v>1067.57</v>
      </c>
      <c r="F138" s="148">
        <v>1835.99</v>
      </c>
      <c r="G138" s="163">
        <v>1647.01</v>
      </c>
      <c r="H138" s="148">
        <v>2223.66</v>
      </c>
      <c r="I138" s="148">
        <v>2625.2400000000002</v>
      </c>
      <c r="J138" s="149">
        <v>2522.4299999999998</v>
      </c>
      <c r="K138" s="148">
        <v>2963.93</v>
      </c>
      <c r="L138" s="148">
        <v>3687.69</v>
      </c>
      <c r="M138" s="149">
        <v>3987.89</v>
      </c>
      <c r="N138" s="148">
        <v>1794.53</v>
      </c>
      <c r="O138" s="148">
        <v>2432.89</v>
      </c>
      <c r="P138" s="148">
        <v>2232.9900000000002</v>
      </c>
      <c r="Q138" s="148">
        <v>1820.94</v>
      </c>
      <c r="R138" s="148">
        <v>1564.66</v>
      </c>
      <c r="S138" s="149">
        <v>1975.17</v>
      </c>
    </row>
    <row r="139" spans="1:27" ht="12.75" customHeight="1">
      <c r="A139" s="122"/>
      <c r="B139" s="119">
        <v>145</v>
      </c>
      <c r="C139" s="148">
        <v>994.59</v>
      </c>
      <c r="D139" s="148">
        <v>1080.6300000000001</v>
      </c>
      <c r="E139" s="148">
        <v>1105.6600000000001</v>
      </c>
      <c r="F139" s="148">
        <v>1901.56</v>
      </c>
      <c r="G139" s="163">
        <v>1705.83</v>
      </c>
      <c r="H139" s="148">
        <v>2301.98</v>
      </c>
      <c r="I139" s="148">
        <v>2719</v>
      </c>
      <c r="J139" s="149">
        <v>2612.5100000000002</v>
      </c>
      <c r="K139" s="148">
        <v>3069.77</v>
      </c>
      <c r="L139" s="148">
        <v>3819.39</v>
      </c>
      <c r="M139" s="149">
        <v>4126.5200000000004</v>
      </c>
      <c r="N139" s="148">
        <v>1858.63</v>
      </c>
      <c r="O139" s="148">
        <v>2519.77</v>
      </c>
      <c r="P139" s="148">
        <v>2312.7400000000002</v>
      </c>
      <c r="Q139" s="148">
        <v>1885.94</v>
      </c>
      <c r="R139" s="148">
        <v>1620.54</v>
      </c>
      <c r="S139" s="149">
        <v>2038.57</v>
      </c>
    </row>
    <row r="140" spans="1:27" ht="12.75" customHeight="1">
      <c r="A140" s="122"/>
      <c r="B140" s="123">
        <v>150</v>
      </c>
      <c r="C140" s="152">
        <v>1028.5999999999999</v>
      </c>
      <c r="D140" s="152">
        <v>1117.8900000000001</v>
      </c>
      <c r="E140" s="152">
        <v>1143.71</v>
      </c>
      <c r="F140" s="152">
        <v>1967.13</v>
      </c>
      <c r="G140" s="164">
        <v>1764.65</v>
      </c>
      <c r="H140" s="152">
        <v>2391.44</v>
      </c>
      <c r="I140" s="152">
        <v>2812.76</v>
      </c>
      <c r="J140" s="153">
        <v>2702.59</v>
      </c>
      <c r="K140" s="152">
        <v>3175.63</v>
      </c>
      <c r="L140" s="152">
        <v>3951.09</v>
      </c>
      <c r="M140" s="153">
        <v>4268.6900000000005</v>
      </c>
      <c r="N140" s="152">
        <v>1922.73</v>
      </c>
      <c r="O140" s="152">
        <v>2606.65</v>
      </c>
      <c r="P140" s="152">
        <v>2392.5</v>
      </c>
      <c r="Q140" s="152">
        <v>1950.95</v>
      </c>
      <c r="R140" s="152">
        <v>1676.42</v>
      </c>
      <c r="S140" s="153">
        <v>2101.5700000000002</v>
      </c>
    </row>
    <row r="141" spans="1:27" ht="14.1" customHeight="1">
      <c r="A141" s="122"/>
    </row>
    <row r="142" spans="1:27" s="122" customFormat="1" ht="17.25" customHeight="1">
      <c r="B142" s="168" t="s">
        <v>50</v>
      </c>
      <c r="C142" s="99"/>
      <c r="D142" s="99"/>
      <c r="E142" s="99"/>
      <c r="F142" s="99"/>
      <c r="G142" s="99"/>
      <c r="M142" s="93"/>
      <c r="N142" s="93"/>
      <c r="O142" s="93"/>
      <c r="P142" s="93"/>
      <c r="Q142" s="93"/>
      <c r="R142" s="93"/>
      <c r="Z142" s="169"/>
      <c r="AA142" s="170"/>
    </row>
    <row r="143" spans="1:27" s="122" customFormat="1" ht="6.75" customHeight="1">
      <c r="B143" s="100"/>
      <c r="C143" s="99"/>
      <c r="D143" s="99"/>
      <c r="E143" s="99"/>
      <c r="F143" s="99"/>
      <c r="G143" s="99"/>
      <c r="H143" s="99"/>
      <c r="I143" s="99"/>
      <c r="J143" s="99"/>
      <c r="K143" s="100"/>
      <c r="L143" s="100"/>
      <c r="M143" s="93"/>
      <c r="N143" s="93"/>
      <c r="O143" s="93"/>
      <c r="P143" s="93"/>
      <c r="Q143" s="93"/>
      <c r="R143" s="93"/>
    </row>
    <row r="144" spans="1:27">
      <c r="B144" s="103" t="s">
        <v>2</v>
      </c>
      <c r="C144" s="104">
        <f>C$9</f>
        <v>481</v>
      </c>
      <c r="D144" s="104">
        <f t="shared" ref="D144:S144" si="2">D$9</f>
        <v>482</v>
      </c>
      <c r="E144" s="104">
        <f t="shared" si="2"/>
        <v>484</v>
      </c>
      <c r="F144" s="104">
        <f t="shared" si="2"/>
        <v>401</v>
      </c>
      <c r="G144" s="104">
        <f t="shared" si="2"/>
        <v>402</v>
      </c>
      <c r="H144" s="104">
        <f t="shared" si="2"/>
        <v>403</v>
      </c>
      <c r="I144" s="104">
        <f t="shared" si="2"/>
        <v>404</v>
      </c>
      <c r="J144" s="104">
        <f t="shared" si="2"/>
        <v>405</v>
      </c>
      <c r="K144" s="104">
        <f t="shared" si="2"/>
        <v>406</v>
      </c>
      <c r="L144" s="104">
        <f t="shared" si="2"/>
        <v>407</v>
      </c>
      <c r="M144" s="104">
        <f t="shared" si="2"/>
        <v>408</v>
      </c>
      <c r="N144" s="104">
        <f t="shared" si="2"/>
        <v>409</v>
      </c>
      <c r="O144" s="104">
        <f t="shared" si="2"/>
        <v>411</v>
      </c>
      <c r="P144" s="104">
        <f t="shared" si="2"/>
        <v>412</v>
      </c>
      <c r="Q144" s="104">
        <f t="shared" si="2"/>
        <v>413</v>
      </c>
      <c r="R144" s="104">
        <f t="shared" si="2"/>
        <v>420</v>
      </c>
      <c r="S144" s="104">
        <f t="shared" si="2"/>
        <v>421</v>
      </c>
    </row>
    <row r="145" spans="1:19" ht="12.75" customHeight="1">
      <c r="B145" s="341" t="s">
        <v>10</v>
      </c>
      <c r="C145" s="357">
        <v>6.86</v>
      </c>
      <c r="D145" s="357">
        <v>7.46</v>
      </c>
      <c r="E145" s="357">
        <v>7.63</v>
      </c>
      <c r="F145" s="357">
        <v>13.120000000000001</v>
      </c>
      <c r="G145" s="357">
        <v>11.77</v>
      </c>
      <c r="H145" s="357">
        <v>15.950000000000001</v>
      </c>
      <c r="I145" s="357">
        <v>18.760000000000002</v>
      </c>
      <c r="J145" s="357">
        <v>18.02</v>
      </c>
      <c r="K145" s="357">
        <v>21.18</v>
      </c>
      <c r="L145" s="357">
        <v>26.35</v>
      </c>
      <c r="M145" s="359">
        <v>28.46</v>
      </c>
      <c r="N145" s="359">
        <v>12.82</v>
      </c>
      <c r="O145" s="359">
        <v>17.38</v>
      </c>
      <c r="P145" s="359">
        <v>15.950000000000001</v>
      </c>
      <c r="Q145" s="359">
        <v>13.01</v>
      </c>
      <c r="R145" s="359">
        <v>11.18</v>
      </c>
      <c r="S145" s="359">
        <v>14.02</v>
      </c>
    </row>
    <row r="146" spans="1:19" ht="12.75" customHeight="1">
      <c r="B146" s="342"/>
      <c r="C146" s="358"/>
      <c r="D146" s="358"/>
      <c r="E146" s="358"/>
      <c r="F146" s="358"/>
      <c r="G146" s="358"/>
      <c r="H146" s="358"/>
      <c r="I146" s="358"/>
      <c r="J146" s="358"/>
      <c r="K146" s="358"/>
      <c r="L146" s="358"/>
      <c r="M146" s="360"/>
      <c r="N146" s="360"/>
      <c r="O146" s="360"/>
      <c r="P146" s="360"/>
      <c r="Q146" s="360"/>
      <c r="R146" s="360"/>
      <c r="S146" s="360"/>
    </row>
    <row r="147" spans="1:19" ht="12.75" customHeight="1">
      <c r="B147" s="349" t="s">
        <v>41</v>
      </c>
      <c r="C147" s="361">
        <v>1028.5999999999999</v>
      </c>
      <c r="D147" s="361">
        <v>1117.8900000000001</v>
      </c>
      <c r="E147" s="361">
        <v>1143.71</v>
      </c>
      <c r="F147" s="361">
        <v>1967.13</v>
      </c>
      <c r="G147" s="361">
        <v>1764.65</v>
      </c>
      <c r="H147" s="361">
        <v>2391.44</v>
      </c>
      <c r="I147" s="361">
        <v>2812.76</v>
      </c>
      <c r="J147" s="361">
        <v>2702.59</v>
      </c>
      <c r="K147" s="361">
        <v>3175.63</v>
      </c>
      <c r="L147" s="361">
        <v>3951.09</v>
      </c>
      <c r="M147" s="363">
        <v>4268.6900000000005</v>
      </c>
      <c r="N147" s="363">
        <v>1922.73</v>
      </c>
      <c r="O147" s="363">
        <v>2606.65</v>
      </c>
      <c r="P147" s="363">
        <v>2392.5</v>
      </c>
      <c r="Q147" s="363">
        <v>1950.95</v>
      </c>
      <c r="R147" s="363">
        <v>1676.42</v>
      </c>
      <c r="S147" s="363">
        <v>2101.5700000000002</v>
      </c>
    </row>
    <row r="148" spans="1:19" ht="12.75" customHeight="1">
      <c r="B148" s="350"/>
      <c r="C148" s="362"/>
      <c r="D148" s="362"/>
      <c r="E148" s="362"/>
      <c r="F148" s="362"/>
      <c r="G148" s="362"/>
      <c r="H148" s="362"/>
      <c r="I148" s="362"/>
      <c r="J148" s="362"/>
      <c r="K148" s="362"/>
      <c r="L148" s="362"/>
      <c r="M148" s="364"/>
      <c r="N148" s="364"/>
      <c r="O148" s="364"/>
      <c r="P148" s="364"/>
      <c r="Q148" s="364"/>
      <c r="R148" s="364"/>
      <c r="S148" s="364"/>
    </row>
    <row r="150" spans="1:19" s="171" customFormat="1" ht="18">
      <c r="B150" s="168"/>
      <c r="C150" s="172"/>
      <c r="D150" s="172"/>
      <c r="E150" s="172"/>
      <c r="F150" s="172"/>
      <c r="G150" s="172"/>
      <c r="H150" s="173"/>
      <c r="I150" s="173"/>
      <c r="J150" s="173"/>
      <c r="K150" s="173"/>
      <c r="L150" s="173"/>
    </row>
    <row r="151" spans="1:19" s="171" customFormat="1" ht="6.75" customHeight="1">
      <c r="B151" s="100"/>
      <c r="C151" s="172"/>
      <c r="D151" s="172"/>
      <c r="E151" s="172"/>
      <c r="F151" s="172"/>
      <c r="G151" s="172"/>
      <c r="H151" s="172"/>
      <c r="I151" s="172"/>
      <c r="J151" s="172"/>
      <c r="K151" s="100"/>
      <c r="L151" s="100"/>
    </row>
    <row r="152" spans="1:19" s="171" customFormat="1">
      <c r="B152" s="174"/>
      <c r="C152" s="175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</row>
    <row r="153" spans="1:19" s="171" customFormat="1" ht="11.25" customHeight="1">
      <c r="B153" s="355"/>
      <c r="C153" s="355"/>
      <c r="D153" s="355"/>
      <c r="E153" s="355"/>
      <c r="F153" s="355"/>
      <c r="G153" s="355"/>
      <c r="H153" s="355"/>
      <c r="I153" s="355"/>
      <c r="J153" s="355"/>
      <c r="K153" s="355"/>
      <c r="L153" s="355"/>
      <c r="M153" s="355"/>
      <c r="N153" s="355"/>
      <c r="O153" s="355"/>
      <c r="P153" s="355"/>
      <c r="Q153" s="355"/>
      <c r="R153" s="355"/>
      <c r="S153" s="355"/>
    </row>
    <row r="154" spans="1:19" s="171" customFormat="1" ht="12.75" customHeight="1">
      <c r="B154" s="205"/>
      <c r="C154" s="353"/>
      <c r="D154" s="353"/>
      <c r="E154" s="353"/>
      <c r="F154" s="353"/>
      <c r="G154" s="353"/>
      <c r="H154" s="353"/>
      <c r="I154" s="353"/>
      <c r="J154" s="353"/>
      <c r="K154" s="353"/>
      <c r="L154" s="353"/>
      <c r="M154" s="353"/>
      <c r="N154" s="353"/>
      <c r="O154" s="353"/>
      <c r="P154" s="353"/>
      <c r="Q154" s="353"/>
      <c r="R154" s="353"/>
      <c r="S154" s="353"/>
    </row>
    <row r="155" spans="1:19" s="171" customFormat="1" ht="12.75" customHeight="1">
      <c r="B155" s="205"/>
      <c r="C155" s="353"/>
      <c r="D155" s="353"/>
      <c r="E155" s="353"/>
      <c r="F155" s="353"/>
      <c r="G155" s="353"/>
      <c r="H155" s="353"/>
      <c r="I155" s="353"/>
      <c r="J155" s="353"/>
      <c r="K155" s="353"/>
      <c r="L155" s="353"/>
      <c r="M155" s="353"/>
      <c r="N155" s="353"/>
      <c r="O155" s="353"/>
      <c r="P155" s="353"/>
      <c r="Q155" s="353"/>
      <c r="R155" s="353"/>
      <c r="S155" s="353"/>
    </row>
    <row r="156" spans="1:19" s="171" customFormat="1" ht="12" customHeight="1">
      <c r="B156" s="355"/>
      <c r="C156" s="355"/>
      <c r="D156" s="355"/>
      <c r="E156" s="355"/>
      <c r="F156" s="355"/>
      <c r="G156" s="355"/>
      <c r="H156" s="355"/>
      <c r="I156" s="355"/>
      <c r="J156" s="355"/>
      <c r="K156" s="355"/>
      <c r="L156" s="355"/>
      <c r="M156" s="355"/>
      <c r="N156" s="355"/>
      <c r="O156" s="355"/>
      <c r="P156" s="355"/>
      <c r="Q156" s="355"/>
      <c r="R156" s="355"/>
      <c r="S156" s="355"/>
    </row>
    <row r="157" spans="1:19" s="171" customFormat="1" ht="12.75" customHeight="1">
      <c r="B157" s="205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</row>
    <row r="158" spans="1:19" s="171" customFormat="1" ht="12.75" customHeight="1">
      <c r="B158" s="205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</row>
    <row r="159" spans="1:19">
      <c r="B159" s="179"/>
      <c r="C159" s="180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</row>
    <row r="160" spans="1:19" ht="14.1" customHeight="1">
      <c r="A160" s="118"/>
    </row>
    <row r="161" spans="1:2" ht="14.1" customHeight="1">
      <c r="A161" s="122"/>
    </row>
    <row r="162" spans="1:2" ht="14.1" customHeight="1">
      <c r="A162" s="118"/>
    </row>
    <row r="163" spans="1:2" ht="14.1" customHeight="1">
      <c r="A163" s="122"/>
    </row>
    <row r="164" spans="1:2" ht="14.1" customHeight="1">
      <c r="A164" s="122"/>
    </row>
    <row r="165" spans="1:2" ht="14.1" customHeight="1">
      <c r="A165" s="122"/>
    </row>
    <row r="166" spans="1:2" ht="14.1" customHeight="1">
      <c r="A166" s="122"/>
    </row>
    <row r="167" spans="1:2" ht="14.1" customHeight="1">
      <c r="A167" s="122"/>
    </row>
    <row r="168" spans="1:2" ht="14.1" customHeight="1">
      <c r="A168" s="122"/>
      <c r="B168" s="144" t="s">
        <v>5</v>
      </c>
    </row>
    <row r="169" spans="1:2" ht="14.1" customHeight="1">
      <c r="A169" s="122"/>
    </row>
  </sheetData>
  <mergeCells count="72">
    <mergeCell ref="P157:P158"/>
    <mergeCell ref="Q157:Q158"/>
    <mergeCell ref="R157:R158"/>
    <mergeCell ref="B156:S156"/>
    <mergeCell ref="C157:C158"/>
    <mergeCell ref="D157:D158"/>
    <mergeCell ref="E157:E158"/>
    <mergeCell ref="F157:F158"/>
    <mergeCell ref="G157:G158"/>
    <mergeCell ref="H157:H158"/>
    <mergeCell ref="I157:I158"/>
    <mergeCell ref="S157:S158"/>
    <mergeCell ref="J157:J158"/>
    <mergeCell ref="K157:K158"/>
    <mergeCell ref="L157:L158"/>
    <mergeCell ref="M157:M158"/>
    <mergeCell ref="N157:N158"/>
    <mergeCell ref="O157:O158"/>
    <mergeCell ref="B153:S153"/>
    <mergeCell ref="C154:C155"/>
    <mergeCell ref="D154:D155"/>
    <mergeCell ref="E154:E155"/>
    <mergeCell ref="F154:F155"/>
    <mergeCell ref="G154:G155"/>
    <mergeCell ref="H154:H155"/>
    <mergeCell ref="I154:I155"/>
    <mergeCell ref="J154:J155"/>
    <mergeCell ref="K154:K155"/>
    <mergeCell ref="R154:R155"/>
    <mergeCell ref="S154:S155"/>
    <mergeCell ref="L154:L155"/>
    <mergeCell ref="M154:M155"/>
    <mergeCell ref="N154:N155"/>
    <mergeCell ref="O154:O155"/>
    <mergeCell ref="S147:S148"/>
    <mergeCell ref="M147:M148"/>
    <mergeCell ref="N147:N148"/>
    <mergeCell ref="O147:O148"/>
    <mergeCell ref="P147:P148"/>
    <mergeCell ref="Q147:Q148"/>
    <mergeCell ref="R147:R148"/>
    <mergeCell ref="P154:P155"/>
    <mergeCell ref="Q154:Q155"/>
    <mergeCell ref="B147:B148"/>
    <mergeCell ref="C147:C148"/>
    <mergeCell ref="D147:D148"/>
    <mergeCell ref="E147:E148"/>
    <mergeCell ref="F147:F148"/>
    <mergeCell ref="G147:G148"/>
    <mergeCell ref="N145:N146"/>
    <mergeCell ref="O145:O146"/>
    <mergeCell ref="P145:P146"/>
    <mergeCell ref="Q145:Q146"/>
    <mergeCell ref="G145:G146"/>
    <mergeCell ref="H147:H148"/>
    <mergeCell ref="I147:I148"/>
    <mergeCell ref="J147:J148"/>
    <mergeCell ref="K147:K148"/>
    <mergeCell ref="L147:L148"/>
    <mergeCell ref="R145:R146"/>
    <mergeCell ref="S145:S146"/>
    <mergeCell ref="H145:H146"/>
    <mergeCell ref="I145:I146"/>
    <mergeCell ref="J145:J146"/>
    <mergeCell ref="K145:K146"/>
    <mergeCell ref="L145:L146"/>
    <mergeCell ref="M145:M146"/>
    <mergeCell ref="B145:B146"/>
    <mergeCell ref="C145:C146"/>
    <mergeCell ref="D145:D146"/>
    <mergeCell ref="E145:E146"/>
    <mergeCell ref="F145:F146"/>
  </mergeCells>
  <pageMargins left="0.75" right="0.75" top="0.51" bottom="0.56999999999999995" header="0.5" footer="0.5"/>
  <pageSetup scale="46" fitToHeight="0" orientation="portrait" r:id="rId1"/>
  <headerFooter alignWithMargins="0"/>
  <rowBreaks count="2" manualBreakCount="2">
    <brk id="60" max="18" man="1"/>
    <brk id="116" max="18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  <pageSetUpPr fitToPage="1"/>
  </sheetPr>
  <dimension ref="A1:AA164"/>
  <sheetViews>
    <sheetView showGridLines="0" zoomScaleNormal="100" zoomScaleSheetLayoutView="100" workbookViewId="0">
      <selection activeCell="A112" sqref="A112:XFD113"/>
    </sheetView>
  </sheetViews>
  <sheetFormatPr defaultColWidth="9.140625" defaultRowHeight="12.75"/>
  <cols>
    <col min="1" max="1" width="3.28515625" style="93" customWidth="1"/>
    <col min="2" max="2" width="6.85546875" style="93" customWidth="1"/>
    <col min="3" max="7" width="8" style="93" bestFit="1" customWidth="1"/>
    <col min="8" max="8" width="8.42578125" style="93" bestFit="1" customWidth="1"/>
    <col min="9" max="9" width="8.5703125" style="93" bestFit="1" customWidth="1"/>
    <col min="10" max="10" width="8.42578125" style="93" bestFit="1" customWidth="1"/>
    <col min="11" max="13" width="8.5703125" style="93" bestFit="1" customWidth="1"/>
    <col min="14" max="14" width="8" style="93" bestFit="1" customWidth="1"/>
    <col min="15" max="15" width="8.5703125" style="93" bestFit="1" customWidth="1"/>
    <col min="16" max="16" width="8" style="93" bestFit="1" customWidth="1"/>
    <col min="17" max="17" width="8.5703125" style="93" bestFit="1" customWidth="1"/>
    <col min="18" max="18" width="8" style="93" bestFit="1" customWidth="1"/>
    <col min="19" max="19" width="8.5703125" style="93" bestFit="1" customWidth="1"/>
    <col min="20" max="20" width="4.7109375" style="93" customWidth="1"/>
    <col min="21" max="16384" width="9.140625" style="93"/>
  </cols>
  <sheetData>
    <row r="1" spans="2:19" ht="12.75" customHeight="1"/>
    <row r="2" spans="2:19" ht="12.75" customHeight="1">
      <c r="I2" s="94"/>
      <c r="K2" s="94"/>
      <c r="L2" s="94"/>
      <c r="M2" s="94"/>
      <c r="O2" s="95"/>
      <c r="R2" s="95" t="str">
        <f>'UPS WW Saver (EXPT)'!R2</f>
        <v>2021 Rates</v>
      </c>
    </row>
    <row r="3" spans="2:19" ht="25.5">
      <c r="B3" s="96" t="s">
        <v>31</v>
      </c>
      <c r="C3" s="96"/>
      <c r="E3" s="96"/>
      <c r="H3" s="97"/>
      <c r="I3" s="96"/>
    </row>
    <row r="4" spans="2:19" ht="12.75" customHeight="1">
      <c r="B4" s="96"/>
      <c r="C4" s="96"/>
      <c r="E4" s="96"/>
      <c r="H4" s="97"/>
      <c r="I4" s="96"/>
    </row>
    <row r="5" spans="2:19" ht="33">
      <c r="B5" s="98" t="s">
        <v>51</v>
      </c>
      <c r="C5" s="99"/>
      <c r="D5" s="99"/>
      <c r="E5" s="99"/>
      <c r="F5" s="99"/>
      <c r="G5" s="99"/>
      <c r="H5" s="100"/>
      <c r="I5" s="99"/>
      <c r="K5" s="99"/>
      <c r="L5" s="99"/>
      <c r="M5" s="99"/>
      <c r="N5" s="99"/>
      <c r="O5" s="99"/>
      <c r="P5" s="99"/>
      <c r="Q5" s="99"/>
    </row>
    <row r="6" spans="2:19" ht="12.75" customHeight="1">
      <c r="B6" s="101"/>
      <c r="C6" s="99"/>
      <c r="D6" s="99"/>
      <c r="E6" s="99"/>
      <c r="F6" s="99"/>
      <c r="G6" s="99"/>
      <c r="H6" s="100"/>
      <c r="I6" s="99"/>
      <c r="K6" s="99"/>
      <c r="L6" s="99"/>
      <c r="M6" s="99"/>
      <c r="N6" s="99"/>
      <c r="O6" s="99"/>
      <c r="P6" s="99"/>
      <c r="Q6" s="99"/>
    </row>
    <row r="7" spans="2:19" ht="12.75" customHeight="1">
      <c r="B7" s="98"/>
      <c r="C7" s="99"/>
      <c r="D7" s="99"/>
      <c r="E7" s="99"/>
      <c r="F7" s="99"/>
      <c r="G7" s="99"/>
      <c r="H7" s="100"/>
      <c r="I7" s="99"/>
      <c r="K7" s="99"/>
      <c r="L7" s="99"/>
      <c r="M7" s="99"/>
      <c r="N7" s="99"/>
      <c r="O7" s="99"/>
      <c r="P7" s="99"/>
      <c r="Q7" s="99"/>
    </row>
    <row r="8" spans="2:19" ht="12.75" customHeight="1">
      <c r="B8" s="100"/>
      <c r="C8" s="99"/>
      <c r="D8" s="99"/>
      <c r="E8" s="99"/>
      <c r="F8" s="99"/>
      <c r="G8" s="99"/>
      <c r="H8" s="100"/>
      <c r="I8" s="99"/>
      <c r="K8" s="99"/>
      <c r="L8" s="99"/>
      <c r="M8" s="99"/>
      <c r="N8" s="99"/>
      <c r="O8" s="99"/>
      <c r="P8" s="99"/>
      <c r="Q8" s="99"/>
    </row>
    <row r="9" spans="2:19" s="210" customFormat="1">
      <c r="B9" s="206" t="s">
        <v>2</v>
      </c>
      <c r="C9" s="207">
        <v>71</v>
      </c>
      <c r="D9" s="207">
        <v>72</v>
      </c>
      <c r="E9" s="207">
        <v>74</v>
      </c>
      <c r="F9" s="208" t="s">
        <v>52</v>
      </c>
      <c r="G9" s="208" t="s">
        <v>53</v>
      </c>
      <c r="H9" s="208" t="s">
        <v>54</v>
      </c>
      <c r="I9" s="208" t="s">
        <v>55</v>
      </c>
      <c r="J9" s="208" t="s">
        <v>56</v>
      </c>
      <c r="K9" s="208" t="s">
        <v>57</v>
      </c>
      <c r="L9" s="208" t="s">
        <v>58</v>
      </c>
      <c r="M9" s="208" t="s">
        <v>59</v>
      </c>
      <c r="N9" s="208" t="s">
        <v>60</v>
      </c>
      <c r="O9" s="208" t="s">
        <v>61</v>
      </c>
      <c r="P9" s="208" t="s">
        <v>62</v>
      </c>
      <c r="Q9" s="208" t="s">
        <v>63</v>
      </c>
      <c r="R9" s="209">
        <v>620</v>
      </c>
      <c r="S9" s="207">
        <v>621</v>
      </c>
    </row>
    <row r="10" spans="2:19" s="108" customFormat="1" ht="12.75" customHeight="1">
      <c r="B10" s="105" t="s">
        <v>4</v>
      </c>
      <c r="C10" s="106">
        <v>86.91</v>
      </c>
      <c r="D10" s="106">
        <v>93.49</v>
      </c>
      <c r="E10" s="106">
        <v>82.27</v>
      </c>
      <c r="F10" s="106">
        <v>103.96000000000001</v>
      </c>
      <c r="G10" s="106">
        <v>89.08</v>
      </c>
      <c r="H10" s="106">
        <v>117.04</v>
      </c>
      <c r="I10" s="106">
        <v>114.42</v>
      </c>
      <c r="J10" s="107">
        <v>109.05</v>
      </c>
      <c r="K10" s="107">
        <v>135.65</v>
      </c>
      <c r="L10" s="107">
        <v>126.3</v>
      </c>
      <c r="M10" s="107">
        <v>114.42</v>
      </c>
      <c r="N10" s="107">
        <v>96.600000000000009</v>
      </c>
      <c r="O10" s="107">
        <v>113.55</v>
      </c>
      <c r="P10" s="107">
        <v>111.22</v>
      </c>
      <c r="Q10" s="107">
        <v>97.22</v>
      </c>
      <c r="R10" s="107">
        <v>85.58</v>
      </c>
      <c r="S10" s="107">
        <v>94.49</v>
      </c>
    </row>
    <row r="11" spans="2:19" s="118" customFormat="1" ht="12.75" customHeight="1">
      <c r="B11" s="114">
        <v>2</v>
      </c>
      <c r="C11" s="145">
        <v>93.460000000000008</v>
      </c>
      <c r="D11" s="145">
        <v>102.72</v>
      </c>
      <c r="E11" s="146">
        <v>91.52</v>
      </c>
      <c r="F11" s="146">
        <v>121.44</v>
      </c>
      <c r="G11" s="146">
        <v>102.35000000000001</v>
      </c>
      <c r="H11" s="146">
        <v>136.74</v>
      </c>
      <c r="I11" s="146">
        <v>140.68</v>
      </c>
      <c r="J11" s="146">
        <v>127.48</v>
      </c>
      <c r="K11" s="145">
        <v>162.18</v>
      </c>
      <c r="L11" s="199">
        <v>158.09</v>
      </c>
      <c r="M11" s="145">
        <v>148.08000000000001</v>
      </c>
      <c r="N11" s="145">
        <v>109.79</v>
      </c>
      <c r="O11" s="145">
        <v>126.54</v>
      </c>
      <c r="P11" s="145">
        <v>129.22</v>
      </c>
      <c r="Q11" s="145">
        <v>115.23</v>
      </c>
      <c r="R11" s="145">
        <v>98.850000000000009</v>
      </c>
      <c r="S11" s="146">
        <v>116.39</v>
      </c>
    </row>
    <row r="12" spans="2:19" s="118" customFormat="1" ht="12.75" customHeight="1">
      <c r="B12" s="119">
        <v>3</v>
      </c>
      <c r="C12" s="148">
        <v>100.65</v>
      </c>
      <c r="D12" s="148">
        <v>112.04</v>
      </c>
      <c r="E12" s="149">
        <v>104.7</v>
      </c>
      <c r="F12" s="149">
        <v>142.02000000000001</v>
      </c>
      <c r="G12" s="149">
        <v>114.27</v>
      </c>
      <c r="H12" s="149">
        <v>153.80000000000001</v>
      </c>
      <c r="I12" s="148">
        <v>158.95000000000002</v>
      </c>
      <c r="J12" s="150">
        <v>144.51</v>
      </c>
      <c r="K12" s="148">
        <v>183.09</v>
      </c>
      <c r="L12" s="163">
        <v>189.32</v>
      </c>
      <c r="M12" s="148">
        <v>167.73</v>
      </c>
      <c r="N12" s="148">
        <v>131.41</v>
      </c>
      <c r="O12" s="148">
        <v>149.95000000000002</v>
      </c>
      <c r="P12" s="148">
        <v>146.09</v>
      </c>
      <c r="Q12" s="148">
        <v>131.34</v>
      </c>
      <c r="R12" s="148">
        <v>110.77</v>
      </c>
      <c r="S12" s="149">
        <v>130.06</v>
      </c>
    </row>
    <row r="13" spans="2:19" s="122" customFormat="1" ht="12.75" customHeight="1">
      <c r="B13" s="119">
        <v>4</v>
      </c>
      <c r="C13" s="148">
        <v>107.37</v>
      </c>
      <c r="D13" s="148">
        <v>122.04</v>
      </c>
      <c r="E13" s="149">
        <v>110.44</v>
      </c>
      <c r="F13" s="148">
        <v>160.51</v>
      </c>
      <c r="G13" s="150">
        <v>126.08</v>
      </c>
      <c r="H13" s="149">
        <v>169.65</v>
      </c>
      <c r="I13" s="149">
        <v>175.20000000000002</v>
      </c>
      <c r="J13" s="149">
        <v>163.59</v>
      </c>
      <c r="K13" s="148">
        <v>213.72</v>
      </c>
      <c r="L13" s="163">
        <v>236</v>
      </c>
      <c r="M13" s="163">
        <v>214.35</v>
      </c>
      <c r="N13" s="163">
        <v>147.62</v>
      </c>
      <c r="O13" s="163">
        <v>158.87</v>
      </c>
      <c r="P13" s="163">
        <v>160.78</v>
      </c>
      <c r="Q13" s="163">
        <v>148.22</v>
      </c>
      <c r="R13" s="163">
        <v>122.58</v>
      </c>
      <c r="S13" s="149">
        <v>145.61000000000001</v>
      </c>
    </row>
    <row r="14" spans="2:19" s="122" customFormat="1" ht="12.75" customHeight="1">
      <c r="B14" s="123">
        <v>5</v>
      </c>
      <c r="C14" s="152">
        <v>122.43</v>
      </c>
      <c r="D14" s="152">
        <v>141.24</v>
      </c>
      <c r="E14" s="153">
        <v>128.31</v>
      </c>
      <c r="F14" s="149">
        <v>190.32</v>
      </c>
      <c r="G14" s="149">
        <v>137.74</v>
      </c>
      <c r="H14" s="149">
        <v>201.16</v>
      </c>
      <c r="I14" s="149">
        <v>200.36</v>
      </c>
      <c r="J14" s="153">
        <v>188.61</v>
      </c>
      <c r="K14" s="152">
        <v>235.01</v>
      </c>
      <c r="L14" s="164">
        <v>266.10000000000002</v>
      </c>
      <c r="M14" s="152">
        <v>242.79</v>
      </c>
      <c r="N14" s="152">
        <v>177.73</v>
      </c>
      <c r="O14" s="152">
        <v>179.79</v>
      </c>
      <c r="P14" s="152">
        <v>181.29</v>
      </c>
      <c r="Q14" s="152">
        <v>174.65</v>
      </c>
      <c r="R14" s="152">
        <v>134.24</v>
      </c>
      <c r="S14" s="153">
        <v>157.52000000000001</v>
      </c>
    </row>
    <row r="15" spans="2:19" s="122" customFormat="1" ht="12.75" customHeight="1">
      <c r="B15" s="126">
        <v>6</v>
      </c>
      <c r="C15" s="202">
        <v>126.81</v>
      </c>
      <c r="D15" s="202">
        <v>144.80000000000001</v>
      </c>
      <c r="E15" s="154">
        <v>134.78</v>
      </c>
      <c r="F15" s="154">
        <v>202.73000000000002</v>
      </c>
      <c r="G15" s="155">
        <v>153.86000000000001</v>
      </c>
      <c r="H15" s="154">
        <v>213.78</v>
      </c>
      <c r="I15" s="154">
        <v>217.26</v>
      </c>
      <c r="J15" s="156">
        <v>206.34</v>
      </c>
      <c r="K15" s="156">
        <v>274.84000000000003</v>
      </c>
      <c r="L15" s="156">
        <v>299.24</v>
      </c>
      <c r="M15" s="156">
        <v>281.92</v>
      </c>
      <c r="N15" s="156">
        <v>191.69</v>
      </c>
      <c r="O15" s="156">
        <v>197.74</v>
      </c>
      <c r="P15" s="156">
        <v>197.51</v>
      </c>
      <c r="Q15" s="156">
        <v>188.44</v>
      </c>
      <c r="R15" s="156">
        <v>150.36000000000001</v>
      </c>
      <c r="S15" s="156">
        <v>188.79</v>
      </c>
    </row>
    <row r="16" spans="2:19" s="122" customFormat="1" ht="12.75" customHeight="1">
      <c r="B16" s="130">
        <v>7</v>
      </c>
      <c r="C16" s="203">
        <v>131.77000000000001</v>
      </c>
      <c r="D16" s="203">
        <v>150.39000000000001</v>
      </c>
      <c r="E16" s="157">
        <v>150.11000000000001</v>
      </c>
      <c r="F16" s="157">
        <v>213.43</v>
      </c>
      <c r="G16" s="158">
        <v>164.73</v>
      </c>
      <c r="H16" s="157">
        <v>229.95000000000002</v>
      </c>
      <c r="I16" s="157">
        <v>239.02</v>
      </c>
      <c r="J16" s="159">
        <v>224.48000000000002</v>
      </c>
      <c r="K16" s="159">
        <v>297.26</v>
      </c>
      <c r="L16" s="159">
        <v>332.2</v>
      </c>
      <c r="M16" s="159">
        <v>295.22000000000003</v>
      </c>
      <c r="N16" s="159">
        <v>196.06</v>
      </c>
      <c r="O16" s="159">
        <v>218.73000000000002</v>
      </c>
      <c r="P16" s="159">
        <v>221.32</v>
      </c>
      <c r="Q16" s="159">
        <v>192.29</v>
      </c>
      <c r="R16" s="159">
        <v>161.22999999999999</v>
      </c>
      <c r="S16" s="159">
        <v>196.37</v>
      </c>
    </row>
    <row r="17" spans="2:19" s="122" customFormat="1" ht="12.75" customHeight="1">
      <c r="B17" s="126">
        <v>8</v>
      </c>
      <c r="C17" s="203">
        <v>137.83000000000001</v>
      </c>
      <c r="D17" s="203">
        <v>155.47</v>
      </c>
      <c r="E17" s="157">
        <v>162.47</v>
      </c>
      <c r="F17" s="157">
        <v>218.59</v>
      </c>
      <c r="G17" s="158">
        <v>168.99</v>
      </c>
      <c r="H17" s="157">
        <v>250.37</v>
      </c>
      <c r="I17" s="157">
        <v>255.85</v>
      </c>
      <c r="J17" s="159">
        <v>241.76</v>
      </c>
      <c r="K17" s="159">
        <v>338.34000000000003</v>
      </c>
      <c r="L17" s="159">
        <v>341.79</v>
      </c>
      <c r="M17" s="159">
        <v>329.86</v>
      </c>
      <c r="N17" s="159">
        <v>204.16</v>
      </c>
      <c r="O17" s="159">
        <v>239.55</v>
      </c>
      <c r="P17" s="159">
        <v>229.79</v>
      </c>
      <c r="Q17" s="159">
        <v>197.59</v>
      </c>
      <c r="R17" s="159">
        <v>165.49</v>
      </c>
      <c r="S17" s="159">
        <v>224.69</v>
      </c>
    </row>
    <row r="18" spans="2:19" s="122" customFormat="1" ht="12.75" customHeight="1">
      <c r="B18" s="126">
        <v>9</v>
      </c>
      <c r="C18" s="203">
        <v>139.1</v>
      </c>
      <c r="D18" s="203">
        <v>163.06</v>
      </c>
      <c r="E18" s="157">
        <v>163.24</v>
      </c>
      <c r="F18" s="157">
        <v>225.95000000000002</v>
      </c>
      <c r="G18" s="158">
        <v>177.06</v>
      </c>
      <c r="H18" s="157">
        <v>256.74</v>
      </c>
      <c r="I18" s="157">
        <v>273.48</v>
      </c>
      <c r="J18" s="159">
        <v>255.26000000000002</v>
      </c>
      <c r="K18" s="159">
        <v>365.41</v>
      </c>
      <c r="L18" s="159">
        <v>376.27</v>
      </c>
      <c r="M18" s="159">
        <v>378.76</v>
      </c>
      <c r="N18" s="159">
        <v>207.58</v>
      </c>
      <c r="O18" s="159">
        <v>258.25</v>
      </c>
      <c r="P18" s="159">
        <v>242.44</v>
      </c>
      <c r="Q18" s="159">
        <v>222.63</v>
      </c>
      <c r="R18" s="159">
        <v>173.56</v>
      </c>
      <c r="S18" s="159">
        <v>239.31</v>
      </c>
    </row>
    <row r="19" spans="2:19" s="122" customFormat="1" ht="12.75" customHeight="1">
      <c r="B19" s="134">
        <v>10</v>
      </c>
      <c r="C19" s="203">
        <v>143.33000000000001</v>
      </c>
      <c r="D19" s="204">
        <v>165.79</v>
      </c>
      <c r="E19" s="160">
        <v>166.3</v>
      </c>
      <c r="F19" s="160">
        <v>228.05</v>
      </c>
      <c r="G19" s="161">
        <v>180.46</v>
      </c>
      <c r="H19" s="160">
        <v>260.42</v>
      </c>
      <c r="I19" s="160">
        <v>274.34000000000003</v>
      </c>
      <c r="J19" s="162">
        <v>256.03000000000003</v>
      </c>
      <c r="K19" s="162">
        <v>370.66</v>
      </c>
      <c r="L19" s="162">
        <v>377.04</v>
      </c>
      <c r="M19" s="162">
        <v>379.82</v>
      </c>
      <c r="N19" s="162">
        <v>220.88</v>
      </c>
      <c r="O19" s="162">
        <v>266.83</v>
      </c>
      <c r="P19" s="162">
        <v>260</v>
      </c>
      <c r="Q19" s="162">
        <v>224.70000000000002</v>
      </c>
      <c r="R19" s="162">
        <v>176.96</v>
      </c>
      <c r="S19" s="162">
        <v>254.48000000000002</v>
      </c>
    </row>
    <row r="20" spans="2:19" s="122" customFormat="1" ht="12.75" customHeight="1">
      <c r="B20" s="119">
        <v>11</v>
      </c>
      <c r="C20" s="145">
        <v>146.66</v>
      </c>
      <c r="D20" s="148">
        <v>168.15</v>
      </c>
      <c r="E20" s="148">
        <v>185.3</v>
      </c>
      <c r="F20" s="148">
        <v>230.38</v>
      </c>
      <c r="G20" s="163">
        <v>187.22</v>
      </c>
      <c r="H20" s="148">
        <v>262.72000000000003</v>
      </c>
      <c r="I20" s="148">
        <v>277.83</v>
      </c>
      <c r="J20" s="149">
        <v>259.89</v>
      </c>
      <c r="K20" s="149">
        <v>385.48</v>
      </c>
      <c r="L20" s="149">
        <v>377.81</v>
      </c>
      <c r="M20" s="149">
        <v>390.36</v>
      </c>
      <c r="N20" s="149">
        <v>224.72</v>
      </c>
      <c r="O20" s="149">
        <v>274.61</v>
      </c>
      <c r="P20" s="149">
        <v>263.97000000000003</v>
      </c>
      <c r="Q20" s="149">
        <v>227.97</v>
      </c>
      <c r="R20" s="149">
        <v>183.72</v>
      </c>
      <c r="S20" s="149">
        <v>259.07</v>
      </c>
    </row>
    <row r="21" spans="2:19" s="122" customFormat="1" ht="12.75" customHeight="1">
      <c r="B21" s="119">
        <v>12</v>
      </c>
      <c r="C21" s="148">
        <v>148.20000000000002</v>
      </c>
      <c r="D21" s="148">
        <v>170.98</v>
      </c>
      <c r="E21" s="148">
        <v>186.07</v>
      </c>
      <c r="F21" s="148">
        <v>232.41</v>
      </c>
      <c r="G21" s="163">
        <v>192.63</v>
      </c>
      <c r="H21" s="148">
        <v>266.31</v>
      </c>
      <c r="I21" s="148">
        <v>283.16000000000003</v>
      </c>
      <c r="J21" s="149">
        <v>262.35000000000002</v>
      </c>
      <c r="K21" s="149">
        <v>392.45</v>
      </c>
      <c r="L21" s="149">
        <v>382.77</v>
      </c>
      <c r="M21" s="149">
        <v>394.41</v>
      </c>
      <c r="N21" s="149">
        <v>225.49</v>
      </c>
      <c r="O21" s="149">
        <v>281.11</v>
      </c>
      <c r="P21" s="149">
        <v>264.74</v>
      </c>
      <c r="Q21" s="149">
        <v>231.97</v>
      </c>
      <c r="R21" s="149">
        <v>189.13</v>
      </c>
      <c r="S21" s="149">
        <v>273.27</v>
      </c>
    </row>
    <row r="22" spans="2:19" s="122" customFormat="1" ht="12.75" customHeight="1">
      <c r="B22" s="119">
        <v>13</v>
      </c>
      <c r="C22" s="148">
        <v>159.70000000000002</v>
      </c>
      <c r="D22" s="148">
        <v>196.08</v>
      </c>
      <c r="E22" s="148">
        <v>196.55</v>
      </c>
      <c r="F22" s="148">
        <v>261.64</v>
      </c>
      <c r="G22" s="163">
        <v>203.88</v>
      </c>
      <c r="H22" s="148">
        <v>300.44</v>
      </c>
      <c r="I22" s="148">
        <v>352.37</v>
      </c>
      <c r="J22" s="149">
        <v>306.79000000000002</v>
      </c>
      <c r="K22" s="149">
        <v>457.28000000000003</v>
      </c>
      <c r="L22" s="149">
        <v>417.57</v>
      </c>
      <c r="M22" s="149">
        <v>429.72</v>
      </c>
      <c r="N22" s="149">
        <v>250.78</v>
      </c>
      <c r="O22" s="149">
        <v>298.31</v>
      </c>
      <c r="P22" s="149">
        <v>315.12</v>
      </c>
      <c r="Q22" s="149">
        <v>273.92</v>
      </c>
      <c r="R22" s="149">
        <v>200.38</v>
      </c>
      <c r="S22" s="149">
        <v>297.88</v>
      </c>
    </row>
    <row r="23" spans="2:19" s="122" customFormat="1" ht="12.75" customHeight="1">
      <c r="B23" s="119">
        <v>14</v>
      </c>
      <c r="C23" s="148">
        <v>165.16</v>
      </c>
      <c r="D23" s="148">
        <v>202.19</v>
      </c>
      <c r="E23" s="148">
        <v>197.39000000000001</v>
      </c>
      <c r="F23" s="148">
        <v>280.73</v>
      </c>
      <c r="G23" s="163">
        <v>210.77</v>
      </c>
      <c r="H23" s="148">
        <v>330.45</v>
      </c>
      <c r="I23" s="148">
        <v>375.13</v>
      </c>
      <c r="J23" s="149">
        <v>334.98</v>
      </c>
      <c r="K23" s="149">
        <v>488.22</v>
      </c>
      <c r="L23" s="149">
        <v>479.16</v>
      </c>
      <c r="M23" s="149">
        <v>509.45</v>
      </c>
      <c r="N23" s="149">
        <v>252.97</v>
      </c>
      <c r="O23" s="149">
        <v>343.45</v>
      </c>
      <c r="P23" s="149">
        <v>326.58</v>
      </c>
      <c r="Q23" s="149">
        <v>277.55</v>
      </c>
      <c r="R23" s="149">
        <v>207.27</v>
      </c>
      <c r="S23" s="149">
        <v>311.64</v>
      </c>
    </row>
    <row r="24" spans="2:19" s="122" customFormat="1" ht="12.75" customHeight="1">
      <c r="B24" s="139">
        <v>15</v>
      </c>
      <c r="C24" s="152">
        <v>170.6</v>
      </c>
      <c r="D24" s="152">
        <v>212.82</v>
      </c>
      <c r="E24" s="152">
        <v>203.48000000000002</v>
      </c>
      <c r="F24" s="152">
        <v>286.40000000000003</v>
      </c>
      <c r="G24" s="164">
        <v>225.16</v>
      </c>
      <c r="H24" s="152">
        <v>335.40000000000003</v>
      </c>
      <c r="I24" s="152">
        <v>391.1</v>
      </c>
      <c r="J24" s="153">
        <v>355.43</v>
      </c>
      <c r="K24" s="153">
        <v>500.15000000000003</v>
      </c>
      <c r="L24" s="153">
        <v>541.06000000000006</v>
      </c>
      <c r="M24" s="153">
        <v>510.22</v>
      </c>
      <c r="N24" s="153">
        <v>269.58</v>
      </c>
      <c r="O24" s="153">
        <v>391.55</v>
      </c>
      <c r="P24" s="153">
        <v>334.05</v>
      </c>
      <c r="Q24" s="153">
        <v>281.3</v>
      </c>
      <c r="R24" s="153">
        <v>221.66</v>
      </c>
      <c r="S24" s="153">
        <v>313.90000000000003</v>
      </c>
    </row>
    <row r="25" spans="2:19" s="118" customFormat="1" ht="12.75" customHeight="1">
      <c r="B25" s="141">
        <v>16</v>
      </c>
      <c r="C25" s="202">
        <v>178.58</v>
      </c>
      <c r="D25" s="202">
        <v>217.61</v>
      </c>
      <c r="E25" s="157">
        <v>206.01</v>
      </c>
      <c r="F25" s="157">
        <v>312.81</v>
      </c>
      <c r="G25" s="158">
        <v>236.03</v>
      </c>
      <c r="H25" s="157">
        <v>350.91</v>
      </c>
      <c r="I25" s="157">
        <v>415.8</v>
      </c>
      <c r="J25" s="159">
        <v>385.03000000000003</v>
      </c>
      <c r="K25" s="159">
        <v>520.32000000000005</v>
      </c>
      <c r="L25" s="159">
        <v>556.88</v>
      </c>
      <c r="M25" s="159">
        <v>510.99</v>
      </c>
      <c r="N25" s="159">
        <v>287.70999999999998</v>
      </c>
      <c r="O25" s="159">
        <v>400.98</v>
      </c>
      <c r="P25" s="159">
        <v>360.1</v>
      </c>
      <c r="Q25" s="159">
        <v>284.98</v>
      </c>
      <c r="R25" s="159">
        <v>232.53</v>
      </c>
      <c r="S25" s="159">
        <v>334.04</v>
      </c>
    </row>
    <row r="26" spans="2:19" s="122" customFormat="1" ht="12.75" customHeight="1">
      <c r="B26" s="126">
        <v>17</v>
      </c>
      <c r="C26" s="203">
        <v>179.97</v>
      </c>
      <c r="D26" s="203">
        <v>218.48000000000002</v>
      </c>
      <c r="E26" s="157">
        <v>216.46</v>
      </c>
      <c r="F26" s="157">
        <v>314.25</v>
      </c>
      <c r="G26" s="158">
        <v>241.82</v>
      </c>
      <c r="H26" s="157">
        <v>358.47</v>
      </c>
      <c r="I26" s="157">
        <v>426.42</v>
      </c>
      <c r="J26" s="159">
        <v>390.21000000000004</v>
      </c>
      <c r="K26" s="159">
        <v>544.94000000000005</v>
      </c>
      <c r="L26" s="159">
        <v>569.66</v>
      </c>
      <c r="M26" s="159">
        <v>511.76</v>
      </c>
      <c r="N26" s="159">
        <v>302.17</v>
      </c>
      <c r="O26" s="159">
        <v>407.35</v>
      </c>
      <c r="P26" s="159">
        <v>374.90000000000003</v>
      </c>
      <c r="Q26" s="159">
        <v>291.73</v>
      </c>
      <c r="R26" s="159">
        <v>238.32</v>
      </c>
      <c r="S26" s="159">
        <v>355.78000000000003</v>
      </c>
    </row>
    <row r="27" spans="2:19" s="118" customFormat="1" ht="12.75" customHeight="1">
      <c r="B27" s="126">
        <v>18</v>
      </c>
      <c r="C27" s="203">
        <v>184.71</v>
      </c>
      <c r="D27" s="203">
        <v>223.59</v>
      </c>
      <c r="E27" s="157">
        <v>221.16</v>
      </c>
      <c r="F27" s="157">
        <v>319.06</v>
      </c>
      <c r="G27" s="158">
        <v>251.57</v>
      </c>
      <c r="H27" s="157">
        <v>364.62</v>
      </c>
      <c r="I27" s="157">
        <v>429.8</v>
      </c>
      <c r="J27" s="159">
        <v>401.09000000000003</v>
      </c>
      <c r="K27" s="159">
        <v>581.41999999999996</v>
      </c>
      <c r="L27" s="159">
        <v>593.14</v>
      </c>
      <c r="M27" s="159">
        <v>560.95000000000005</v>
      </c>
      <c r="N27" s="159">
        <v>304.15000000000003</v>
      </c>
      <c r="O27" s="159">
        <v>420.93</v>
      </c>
      <c r="P27" s="159">
        <v>380.41</v>
      </c>
      <c r="Q27" s="159">
        <v>315.84000000000003</v>
      </c>
      <c r="R27" s="159">
        <v>248.07</v>
      </c>
      <c r="S27" s="159">
        <v>366.76</v>
      </c>
    </row>
    <row r="28" spans="2:19" s="122" customFormat="1" ht="12.75" customHeight="1">
      <c r="B28" s="126">
        <v>19</v>
      </c>
      <c r="C28" s="203">
        <v>189.4</v>
      </c>
      <c r="D28" s="203">
        <v>229.1</v>
      </c>
      <c r="E28" s="157">
        <v>242.12</v>
      </c>
      <c r="F28" s="157">
        <v>320.18</v>
      </c>
      <c r="G28" s="158">
        <v>259.95999999999998</v>
      </c>
      <c r="H28" s="157">
        <v>381.12</v>
      </c>
      <c r="I28" s="157">
        <v>453.74</v>
      </c>
      <c r="J28" s="159">
        <v>423.43</v>
      </c>
      <c r="K28" s="159">
        <v>602.65</v>
      </c>
      <c r="L28" s="159">
        <v>620.79</v>
      </c>
      <c r="M28" s="159">
        <v>572.15</v>
      </c>
      <c r="N28" s="159">
        <v>320.20999999999998</v>
      </c>
      <c r="O28" s="159">
        <v>428.08</v>
      </c>
      <c r="P28" s="159">
        <v>392.83</v>
      </c>
      <c r="Q28" s="159">
        <v>329.02</v>
      </c>
      <c r="R28" s="159">
        <v>256.45999999999998</v>
      </c>
      <c r="S28" s="159">
        <v>378.47</v>
      </c>
    </row>
    <row r="29" spans="2:19" s="122" customFormat="1" ht="12.75" customHeight="1">
      <c r="B29" s="142">
        <v>20</v>
      </c>
      <c r="C29" s="204">
        <v>194.12</v>
      </c>
      <c r="D29" s="204">
        <v>234.57</v>
      </c>
      <c r="E29" s="160">
        <v>249.43</v>
      </c>
      <c r="F29" s="160">
        <v>325.48</v>
      </c>
      <c r="G29" s="161">
        <v>268.39999999999998</v>
      </c>
      <c r="H29" s="160">
        <v>383.17</v>
      </c>
      <c r="I29" s="160">
        <v>455.72</v>
      </c>
      <c r="J29" s="162">
        <v>424.82</v>
      </c>
      <c r="K29" s="162">
        <v>604.63</v>
      </c>
      <c r="L29" s="162">
        <v>656.24</v>
      </c>
      <c r="M29" s="162">
        <v>606.07000000000005</v>
      </c>
      <c r="N29" s="162">
        <v>331.45</v>
      </c>
      <c r="O29" s="162">
        <v>428.86</v>
      </c>
      <c r="P29" s="162">
        <v>421.17</v>
      </c>
      <c r="Q29" s="162">
        <v>329.29</v>
      </c>
      <c r="R29" s="162">
        <v>264.89999999999998</v>
      </c>
      <c r="S29" s="162">
        <v>390.84000000000003</v>
      </c>
    </row>
    <row r="30" spans="2:19" s="122" customFormat="1" ht="12.75" customHeight="1">
      <c r="B30" s="143">
        <v>21</v>
      </c>
      <c r="C30" s="145">
        <v>214.48000000000002</v>
      </c>
      <c r="D30" s="145">
        <v>254.21</v>
      </c>
      <c r="E30" s="148">
        <v>250.20000000000002</v>
      </c>
      <c r="F30" s="148">
        <v>339.99</v>
      </c>
      <c r="G30" s="163">
        <v>278.16000000000003</v>
      </c>
      <c r="H30" s="148">
        <v>386.94</v>
      </c>
      <c r="I30" s="148">
        <v>463.44</v>
      </c>
      <c r="J30" s="149">
        <v>426.49</v>
      </c>
      <c r="K30" s="149">
        <v>629.54</v>
      </c>
      <c r="L30" s="149">
        <v>697.11</v>
      </c>
      <c r="M30" s="149">
        <v>681.97</v>
      </c>
      <c r="N30" s="149">
        <v>340.26</v>
      </c>
      <c r="O30" s="149">
        <v>429.64</v>
      </c>
      <c r="P30" s="149">
        <v>423.23</v>
      </c>
      <c r="Q30" s="149">
        <v>329.31</v>
      </c>
      <c r="R30" s="149">
        <v>274.66000000000003</v>
      </c>
      <c r="S30" s="149">
        <v>403.41</v>
      </c>
    </row>
    <row r="31" spans="2:19" s="122" customFormat="1" ht="12.75" customHeight="1">
      <c r="B31" s="119">
        <v>22</v>
      </c>
      <c r="C31" s="148">
        <v>219.56</v>
      </c>
      <c r="D31" s="148">
        <v>254.98000000000002</v>
      </c>
      <c r="E31" s="148">
        <v>251.38</v>
      </c>
      <c r="F31" s="148">
        <v>340.76</v>
      </c>
      <c r="G31" s="163">
        <v>286.74</v>
      </c>
      <c r="H31" s="148">
        <v>387.71000000000004</v>
      </c>
      <c r="I31" s="148">
        <v>464.31</v>
      </c>
      <c r="J31" s="149">
        <v>427.26</v>
      </c>
      <c r="K31" s="149">
        <v>641.71</v>
      </c>
      <c r="L31" s="149">
        <v>700.76</v>
      </c>
      <c r="M31" s="149">
        <v>690.57</v>
      </c>
      <c r="N31" s="149">
        <v>341.03000000000003</v>
      </c>
      <c r="O31" s="149">
        <v>430.42</v>
      </c>
      <c r="P31" s="149">
        <v>425.13</v>
      </c>
      <c r="Q31" s="149">
        <v>349</v>
      </c>
      <c r="R31" s="149">
        <v>283.24</v>
      </c>
      <c r="S31" s="149">
        <v>414.94</v>
      </c>
    </row>
    <row r="32" spans="2:19" s="122" customFormat="1" ht="12.75" customHeight="1">
      <c r="B32" s="119">
        <v>23</v>
      </c>
      <c r="C32" s="148">
        <v>224.03</v>
      </c>
      <c r="D32" s="148">
        <v>256.32</v>
      </c>
      <c r="E32" s="148">
        <v>257.44</v>
      </c>
      <c r="F32" s="148">
        <v>341.53000000000003</v>
      </c>
      <c r="G32" s="163">
        <v>292.41000000000003</v>
      </c>
      <c r="H32" s="148">
        <v>388.51</v>
      </c>
      <c r="I32" s="148">
        <v>466.44</v>
      </c>
      <c r="J32" s="149">
        <v>428.03000000000003</v>
      </c>
      <c r="K32" s="149">
        <v>642.48</v>
      </c>
      <c r="L32" s="149">
        <v>715.88</v>
      </c>
      <c r="M32" s="149">
        <v>698.74</v>
      </c>
      <c r="N32" s="149">
        <v>341.8</v>
      </c>
      <c r="O32" s="149">
        <v>431.19</v>
      </c>
      <c r="P32" s="149">
        <v>426.06</v>
      </c>
      <c r="Q32" s="149">
        <v>355.57</v>
      </c>
      <c r="R32" s="149">
        <v>288.91000000000003</v>
      </c>
      <c r="S32" s="149">
        <v>419.40000000000003</v>
      </c>
    </row>
    <row r="33" spans="2:19" s="122" customFormat="1" ht="12.75" customHeight="1">
      <c r="B33" s="119">
        <v>24</v>
      </c>
      <c r="C33" s="148">
        <v>232.70000000000002</v>
      </c>
      <c r="D33" s="148">
        <v>257.14999999999998</v>
      </c>
      <c r="E33" s="148">
        <v>265.82</v>
      </c>
      <c r="F33" s="148">
        <v>346.90000000000003</v>
      </c>
      <c r="G33" s="163">
        <v>295.36</v>
      </c>
      <c r="H33" s="148">
        <v>394.94</v>
      </c>
      <c r="I33" s="148">
        <v>469.38</v>
      </c>
      <c r="J33" s="149">
        <v>430.25</v>
      </c>
      <c r="K33" s="149">
        <v>648.07000000000005</v>
      </c>
      <c r="L33" s="149">
        <v>716.65</v>
      </c>
      <c r="M33" s="149">
        <v>699.51</v>
      </c>
      <c r="N33" s="149">
        <v>342.57</v>
      </c>
      <c r="O33" s="149">
        <v>438.1</v>
      </c>
      <c r="P33" s="149">
        <v>429.04</v>
      </c>
      <c r="Q33" s="149">
        <v>358.04</v>
      </c>
      <c r="R33" s="149">
        <v>291.86</v>
      </c>
      <c r="S33" s="149">
        <v>426.58</v>
      </c>
    </row>
    <row r="34" spans="2:19" s="122" customFormat="1" ht="12.75" customHeight="1">
      <c r="B34" s="123">
        <v>25</v>
      </c>
      <c r="C34" s="152">
        <v>233.47</v>
      </c>
      <c r="D34" s="152">
        <v>261.68</v>
      </c>
      <c r="E34" s="152">
        <v>266.62</v>
      </c>
      <c r="F34" s="152">
        <v>349.22</v>
      </c>
      <c r="G34" s="164">
        <v>299.05</v>
      </c>
      <c r="H34" s="152">
        <v>405.13</v>
      </c>
      <c r="I34" s="152">
        <v>473.48</v>
      </c>
      <c r="J34" s="153">
        <v>434.89</v>
      </c>
      <c r="K34" s="153">
        <v>651.81000000000006</v>
      </c>
      <c r="L34" s="153">
        <v>723.56000000000006</v>
      </c>
      <c r="M34" s="153">
        <v>721.81000000000006</v>
      </c>
      <c r="N34" s="153">
        <v>349.32</v>
      </c>
      <c r="O34" s="153">
        <v>442.3</v>
      </c>
      <c r="P34" s="153">
        <v>433.3</v>
      </c>
      <c r="Q34" s="153">
        <v>359.31</v>
      </c>
      <c r="R34" s="153">
        <v>295.55</v>
      </c>
      <c r="S34" s="153">
        <v>444.17</v>
      </c>
    </row>
    <row r="35" spans="2:19" s="122" customFormat="1" ht="12.75" customHeight="1">
      <c r="B35" s="126">
        <v>26</v>
      </c>
      <c r="C35" s="202">
        <v>257.06</v>
      </c>
      <c r="D35" s="202">
        <v>288.41000000000003</v>
      </c>
      <c r="E35" s="157">
        <v>277.14</v>
      </c>
      <c r="F35" s="157">
        <v>448.24</v>
      </c>
      <c r="G35" s="158">
        <v>318.81</v>
      </c>
      <c r="H35" s="157">
        <v>518.32000000000005</v>
      </c>
      <c r="I35" s="157">
        <v>582.78</v>
      </c>
      <c r="J35" s="159">
        <v>521.64</v>
      </c>
      <c r="K35" s="159">
        <v>713.45</v>
      </c>
      <c r="L35" s="159">
        <v>797.52</v>
      </c>
      <c r="M35" s="159">
        <v>747.83</v>
      </c>
      <c r="N35" s="159">
        <v>429.18</v>
      </c>
      <c r="O35" s="159">
        <v>550.65</v>
      </c>
      <c r="P35" s="159">
        <v>523.16</v>
      </c>
      <c r="Q35" s="159">
        <v>408.66</v>
      </c>
      <c r="R35" s="159">
        <v>315.31</v>
      </c>
      <c r="S35" s="159">
        <v>461.26</v>
      </c>
    </row>
    <row r="36" spans="2:19" s="122" customFormat="1" ht="12.75" customHeight="1">
      <c r="B36" s="130">
        <v>27</v>
      </c>
      <c r="C36" s="203">
        <v>262.16000000000003</v>
      </c>
      <c r="D36" s="203">
        <v>313.86</v>
      </c>
      <c r="E36" s="157">
        <v>277.99</v>
      </c>
      <c r="F36" s="157">
        <v>459.78000000000003</v>
      </c>
      <c r="G36" s="158">
        <v>332.17</v>
      </c>
      <c r="H36" s="157">
        <v>540.27</v>
      </c>
      <c r="I36" s="157">
        <v>611.61</v>
      </c>
      <c r="J36" s="159">
        <v>531.91</v>
      </c>
      <c r="K36" s="159">
        <v>732.26</v>
      </c>
      <c r="L36" s="159">
        <v>812.54</v>
      </c>
      <c r="M36" s="159">
        <v>822.36</v>
      </c>
      <c r="N36" s="159">
        <v>457.22</v>
      </c>
      <c r="O36" s="159">
        <v>595.26</v>
      </c>
      <c r="P36" s="159">
        <v>553.11</v>
      </c>
      <c r="Q36" s="159">
        <v>416.87</v>
      </c>
      <c r="R36" s="159">
        <v>328.67</v>
      </c>
      <c r="S36" s="159">
        <v>461.40000000000003</v>
      </c>
    </row>
    <row r="37" spans="2:19" s="122" customFormat="1" ht="12.75" customHeight="1">
      <c r="B37" s="130">
        <v>28</v>
      </c>
      <c r="C37" s="203">
        <v>271.97000000000003</v>
      </c>
      <c r="D37" s="203">
        <v>316.19</v>
      </c>
      <c r="E37" s="157">
        <v>285.60000000000002</v>
      </c>
      <c r="F37" s="157">
        <v>471.7</v>
      </c>
      <c r="G37" s="158">
        <v>333.04</v>
      </c>
      <c r="H37" s="157">
        <v>551.20000000000005</v>
      </c>
      <c r="I37" s="158">
        <v>636.85</v>
      </c>
      <c r="J37" s="159">
        <v>583.63</v>
      </c>
      <c r="K37" s="159">
        <v>744.36</v>
      </c>
      <c r="L37" s="159">
        <v>857.94</v>
      </c>
      <c r="M37" s="159">
        <v>823.13</v>
      </c>
      <c r="N37" s="159">
        <v>457.99</v>
      </c>
      <c r="O37" s="159">
        <v>616.53</v>
      </c>
      <c r="P37" s="159">
        <v>556.65</v>
      </c>
      <c r="Q37" s="159">
        <v>418.86</v>
      </c>
      <c r="R37" s="159">
        <v>329.54</v>
      </c>
      <c r="S37" s="159">
        <v>478.09000000000003</v>
      </c>
    </row>
    <row r="38" spans="2:19" ht="12.75" customHeight="1">
      <c r="B38" s="130">
        <v>29</v>
      </c>
      <c r="C38" s="203">
        <v>276.10000000000002</v>
      </c>
      <c r="D38" s="203">
        <v>317.17</v>
      </c>
      <c r="E38" s="157">
        <v>293.5</v>
      </c>
      <c r="F38" s="157">
        <v>481.73</v>
      </c>
      <c r="G38" s="158">
        <v>337.1</v>
      </c>
      <c r="H38" s="157">
        <v>565.58000000000004</v>
      </c>
      <c r="I38" s="158">
        <v>667.78</v>
      </c>
      <c r="J38" s="159">
        <v>604.29</v>
      </c>
      <c r="K38" s="159">
        <v>782.91</v>
      </c>
      <c r="L38" s="159">
        <v>916.86</v>
      </c>
      <c r="M38" s="159">
        <v>841.03</v>
      </c>
      <c r="N38" s="159">
        <v>464.63</v>
      </c>
      <c r="O38" s="159">
        <v>619.05000000000007</v>
      </c>
      <c r="P38" s="159">
        <v>620.88</v>
      </c>
      <c r="Q38" s="159">
        <v>447.7</v>
      </c>
      <c r="R38" s="159">
        <v>333.6</v>
      </c>
      <c r="S38" s="159">
        <v>494.63</v>
      </c>
    </row>
    <row r="39" spans="2:19" ht="12.75" customHeight="1">
      <c r="B39" s="130">
        <v>30</v>
      </c>
      <c r="C39" s="204">
        <v>276.97000000000003</v>
      </c>
      <c r="D39" s="204">
        <v>329.12</v>
      </c>
      <c r="E39" s="160">
        <v>303.41000000000003</v>
      </c>
      <c r="F39" s="160">
        <v>482.6</v>
      </c>
      <c r="G39" s="161">
        <v>342.42</v>
      </c>
      <c r="H39" s="160">
        <v>578.78</v>
      </c>
      <c r="I39" s="161">
        <v>673.36</v>
      </c>
      <c r="J39" s="162">
        <v>605.94000000000005</v>
      </c>
      <c r="K39" s="162">
        <v>789.09</v>
      </c>
      <c r="L39" s="162">
        <v>921.35</v>
      </c>
      <c r="M39" s="162">
        <v>841.95</v>
      </c>
      <c r="N39" s="162">
        <v>465.40000000000003</v>
      </c>
      <c r="O39" s="162">
        <v>619.88</v>
      </c>
      <c r="P39" s="162">
        <v>621.94000000000005</v>
      </c>
      <c r="Q39" s="162">
        <v>475.67</v>
      </c>
      <c r="R39" s="162">
        <v>338.92</v>
      </c>
      <c r="S39" s="162">
        <v>506.66</v>
      </c>
    </row>
    <row r="40" spans="2:19" ht="12.75" customHeight="1">
      <c r="B40" s="114">
        <v>31</v>
      </c>
      <c r="C40" s="145">
        <v>282.43</v>
      </c>
      <c r="D40" s="145">
        <v>330.34000000000003</v>
      </c>
      <c r="E40" s="148">
        <v>307.28000000000003</v>
      </c>
      <c r="F40" s="148">
        <v>492.84000000000003</v>
      </c>
      <c r="G40" s="163">
        <v>353.79</v>
      </c>
      <c r="H40" s="148">
        <v>597.27</v>
      </c>
      <c r="I40" s="163">
        <v>706.73</v>
      </c>
      <c r="J40" s="149">
        <v>621.03</v>
      </c>
      <c r="K40" s="149">
        <v>839.75</v>
      </c>
      <c r="L40" s="149">
        <v>922.22</v>
      </c>
      <c r="M40" s="149">
        <v>857.42000000000007</v>
      </c>
      <c r="N40" s="149">
        <v>472.44</v>
      </c>
      <c r="O40" s="149">
        <v>633.71</v>
      </c>
      <c r="P40" s="149">
        <v>634.61</v>
      </c>
      <c r="Q40" s="149">
        <v>485.19</v>
      </c>
      <c r="R40" s="149">
        <v>350.29</v>
      </c>
      <c r="S40" s="149">
        <v>522.34</v>
      </c>
    </row>
    <row r="41" spans="2:19" ht="12.75" customHeight="1">
      <c r="B41" s="165">
        <v>32</v>
      </c>
      <c r="C41" s="148">
        <v>288.54000000000002</v>
      </c>
      <c r="D41" s="148">
        <v>343.53000000000003</v>
      </c>
      <c r="E41" s="148">
        <v>308.05</v>
      </c>
      <c r="F41" s="148">
        <v>493.61</v>
      </c>
      <c r="G41" s="163">
        <v>367</v>
      </c>
      <c r="H41" s="148">
        <v>598.14</v>
      </c>
      <c r="I41" s="163">
        <v>709.23</v>
      </c>
      <c r="J41" s="149">
        <v>627.09</v>
      </c>
      <c r="K41" s="149">
        <v>856.80000000000007</v>
      </c>
      <c r="L41" s="149">
        <v>923.1</v>
      </c>
      <c r="M41" s="149">
        <v>858.26</v>
      </c>
      <c r="N41" s="149">
        <v>489.45</v>
      </c>
      <c r="O41" s="149">
        <v>636.69000000000005</v>
      </c>
      <c r="P41" s="149">
        <v>635.49</v>
      </c>
      <c r="Q41" s="149">
        <v>511.39</v>
      </c>
      <c r="R41" s="149">
        <v>363.5</v>
      </c>
      <c r="S41" s="149">
        <v>536.69000000000005</v>
      </c>
    </row>
    <row r="42" spans="2:19" ht="12.75" customHeight="1">
      <c r="B42" s="165">
        <v>33</v>
      </c>
      <c r="C42" s="148">
        <v>294.64</v>
      </c>
      <c r="D42" s="148">
        <v>349.71</v>
      </c>
      <c r="E42" s="148">
        <v>308.82</v>
      </c>
      <c r="F42" s="148">
        <v>494.38</v>
      </c>
      <c r="G42" s="163">
        <v>373.91</v>
      </c>
      <c r="H42" s="148">
        <v>605.66999999999996</v>
      </c>
      <c r="I42" s="163">
        <v>721.69</v>
      </c>
      <c r="J42" s="149">
        <v>634.58000000000004</v>
      </c>
      <c r="K42" s="149">
        <v>864.17000000000007</v>
      </c>
      <c r="L42" s="149">
        <v>942.91</v>
      </c>
      <c r="M42" s="149">
        <v>859.09</v>
      </c>
      <c r="N42" s="149">
        <v>491.03000000000003</v>
      </c>
      <c r="O42" s="149">
        <v>671.13</v>
      </c>
      <c r="P42" s="149">
        <v>654.79</v>
      </c>
      <c r="Q42" s="149">
        <v>519.77</v>
      </c>
      <c r="R42" s="149">
        <v>370.41</v>
      </c>
      <c r="S42" s="149">
        <v>543.36</v>
      </c>
    </row>
    <row r="43" spans="2:19" ht="12.75" customHeight="1">
      <c r="B43" s="165">
        <v>34</v>
      </c>
      <c r="C43" s="148">
        <v>300.75</v>
      </c>
      <c r="D43" s="148">
        <v>350.6</v>
      </c>
      <c r="E43" s="148">
        <v>311.76</v>
      </c>
      <c r="F43" s="148">
        <v>495.7</v>
      </c>
      <c r="G43" s="163">
        <v>379.83</v>
      </c>
      <c r="H43" s="148">
        <v>607.43000000000006</v>
      </c>
      <c r="I43" s="163">
        <v>735.46</v>
      </c>
      <c r="J43" s="149">
        <v>636.15</v>
      </c>
      <c r="K43" s="149">
        <v>865.79</v>
      </c>
      <c r="L43" s="149">
        <v>955.95</v>
      </c>
      <c r="M43" s="149">
        <v>859.92000000000007</v>
      </c>
      <c r="N43" s="149">
        <v>534.02</v>
      </c>
      <c r="O43" s="149">
        <v>694.93000000000006</v>
      </c>
      <c r="P43" s="149">
        <v>656.72</v>
      </c>
      <c r="Q43" s="149">
        <v>520.24</v>
      </c>
      <c r="R43" s="149">
        <v>376.33</v>
      </c>
      <c r="S43" s="149">
        <v>550.48</v>
      </c>
    </row>
    <row r="44" spans="2:19" ht="12.75" customHeight="1">
      <c r="B44" s="123">
        <v>35</v>
      </c>
      <c r="C44" s="152">
        <v>306.89</v>
      </c>
      <c r="D44" s="152">
        <v>356.04</v>
      </c>
      <c r="E44" s="152">
        <v>312.60000000000002</v>
      </c>
      <c r="F44" s="152">
        <v>496.59000000000003</v>
      </c>
      <c r="G44" s="164">
        <v>386.72</v>
      </c>
      <c r="H44" s="152">
        <v>614.5</v>
      </c>
      <c r="I44" s="164">
        <v>755.2</v>
      </c>
      <c r="J44" s="153">
        <v>637.20000000000005</v>
      </c>
      <c r="K44" s="153">
        <v>868.03</v>
      </c>
      <c r="L44" s="153">
        <v>959.17000000000007</v>
      </c>
      <c r="M44" s="153">
        <v>860.74</v>
      </c>
      <c r="N44" s="153">
        <v>543.94000000000005</v>
      </c>
      <c r="O44" s="153">
        <v>708.09</v>
      </c>
      <c r="P44" s="153">
        <v>658.97</v>
      </c>
      <c r="Q44" s="153">
        <v>523.21</v>
      </c>
      <c r="R44" s="153">
        <v>383.22</v>
      </c>
      <c r="S44" s="153">
        <v>564.76</v>
      </c>
    </row>
    <row r="45" spans="2:19" ht="12.75" customHeight="1"/>
    <row r="46" spans="2:19" ht="12.75" customHeight="1"/>
    <row r="47" spans="2:19" ht="12.75" customHeight="1"/>
    <row r="48" spans="2:19" ht="12.75" customHeight="1"/>
    <row r="49" spans="1:19" ht="12.75" customHeight="1"/>
    <row r="50" spans="1:19" ht="12.75" customHeight="1"/>
    <row r="51" spans="1:19" ht="12.75" customHeight="1"/>
    <row r="52" spans="1:19" ht="12.75" customHeight="1">
      <c r="A52" s="144"/>
      <c r="B52" s="144" t="s">
        <v>5</v>
      </c>
      <c r="C52" s="144"/>
    </row>
    <row r="53" spans="1:19" ht="12.75" customHeight="1"/>
    <row r="54" spans="1:19" ht="14.1" customHeight="1"/>
    <row r="55" spans="1:19" ht="14.1" customHeight="1"/>
    <row r="56" spans="1:19" ht="12.75" customHeight="1"/>
    <row r="57" spans="1:19" ht="12.75" customHeight="1">
      <c r="I57" s="94"/>
      <c r="K57" s="94"/>
      <c r="L57" s="94"/>
      <c r="M57" s="94"/>
      <c r="O57" s="95"/>
      <c r="R57" s="95" t="str">
        <f>+R2</f>
        <v>2021 Rates</v>
      </c>
    </row>
    <row r="58" spans="1:19" ht="25.5">
      <c r="B58" s="96" t="s">
        <v>31</v>
      </c>
      <c r="C58" s="96"/>
      <c r="E58" s="96"/>
      <c r="H58" s="97"/>
      <c r="I58" s="96"/>
    </row>
    <row r="59" spans="1:19" ht="12.75" customHeight="1">
      <c r="B59" s="96"/>
      <c r="C59" s="96"/>
      <c r="E59" s="96"/>
      <c r="H59" s="97"/>
      <c r="I59" s="96"/>
    </row>
    <row r="60" spans="1:19" ht="33">
      <c r="B60" s="98" t="s">
        <v>51</v>
      </c>
      <c r="C60" s="99"/>
      <c r="D60" s="99"/>
      <c r="E60" s="99"/>
      <c r="F60" s="99"/>
      <c r="G60" s="99"/>
      <c r="H60" s="100"/>
      <c r="I60" s="99"/>
      <c r="K60" s="99"/>
      <c r="L60" s="99"/>
      <c r="M60" s="99"/>
      <c r="N60" s="99"/>
      <c r="O60" s="99"/>
      <c r="P60" s="99"/>
      <c r="Q60" s="99"/>
    </row>
    <row r="61" spans="1:19" ht="12.75" customHeight="1">
      <c r="B61" s="101"/>
      <c r="C61" s="99"/>
      <c r="D61" s="99"/>
      <c r="E61" s="99"/>
      <c r="F61" s="99"/>
      <c r="G61" s="99"/>
      <c r="H61" s="100"/>
      <c r="I61" s="99"/>
      <c r="K61" s="99"/>
      <c r="L61" s="99"/>
      <c r="M61" s="99"/>
      <c r="N61" s="99"/>
      <c r="O61" s="99"/>
      <c r="P61" s="99"/>
      <c r="Q61" s="99"/>
    </row>
    <row r="62" spans="1:19" ht="12.75" customHeight="1">
      <c r="B62" s="98"/>
      <c r="C62" s="99"/>
      <c r="D62" s="99"/>
      <c r="E62" s="99"/>
      <c r="F62" s="99"/>
      <c r="G62" s="99"/>
      <c r="H62" s="100"/>
      <c r="I62" s="99"/>
      <c r="K62" s="99"/>
      <c r="L62" s="99"/>
      <c r="M62" s="99"/>
      <c r="N62" s="99"/>
      <c r="O62" s="99"/>
      <c r="P62" s="99"/>
      <c r="Q62" s="99"/>
    </row>
    <row r="63" spans="1:19" ht="12.75" customHeight="1">
      <c r="B63" s="100"/>
      <c r="C63" s="99"/>
      <c r="D63" s="99"/>
      <c r="E63" s="99"/>
      <c r="F63" s="99"/>
      <c r="G63" s="99"/>
      <c r="H63" s="100"/>
      <c r="I63" s="99"/>
      <c r="K63" s="99"/>
      <c r="L63" s="99"/>
      <c r="M63" s="99"/>
      <c r="N63" s="99"/>
      <c r="O63" s="99"/>
      <c r="P63" s="99"/>
      <c r="Q63" s="99"/>
    </row>
    <row r="64" spans="1:19" ht="12.75" customHeight="1">
      <c r="B64" s="206" t="s">
        <v>2</v>
      </c>
      <c r="C64" s="207">
        <f>C$9</f>
        <v>71</v>
      </c>
      <c r="D64" s="207">
        <f t="shared" ref="D64:S64" si="0">D$9</f>
        <v>72</v>
      </c>
      <c r="E64" s="207">
        <f t="shared" si="0"/>
        <v>74</v>
      </c>
      <c r="F64" s="207" t="str">
        <f t="shared" si="0"/>
        <v>601/631</v>
      </c>
      <c r="G64" s="207" t="str">
        <f t="shared" si="0"/>
        <v>602/632</v>
      </c>
      <c r="H64" s="207" t="str">
        <f t="shared" si="0"/>
        <v>603/633</v>
      </c>
      <c r="I64" s="207" t="str">
        <f t="shared" si="0"/>
        <v>604/634</v>
      </c>
      <c r="J64" s="207" t="str">
        <f t="shared" si="0"/>
        <v>605/635</v>
      </c>
      <c r="K64" s="207" t="str">
        <f t="shared" si="0"/>
        <v>606/636</v>
      </c>
      <c r="L64" s="207" t="str">
        <f t="shared" si="0"/>
        <v>607/637</v>
      </c>
      <c r="M64" s="207" t="str">
        <f t="shared" si="0"/>
        <v>608/638</v>
      </c>
      <c r="N64" s="207" t="str">
        <f t="shared" si="0"/>
        <v>609/639</v>
      </c>
      <c r="O64" s="207" t="str">
        <f t="shared" si="0"/>
        <v>611/641</v>
      </c>
      <c r="P64" s="207" t="str">
        <f t="shared" si="0"/>
        <v>612/642</v>
      </c>
      <c r="Q64" s="207" t="str">
        <f t="shared" si="0"/>
        <v>613/643</v>
      </c>
      <c r="R64" s="207">
        <f t="shared" si="0"/>
        <v>620</v>
      </c>
      <c r="S64" s="207">
        <f t="shared" si="0"/>
        <v>621</v>
      </c>
    </row>
    <row r="65" spans="1:19" ht="12.75" customHeight="1">
      <c r="A65" s="99"/>
      <c r="B65" s="105" t="s">
        <v>6</v>
      </c>
      <c r="C65" s="106">
        <v>312.98</v>
      </c>
      <c r="D65" s="106">
        <v>362.34000000000003</v>
      </c>
      <c r="E65" s="106">
        <v>314.29000000000002</v>
      </c>
      <c r="F65" s="106">
        <v>497.44</v>
      </c>
      <c r="G65" s="106">
        <v>392.71000000000004</v>
      </c>
      <c r="H65" s="106">
        <v>626.91</v>
      </c>
      <c r="I65" s="106">
        <v>777.27</v>
      </c>
      <c r="J65" s="107">
        <v>638.05000000000007</v>
      </c>
      <c r="K65" s="106">
        <v>869.07</v>
      </c>
      <c r="L65" s="106">
        <v>973.04</v>
      </c>
      <c r="M65" s="106">
        <v>861.57</v>
      </c>
      <c r="N65" s="106">
        <v>544.9</v>
      </c>
      <c r="O65" s="106">
        <v>720.36</v>
      </c>
      <c r="P65" s="106">
        <v>703.64</v>
      </c>
      <c r="Q65" s="106">
        <v>558.04</v>
      </c>
      <c r="R65" s="106">
        <v>389.21000000000004</v>
      </c>
      <c r="S65" s="107">
        <v>568.48</v>
      </c>
    </row>
    <row r="66" spans="1:19" ht="12.75" customHeight="1">
      <c r="A66" s="108"/>
      <c r="B66" s="114">
        <v>37</v>
      </c>
      <c r="C66" s="145">
        <v>319.03000000000003</v>
      </c>
      <c r="D66" s="145">
        <v>369.22</v>
      </c>
      <c r="E66" s="146">
        <v>320.14</v>
      </c>
      <c r="F66" s="146">
        <v>498.32</v>
      </c>
      <c r="G66" s="146">
        <v>398.65000000000003</v>
      </c>
      <c r="H66" s="146">
        <v>630.82000000000005</v>
      </c>
      <c r="I66" s="146">
        <v>779.48</v>
      </c>
      <c r="J66" s="146">
        <v>638.87</v>
      </c>
      <c r="K66" s="146">
        <v>876.38</v>
      </c>
      <c r="L66" s="146">
        <v>1002.66</v>
      </c>
      <c r="M66" s="146">
        <v>862.38</v>
      </c>
      <c r="N66" s="146">
        <v>553.91999999999996</v>
      </c>
      <c r="O66" s="146">
        <v>721.46</v>
      </c>
      <c r="P66" s="146">
        <v>739.88</v>
      </c>
      <c r="Q66" s="146">
        <v>560.15</v>
      </c>
      <c r="R66" s="146">
        <v>395.15000000000003</v>
      </c>
      <c r="S66" s="146">
        <v>582.24</v>
      </c>
    </row>
    <row r="67" spans="1:19" s="151" customFormat="1" ht="12.75" customHeight="1">
      <c r="A67" s="147"/>
      <c r="B67" s="119">
        <v>38</v>
      </c>
      <c r="C67" s="148">
        <v>325.16000000000003</v>
      </c>
      <c r="D67" s="148">
        <v>376.08</v>
      </c>
      <c r="E67" s="149">
        <v>320.98</v>
      </c>
      <c r="F67" s="149">
        <v>510.54</v>
      </c>
      <c r="G67" s="149">
        <v>405.48</v>
      </c>
      <c r="H67" s="149">
        <v>645.77</v>
      </c>
      <c r="I67" s="148">
        <v>805.22</v>
      </c>
      <c r="J67" s="150">
        <v>650.24</v>
      </c>
      <c r="K67" s="148">
        <v>932.35</v>
      </c>
      <c r="L67" s="148">
        <v>1028.02</v>
      </c>
      <c r="M67" s="148">
        <v>920.58</v>
      </c>
      <c r="N67" s="148">
        <v>577.43000000000006</v>
      </c>
      <c r="O67" s="148">
        <v>728.41</v>
      </c>
      <c r="P67" s="148">
        <v>753.80000000000007</v>
      </c>
      <c r="Q67" s="148">
        <v>580.43000000000006</v>
      </c>
      <c r="R67" s="148">
        <v>401.98</v>
      </c>
      <c r="S67" s="149">
        <v>596.87</v>
      </c>
    </row>
    <row r="68" spans="1:19" ht="12.75" customHeight="1">
      <c r="A68" s="118"/>
      <c r="B68" s="119">
        <v>39</v>
      </c>
      <c r="C68" s="148">
        <v>331.28000000000003</v>
      </c>
      <c r="D68" s="148">
        <v>382.93</v>
      </c>
      <c r="E68" s="149">
        <v>323.99</v>
      </c>
      <c r="F68" s="148">
        <v>544.04999999999995</v>
      </c>
      <c r="G68" s="150">
        <v>412.72</v>
      </c>
      <c r="H68" s="149">
        <v>657.9</v>
      </c>
      <c r="I68" s="149">
        <v>827.80000000000007</v>
      </c>
      <c r="J68" s="149">
        <v>696.98</v>
      </c>
      <c r="K68" s="149">
        <v>952.18000000000006</v>
      </c>
      <c r="L68" s="149">
        <v>1028.79</v>
      </c>
      <c r="M68" s="149">
        <v>927.01</v>
      </c>
      <c r="N68" s="149">
        <v>579.75</v>
      </c>
      <c r="O68" s="149">
        <v>729.44</v>
      </c>
      <c r="P68" s="149">
        <v>756.78</v>
      </c>
      <c r="Q68" s="149">
        <v>584.61</v>
      </c>
      <c r="R68" s="149">
        <v>409.22</v>
      </c>
      <c r="S68" s="149">
        <v>606.16999999999996</v>
      </c>
    </row>
    <row r="69" spans="1:19" ht="12.75" customHeight="1">
      <c r="A69" s="122"/>
      <c r="B69" s="123">
        <v>40</v>
      </c>
      <c r="C69" s="152">
        <v>337.42</v>
      </c>
      <c r="D69" s="152">
        <v>393.31</v>
      </c>
      <c r="E69" s="153">
        <v>324.83</v>
      </c>
      <c r="F69" s="149">
        <v>546.38</v>
      </c>
      <c r="G69" s="149">
        <v>419.92</v>
      </c>
      <c r="H69" s="149">
        <v>688.95</v>
      </c>
      <c r="I69" s="149">
        <v>830.83</v>
      </c>
      <c r="J69" s="153">
        <v>735.56000000000006</v>
      </c>
      <c r="K69" s="149">
        <v>960.95</v>
      </c>
      <c r="L69" s="149">
        <v>1060.78</v>
      </c>
      <c r="M69" s="149">
        <v>928.81000000000006</v>
      </c>
      <c r="N69" s="149">
        <v>580.63</v>
      </c>
      <c r="O69" s="149">
        <v>732.15</v>
      </c>
      <c r="P69" s="149">
        <v>759.26</v>
      </c>
      <c r="Q69" s="149">
        <v>586.11</v>
      </c>
      <c r="R69" s="149">
        <v>416.42</v>
      </c>
      <c r="S69" s="149">
        <v>611.29</v>
      </c>
    </row>
    <row r="70" spans="1:19" ht="12.75" customHeight="1">
      <c r="A70" s="122"/>
      <c r="B70" s="126">
        <v>41</v>
      </c>
      <c r="C70" s="202">
        <v>343.54</v>
      </c>
      <c r="D70" s="202">
        <v>394.37</v>
      </c>
      <c r="E70" s="154">
        <v>325.67</v>
      </c>
      <c r="F70" s="154">
        <v>557.16</v>
      </c>
      <c r="G70" s="155">
        <v>425.48</v>
      </c>
      <c r="H70" s="154">
        <v>691</v>
      </c>
      <c r="I70" s="154">
        <v>851.9</v>
      </c>
      <c r="J70" s="156">
        <v>742.64</v>
      </c>
      <c r="K70" s="154">
        <v>961.87</v>
      </c>
      <c r="L70" s="154">
        <v>1076.19</v>
      </c>
      <c r="M70" s="154">
        <v>941.08</v>
      </c>
      <c r="N70" s="154">
        <v>595.59</v>
      </c>
      <c r="O70" s="154">
        <v>770.75</v>
      </c>
      <c r="P70" s="154">
        <v>779.9</v>
      </c>
      <c r="Q70" s="154">
        <v>600.68000000000006</v>
      </c>
      <c r="R70" s="154">
        <v>419.1</v>
      </c>
      <c r="S70" s="156">
        <v>620.72</v>
      </c>
    </row>
    <row r="71" spans="1:19" ht="12.75" customHeight="1">
      <c r="A71" s="122"/>
      <c r="B71" s="130">
        <v>42</v>
      </c>
      <c r="C71" s="203">
        <v>349.72</v>
      </c>
      <c r="D71" s="203">
        <v>400.06</v>
      </c>
      <c r="E71" s="157">
        <v>326.64</v>
      </c>
      <c r="F71" s="157">
        <v>558.77</v>
      </c>
      <c r="G71" s="158">
        <v>429.75</v>
      </c>
      <c r="H71" s="157">
        <v>692.73</v>
      </c>
      <c r="I71" s="157">
        <v>854.01</v>
      </c>
      <c r="J71" s="159">
        <v>751.35</v>
      </c>
      <c r="K71" s="157">
        <v>968.30000000000007</v>
      </c>
      <c r="L71" s="157">
        <v>1170.2</v>
      </c>
      <c r="M71" s="157">
        <v>1013.0500000000001</v>
      </c>
      <c r="N71" s="157">
        <v>597.22</v>
      </c>
      <c r="O71" s="157">
        <v>785.12</v>
      </c>
      <c r="P71" s="157">
        <v>782</v>
      </c>
      <c r="Q71" s="157">
        <v>603.70000000000005</v>
      </c>
      <c r="R71" s="157">
        <v>423.3</v>
      </c>
      <c r="S71" s="159">
        <v>632.30000000000007</v>
      </c>
    </row>
    <row r="72" spans="1:19" ht="12.75" customHeight="1">
      <c r="A72" s="122"/>
      <c r="B72" s="126">
        <v>43</v>
      </c>
      <c r="C72" s="203">
        <v>355.87</v>
      </c>
      <c r="D72" s="203">
        <v>407.48</v>
      </c>
      <c r="E72" s="157">
        <v>329.01</v>
      </c>
      <c r="F72" s="157">
        <v>566.95000000000005</v>
      </c>
      <c r="G72" s="158">
        <v>435.67</v>
      </c>
      <c r="H72" s="157">
        <v>732.21</v>
      </c>
      <c r="I72" s="157">
        <v>881.79</v>
      </c>
      <c r="J72" s="159">
        <v>762.35</v>
      </c>
      <c r="K72" s="157">
        <v>975.98</v>
      </c>
      <c r="L72" s="157">
        <v>1200.99</v>
      </c>
      <c r="M72" s="157">
        <v>1088.25</v>
      </c>
      <c r="N72" s="157">
        <v>612.26</v>
      </c>
      <c r="O72" s="157">
        <v>843.48</v>
      </c>
      <c r="P72" s="157">
        <v>784.02</v>
      </c>
      <c r="Q72" s="157">
        <v>614.64</v>
      </c>
      <c r="R72" s="157">
        <v>429.14</v>
      </c>
      <c r="S72" s="159">
        <v>645.47</v>
      </c>
    </row>
    <row r="73" spans="1:19" ht="12.75" customHeight="1">
      <c r="A73" s="122"/>
      <c r="B73" s="126">
        <v>44</v>
      </c>
      <c r="C73" s="203">
        <v>362.04</v>
      </c>
      <c r="D73" s="203">
        <v>413.17</v>
      </c>
      <c r="E73" s="157">
        <v>331.34000000000003</v>
      </c>
      <c r="F73" s="157">
        <v>590.16</v>
      </c>
      <c r="G73" s="158">
        <v>441.15000000000003</v>
      </c>
      <c r="H73" s="157">
        <v>767.97</v>
      </c>
      <c r="I73" s="157">
        <v>893.86</v>
      </c>
      <c r="J73" s="159">
        <v>773.27</v>
      </c>
      <c r="K73" s="157">
        <v>1001.0400000000001</v>
      </c>
      <c r="L73" s="157">
        <v>1217.32</v>
      </c>
      <c r="M73" s="157">
        <v>1096.24</v>
      </c>
      <c r="N73" s="157">
        <v>613.03</v>
      </c>
      <c r="O73" s="157">
        <v>844.25</v>
      </c>
      <c r="P73" s="157">
        <v>824.07</v>
      </c>
      <c r="Q73" s="157">
        <v>617.06000000000006</v>
      </c>
      <c r="R73" s="157">
        <v>434.53000000000003</v>
      </c>
      <c r="S73" s="159">
        <v>657.01</v>
      </c>
    </row>
    <row r="74" spans="1:19" ht="12.75" customHeight="1">
      <c r="A74" s="122"/>
      <c r="B74" s="134">
        <v>45</v>
      </c>
      <c r="C74" s="203">
        <v>368.24</v>
      </c>
      <c r="D74" s="204">
        <v>418.92</v>
      </c>
      <c r="E74" s="160">
        <v>344.48</v>
      </c>
      <c r="F74" s="160">
        <v>592.48</v>
      </c>
      <c r="G74" s="161">
        <v>446.64</v>
      </c>
      <c r="H74" s="160">
        <v>769.94</v>
      </c>
      <c r="I74" s="160">
        <v>911.23</v>
      </c>
      <c r="J74" s="162">
        <v>801.04</v>
      </c>
      <c r="K74" s="160">
        <v>1004.8000000000001</v>
      </c>
      <c r="L74" s="160">
        <v>1219.73</v>
      </c>
      <c r="M74" s="160">
        <v>1129.8900000000001</v>
      </c>
      <c r="N74" s="160">
        <v>613.80000000000007</v>
      </c>
      <c r="O74" s="160">
        <v>845.02</v>
      </c>
      <c r="P74" s="160">
        <v>842.87</v>
      </c>
      <c r="Q74" s="160">
        <v>639.18000000000006</v>
      </c>
      <c r="R74" s="160">
        <v>439.94</v>
      </c>
      <c r="S74" s="162">
        <v>670.78</v>
      </c>
    </row>
    <row r="75" spans="1:19" ht="12.75" customHeight="1">
      <c r="A75" s="122"/>
      <c r="B75" s="119">
        <v>46</v>
      </c>
      <c r="C75" s="145">
        <v>374.38</v>
      </c>
      <c r="D75" s="148">
        <v>424.08</v>
      </c>
      <c r="E75" s="148">
        <v>349.29</v>
      </c>
      <c r="F75" s="148">
        <v>595.27</v>
      </c>
      <c r="G75" s="163">
        <v>453.04</v>
      </c>
      <c r="H75" s="148">
        <v>770.83</v>
      </c>
      <c r="I75" s="148">
        <v>912.97</v>
      </c>
      <c r="J75" s="149">
        <v>810.81000000000006</v>
      </c>
      <c r="K75" s="148">
        <v>1006.84</v>
      </c>
      <c r="L75" s="148">
        <v>1221.8</v>
      </c>
      <c r="M75" s="148">
        <v>1157.1600000000001</v>
      </c>
      <c r="N75" s="148">
        <v>614.57000000000005</v>
      </c>
      <c r="O75" s="148">
        <v>845.79</v>
      </c>
      <c r="P75" s="148">
        <v>844.77</v>
      </c>
      <c r="Q75" s="148">
        <v>642.77</v>
      </c>
      <c r="R75" s="148">
        <v>446.25</v>
      </c>
      <c r="S75" s="149">
        <v>683.99</v>
      </c>
    </row>
    <row r="76" spans="1:19" ht="12.75" customHeight="1">
      <c r="A76" s="122"/>
      <c r="B76" s="119">
        <v>47</v>
      </c>
      <c r="C76" s="148">
        <v>384.59000000000003</v>
      </c>
      <c r="D76" s="148">
        <v>430.35</v>
      </c>
      <c r="E76" s="148">
        <v>350.06</v>
      </c>
      <c r="F76" s="148">
        <v>596.14</v>
      </c>
      <c r="G76" s="163">
        <v>467.74</v>
      </c>
      <c r="H76" s="148">
        <v>789.07</v>
      </c>
      <c r="I76" s="148">
        <v>913.86</v>
      </c>
      <c r="J76" s="149">
        <v>811.65</v>
      </c>
      <c r="K76" s="148">
        <v>1020.64</v>
      </c>
      <c r="L76" s="148">
        <v>1272.6100000000001</v>
      </c>
      <c r="M76" s="148">
        <v>1159.1400000000001</v>
      </c>
      <c r="N76" s="148">
        <v>618.43000000000006</v>
      </c>
      <c r="O76" s="148">
        <v>879.61</v>
      </c>
      <c r="P76" s="148">
        <v>845.85</v>
      </c>
      <c r="Q76" s="148">
        <v>650.24</v>
      </c>
      <c r="R76" s="148">
        <v>460.72</v>
      </c>
      <c r="S76" s="149">
        <v>697.84</v>
      </c>
    </row>
    <row r="77" spans="1:19" ht="12.75" customHeight="1">
      <c r="A77" s="122"/>
      <c r="B77" s="119">
        <v>48</v>
      </c>
      <c r="C77" s="148">
        <v>385.62</v>
      </c>
      <c r="D77" s="148">
        <v>440.23</v>
      </c>
      <c r="E77" s="148">
        <v>350.83</v>
      </c>
      <c r="F77" s="148">
        <v>596.91</v>
      </c>
      <c r="G77" s="163">
        <v>471.33</v>
      </c>
      <c r="H77" s="148">
        <v>802.83</v>
      </c>
      <c r="I77" s="148">
        <v>925.44</v>
      </c>
      <c r="J77" s="149">
        <v>817.96</v>
      </c>
      <c r="K77" s="148">
        <v>1073.56</v>
      </c>
      <c r="L77" s="148">
        <v>1329.91</v>
      </c>
      <c r="M77" s="148">
        <v>1161.22</v>
      </c>
      <c r="N77" s="148">
        <v>619.20000000000005</v>
      </c>
      <c r="O77" s="148">
        <v>882.31000000000006</v>
      </c>
      <c r="P77" s="148">
        <v>853.5</v>
      </c>
      <c r="Q77" s="148">
        <v>653.95000000000005</v>
      </c>
      <c r="R77" s="148">
        <v>464.26</v>
      </c>
      <c r="S77" s="149">
        <v>712.32</v>
      </c>
    </row>
    <row r="78" spans="1:19" ht="12.75" customHeight="1">
      <c r="A78" s="122"/>
      <c r="B78" s="119">
        <v>49</v>
      </c>
      <c r="C78" s="148">
        <v>390.13</v>
      </c>
      <c r="D78" s="148">
        <v>441.26</v>
      </c>
      <c r="E78" s="148">
        <v>353.22</v>
      </c>
      <c r="F78" s="148">
        <v>600.15</v>
      </c>
      <c r="G78" s="163">
        <v>472.15000000000003</v>
      </c>
      <c r="H78" s="148">
        <v>803.71</v>
      </c>
      <c r="I78" s="148">
        <v>953.58</v>
      </c>
      <c r="J78" s="149">
        <v>853.64</v>
      </c>
      <c r="K78" s="148">
        <v>1106.23</v>
      </c>
      <c r="L78" s="148">
        <v>1340.6000000000001</v>
      </c>
      <c r="M78" s="148">
        <v>1202.76</v>
      </c>
      <c r="N78" s="148">
        <v>645.68000000000006</v>
      </c>
      <c r="O78" s="148">
        <v>908.57</v>
      </c>
      <c r="P78" s="148">
        <v>854.39</v>
      </c>
      <c r="Q78" s="148">
        <v>656.19</v>
      </c>
      <c r="R78" s="148">
        <v>465.07</v>
      </c>
      <c r="S78" s="149">
        <v>726.01</v>
      </c>
    </row>
    <row r="79" spans="1:19" ht="12.75" customHeight="1">
      <c r="A79" s="122"/>
      <c r="B79" s="139">
        <v>50</v>
      </c>
      <c r="C79" s="152">
        <v>395.21000000000004</v>
      </c>
      <c r="D79" s="152">
        <v>446.96000000000004</v>
      </c>
      <c r="E79" s="152">
        <v>354.06</v>
      </c>
      <c r="F79" s="152">
        <v>608.99</v>
      </c>
      <c r="G79" s="164">
        <v>475.95</v>
      </c>
      <c r="H79" s="152">
        <v>805.15</v>
      </c>
      <c r="I79" s="152">
        <v>956.4</v>
      </c>
      <c r="J79" s="153">
        <v>857.65</v>
      </c>
      <c r="K79" s="152">
        <v>1107.23</v>
      </c>
      <c r="L79" s="152">
        <v>1346.4</v>
      </c>
      <c r="M79" s="152">
        <v>1206.92</v>
      </c>
      <c r="N79" s="152">
        <v>649.63</v>
      </c>
      <c r="O79" s="152">
        <v>909.34</v>
      </c>
      <c r="P79" s="152">
        <v>855.27</v>
      </c>
      <c r="Q79" s="152">
        <v>657.11</v>
      </c>
      <c r="R79" s="152">
        <v>468.81</v>
      </c>
      <c r="S79" s="153">
        <v>740.77</v>
      </c>
    </row>
    <row r="80" spans="1:19" ht="12.75" customHeight="1">
      <c r="A80" s="122"/>
      <c r="B80" s="141">
        <v>52</v>
      </c>
      <c r="C80" s="202">
        <v>413</v>
      </c>
      <c r="D80" s="202">
        <v>462.97</v>
      </c>
      <c r="E80" s="157">
        <v>361.2</v>
      </c>
      <c r="F80" s="157">
        <v>617.80000000000007</v>
      </c>
      <c r="G80" s="158">
        <v>493.83</v>
      </c>
      <c r="H80" s="157">
        <v>820.64</v>
      </c>
      <c r="I80" s="157">
        <v>980.2</v>
      </c>
      <c r="J80" s="159">
        <v>885.56000000000006</v>
      </c>
      <c r="K80" s="157">
        <v>1146.72</v>
      </c>
      <c r="L80" s="157">
        <v>1349.3</v>
      </c>
      <c r="M80" s="157">
        <v>1285.1300000000001</v>
      </c>
      <c r="N80" s="157">
        <v>660.73</v>
      </c>
      <c r="O80" s="157">
        <v>910.63</v>
      </c>
      <c r="P80" s="157">
        <v>868.72</v>
      </c>
      <c r="Q80" s="157">
        <v>682</v>
      </c>
      <c r="R80" s="157">
        <v>486.43</v>
      </c>
      <c r="S80" s="159">
        <v>756.06000000000006</v>
      </c>
    </row>
    <row r="81" spans="1:19" ht="12.75" customHeight="1">
      <c r="A81" s="118"/>
      <c r="B81" s="126">
        <v>54</v>
      </c>
      <c r="C81" s="203">
        <v>416.82</v>
      </c>
      <c r="D81" s="203">
        <v>468.6</v>
      </c>
      <c r="E81" s="157">
        <v>364.33</v>
      </c>
      <c r="F81" s="157">
        <v>638.23</v>
      </c>
      <c r="G81" s="158">
        <v>499.87</v>
      </c>
      <c r="H81" s="157">
        <v>833.09</v>
      </c>
      <c r="I81" s="157">
        <v>1000.5500000000001</v>
      </c>
      <c r="J81" s="159">
        <v>886.85</v>
      </c>
      <c r="K81" s="157">
        <v>1161.0899999999999</v>
      </c>
      <c r="L81" s="157">
        <v>1406.16</v>
      </c>
      <c r="M81" s="157">
        <v>1286.42</v>
      </c>
      <c r="N81" s="157">
        <v>662.02</v>
      </c>
      <c r="O81" s="157">
        <v>950.81000000000006</v>
      </c>
      <c r="P81" s="157">
        <v>870.01</v>
      </c>
      <c r="Q81" s="157">
        <v>690.46</v>
      </c>
      <c r="R81" s="157">
        <v>492.38</v>
      </c>
      <c r="S81" s="159">
        <v>783.38</v>
      </c>
    </row>
    <row r="82" spans="1:19" ht="12.75" customHeight="1">
      <c r="A82" s="122"/>
      <c r="B82" s="126">
        <v>56</v>
      </c>
      <c r="C82" s="203">
        <v>426.46000000000004</v>
      </c>
      <c r="D82" s="203">
        <v>479.14</v>
      </c>
      <c r="E82" s="157">
        <v>376.76</v>
      </c>
      <c r="F82" s="157">
        <v>654.6</v>
      </c>
      <c r="G82" s="158">
        <v>511.38</v>
      </c>
      <c r="H82" s="157">
        <v>842.99</v>
      </c>
      <c r="I82" s="157">
        <v>1026.46</v>
      </c>
      <c r="J82" s="159">
        <v>968.51</v>
      </c>
      <c r="K82" s="157">
        <v>1162.47</v>
      </c>
      <c r="L82" s="157">
        <v>1413.75</v>
      </c>
      <c r="M82" s="157">
        <v>1287.71</v>
      </c>
      <c r="N82" s="157">
        <v>700.09</v>
      </c>
      <c r="O82" s="157">
        <v>952.24</v>
      </c>
      <c r="P82" s="157">
        <v>875.76</v>
      </c>
      <c r="Q82" s="157">
        <v>706.97</v>
      </c>
      <c r="R82" s="157">
        <v>503.71000000000004</v>
      </c>
      <c r="S82" s="159">
        <v>811.63</v>
      </c>
    </row>
    <row r="83" spans="1:19" ht="12.75" customHeight="1">
      <c r="A83" s="118"/>
      <c r="B83" s="126">
        <v>58</v>
      </c>
      <c r="C83" s="203">
        <v>436.11</v>
      </c>
      <c r="D83" s="203">
        <v>489.67</v>
      </c>
      <c r="E83" s="157">
        <v>379.5</v>
      </c>
      <c r="F83" s="157">
        <v>679.83</v>
      </c>
      <c r="G83" s="158">
        <v>522.47</v>
      </c>
      <c r="H83" s="157">
        <v>853.55000000000007</v>
      </c>
      <c r="I83" s="157">
        <v>1052.43</v>
      </c>
      <c r="J83" s="159">
        <v>982.91</v>
      </c>
      <c r="K83" s="157">
        <v>1163.8399999999999</v>
      </c>
      <c r="L83" s="157">
        <v>1415.24</v>
      </c>
      <c r="M83" s="157">
        <v>1289</v>
      </c>
      <c r="N83" s="157">
        <v>716.85</v>
      </c>
      <c r="O83" s="157">
        <v>960.01</v>
      </c>
      <c r="P83" s="157">
        <v>878.26</v>
      </c>
      <c r="Q83" s="157">
        <v>725.29</v>
      </c>
      <c r="R83" s="157">
        <v>514.64</v>
      </c>
      <c r="S83" s="159">
        <v>840.07</v>
      </c>
    </row>
    <row r="84" spans="1:19" ht="12.75" customHeight="1">
      <c r="A84" s="122"/>
      <c r="B84" s="142">
        <v>60</v>
      </c>
      <c r="C84" s="204">
        <v>445.91</v>
      </c>
      <c r="D84" s="204">
        <v>513.31000000000006</v>
      </c>
      <c r="E84" s="160">
        <v>380.91</v>
      </c>
      <c r="F84" s="160">
        <v>702.05000000000007</v>
      </c>
      <c r="G84" s="161">
        <v>532.13</v>
      </c>
      <c r="H84" s="160">
        <v>864.5</v>
      </c>
      <c r="I84" s="160">
        <v>1054.5899999999999</v>
      </c>
      <c r="J84" s="162">
        <v>995.03</v>
      </c>
      <c r="K84" s="160">
        <v>1165.22</v>
      </c>
      <c r="L84" s="160">
        <v>1416.72</v>
      </c>
      <c r="M84" s="160">
        <v>1290.29</v>
      </c>
      <c r="N84" s="160">
        <v>728.30000000000007</v>
      </c>
      <c r="O84" s="160">
        <v>980.55000000000007</v>
      </c>
      <c r="P84" s="160">
        <v>891.28</v>
      </c>
      <c r="Q84" s="160">
        <v>749.88</v>
      </c>
      <c r="R84" s="160">
        <v>524.15</v>
      </c>
      <c r="S84" s="162">
        <v>868.47</v>
      </c>
    </row>
    <row r="85" spans="1:19" ht="12.75" customHeight="1">
      <c r="A85" s="122"/>
      <c r="B85" s="143">
        <v>62</v>
      </c>
      <c r="C85" s="145">
        <v>456.02</v>
      </c>
      <c r="D85" s="145">
        <v>522.70000000000005</v>
      </c>
      <c r="E85" s="148">
        <v>392.7</v>
      </c>
      <c r="F85" s="148">
        <v>703.5</v>
      </c>
      <c r="G85" s="163">
        <v>543.58000000000004</v>
      </c>
      <c r="H85" s="148">
        <v>884.42000000000007</v>
      </c>
      <c r="I85" s="148">
        <v>1073.05</v>
      </c>
      <c r="J85" s="149">
        <v>1007.73</v>
      </c>
      <c r="K85" s="148">
        <v>1174.43</v>
      </c>
      <c r="L85" s="148">
        <v>1418.17</v>
      </c>
      <c r="M85" s="148">
        <v>1291.58</v>
      </c>
      <c r="N85" s="148">
        <v>746.15</v>
      </c>
      <c r="O85" s="148">
        <v>981.84</v>
      </c>
      <c r="P85" s="148">
        <v>893</v>
      </c>
      <c r="Q85" s="148">
        <v>770.18000000000006</v>
      </c>
      <c r="R85" s="148">
        <v>535.43000000000006</v>
      </c>
      <c r="S85" s="149">
        <v>897.05000000000007</v>
      </c>
    </row>
    <row r="86" spans="1:19" ht="12.75" customHeight="1">
      <c r="A86" s="122"/>
      <c r="B86" s="119">
        <v>64</v>
      </c>
      <c r="C86" s="148">
        <v>474.98</v>
      </c>
      <c r="D86" s="148">
        <v>528.1</v>
      </c>
      <c r="E86" s="148">
        <v>396.75</v>
      </c>
      <c r="F86" s="148">
        <v>704.97</v>
      </c>
      <c r="G86" s="163">
        <v>560.96</v>
      </c>
      <c r="H86" s="148">
        <v>891.07</v>
      </c>
      <c r="I86" s="148">
        <v>1080.33</v>
      </c>
      <c r="J86" s="149">
        <v>1009.07</v>
      </c>
      <c r="K86" s="148">
        <v>1175.81</v>
      </c>
      <c r="L86" s="148">
        <v>1487.05</v>
      </c>
      <c r="M86" s="148">
        <v>1311.28</v>
      </c>
      <c r="N86" s="148">
        <v>747.44</v>
      </c>
      <c r="O86" s="148">
        <v>1023.25</v>
      </c>
      <c r="P86" s="148">
        <v>897.2</v>
      </c>
      <c r="Q86" s="148">
        <v>776.47</v>
      </c>
      <c r="R86" s="148">
        <v>552.55000000000007</v>
      </c>
      <c r="S86" s="149">
        <v>924.69</v>
      </c>
    </row>
    <row r="87" spans="1:19" ht="12.75" customHeight="1">
      <c r="A87" s="122"/>
      <c r="B87" s="119">
        <v>66</v>
      </c>
      <c r="C87" s="148">
        <v>480.76</v>
      </c>
      <c r="D87" s="148">
        <v>533.25</v>
      </c>
      <c r="E87" s="148">
        <v>403.53000000000003</v>
      </c>
      <c r="F87" s="148">
        <v>708.26</v>
      </c>
      <c r="G87" s="163">
        <v>567.18000000000006</v>
      </c>
      <c r="H87" s="148">
        <v>972.49</v>
      </c>
      <c r="I87" s="148">
        <v>1087.8399999999999</v>
      </c>
      <c r="J87" s="149">
        <v>1010.36</v>
      </c>
      <c r="K87" s="148">
        <v>1177.19</v>
      </c>
      <c r="L87" s="148">
        <v>1497.1200000000001</v>
      </c>
      <c r="M87" s="148">
        <v>1312.57</v>
      </c>
      <c r="N87" s="148">
        <v>778.53</v>
      </c>
      <c r="O87" s="148">
        <v>1037.3800000000001</v>
      </c>
      <c r="P87" s="148">
        <v>901.44</v>
      </c>
      <c r="Q87" s="148">
        <v>793.2</v>
      </c>
      <c r="R87" s="148">
        <v>558.66999999999996</v>
      </c>
      <c r="S87" s="149">
        <v>952.29</v>
      </c>
    </row>
    <row r="88" spans="1:19" ht="12.75" customHeight="1">
      <c r="A88" s="122"/>
      <c r="B88" s="119">
        <v>68</v>
      </c>
      <c r="C88" s="148">
        <v>486.27</v>
      </c>
      <c r="D88" s="148">
        <v>542.95000000000005</v>
      </c>
      <c r="E88" s="148">
        <v>410.33</v>
      </c>
      <c r="F88" s="148">
        <v>733.52</v>
      </c>
      <c r="G88" s="163">
        <v>578.57000000000005</v>
      </c>
      <c r="H88" s="148">
        <v>973.98</v>
      </c>
      <c r="I88" s="148">
        <v>1095.32</v>
      </c>
      <c r="J88" s="149">
        <v>1011.65</v>
      </c>
      <c r="K88" s="148">
        <v>1197.55</v>
      </c>
      <c r="L88" s="148">
        <v>1498.5</v>
      </c>
      <c r="M88" s="148">
        <v>1343.67</v>
      </c>
      <c r="N88" s="148">
        <v>779.82</v>
      </c>
      <c r="O88" s="148">
        <v>1047.6600000000001</v>
      </c>
      <c r="P88" s="148">
        <v>905.69</v>
      </c>
      <c r="Q88" s="148">
        <v>804.99</v>
      </c>
      <c r="R88" s="148">
        <v>569.89</v>
      </c>
      <c r="S88" s="149">
        <v>980.74</v>
      </c>
    </row>
    <row r="89" spans="1:19" ht="12.75" customHeight="1">
      <c r="A89" s="122"/>
      <c r="B89" s="123">
        <v>70</v>
      </c>
      <c r="C89" s="152">
        <v>487.56</v>
      </c>
      <c r="D89" s="152">
        <v>552.94000000000005</v>
      </c>
      <c r="E89" s="152">
        <v>417.02</v>
      </c>
      <c r="F89" s="152">
        <v>753.9</v>
      </c>
      <c r="G89" s="164">
        <v>590.14</v>
      </c>
      <c r="H89" s="152">
        <v>975.46</v>
      </c>
      <c r="I89" s="152">
        <v>1102.83</v>
      </c>
      <c r="J89" s="153">
        <v>1049.83</v>
      </c>
      <c r="K89" s="152">
        <v>1238.94</v>
      </c>
      <c r="L89" s="152">
        <v>1499.89</v>
      </c>
      <c r="M89" s="152">
        <v>1373.2</v>
      </c>
      <c r="N89" s="152">
        <v>785.56000000000006</v>
      </c>
      <c r="O89" s="152">
        <v>1050.83</v>
      </c>
      <c r="P89" s="152">
        <v>909.93000000000006</v>
      </c>
      <c r="Q89" s="152">
        <v>816.66</v>
      </c>
      <c r="R89" s="152">
        <v>581.28</v>
      </c>
      <c r="S89" s="153">
        <v>1008.65</v>
      </c>
    </row>
    <row r="90" spans="1:19" ht="12.75" customHeight="1">
      <c r="A90" s="122"/>
      <c r="B90" s="126">
        <v>72</v>
      </c>
      <c r="C90" s="202">
        <v>501.98</v>
      </c>
      <c r="D90" s="202">
        <v>562.79</v>
      </c>
      <c r="E90" s="157">
        <v>423.82</v>
      </c>
      <c r="F90" s="157">
        <v>782.81000000000006</v>
      </c>
      <c r="G90" s="158">
        <v>602.35</v>
      </c>
      <c r="H90" s="157">
        <v>977.11</v>
      </c>
      <c r="I90" s="157">
        <v>1110.29</v>
      </c>
      <c r="J90" s="159">
        <v>1059.24</v>
      </c>
      <c r="K90" s="154">
        <v>1284.53</v>
      </c>
      <c r="L90" s="154">
        <v>1501.26</v>
      </c>
      <c r="M90" s="154">
        <v>1374.49</v>
      </c>
      <c r="N90" s="154">
        <v>798.74</v>
      </c>
      <c r="O90" s="154">
        <v>1153.45</v>
      </c>
      <c r="P90" s="154">
        <v>912.29</v>
      </c>
      <c r="Q90" s="154">
        <v>828.28</v>
      </c>
      <c r="R90" s="154">
        <v>593.31000000000006</v>
      </c>
      <c r="S90" s="156">
        <v>1036.5</v>
      </c>
    </row>
    <row r="91" spans="1:19" ht="12.75" customHeight="1">
      <c r="A91" s="122"/>
      <c r="B91" s="130">
        <v>74</v>
      </c>
      <c r="C91" s="203">
        <v>523.36</v>
      </c>
      <c r="D91" s="203">
        <v>576.54</v>
      </c>
      <c r="E91" s="157">
        <v>430.59000000000003</v>
      </c>
      <c r="F91" s="157">
        <v>784.34</v>
      </c>
      <c r="G91" s="158">
        <v>613.13</v>
      </c>
      <c r="H91" s="157">
        <v>978.59</v>
      </c>
      <c r="I91" s="157">
        <v>1117.78</v>
      </c>
      <c r="J91" s="159">
        <v>1060.53</v>
      </c>
      <c r="K91" s="157">
        <v>1285.82</v>
      </c>
      <c r="L91" s="157">
        <v>1502.64</v>
      </c>
      <c r="M91" s="157">
        <v>1424.69</v>
      </c>
      <c r="N91" s="157">
        <v>816.14</v>
      </c>
      <c r="O91" s="157">
        <v>1154.74</v>
      </c>
      <c r="P91" s="157">
        <v>918.4</v>
      </c>
      <c r="Q91" s="157">
        <v>839.9</v>
      </c>
      <c r="R91" s="157">
        <v>603.94000000000005</v>
      </c>
      <c r="S91" s="159">
        <v>1064.4100000000001</v>
      </c>
    </row>
    <row r="92" spans="1:19" ht="12.75" customHeight="1">
      <c r="A92" s="122"/>
      <c r="B92" s="130">
        <v>76</v>
      </c>
      <c r="C92" s="203">
        <v>529.66</v>
      </c>
      <c r="D92" s="203">
        <v>578.48</v>
      </c>
      <c r="E92" s="157">
        <v>437.31</v>
      </c>
      <c r="F92" s="157">
        <v>785.89</v>
      </c>
      <c r="G92" s="158">
        <v>624.59</v>
      </c>
      <c r="H92" s="157">
        <v>980.08</v>
      </c>
      <c r="I92" s="158">
        <v>1125.27</v>
      </c>
      <c r="J92" s="159">
        <v>1061.82</v>
      </c>
      <c r="K92" s="157">
        <v>1287.1100000000001</v>
      </c>
      <c r="L92" s="157">
        <v>1504.02</v>
      </c>
      <c r="M92" s="157">
        <v>1476.46</v>
      </c>
      <c r="N92" s="157">
        <v>868.36</v>
      </c>
      <c r="O92" s="157">
        <v>1161.8800000000001</v>
      </c>
      <c r="P92" s="157">
        <v>922.7</v>
      </c>
      <c r="Q92" s="157">
        <v>851.55000000000007</v>
      </c>
      <c r="R92" s="157">
        <v>615.22</v>
      </c>
      <c r="S92" s="159">
        <v>1092.52</v>
      </c>
    </row>
    <row r="93" spans="1:19" ht="12.75" customHeight="1">
      <c r="A93" s="122"/>
      <c r="B93" s="130">
        <v>78</v>
      </c>
      <c r="C93" s="203">
        <v>533.97</v>
      </c>
      <c r="D93" s="203">
        <v>579.82000000000005</v>
      </c>
      <c r="E93" s="157">
        <v>444.1</v>
      </c>
      <c r="F93" s="157">
        <v>787.18000000000006</v>
      </c>
      <c r="G93" s="158">
        <v>635.15</v>
      </c>
      <c r="H93" s="157">
        <v>1025.52</v>
      </c>
      <c r="I93" s="158">
        <v>1132.74</v>
      </c>
      <c r="J93" s="159">
        <v>1091.69</v>
      </c>
      <c r="K93" s="157">
        <v>1288.4000000000001</v>
      </c>
      <c r="L93" s="157">
        <v>1505.39</v>
      </c>
      <c r="M93" s="157">
        <v>1481.8500000000001</v>
      </c>
      <c r="N93" s="157">
        <v>882.21</v>
      </c>
      <c r="O93" s="157">
        <v>1163.3800000000001</v>
      </c>
      <c r="P93" s="157">
        <v>923.99</v>
      </c>
      <c r="Q93" s="157">
        <v>863.15</v>
      </c>
      <c r="R93" s="157">
        <v>625.62</v>
      </c>
      <c r="S93" s="159">
        <v>1120.3700000000001</v>
      </c>
    </row>
    <row r="94" spans="1:19" ht="12.75" customHeight="1">
      <c r="B94" s="130">
        <v>80</v>
      </c>
      <c r="C94" s="204">
        <v>538.31000000000006</v>
      </c>
      <c r="D94" s="204">
        <v>581.16</v>
      </c>
      <c r="E94" s="160">
        <v>454.59000000000003</v>
      </c>
      <c r="F94" s="160">
        <v>790.61</v>
      </c>
      <c r="G94" s="161">
        <v>644.51</v>
      </c>
      <c r="H94" s="160">
        <v>1026.81</v>
      </c>
      <c r="I94" s="161">
        <v>1140.25</v>
      </c>
      <c r="J94" s="162">
        <v>1093.05</v>
      </c>
      <c r="K94" s="160">
        <v>1382.71</v>
      </c>
      <c r="L94" s="160">
        <v>1511.96</v>
      </c>
      <c r="M94" s="160">
        <v>1483.3500000000001</v>
      </c>
      <c r="N94" s="160">
        <v>896.07</v>
      </c>
      <c r="O94" s="160">
        <v>1164.8800000000001</v>
      </c>
      <c r="P94" s="160">
        <v>928.86</v>
      </c>
      <c r="Q94" s="160">
        <v>874.77</v>
      </c>
      <c r="R94" s="160">
        <v>634.84</v>
      </c>
      <c r="S94" s="162">
        <v>1147.56</v>
      </c>
    </row>
    <row r="95" spans="1:19" ht="12.75" customHeight="1">
      <c r="B95" s="114">
        <v>82</v>
      </c>
      <c r="C95" s="145">
        <v>542.63</v>
      </c>
      <c r="D95" s="145">
        <v>582.5</v>
      </c>
      <c r="E95" s="148">
        <v>463.69</v>
      </c>
      <c r="F95" s="148">
        <v>792.73</v>
      </c>
      <c r="G95" s="163">
        <v>661.55000000000007</v>
      </c>
      <c r="H95" s="148">
        <v>1028.0999999999999</v>
      </c>
      <c r="I95" s="163">
        <v>1147.75</v>
      </c>
      <c r="J95" s="149">
        <v>1108.06</v>
      </c>
      <c r="K95" s="148">
        <v>1384</v>
      </c>
      <c r="L95" s="148">
        <v>1523.6000000000001</v>
      </c>
      <c r="M95" s="148">
        <v>1484.78</v>
      </c>
      <c r="N95" s="148">
        <v>898.51</v>
      </c>
      <c r="O95" s="148">
        <v>1168.9100000000001</v>
      </c>
      <c r="P95" s="148">
        <v>930.15</v>
      </c>
      <c r="Q95" s="148">
        <v>886.4</v>
      </c>
      <c r="R95" s="148">
        <v>651.62</v>
      </c>
      <c r="S95" s="149">
        <v>1169.8399999999999</v>
      </c>
    </row>
    <row r="96" spans="1:19" ht="12.75" customHeight="1">
      <c r="B96" s="165">
        <v>84</v>
      </c>
      <c r="C96" s="148">
        <v>546.96</v>
      </c>
      <c r="D96" s="148">
        <v>583.84</v>
      </c>
      <c r="E96" s="148">
        <v>465.11</v>
      </c>
      <c r="F96" s="148">
        <v>794.02</v>
      </c>
      <c r="G96" s="163">
        <v>663.24</v>
      </c>
      <c r="H96" s="148">
        <v>1029.3900000000001</v>
      </c>
      <c r="I96" s="163">
        <v>1155.24</v>
      </c>
      <c r="J96" s="149">
        <v>1109.3500000000001</v>
      </c>
      <c r="K96" s="148">
        <v>1385.29</v>
      </c>
      <c r="L96" s="148">
        <v>1631.73</v>
      </c>
      <c r="M96" s="148">
        <v>1486.07</v>
      </c>
      <c r="N96" s="148">
        <v>899.80000000000007</v>
      </c>
      <c r="O96" s="148">
        <v>1170.4000000000001</v>
      </c>
      <c r="P96" s="148">
        <v>931.44</v>
      </c>
      <c r="Q96" s="148">
        <v>898.02</v>
      </c>
      <c r="R96" s="148">
        <v>653.29</v>
      </c>
      <c r="S96" s="149">
        <v>1191.76</v>
      </c>
    </row>
    <row r="97" spans="1:19" ht="12.75" customHeight="1">
      <c r="B97" s="165">
        <v>86</v>
      </c>
      <c r="C97" s="148">
        <v>551.16999999999996</v>
      </c>
      <c r="D97" s="148">
        <v>585.18000000000006</v>
      </c>
      <c r="E97" s="148">
        <v>483.47</v>
      </c>
      <c r="F97" s="148">
        <v>806.48</v>
      </c>
      <c r="G97" s="163">
        <v>672.59</v>
      </c>
      <c r="H97" s="148">
        <v>1030.68</v>
      </c>
      <c r="I97" s="163">
        <v>1162.71</v>
      </c>
      <c r="J97" s="149">
        <v>1123.01</v>
      </c>
      <c r="K97" s="148">
        <v>1386.58</v>
      </c>
      <c r="L97" s="148">
        <v>1633.02</v>
      </c>
      <c r="M97" s="148">
        <v>1490.84</v>
      </c>
      <c r="N97" s="148">
        <v>937.65</v>
      </c>
      <c r="O97" s="148">
        <v>1171.9100000000001</v>
      </c>
      <c r="P97" s="148">
        <v>932.73</v>
      </c>
      <c r="Q97" s="148">
        <v>909.62</v>
      </c>
      <c r="R97" s="148">
        <v>662.5</v>
      </c>
      <c r="S97" s="149">
        <v>1201.68</v>
      </c>
    </row>
    <row r="98" spans="1:19" ht="12.75" customHeight="1">
      <c r="B98" s="165">
        <v>88</v>
      </c>
      <c r="C98" s="148">
        <v>552.46</v>
      </c>
      <c r="D98" s="148">
        <v>586.52</v>
      </c>
      <c r="E98" s="148">
        <v>494.82</v>
      </c>
      <c r="F98" s="148">
        <v>826.7</v>
      </c>
      <c r="G98" s="163">
        <v>682.02</v>
      </c>
      <c r="H98" s="148">
        <v>1031.97</v>
      </c>
      <c r="I98" s="163">
        <v>1167.24</v>
      </c>
      <c r="J98" s="149">
        <v>1124.3500000000001</v>
      </c>
      <c r="K98" s="148">
        <v>1387.8700000000001</v>
      </c>
      <c r="L98" s="148">
        <v>1634.31</v>
      </c>
      <c r="M98" s="148">
        <v>1492.22</v>
      </c>
      <c r="N98" s="148">
        <v>943.81000000000006</v>
      </c>
      <c r="O98" s="148">
        <v>1231.49</v>
      </c>
      <c r="P98" s="148">
        <v>934.02</v>
      </c>
      <c r="Q98" s="148">
        <v>921.28</v>
      </c>
      <c r="R98" s="148">
        <v>671.79</v>
      </c>
      <c r="S98" s="149">
        <v>1231.48</v>
      </c>
    </row>
    <row r="99" spans="1:19" ht="12.75" customHeight="1">
      <c r="B99" s="123">
        <v>90</v>
      </c>
      <c r="C99" s="152">
        <v>553.75</v>
      </c>
      <c r="D99" s="152">
        <v>587.86</v>
      </c>
      <c r="E99" s="152">
        <v>496.25</v>
      </c>
      <c r="F99" s="152">
        <v>836.95</v>
      </c>
      <c r="G99" s="164">
        <v>698.59</v>
      </c>
      <c r="H99" s="152">
        <v>1033.26</v>
      </c>
      <c r="I99" s="164">
        <v>1168.53</v>
      </c>
      <c r="J99" s="153">
        <v>1125.99</v>
      </c>
      <c r="K99" s="152">
        <v>1389.16</v>
      </c>
      <c r="L99" s="152">
        <v>1646.96</v>
      </c>
      <c r="M99" s="152">
        <v>1496.15</v>
      </c>
      <c r="N99" s="152">
        <v>945.1</v>
      </c>
      <c r="O99" s="152">
        <v>1246.6300000000001</v>
      </c>
      <c r="P99" s="152">
        <v>935.31000000000006</v>
      </c>
      <c r="Q99" s="152">
        <v>923.98</v>
      </c>
      <c r="R99" s="152">
        <v>688.11</v>
      </c>
      <c r="S99" s="153">
        <v>1258.6000000000001</v>
      </c>
    </row>
    <row r="108" spans="1:19">
      <c r="A108" s="144"/>
      <c r="B108" s="144" t="s">
        <v>5</v>
      </c>
      <c r="C108" s="144"/>
    </row>
    <row r="110" spans="1:19" ht="14.1" customHeight="1"/>
    <row r="111" spans="1:19" ht="14.1" customHeight="1"/>
    <row r="112" spans="1:19" ht="12.75" customHeight="1"/>
    <row r="113" spans="1:19" ht="12.75" customHeight="1">
      <c r="I113" s="94"/>
      <c r="K113" s="94"/>
      <c r="L113" s="94"/>
      <c r="M113" s="94"/>
      <c r="O113" s="95"/>
      <c r="R113" s="95" t="str">
        <f>+R57</f>
        <v>2021 Rates</v>
      </c>
    </row>
    <row r="114" spans="1:19" ht="25.5">
      <c r="B114" s="96" t="s">
        <v>31</v>
      </c>
      <c r="C114" s="96"/>
      <c r="E114" s="96"/>
      <c r="H114" s="97"/>
      <c r="I114" s="96"/>
    </row>
    <row r="115" spans="1:19" ht="12.75" customHeight="1">
      <c r="B115" s="96"/>
      <c r="C115" s="96"/>
      <c r="E115" s="96"/>
      <c r="H115" s="97"/>
      <c r="I115" s="96"/>
    </row>
    <row r="116" spans="1:19" ht="33">
      <c r="B116" s="98" t="s">
        <v>51</v>
      </c>
      <c r="C116" s="99"/>
      <c r="D116" s="99"/>
      <c r="E116" s="99"/>
      <c r="F116" s="99"/>
      <c r="G116" s="99"/>
      <c r="H116" s="100"/>
      <c r="I116" s="99"/>
      <c r="K116" s="99"/>
      <c r="L116" s="99"/>
      <c r="M116" s="99"/>
      <c r="N116" s="99"/>
      <c r="O116" s="99"/>
      <c r="P116" s="99"/>
      <c r="Q116" s="99"/>
    </row>
    <row r="117" spans="1:19" ht="12.75" customHeight="1">
      <c r="B117" s="101"/>
      <c r="C117" s="99"/>
      <c r="D117" s="99"/>
      <c r="E117" s="99"/>
      <c r="F117" s="99"/>
      <c r="G117" s="99"/>
      <c r="H117" s="100"/>
      <c r="I117" s="99"/>
      <c r="K117" s="99"/>
      <c r="L117" s="99"/>
      <c r="M117" s="99"/>
      <c r="N117" s="99"/>
      <c r="O117" s="99"/>
      <c r="P117" s="99"/>
      <c r="Q117" s="99"/>
    </row>
    <row r="118" spans="1:19" ht="12.75" customHeight="1">
      <c r="B118" s="98"/>
      <c r="C118" s="99"/>
      <c r="D118" s="99"/>
      <c r="E118" s="99"/>
      <c r="F118" s="99"/>
      <c r="G118" s="99"/>
      <c r="H118" s="100"/>
      <c r="I118" s="99"/>
      <c r="K118" s="99"/>
      <c r="L118" s="99"/>
      <c r="M118" s="99"/>
      <c r="N118" s="99"/>
      <c r="O118" s="99"/>
      <c r="P118" s="99"/>
      <c r="Q118" s="99"/>
    </row>
    <row r="119" spans="1:19" ht="12.75" customHeight="1">
      <c r="B119" s="100"/>
      <c r="C119" s="99"/>
      <c r="D119" s="99"/>
      <c r="E119" s="99"/>
      <c r="F119" s="99"/>
      <c r="G119" s="99"/>
      <c r="H119" s="100"/>
      <c r="I119" s="99"/>
      <c r="K119" s="99"/>
      <c r="L119" s="99"/>
      <c r="M119" s="99"/>
      <c r="N119" s="99"/>
      <c r="O119" s="99"/>
      <c r="P119" s="99"/>
      <c r="Q119" s="99"/>
    </row>
    <row r="120" spans="1:19" ht="12.75" customHeight="1">
      <c r="B120" s="206" t="s">
        <v>2</v>
      </c>
      <c r="C120" s="207">
        <f>C$9</f>
        <v>71</v>
      </c>
      <c r="D120" s="207">
        <f t="shared" ref="D120:S120" si="1">D$9</f>
        <v>72</v>
      </c>
      <c r="E120" s="207">
        <f t="shared" si="1"/>
        <v>74</v>
      </c>
      <c r="F120" s="207" t="str">
        <f t="shared" si="1"/>
        <v>601/631</v>
      </c>
      <c r="G120" s="207" t="str">
        <f t="shared" si="1"/>
        <v>602/632</v>
      </c>
      <c r="H120" s="207" t="str">
        <f t="shared" si="1"/>
        <v>603/633</v>
      </c>
      <c r="I120" s="207" t="str">
        <f t="shared" si="1"/>
        <v>604/634</v>
      </c>
      <c r="J120" s="207" t="str">
        <f t="shared" si="1"/>
        <v>605/635</v>
      </c>
      <c r="K120" s="207" t="str">
        <f t="shared" si="1"/>
        <v>606/636</v>
      </c>
      <c r="L120" s="207" t="str">
        <f t="shared" si="1"/>
        <v>607/637</v>
      </c>
      <c r="M120" s="207" t="str">
        <f t="shared" si="1"/>
        <v>608/638</v>
      </c>
      <c r="N120" s="207" t="str">
        <f t="shared" si="1"/>
        <v>609/639</v>
      </c>
      <c r="O120" s="207" t="str">
        <f t="shared" si="1"/>
        <v>611/641</v>
      </c>
      <c r="P120" s="207" t="str">
        <f t="shared" si="1"/>
        <v>612/642</v>
      </c>
      <c r="Q120" s="207" t="str">
        <f t="shared" si="1"/>
        <v>613/643</v>
      </c>
      <c r="R120" s="207">
        <f t="shared" si="1"/>
        <v>620</v>
      </c>
      <c r="S120" s="207">
        <f t="shared" si="1"/>
        <v>621</v>
      </c>
    </row>
    <row r="121" spans="1:19" ht="12.75" customHeight="1">
      <c r="A121" s="99"/>
      <c r="B121" s="105" t="s">
        <v>39</v>
      </c>
      <c r="C121" s="106">
        <v>559.4</v>
      </c>
      <c r="D121" s="106">
        <v>589.19000000000005</v>
      </c>
      <c r="E121" s="106">
        <v>501.04</v>
      </c>
      <c r="F121" s="106">
        <v>849.33</v>
      </c>
      <c r="G121" s="106">
        <v>700.71</v>
      </c>
      <c r="H121" s="106">
        <v>1034.55</v>
      </c>
      <c r="I121" s="106">
        <v>1169.82</v>
      </c>
      <c r="J121" s="107">
        <v>1139</v>
      </c>
      <c r="K121" s="106">
        <v>1390.45</v>
      </c>
      <c r="L121" s="106">
        <v>1658.96</v>
      </c>
      <c r="M121" s="106">
        <v>1580.49</v>
      </c>
      <c r="N121" s="106">
        <v>946.39</v>
      </c>
      <c r="O121" s="106">
        <v>1252.8600000000001</v>
      </c>
      <c r="P121" s="106">
        <v>936.6</v>
      </c>
      <c r="Q121" s="106">
        <v>933.1</v>
      </c>
      <c r="R121" s="106">
        <v>690.2</v>
      </c>
      <c r="S121" s="107">
        <v>1285.6400000000001</v>
      </c>
    </row>
    <row r="122" spans="1:19" ht="12.75" customHeight="1">
      <c r="A122" s="108"/>
      <c r="B122" s="114">
        <v>94</v>
      </c>
      <c r="C122" s="145">
        <v>562.77</v>
      </c>
      <c r="D122" s="145">
        <v>590.53</v>
      </c>
      <c r="E122" s="146">
        <v>502.63</v>
      </c>
      <c r="F122" s="146">
        <v>862.29</v>
      </c>
      <c r="G122" s="146">
        <v>713.69</v>
      </c>
      <c r="H122" s="146">
        <v>1035.8399999999999</v>
      </c>
      <c r="I122" s="146">
        <v>1171.1100000000001</v>
      </c>
      <c r="J122" s="146">
        <v>1140.29</v>
      </c>
      <c r="K122" s="146">
        <v>1391.74</v>
      </c>
      <c r="L122" s="146">
        <v>1660.3700000000001</v>
      </c>
      <c r="M122" s="146">
        <v>1592.7</v>
      </c>
      <c r="N122" s="146">
        <v>947.68000000000006</v>
      </c>
      <c r="O122" s="146">
        <v>1254.23</v>
      </c>
      <c r="P122" s="146">
        <v>937.89</v>
      </c>
      <c r="Q122" s="146">
        <v>933.9</v>
      </c>
      <c r="R122" s="146">
        <v>702.99</v>
      </c>
      <c r="S122" s="146">
        <v>1312.55</v>
      </c>
    </row>
    <row r="123" spans="1:19" s="151" customFormat="1" ht="12.75" customHeight="1">
      <c r="A123" s="147"/>
      <c r="B123" s="119">
        <v>96</v>
      </c>
      <c r="C123" s="148">
        <v>564.56000000000006</v>
      </c>
      <c r="D123" s="148">
        <v>591.87</v>
      </c>
      <c r="E123" s="149">
        <v>513.51</v>
      </c>
      <c r="F123" s="149">
        <v>869.15</v>
      </c>
      <c r="G123" s="149">
        <v>719.47</v>
      </c>
      <c r="H123" s="149">
        <v>1037.1300000000001</v>
      </c>
      <c r="I123" s="148">
        <v>1172.4000000000001</v>
      </c>
      <c r="J123" s="150">
        <v>1141.75</v>
      </c>
      <c r="K123" s="148">
        <v>1393.03</v>
      </c>
      <c r="L123" s="148">
        <v>1661.89</v>
      </c>
      <c r="M123" s="148">
        <v>1595.23</v>
      </c>
      <c r="N123" s="148">
        <v>953.96</v>
      </c>
      <c r="O123" s="148">
        <v>1255.54</v>
      </c>
      <c r="P123" s="148">
        <v>939.18000000000006</v>
      </c>
      <c r="Q123" s="148">
        <v>938.13</v>
      </c>
      <c r="R123" s="148">
        <v>708.68000000000006</v>
      </c>
      <c r="S123" s="149">
        <v>1327.19</v>
      </c>
    </row>
    <row r="124" spans="1:19" ht="12.75" customHeight="1">
      <c r="A124" s="118"/>
      <c r="B124" s="119">
        <v>98</v>
      </c>
      <c r="C124" s="148">
        <v>565.97</v>
      </c>
      <c r="D124" s="148">
        <v>593.21</v>
      </c>
      <c r="E124" s="149">
        <v>530.68000000000006</v>
      </c>
      <c r="F124" s="148">
        <v>870.51</v>
      </c>
      <c r="G124" s="150">
        <v>728.9</v>
      </c>
      <c r="H124" s="149">
        <v>1038.42</v>
      </c>
      <c r="I124" s="149">
        <v>1178.6500000000001</v>
      </c>
      <c r="J124" s="149">
        <v>1144.6200000000001</v>
      </c>
      <c r="K124" s="149">
        <v>1394.32</v>
      </c>
      <c r="L124" s="149">
        <v>1663.3400000000001</v>
      </c>
      <c r="M124" s="149">
        <v>1596.52</v>
      </c>
      <c r="N124" s="149">
        <v>955.26</v>
      </c>
      <c r="O124" s="149">
        <v>1256.9100000000001</v>
      </c>
      <c r="P124" s="149">
        <v>940.47</v>
      </c>
      <c r="Q124" s="149">
        <v>940.57</v>
      </c>
      <c r="R124" s="149">
        <v>717.97</v>
      </c>
      <c r="S124" s="149">
        <v>1329</v>
      </c>
    </row>
    <row r="125" spans="1:19" ht="12.75" customHeight="1">
      <c r="A125" s="122"/>
      <c r="B125" s="123">
        <v>100</v>
      </c>
      <c r="C125" s="152">
        <v>567.37</v>
      </c>
      <c r="D125" s="152">
        <v>594.55000000000007</v>
      </c>
      <c r="E125" s="153">
        <v>575.09</v>
      </c>
      <c r="F125" s="149">
        <v>876.23</v>
      </c>
      <c r="G125" s="149">
        <v>806.33</v>
      </c>
      <c r="H125" s="149">
        <v>1039.71</v>
      </c>
      <c r="I125" s="149">
        <v>1180.03</v>
      </c>
      <c r="J125" s="153">
        <v>1159.57</v>
      </c>
      <c r="K125" s="149">
        <v>1418.06</v>
      </c>
      <c r="L125" s="149">
        <v>1748.74</v>
      </c>
      <c r="M125" s="149">
        <v>1662.47</v>
      </c>
      <c r="N125" s="149">
        <v>956.57</v>
      </c>
      <c r="O125" s="149">
        <v>1358.6100000000001</v>
      </c>
      <c r="P125" s="149">
        <v>941.76</v>
      </c>
      <c r="Q125" s="149">
        <v>959.58</v>
      </c>
      <c r="R125" s="149">
        <v>794.24</v>
      </c>
      <c r="S125" s="149">
        <v>1389.6200000000001</v>
      </c>
    </row>
    <row r="126" spans="1:19" ht="12.75" customHeight="1">
      <c r="A126" s="122"/>
      <c r="B126" s="126">
        <v>105</v>
      </c>
      <c r="C126" s="202">
        <v>593.78</v>
      </c>
      <c r="D126" s="202">
        <v>608.89</v>
      </c>
      <c r="E126" s="154">
        <v>590.66999999999996</v>
      </c>
      <c r="F126" s="154">
        <v>909.09</v>
      </c>
      <c r="G126" s="155">
        <v>829.25</v>
      </c>
      <c r="H126" s="154">
        <v>1080.6500000000001</v>
      </c>
      <c r="I126" s="154">
        <v>1238.06</v>
      </c>
      <c r="J126" s="156">
        <v>1217.49</v>
      </c>
      <c r="K126" s="154">
        <v>1531.95</v>
      </c>
      <c r="L126" s="154">
        <v>1818.78</v>
      </c>
      <c r="M126" s="154">
        <v>1738.8400000000001</v>
      </c>
      <c r="N126" s="154">
        <v>1047.9000000000001</v>
      </c>
      <c r="O126" s="154">
        <v>1413.73</v>
      </c>
      <c r="P126" s="154">
        <v>976.75</v>
      </c>
      <c r="Q126" s="154">
        <v>978.57</v>
      </c>
      <c r="R126" s="154">
        <v>814.33</v>
      </c>
      <c r="S126" s="156">
        <v>1436.21</v>
      </c>
    </row>
    <row r="127" spans="1:19" ht="12.75" customHeight="1">
      <c r="A127" s="122"/>
      <c r="B127" s="130">
        <v>110</v>
      </c>
      <c r="C127" s="203">
        <v>622.07000000000005</v>
      </c>
      <c r="D127" s="203">
        <v>637.89</v>
      </c>
      <c r="E127" s="157">
        <v>618.79</v>
      </c>
      <c r="F127" s="157">
        <v>952.27</v>
      </c>
      <c r="G127" s="158">
        <v>868.74</v>
      </c>
      <c r="H127" s="157">
        <v>1132.1100000000001</v>
      </c>
      <c r="I127" s="157">
        <v>1297.01</v>
      </c>
      <c r="J127" s="159">
        <v>1275.29</v>
      </c>
      <c r="K127" s="157">
        <v>1604.9</v>
      </c>
      <c r="L127" s="157">
        <v>1905.38</v>
      </c>
      <c r="M127" s="157">
        <v>1821.64</v>
      </c>
      <c r="N127" s="157">
        <v>1097.81</v>
      </c>
      <c r="O127" s="157">
        <v>1481.05</v>
      </c>
      <c r="P127" s="157">
        <v>1023.26</v>
      </c>
      <c r="Q127" s="157">
        <v>1025.28</v>
      </c>
      <c r="R127" s="157">
        <v>853.1</v>
      </c>
      <c r="S127" s="159">
        <v>1446.65</v>
      </c>
    </row>
    <row r="128" spans="1:19" ht="12.75" customHeight="1">
      <c r="A128" s="122"/>
      <c r="B128" s="126">
        <v>115</v>
      </c>
      <c r="C128" s="203">
        <v>650.34</v>
      </c>
      <c r="D128" s="203">
        <v>666.89</v>
      </c>
      <c r="E128" s="157">
        <v>646.91</v>
      </c>
      <c r="F128" s="157">
        <v>995.64</v>
      </c>
      <c r="G128" s="158">
        <v>908.23</v>
      </c>
      <c r="H128" s="157">
        <v>1183.57</v>
      </c>
      <c r="I128" s="157">
        <v>1355.97</v>
      </c>
      <c r="J128" s="159">
        <v>1323.65</v>
      </c>
      <c r="K128" s="157">
        <v>1677.8500000000001</v>
      </c>
      <c r="L128" s="157">
        <v>1991.99</v>
      </c>
      <c r="M128" s="157">
        <v>1904.44</v>
      </c>
      <c r="N128" s="157">
        <v>1147.69</v>
      </c>
      <c r="O128" s="157">
        <v>1548.38</v>
      </c>
      <c r="P128" s="157">
        <v>1069.78</v>
      </c>
      <c r="Q128" s="157">
        <v>1073.76</v>
      </c>
      <c r="R128" s="157">
        <v>891.88</v>
      </c>
      <c r="S128" s="159">
        <v>1508.07</v>
      </c>
    </row>
    <row r="129" spans="1:27" ht="12.75" customHeight="1">
      <c r="A129" s="122"/>
      <c r="B129" s="126">
        <v>120</v>
      </c>
      <c r="C129" s="203">
        <v>678.62</v>
      </c>
      <c r="D129" s="203">
        <v>695.87</v>
      </c>
      <c r="E129" s="157">
        <v>675.04</v>
      </c>
      <c r="F129" s="157">
        <v>1038.8</v>
      </c>
      <c r="G129" s="158">
        <v>947.71</v>
      </c>
      <c r="H129" s="157">
        <v>1235.03</v>
      </c>
      <c r="I129" s="157">
        <v>1414.92</v>
      </c>
      <c r="J129" s="159">
        <v>1378.78</v>
      </c>
      <c r="K129" s="157">
        <v>1750.8</v>
      </c>
      <c r="L129" s="157">
        <v>2078.59</v>
      </c>
      <c r="M129" s="157">
        <v>1987.24</v>
      </c>
      <c r="N129" s="157">
        <v>1197.6000000000001</v>
      </c>
      <c r="O129" s="157">
        <v>1615.69</v>
      </c>
      <c r="P129" s="157">
        <v>1116.28</v>
      </c>
      <c r="Q129" s="157">
        <v>1119.25</v>
      </c>
      <c r="R129" s="157">
        <v>930.65</v>
      </c>
      <c r="S129" s="159">
        <v>1568.66</v>
      </c>
    </row>
    <row r="130" spans="1:27" ht="12.75" customHeight="1">
      <c r="A130" s="122"/>
      <c r="B130" s="134">
        <v>125</v>
      </c>
      <c r="C130" s="203">
        <v>706.89</v>
      </c>
      <c r="D130" s="204">
        <v>724.87</v>
      </c>
      <c r="E130" s="160">
        <v>703.17</v>
      </c>
      <c r="F130" s="160">
        <v>1082.17</v>
      </c>
      <c r="G130" s="161">
        <v>987.2</v>
      </c>
      <c r="H130" s="160">
        <v>1286.49</v>
      </c>
      <c r="I130" s="160">
        <v>1473.88</v>
      </c>
      <c r="J130" s="162">
        <v>1449.39</v>
      </c>
      <c r="K130" s="160">
        <v>1823.75</v>
      </c>
      <c r="L130" s="160">
        <v>2165.19</v>
      </c>
      <c r="M130" s="160">
        <v>2070.04</v>
      </c>
      <c r="N130" s="160">
        <v>1247.5</v>
      </c>
      <c r="O130" s="160">
        <v>1683.02</v>
      </c>
      <c r="P130" s="160">
        <v>1162.8</v>
      </c>
      <c r="Q130" s="160">
        <v>1163.96</v>
      </c>
      <c r="R130" s="160">
        <v>969.43000000000006</v>
      </c>
      <c r="S130" s="162">
        <v>1617.43</v>
      </c>
    </row>
    <row r="131" spans="1:27" ht="12.75" customHeight="1">
      <c r="A131" s="122"/>
      <c r="B131" s="119">
        <v>130</v>
      </c>
      <c r="C131" s="145">
        <v>735.17</v>
      </c>
      <c r="D131" s="148">
        <v>753.87</v>
      </c>
      <c r="E131" s="148">
        <v>731.30000000000007</v>
      </c>
      <c r="F131" s="148">
        <v>1125.33</v>
      </c>
      <c r="G131" s="163">
        <v>1026.69</v>
      </c>
      <c r="H131" s="148">
        <v>1337.95</v>
      </c>
      <c r="I131" s="148">
        <v>1532.83</v>
      </c>
      <c r="J131" s="149">
        <v>1473.51</v>
      </c>
      <c r="K131" s="148">
        <v>1896.7</v>
      </c>
      <c r="L131" s="148">
        <v>2251.81</v>
      </c>
      <c r="M131" s="148">
        <v>2152.86</v>
      </c>
      <c r="N131" s="148">
        <v>1297.4000000000001</v>
      </c>
      <c r="O131" s="148">
        <v>1750.3400000000001</v>
      </c>
      <c r="P131" s="148">
        <v>1209.31</v>
      </c>
      <c r="Q131" s="148">
        <v>1212.95</v>
      </c>
      <c r="R131" s="148">
        <v>1008.21</v>
      </c>
      <c r="S131" s="149">
        <v>1666.23</v>
      </c>
    </row>
    <row r="132" spans="1:27" ht="12.75" customHeight="1">
      <c r="A132" s="122"/>
      <c r="B132" s="119">
        <v>135</v>
      </c>
      <c r="C132" s="148">
        <v>763.45</v>
      </c>
      <c r="D132" s="148">
        <v>782.85</v>
      </c>
      <c r="E132" s="148">
        <v>759.42</v>
      </c>
      <c r="F132" s="148">
        <v>1168.71</v>
      </c>
      <c r="G132" s="163">
        <v>1066.18</v>
      </c>
      <c r="H132" s="148">
        <v>1389.41</v>
      </c>
      <c r="I132" s="148">
        <v>1591.79</v>
      </c>
      <c r="J132" s="149">
        <v>1513.95</v>
      </c>
      <c r="K132" s="148">
        <v>1969.65</v>
      </c>
      <c r="L132" s="148">
        <v>2338.42</v>
      </c>
      <c r="M132" s="148">
        <v>2235.66</v>
      </c>
      <c r="N132" s="148">
        <v>1347.29</v>
      </c>
      <c r="O132" s="148">
        <v>1764.24</v>
      </c>
      <c r="P132" s="148">
        <v>1255.83</v>
      </c>
      <c r="Q132" s="148">
        <v>1257.69</v>
      </c>
      <c r="R132" s="148">
        <v>1046.99</v>
      </c>
      <c r="S132" s="149">
        <v>1712.08</v>
      </c>
    </row>
    <row r="133" spans="1:27" ht="12.75" customHeight="1">
      <c r="A133" s="122"/>
      <c r="B133" s="119">
        <v>140</v>
      </c>
      <c r="C133" s="148">
        <v>791.72</v>
      </c>
      <c r="D133" s="148">
        <v>811.85</v>
      </c>
      <c r="E133" s="148">
        <v>787.55000000000007</v>
      </c>
      <c r="F133" s="148">
        <v>1211.8600000000001</v>
      </c>
      <c r="G133" s="163">
        <v>1105.67</v>
      </c>
      <c r="H133" s="148">
        <v>1440.8700000000001</v>
      </c>
      <c r="I133" s="148">
        <v>1650.74</v>
      </c>
      <c r="J133" s="149">
        <v>1559.54</v>
      </c>
      <c r="K133" s="148">
        <v>2042.6000000000001</v>
      </c>
      <c r="L133" s="148">
        <v>2425.0300000000002</v>
      </c>
      <c r="M133" s="148">
        <v>2318.4500000000003</v>
      </c>
      <c r="N133" s="148">
        <v>1397.2</v>
      </c>
      <c r="O133" s="148">
        <v>1820.63</v>
      </c>
      <c r="P133" s="148">
        <v>1302.33</v>
      </c>
      <c r="Q133" s="148">
        <v>1303.1400000000001</v>
      </c>
      <c r="R133" s="148">
        <v>1085.77</v>
      </c>
      <c r="S133" s="149">
        <v>1770.5900000000001</v>
      </c>
    </row>
    <row r="134" spans="1:27" ht="12.75" customHeight="1">
      <c r="A134" s="122"/>
      <c r="B134" s="119">
        <v>145</v>
      </c>
      <c r="C134" s="148">
        <v>820</v>
      </c>
      <c r="D134" s="148">
        <v>840.85</v>
      </c>
      <c r="E134" s="148">
        <v>815.68000000000006</v>
      </c>
      <c r="F134" s="148">
        <v>1254.82</v>
      </c>
      <c r="G134" s="163">
        <v>1145.1500000000001</v>
      </c>
      <c r="H134" s="148">
        <v>1490.2</v>
      </c>
      <c r="I134" s="148">
        <v>1709.7</v>
      </c>
      <c r="J134" s="149">
        <v>1571.38</v>
      </c>
      <c r="K134" s="148">
        <v>2115.5500000000002</v>
      </c>
      <c r="L134" s="148">
        <v>2511.63</v>
      </c>
      <c r="M134" s="148">
        <v>2401.25</v>
      </c>
      <c r="N134" s="148">
        <v>1447.09</v>
      </c>
      <c r="O134" s="148">
        <v>1882.4</v>
      </c>
      <c r="P134" s="148">
        <v>1348.8500000000001</v>
      </c>
      <c r="Q134" s="148">
        <v>1352.34</v>
      </c>
      <c r="R134" s="148">
        <v>1124.53</v>
      </c>
      <c r="S134" s="149">
        <v>1828.14</v>
      </c>
    </row>
    <row r="135" spans="1:27" ht="12.75" customHeight="1">
      <c r="A135" s="122"/>
      <c r="B135" s="123">
        <v>150</v>
      </c>
      <c r="C135" s="152">
        <v>848.27</v>
      </c>
      <c r="D135" s="152">
        <v>869.85</v>
      </c>
      <c r="E135" s="152">
        <v>843.80000000000007</v>
      </c>
      <c r="F135" s="152">
        <v>1295.94</v>
      </c>
      <c r="G135" s="164">
        <v>1184.6500000000001</v>
      </c>
      <c r="H135" s="152">
        <v>1543.77</v>
      </c>
      <c r="I135" s="152">
        <v>1768.64</v>
      </c>
      <c r="J135" s="153">
        <v>1580.99</v>
      </c>
      <c r="K135" s="152">
        <v>2188.5</v>
      </c>
      <c r="L135" s="152">
        <v>2598.23</v>
      </c>
      <c r="M135" s="152">
        <v>2484.0500000000002</v>
      </c>
      <c r="N135" s="152">
        <v>1497</v>
      </c>
      <c r="O135" s="152">
        <v>1943.96</v>
      </c>
      <c r="P135" s="152">
        <v>1395.3600000000001</v>
      </c>
      <c r="Q135" s="152">
        <v>1396.7</v>
      </c>
      <c r="R135" s="152">
        <v>1163.32</v>
      </c>
      <c r="S135" s="153">
        <v>1884.89</v>
      </c>
    </row>
    <row r="136" spans="1:27" ht="14.1" customHeight="1">
      <c r="A136" s="122"/>
    </row>
    <row r="137" spans="1:27" s="122" customFormat="1" ht="17.25" customHeight="1">
      <c r="B137" s="168" t="s">
        <v>64</v>
      </c>
      <c r="C137" s="99"/>
      <c r="D137" s="99"/>
      <c r="E137" s="99"/>
      <c r="F137" s="99"/>
      <c r="G137" s="99"/>
      <c r="N137" s="93"/>
      <c r="O137" s="93"/>
      <c r="P137" s="93"/>
      <c r="Q137" s="93"/>
      <c r="R137" s="93"/>
      <c r="S137" s="93"/>
      <c r="Z137" s="169"/>
      <c r="AA137" s="170"/>
    </row>
    <row r="138" spans="1:27" s="122" customFormat="1" ht="6.75" customHeight="1">
      <c r="B138" s="100"/>
      <c r="C138" s="99"/>
      <c r="D138" s="99"/>
      <c r="E138" s="99"/>
      <c r="F138" s="99"/>
      <c r="G138" s="99"/>
      <c r="H138" s="99"/>
      <c r="I138" s="99"/>
      <c r="J138" s="99"/>
      <c r="K138" s="100"/>
      <c r="L138" s="100"/>
      <c r="M138" s="100"/>
      <c r="N138" s="93"/>
      <c r="O138" s="93"/>
      <c r="P138" s="93"/>
      <c r="Q138" s="93"/>
      <c r="R138" s="93"/>
      <c r="S138" s="93"/>
    </row>
    <row r="139" spans="1:27">
      <c r="B139" s="206" t="s">
        <v>2</v>
      </c>
      <c r="C139" s="207">
        <f>C$9</f>
        <v>71</v>
      </c>
      <c r="D139" s="207">
        <f t="shared" ref="D139:S139" si="2">D$9</f>
        <v>72</v>
      </c>
      <c r="E139" s="207">
        <f t="shared" si="2"/>
        <v>74</v>
      </c>
      <c r="F139" s="207" t="str">
        <f t="shared" si="2"/>
        <v>601/631</v>
      </c>
      <c r="G139" s="207" t="str">
        <f t="shared" si="2"/>
        <v>602/632</v>
      </c>
      <c r="H139" s="207" t="str">
        <f t="shared" si="2"/>
        <v>603/633</v>
      </c>
      <c r="I139" s="207" t="str">
        <f t="shared" si="2"/>
        <v>604/634</v>
      </c>
      <c r="J139" s="207" t="str">
        <f t="shared" si="2"/>
        <v>605/635</v>
      </c>
      <c r="K139" s="207" t="str">
        <f t="shared" si="2"/>
        <v>606/636</v>
      </c>
      <c r="L139" s="207" t="str">
        <f t="shared" si="2"/>
        <v>607/637</v>
      </c>
      <c r="M139" s="207" t="str">
        <f t="shared" si="2"/>
        <v>608/638</v>
      </c>
      <c r="N139" s="207" t="str">
        <f t="shared" si="2"/>
        <v>609/639</v>
      </c>
      <c r="O139" s="207" t="str">
        <f t="shared" si="2"/>
        <v>611/641</v>
      </c>
      <c r="P139" s="207" t="str">
        <f t="shared" si="2"/>
        <v>612/642</v>
      </c>
      <c r="Q139" s="207" t="str">
        <f t="shared" si="2"/>
        <v>613/643</v>
      </c>
      <c r="R139" s="207">
        <f t="shared" si="2"/>
        <v>620</v>
      </c>
      <c r="S139" s="207">
        <f t="shared" si="2"/>
        <v>621</v>
      </c>
    </row>
    <row r="140" spans="1:27" ht="14.25" customHeight="1">
      <c r="B140" s="341" t="s">
        <v>10</v>
      </c>
      <c r="C140" s="357">
        <v>5.66</v>
      </c>
      <c r="D140" s="357">
        <v>5.8</v>
      </c>
      <c r="E140" s="357">
        <v>5.63</v>
      </c>
      <c r="F140" s="357">
        <v>8.64</v>
      </c>
      <c r="G140" s="357">
        <v>7.9</v>
      </c>
      <c r="H140" s="357">
        <v>10.3</v>
      </c>
      <c r="I140" s="357">
        <v>11.8</v>
      </c>
      <c r="J140" s="357">
        <v>10.540000000000001</v>
      </c>
      <c r="K140" s="357">
        <v>14.59</v>
      </c>
      <c r="L140" s="357">
        <v>17.330000000000002</v>
      </c>
      <c r="M140" s="357">
        <v>16.57</v>
      </c>
      <c r="N140" s="357">
        <v>9.98</v>
      </c>
      <c r="O140" s="357">
        <v>12.96</v>
      </c>
      <c r="P140" s="357">
        <v>9.31</v>
      </c>
      <c r="Q140" s="357">
        <v>9.32</v>
      </c>
      <c r="R140" s="357">
        <v>7.76</v>
      </c>
      <c r="S140" s="359">
        <v>12.57</v>
      </c>
    </row>
    <row r="141" spans="1:27" ht="12.75" customHeight="1">
      <c r="B141" s="342"/>
      <c r="C141" s="358"/>
      <c r="D141" s="358"/>
      <c r="E141" s="358"/>
      <c r="F141" s="358"/>
      <c r="G141" s="358"/>
      <c r="H141" s="358"/>
      <c r="I141" s="358"/>
      <c r="J141" s="358"/>
      <c r="K141" s="358"/>
      <c r="L141" s="358"/>
      <c r="M141" s="358"/>
      <c r="N141" s="358"/>
      <c r="O141" s="358"/>
      <c r="P141" s="358"/>
      <c r="Q141" s="358"/>
      <c r="R141" s="358"/>
      <c r="S141" s="360"/>
    </row>
    <row r="142" spans="1:27" ht="12.75" customHeight="1">
      <c r="B142" s="349" t="s">
        <v>41</v>
      </c>
      <c r="C142" s="347">
        <v>848.27</v>
      </c>
      <c r="D142" s="347">
        <v>869.85</v>
      </c>
      <c r="E142" s="347">
        <v>843.80000000000007</v>
      </c>
      <c r="F142" s="347">
        <v>1295.94</v>
      </c>
      <c r="G142" s="347">
        <v>1184.6500000000001</v>
      </c>
      <c r="H142" s="347">
        <v>1543.77</v>
      </c>
      <c r="I142" s="347">
        <v>1768.64</v>
      </c>
      <c r="J142" s="347">
        <v>1580.99</v>
      </c>
      <c r="K142" s="347">
        <v>2188.5</v>
      </c>
      <c r="L142" s="347">
        <v>2598.23</v>
      </c>
      <c r="M142" s="347">
        <v>2484.0500000000002</v>
      </c>
      <c r="N142" s="347">
        <v>1497</v>
      </c>
      <c r="O142" s="347">
        <v>1943.96</v>
      </c>
      <c r="P142" s="347">
        <v>1395.3600000000001</v>
      </c>
      <c r="Q142" s="347">
        <v>1396.7</v>
      </c>
      <c r="R142" s="347">
        <v>1163.32</v>
      </c>
      <c r="S142" s="351">
        <v>1884.89</v>
      </c>
    </row>
    <row r="143" spans="1:27" ht="12.75" customHeight="1">
      <c r="B143" s="350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52"/>
    </row>
    <row r="145" spans="1:19" ht="18">
      <c r="B145" s="168"/>
      <c r="C145" s="172"/>
      <c r="D145" s="172"/>
      <c r="E145" s="172"/>
      <c r="F145" s="172"/>
      <c r="G145" s="172"/>
      <c r="H145" s="173"/>
      <c r="I145" s="173"/>
      <c r="J145" s="173"/>
      <c r="K145" s="173"/>
      <c r="L145" s="173"/>
      <c r="M145" s="173"/>
      <c r="N145" s="171"/>
      <c r="O145" s="171"/>
      <c r="P145" s="171"/>
      <c r="Q145" s="171"/>
      <c r="R145" s="171"/>
      <c r="S145" s="171"/>
    </row>
    <row r="146" spans="1:19" ht="6.75" customHeight="1">
      <c r="B146" s="100"/>
      <c r="C146" s="172"/>
      <c r="D146" s="172"/>
      <c r="E146" s="172"/>
      <c r="F146" s="172"/>
      <c r="G146" s="172"/>
      <c r="H146" s="172"/>
      <c r="I146" s="172"/>
      <c r="J146" s="172"/>
      <c r="K146" s="100"/>
      <c r="L146" s="100"/>
      <c r="M146" s="100"/>
      <c r="N146" s="171"/>
      <c r="O146" s="171"/>
      <c r="P146" s="171"/>
      <c r="Q146" s="171"/>
      <c r="R146" s="171"/>
      <c r="S146" s="171"/>
    </row>
    <row r="147" spans="1:19">
      <c r="B147" s="211"/>
      <c r="C147" s="212"/>
      <c r="D147" s="212"/>
      <c r="E147" s="212"/>
      <c r="F147" s="213"/>
      <c r="G147" s="213"/>
      <c r="H147" s="213"/>
      <c r="I147" s="213"/>
      <c r="J147" s="213"/>
      <c r="K147" s="213"/>
      <c r="L147" s="213"/>
      <c r="M147" s="213"/>
      <c r="N147" s="213"/>
      <c r="O147" s="213"/>
      <c r="P147" s="213"/>
      <c r="Q147" s="213"/>
      <c r="R147" s="214"/>
      <c r="S147" s="212"/>
    </row>
    <row r="148" spans="1:19" ht="11.25" customHeight="1"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5"/>
      <c r="P148" s="355"/>
      <c r="Q148" s="355"/>
      <c r="R148" s="355"/>
      <c r="S148" s="355"/>
    </row>
    <row r="149" spans="1:19" ht="12.75" customHeight="1">
      <c r="B149" s="205"/>
      <c r="C149" s="365"/>
      <c r="D149" s="365"/>
      <c r="E149" s="365"/>
      <c r="F149" s="365"/>
      <c r="G149" s="365"/>
      <c r="H149" s="365"/>
      <c r="I149" s="365"/>
      <c r="J149" s="365"/>
      <c r="K149" s="365"/>
      <c r="L149" s="365"/>
      <c r="M149" s="215"/>
      <c r="N149" s="365"/>
      <c r="O149" s="215"/>
      <c r="P149" s="365"/>
      <c r="Q149" s="215"/>
      <c r="R149" s="365"/>
      <c r="S149" s="365"/>
    </row>
    <row r="150" spans="1:19" ht="12.75" customHeight="1">
      <c r="B150" s="205"/>
      <c r="C150" s="365"/>
      <c r="D150" s="365"/>
      <c r="E150" s="365"/>
      <c r="F150" s="365"/>
      <c r="G150" s="365"/>
      <c r="H150" s="365"/>
      <c r="I150" s="365"/>
      <c r="J150" s="365"/>
      <c r="K150" s="365"/>
      <c r="L150" s="365"/>
      <c r="M150" s="215"/>
      <c r="N150" s="365"/>
      <c r="O150" s="215"/>
      <c r="P150" s="365"/>
      <c r="Q150" s="215"/>
      <c r="R150" s="365"/>
      <c r="S150" s="365"/>
    </row>
    <row r="151" spans="1:19" ht="12" customHeight="1">
      <c r="B151" s="355"/>
      <c r="C151" s="355"/>
      <c r="D151" s="355"/>
      <c r="E151" s="355"/>
      <c r="F151" s="355"/>
      <c r="G151" s="355"/>
      <c r="H151" s="355"/>
      <c r="I151" s="355"/>
      <c r="J151" s="355"/>
      <c r="K151" s="355"/>
      <c r="L151" s="355"/>
      <c r="M151" s="355"/>
      <c r="N151" s="355"/>
      <c r="O151" s="355"/>
      <c r="P151" s="355"/>
      <c r="Q151" s="355"/>
      <c r="R151" s="355"/>
      <c r="S151" s="355"/>
    </row>
    <row r="152" spans="1:19" ht="12.75" customHeight="1">
      <c r="B152" s="205"/>
      <c r="C152" s="365"/>
      <c r="D152" s="365"/>
      <c r="E152" s="365"/>
      <c r="F152" s="365"/>
      <c r="G152" s="365"/>
      <c r="H152" s="365"/>
      <c r="I152" s="365"/>
      <c r="J152" s="365"/>
      <c r="K152" s="365"/>
      <c r="L152" s="365"/>
      <c r="M152" s="215"/>
      <c r="N152" s="365"/>
      <c r="O152" s="215"/>
      <c r="P152" s="365"/>
      <c r="Q152" s="215"/>
      <c r="R152" s="365"/>
      <c r="S152" s="365"/>
    </row>
    <row r="153" spans="1:19" ht="12.75" customHeight="1">
      <c r="B153" s="205"/>
      <c r="C153" s="365"/>
      <c r="D153" s="365"/>
      <c r="E153" s="365"/>
      <c r="F153" s="365"/>
      <c r="G153" s="365"/>
      <c r="H153" s="365"/>
      <c r="I153" s="365"/>
      <c r="J153" s="365"/>
      <c r="K153" s="365"/>
      <c r="L153" s="365"/>
      <c r="M153" s="215"/>
      <c r="N153" s="365"/>
      <c r="O153" s="215"/>
      <c r="P153" s="365"/>
      <c r="Q153" s="215"/>
      <c r="R153" s="365"/>
      <c r="S153" s="365"/>
    </row>
    <row r="154" spans="1:19">
      <c r="B154" s="179"/>
      <c r="C154" s="215"/>
      <c r="D154" s="215"/>
      <c r="E154" s="215"/>
      <c r="F154" s="215"/>
      <c r="G154" s="215"/>
      <c r="H154" s="215"/>
      <c r="I154" s="215"/>
      <c r="J154" s="215"/>
      <c r="K154" s="215"/>
      <c r="L154" s="215"/>
      <c r="M154" s="215"/>
      <c r="N154" s="215"/>
      <c r="O154" s="215"/>
      <c r="P154" s="171"/>
      <c r="Q154" s="171"/>
      <c r="R154" s="171"/>
      <c r="S154" s="171"/>
    </row>
    <row r="155" spans="1:19" ht="14.1" customHeight="1">
      <c r="A155" s="118"/>
      <c r="B155" s="171"/>
      <c r="C155" s="171"/>
      <c r="D155" s="171"/>
      <c r="E155" s="171"/>
      <c r="F155" s="171"/>
      <c r="G155" s="171"/>
      <c r="H155" s="171"/>
      <c r="I155" s="171"/>
      <c r="J155" s="171"/>
      <c r="K155" s="171"/>
      <c r="L155" s="171"/>
      <c r="M155" s="171"/>
      <c r="N155" s="171"/>
      <c r="O155" s="171"/>
      <c r="P155" s="171"/>
      <c r="Q155" s="171"/>
      <c r="R155" s="171"/>
      <c r="S155" s="171"/>
    </row>
    <row r="156" spans="1:19" ht="14.1" customHeight="1">
      <c r="A156" s="122"/>
    </row>
    <row r="157" spans="1:19" ht="14.1" customHeight="1">
      <c r="A157" s="118"/>
    </row>
    <row r="158" spans="1:19" ht="14.1" customHeight="1">
      <c r="A158" s="122"/>
    </row>
    <row r="159" spans="1:19" ht="14.1" customHeight="1">
      <c r="A159" s="122"/>
    </row>
    <row r="160" spans="1:19" ht="14.1" customHeight="1">
      <c r="A160" s="122"/>
    </row>
    <row r="161" spans="1:2" ht="14.1" customHeight="1">
      <c r="A161" s="122"/>
    </row>
    <row r="162" spans="1:2" ht="14.1" customHeight="1">
      <c r="A162" s="122"/>
    </row>
    <row r="163" spans="1:2" ht="14.1" customHeight="1">
      <c r="A163" s="122"/>
      <c r="B163" s="144" t="s">
        <v>5</v>
      </c>
    </row>
    <row r="164" spans="1:2" ht="14.1" customHeight="1">
      <c r="A164" s="122"/>
    </row>
  </sheetData>
  <mergeCells count="66">
    <mergeCell ref="S152:S153"/>
    <mergeCell ref="I152:I153"/>
    <mergeCell ref="J152:J153"/>
    <mergeCell ref="K152:K153"/>
    <mergeCell ref="L152:L153"/>
    <mergeCell ref="N152:N153"/>
    <mergeCell ref="P152:P153"/>
    <mergeCell ref="C152:C153"/>
    <mergeCell ref="D152:D153"/>
    <mergeCell ref="E152:E153"/>
    <mergeCell ref="F152:F153"/>
    <mergeCell ref="G152:G153"/>
    <mergeCell ref="H152:H153"/>
    <mergeCell ref="L149:L150"/>
    <mergeCell ref="N149:N150"/>
    <mergeCell ref="P149:P150"/>
    <mergeCell ref="R149:R150"/>
    <mergeCell ref="R152:R153"/>
    <mergeCell ref="S149:S150"/>
    <mergeCell ref="B151:S151"/>
    <mergeCell ref="B148:S148"/>
    <mergeCell ref="C149:C150"/>
    <mergeCell ref="D149:D150"/>
    <mergeCell ref="E149:E150"/>
    <mergeCell ref="F149:F150"/>
    <mergeCell ref="G149:G150"/>
    <mergeCell ref="H149:H150"/>
    <mergeCell ref="I149:I150"/>
    <mergeCell ref="J149:J150"/>
    <mergeCell ref="K149:K150"/>
    <mergeCell ref="S142:S143"/>
    <mergeCell ref="H142:H143"/>
    <mergeCell ref="I142:I143"/>
    <mergeCell ref="J142:J143"/>
    <mergeCell ref="K142:K143"/>
    <mergeCell ref="L142:L143"/>
    <mergeCell ref="M142:M143"/>
    <mergeCell ref="N142:N143"/>
    <mergeCell ref="O142:O143"/>
    <mergeCell ref="P142:P143"/>
    <mergeCell ref="Q142:Q143"/>
    <mergeCell ref="R142:R143"/>
    <mergeCell ref="B142:B143"/>
    <mergeCell ref="C142:C143"/>
    <mergeCell ref="D142:D143"/>
    <mergeCell ref="E142:E143"/>
    <mergeCell ref="F142:F143"/>
    <mergeCell ref="G142:G143"/>
    <mergeCell ref="N140:N141"/>
    <mergeCell ref="O140:O141"/>
    <mergeCell ref="P140:P141"/>
    <mergeCell ref="Q140:Q141"/>
    <mergeCell ref="G140:G141"/>
    <mergeCell ref="R140:R141"/>
    <mergeCell ref="S140:S141"/>
    <mergeCell ref="H140:H141"/>
    <mergeCell ref="I140:I141"/>
    <mergeCell ref="J140:J141"/>
    <mergeCell ref="K140:K141"/>
    <mergeCell ref="L140:L141"/>
    <mergeCell ref="M140:M141"/>
    <mergeCell ref="B140:B141"/>
    <mergeCell ref="C140:C141"/>
    <mergeCell ref="D140:D141"/>
    <mergeCell ref="E140:E141"/>
    <mergeCell ref="F140:F141"/>
  </mergeCells>
  <pageMargins left="0.75" right="0.75" top="0.51" bottom="0.56999999999999995" header="0.5" footer="0.5"/>
  <pageSetup scale="59" fitToHeight="0" orientation="portrait" r:id="rId1"/>
  <headerFooter alignWithMargins="0"/>
  <rowBreaks count="2" manualBreakCount="2">
    <brk id="55" max="18" man="1"/>
    <brk id="111" max="18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  <pageSetUpPr fitToPage="1"/>
  </sheetPr>
  <dimension ref="A1:Q163"/>
  <sheetViews>
    <sheetView showGridLines="0" zoomScaleNormal="100" workbookViewId="0">
      <selection activeCell="P104" sqref="P104"/>
    </sheetView>
  </sheetViews>
  <sheetFormatPr defaultColWidth="9.140625" defaultRowHeight="12.75"/>
  <cols>
    <col min="1" max="1" width="4.7109375" style="93" customWidth="1"/>
    <col min="2" max="2" width="6.7109375" style="93" customWidth="1"/>
    <col min="3" max="9" width="7.7109375" style="93" customWidth="1"/>
    <col min="10" max="10" width="4.7109375" style="93" customWidth="1"/>
    <col min="11" max="16384" width="9.140625" style="93"/>
  </cols>
  <sheetData>
    <row r="1" spans="2:12" ht="12.75" customHeight="1"/>
    <row r="2" spans="2:12" ht="12.75" customHeight="1">
      <c r="J2" s="95" t="str">
        <f>'UPS WW Expedited (EXPT)'!R2</f>
        <v>2021 Rates</v>
      </c>
    </row>
    <row r="3" spans="2:12" ht="25.5">
      <c r="B3" s="96" t="s">
        <v>31</v>
      </c>
      <c r="C3" s="96"/>
      <c r="E3" s="96"/>
      <c r="H3" s="97"/>
    </row>
    <row r="4" spans="2:12" ht="12.75" customHeight="1">
      <c r="B4" s="96"/>
      <c r="C4" s="96"/>
      <c r="E4" s="96"/>
      <c r="H4" s="97"/>
    </row>
    <row r="5" spans="2:12" ht="33">
      <c r="B5" s="98" t="s">
        <v>65</v>
      </c>
      <c r="C5" s="99"/>
      <c r="D5" s="99"/>
      <c r="E5" s="99"/>
      <c r="F5" s="99"/>
      <c r="G5" s="99"/>
      <c r="H5" s="100"/>
      <c r="I5" s="99"/>
    </row>
    <row r="6" spans="2:12" ht="12.75" customHeight="1">
      <c r="B6" s="101"/>
      <c r="C6" s="99"/>
      <c r="D6" s="99"/>
      <c r="E6" s="99"/>
      <c r="F6" s="99"/>
      <c r="G6" s="99"/>
      <c r="H6" s="100"/>
      <c r="I6" s="99"/>
    </row>
    <row r="7" spans="2:12" ht="12.75" customHeight="1">
      <c r="B7" s="98"/>
      <c r="C7" s="99"/>
      <c r="D7" s="99"/>
      <c r="E7" s="99"/>
      <c r="F7" s="99"/>
      <c r="G7" s="99"/>
      <c r="H7" s="100"/>
      <c r="I7" s="99"/>
    </row>
    <row r="8" spans="2:12" ht="12.75" customHeight="1">
      <c r="B8" s="100"/>
      <c r="C8" s="99"/>
      <c r="D8" s="99"/>
      <c r="E8" s="99"/>
      <c r="F8" s="99"/>
      <c r="G8" s="99"/>
      <c r="H8" s="100"/>
      <c r="I8" s="99"/>
    </row>
    <row r="9" spans="2:12" s="220" customFormat="1">
      <c r="B9" s="216" t="s">
        <v>2</v>
      </c>
      <c r="C9" s="217">
        <v>51</v>
      </c>
      <c r="D9" s="217">
        <v>52</v>
      </c>
      <c r="E9" s="217">
        <v>53</v>
      </c>
      <c r="F9" s="218" t="s">
        <v>66</v>
      </c>
      <c r="G9" s="218" t="s">
        <v>67</v>
      </c>
      <c r="H9" s="219" t="s">
        <v>68</v>
      </c>
      <c r="I9" s="93"/>
    </row>
    <row r="10" spans="2:12" s="108" customFormat="1" ht="12.75" customHeight="1">
      <c r="B10" s="105" t="s">
        <v>4</v>
      </c>
      <c r="C10" s="221">
        <v>22.580000000000002</v>
      </c>
      <c r="D10" s="221">
        <v>22.85</v>
      </c>
      <c r="E10" s="221">
        <v>23.14</v>
      </c>
      <c r="F10" s="221">
        <v>35.840000000000003</v>
      </c>
      <c r="G10" s="221">
        <v>36.340000000000003</v>
      </c>
      <c r="H10" s="222">
        <v>36.770000000000003</v>
      </c>
      <c r="I10" s="93"/>
    </row>
    <row r="11" spans="2:12" s="118" customFormat="1" ht="12.75" customHeight="1">
      <c r="B11" s="114">
        <v>2</v>
      </c>
      <c r="C11" s="223">
        <v>24.42</v>
      </c>
      <c r="D11" s="223">
        <v>24.7</v>
      </c>
      <c r="E11" s="224">
        <v>25.02</v>
      </c>
      <c r="F11" s="224">
        <v>37.69</v>
      </c>
      <c r="G11" s="224">
        <v>38.22</v>
      </c>
      <c r="H11" s="224">
        <v>38.67</v>
      </c>
      <c r="I11" s="93"/>
    </row>
    <row r="12" spans="2:12" s="118" customFormat="1" ht="12.75" customHeight="1">
      <c r="B12" s="119">
        <v>3</v>
      </c>
      <c r="C12" s="225">
        <v>25.19</v>
      </c>
      <c r="D12" s="225">
        <v>25.47</v>
      </c>
      <c r="E12" s="226">
        <v>25.89</v>
      </c>
      <c r="F12" s="226">
        <v>39.51</v>
      </c>
      <c r="G12" s="226">
        <v>40.07</v>
      </c>
      <c r="H12" s="226">
        <v>40.550000000000004</v>
      </c>
      <c r="I12" s="93"/>
    </row>
    <row r="13" spans="2:12" s="122" customFormat="1" ht="12.75" customHeight="1">
      <c r="B13" s="119">
        <v>4</v>
      </c>
      <c r="C13" s="225">
        <v>26.97</v>
      </c>
      <c r="D13" s="225">
        <v>27.29</v>
      </c>
      <c r="E13" s="226">
        <v>27.64</v>
      </c>
      <c r="F13" s="225">
        <v>41.65</v>
      </c>
      <c r="G13" s="227">
        <v>42.230000000000004</v>
      </c>
      <c r="H13" s="226">
        <v>42.730000000000004</v>
      </c>
      <c r="I13" s="93"/>
      <c r="L13" s="228"/>
    </row>
    <row r="14" spans="2:12" s="122" customFormat="1" ht="12.75" customHeight="1">
      <c r="B14" s="123">
        <v>5</v>
      </c>
      <c r="C14" s="229">
        <v>28.6</v>
      </c>
      <c r="D14" s="229">
        <v>28.93</v>
      </c>
      <c r="E14" s="230">
        <v>29.310000000000002</v>
      </c>
      <c r="F14" s="226">
        <v>42.24</v>
      </c>
      <c r="G14" s="226">
        <v>42.78</v>
      </c>
      <c r="H14" s="226">
        <v>43.36</v>
      </c>
      <c r="I14" s="93"/>
    </row>
    <row r="15" spans="2:12" s="122" customFormat="1" ht="12.75" customHeight="1">
      <c r="B15" s="126">
        <v>6</v>
      </c>
      <c r="C15" s="231">
        <v>30.060000000000002</v>
      </c>
      <c r="D15" s="231">
        <v>30.41</v>
      </c>
      <c r="E15" s="232">
        <v>30.8</v>
      </c>
      <c r="F15" s="232">
        <v>44.24</v>
      </c>
      <c r="G15" s="233">
        <v>44.86</v>
      </c>
      <c r="H15" s="234">
        <v>45.39</v>
      </c>
      <c r="I15" s="93"/>
    </row>
    <row r="16" spans="2:12" s="122" customFormat="1" ht="12.75" customHeight="1">
      <c r="B16" s="130">
        <v>7</v>
      </c>
      <c r="C16" s="235">
        <v>31.44</v>
      </c>
      <c r="D16" s="235">
        <v>31.810000000000002</v>
      </c>
      <c r="E16" s="236">
        <v>32.21</v>
      </c>
      <c r="F16" s="236">
        <v>44.94</v>
      </c>
      <c r="G16" s="237">
        <v>45.57</v>
      </c>
      <c r="H16" s="238">
        <v>46.11</v>
      </c>
      <c r="I16" s="93"/>
    </row>
    <row r="17" spans="2:9" s="122" customFormat="1" ht="12.75" customHeight="1">
      <c r="B17" s="126">
        <v>8</v>
      </c>
      <c r="C17" s="235">
        <v>32.880000000000003</v>
      </c>
      <c r="D17" s="235">
        <v>33.26</v>
      </c>
      <c r="E17" s="236">
        <v>33.69</v>
      </c>
      <c r="F17" s="236">
        <v>46.550000000000004</v>
      </c>
      <c r="G17" s="237">
        <v>47.2</v>
      </c>
      <c r="H17" s="238">
        <v>47.77</v>
      </c>
      <c r="I17" s="93"/>
    </row>
    <row r="18" spans="2:9" s="122" customFormat="1" ht="12.75" customHeight="1">
      <c r="B18" s="126">
        <v>9</v>
      </c>
      <c r="C18" s="235">
        <v>34.24</v>
      </c>
      <c r="D18" s="235">
        <v>34.64</v>
      </c>
      <c r="E18" s="236">
        <v>35.07</v>
      </c>
      <c r="F18" s="236">
        <v>47.17</v>
      </c>
      <c r="G18" s="237">
        <v>47.83</v>
      </c>
      <c r="H18" s="238">
        <v>48.39</v>
      </c>
      <c r="I18" s="93"/>
    </row>
    <row r="19" spans="2:9" s="122" customFormat="1" ht="12.75" customHeight="1">
      <c r="B19" s="134">
        <v>10</v>
      </c>
      <c r="C19" s="235">
        <v>35.67</v>
      </c>
      <c r="D19" s="239">
        <v>36.08</v>
      </c>
      <c r="E19" s="240">
        <v>36.54</v>
      </c>
      <c r="F19" s="240">
        <v>48.7</v>
      </c>
      <c r="G19" s="241">
        <v>49.38</v>
      </c>
      <c r="H19" s="242">
        <v>49.97</v>
      </c>
      <c r="I19" s="93"/>
    </row>
    <row r="20" spans="2:9" s="122" customFormat="1" ht="12.75" customHeight="1">
      <c r="B20" s="119">
        <v>11</v>
      </c>
      <c r="C20" s="223">
        <v>36.270000000000003</v>
      </c>
      <c r="D20" s="225">
        <v>36.840000000000003</v>
      </c>
      <c r="E20" s="225">
        <v>37.31</v>
      </c>
      <c r="F20" s="225">
        <v>50.58</v>
      </c>
      <c r="G20" s="243">
        <v>51.300000000000004</v>
      </c>
      <c r="H20" s="226">
        <v>51.9</v>
      </c>
      <c r="I20" s="93"/>
    </row>
    <row r="21" spans="2:9" s="122" customFormat="1" ht="12.75" customHeight="1">
      <c r="B21" s="119">
        <v>12</v>
      </c>
      <c r="C21" s="225">
        <v>37.47</v>
      </c>
      <c r="D21" s="225">
        <v>38.1</v>
      </c>
      <c r="E21" s="225">
        <v>38.590000000000003</v>
      </c>
      <c r="F21" s="225">
        <v>51.980000000000004</v>
      </c>
      <c r="G21" s="243">
        <v>52.7</v>
      </c>
      <c r="H21" s="226">
        <v>53.33</v>
      </c>
      <c r="I21" s="93"/>
    </row>
    <row r="22" spans="2:9" s="122" customFormat="1" ht="12.75" customHeight="1">
      <c r="B22" s="119">
        <v>13</v>
      </c>
      <c r="C22" s="225">
        <v>38.97</v>
      </c>
      <c r="D22" s="225">
        <v>39.630000000000003</v>
      </c>
      <c r="E22" s="225">
        <v>40.130000000000003</v>
      </c>
      <c r="F22" s="225">
        <v>53.27</v>
      </c>
      <c r="G22" s="243">
        <v>54.39</v>
      </c>
      <c r="H22" s="226">
        <v>55.050000000000004</v>
      </c>
      <c r="I22" s="93"/>
    </row>
    <row r="23" spans="2:9" s="122" customFormat="1" ht="12.75" customHeight="1">
      <c r="B23" s="119">
        <v>14</v>
      </c>
      <c r="C23" s="225">
        <v>39.54</v>
      </c>
      <c r="D23" s="225">
        <v>40.200000000000003</v>
      </c>
      <c r="E23" s="225">
        <v>40.700000000000003</v>
      </c>
      <c r="F23" s="225">
        <v>53.9</v>
      </c>
      <c r="G23" s="243">
        <v>55.01</v>
      </c>
      <c r="H23" s="226">
        <v>55.660000000000004</v>
      </c>
      <c r="I23" s="93"/>
    </row>
    <row r="24" spans="2:9" s="122" customFormat="1" ht="12.75" customHeight="1">
      <c r="B24" s="139">
        <v>15</v>
      </c>
      <c r="C24" s="229">
        <v>40.1</v>
      </c>
      <c r="D24" s="229">
        <v>40.770000000000003</v>
      </c>
      <c r="E24" s="229">
        <v>41.43</v>
      </c>
      <c r="F24" s="229">
        <v>54.65</v>
      </c>
      <c r="G24" s="244">
        <v>55.56</v>
      </c>
      <c r="H24" s="230">
        <v>56.21</v>
      </c>
      <c r="I24" s="93"/>
    </row>
    <row r="25" spans="2:9" s="118" customFormat="1" ht="12.75" customHeight="1">
      <c r="B25" s="141">
        <v>16</v>
      </c>
      <c r="C25" s="231">
        <v>41.43</v>
      </c>
      <c r="D25" s="231">
        <v>42.13</v>
      </c>
      <c r="E25" s="236">
        <v>42.83</v>
      </c>
      <c r="F25" s="236">
        <v>56.54</v>
      </c>
      <c r="G25" s="237">
        <v>57.33</v>
      </c>
      <c r="H25" s="238">
        <v>58.28</v>
      </c>
      <c r="I25" s="93"/>
    </row>
    <row r="26" spans="2:9" s="122" customFormat="1" ht="12.75" customHeight="1">
      <c r="B26" s="126">
        <v>17</v>
      </c>
      <c r="C26" s="235">
        <v>42.53</v>
      </c>
      <c r="D26" s="235">
        <v>43.24</v>
      </c>
      <c r="E26" s="236">
        <v>43.9</v>
      </c>
      <c r="F26" s="236">
        <v>58.13</v>
      </c>
      <c r="G26" s="237">
        <v>58.94</v>
      </c>
      <c r="H26" s="238">
        <v>60.02</v>
      </c>
      <c r="I26" s="93"/>
    </row>
    <row r="27" spans="2:9" s="118" customFormat="1" ht="12.75" customHeight="1">
      <c r="B27" s="126">
        <v>18</v>
      </c>
      <c r="C27" s="235">
        <v>44.06</v>
      </c>
      <c r="D27" s="235">
        <v>44.79</v>
      </c>
      <c r="E27" s="236">
        <v>45.4</v>
      </c>
      <c r="F27" s="236">
        <v>59.86</v>
      </c>
      <c r="G27" s="237">
        <v>60.71</v>
      </c>
      <c r="H27" s="238">
        <v>61.65</v>
      </c>
      <c r="I27" s="93"/>
    </row>
    <row r="28" spans="2:9" s="122" customFormat="1" ht="12.75" customHeight="1">
      <c r="B28" s="126">
        <v>19</v>
      </c>
      <c r="C28" s="235">
        <v>45.44</v>
      </c>
      <c r="D28" s="235">
        <v>46.19</v>
      </c>
      <c r="E28" s="236">
        <v>46.82</v>
      </c>
      <c r="F28" s="236">
        <v>61.6</v>
      </c>
      <c r="G28" s="237">
        <v>62.46</v>
      </c>
      <c r="H28" s="238">
        <v>63.53</v>
      </c>
      <c r="I28" s="93"/>
    </row>
    <row r="29" spans="2:9" s="122" customFormat="1" ht="12.75" customHeight="1">
      <c r="B29" s="142">
        <v>20</v>
      </c>
      <c r="C29" s="239">
        <v>46.56</v>
      </c>
      <c r="D29" s="239">
        <v>47.33</v>
      </c>
      <c r="E29" s="240">
        <v>48.11</v>
      </c>
      <c r="F29" s="240">
        <v>63.28</v>
      </c>
      <c r="G29" s="241">
        <v>64.17</v>
      </c>
      <c r="H29" s="242">
        <v>65.17</v>
      </c>
      <c r="I29" s="93"/>
    </row>
    <row r="30" spans="2:9" s="122" customFormat="1" ht="12.75" customHeight="1">
      <c r="B30" s="143">
        <v>21</v>
      </c>
      <c r="C30" s="223">
        <v>47.94</v>
      </c>
      <c r="D30" s="223">
        <v>48.480000000000004</v>
      </c>
      <c r="E30" s="225">
        <v>49.61</v>
      </c>
      <c r="F30" s="225">
        <v>65</v>
      </c>
      <c r="G30" s="243">
        <v>65.930000000000007</v>
      </c>
      <c r="H30" s="226">
        <v>66.72</v>
      </c>
      <c r="I30" s="93"/>
    </row>
    <row r="31" spans="2:9" s="122" customFormat="1" ht="12.75" customHeight="1">
      <c r="B31" s="119">
        <v>22</v>
      </c>
      <c r="C31" s="225">
        <v>49.370000000000005</v>
      </c>
      <c r="D31" s="225">
        <v>49.95</v>
      </c>
      <c r="E31" s="225">
        <v>51.1</v>
      </c>
      <c r="F31" s="225">
        <v>66.900000000000006</v>
      </c>
      <c r="G31" s="243">
        <v>67.84</v>
      </c>
      <c r="H31" s="226">
        <v>68.72</v>
      </c>
      <c r="I31" s="93"/>
    </row>
    <row r="32" spans="2:9" s="122" customFormat="1" ht="12.75" customHeight="1">
      <c r="B32" s="119">
        <v>23</v>
      </c>
      <c r="C32" s="225">
        <v>50.58</v>
      </c>
      <c r="D32" s="225">
        <v>51.18</v>
      </c>
      <c r="E32" s="225">
        <v>52.18</v>
      </c>
      <c r="F32" s="225">
        <v>68.570000000000007</v>
      </c>
      <c r="G32" s="243">
        <v>69.53</v>
      </c>
      <c r="H32" s="226">
        <v>70.36</v>
      </c>
      <c r="I32" s="93"/>
    </row>
    <row r="33" spans="2:9" s="122" customFormat="1" ht="12.75" customHeight="1">
      <c r="B33" s="119">
        <v>24</v>
      </c>
      <c r="C33" s="225">
        <v>51.89</v>
      </c>
      <c r="D33" s="225">
        <v>52.5</v>
      </c>
      <c r="E33" s="225">
        <v>53.42</v>
      </c>
      <c r="F33" s="225">
        <v>70.22</v>
      </c>
      <c r="G33" s="243">
        <v>71.22</v>
      </c>
      <c r="H33" s="226">
        <v>72.09</v>
      </c>
      <c r="I33" s="93"/>
    </row>
    <row r="34" spans="2:9" s="122" customFormat="1" ht="12.75" customHeight="1">
      <c r="B34" s="123">
        <v>25</v>
      </c>
      <c r="C34" s="229">
        <v>52.9</v>
      </c>
      <c r="D34" s="229">
        <v>53.52</v>
      </c>
      <c r="E34" s="229">
        <v>54.34</v>
      </c>
      <c r="F34" s="229">
        <v>71.91</v>
      </c>
      <c r="G34" s="244">
        <v>72.930000000000007</v>
      </c>
      <c r="H34" s="230">
        <v>73.790000000000006</v>
      </c>
      <c r="I34" s="93"/>
    </row>
    <row r="35" spans="2:9" s="122" customFormat="1" ht="12.75" customHeight="1">
      <c r="B35" s="126">
        <v>26</v>
      </c>
      <c r="C35" s="231">
        <v>54.15</v>
      </c>
      <c r="D35" s="231">
        <v>54.77</v>
      </c>
      <c r="E35" s="236">
        <v>55.68</v>
      </c>
      <c r="F35" s="236">
        <v>73.91</v>
      </c>
      <c r="G35" s="237">
        <v>74.95</v>
      </c>
      <c r="H35" s="238">
        <v>75.84</v>
      </c>
      <c r="I35" s="93"/>
    </row>
    <row r="36" spans="2:9" s="122" customFormat="1" ht="12.75" customHeight="1">
      <c r="B36" s="130">
        <v>27</v>
      </c>
      <c r="C36" s="235">
        <v>55.67</v>
      </c>
      <c r="D36" s="235">
        <v>56.32</v>
      </c>
      <c r="E36" s="236">
        <v>57.17</v>
      </c>
      <c r="F36" s="236">
        <v>75.710000000000008</v>
      </c>
      <c r="G36" s="237">
        <v>76.78</v>
      </c>
      <c r="H36" s="238">
        <v>77.680000000000007</v>
      </c>
      <c r="I36" s="93"/>
    </row>
    <row r="37" spans="2:9" s="122" customFormat="1" ht="12.75" customHeight="1">
      <c r="B37" s="130">
        <v>28</v>
      </c>
      <c r="C37" s="235">
        <v>57</v>
      </c>
      <c r="D37" s="235">
        <v>57.67</v>
      </c>
      <c r="E37" s="236">
        <v>58.53</v>
      </c>
      <c r="F37" s="236">
        <v>77.59</v>
      </c>
      <c r="G37" s="237">
        <v>78.67</v>
      </c>
      <c r="H37" s="238">
        <v>79.61</v>
      </c>
      <c r="I37" s="93"/>
    </row>
    <row r="38" spans="2:9" ht="12.75" customHeight="1">
      <c r="B38" s="130">
        <v>29</v>
      </c>
      <c r="C38" s="235">
        <v>58.33</v>
      </c>
      <c r="D38" s="235">
        <v>59</v>
      </c>
      <c r="E38" s="236">
        <v>59.97</v>
      </c>
      <c r="F38" s="236">
        <v>79.38</v>
      </c>
      <c r="G38" s="237">
        <v>80.510000000000005</v>
      </c>
      <c r="H38" s="238">
        <v>81.45</v>
      </c>
    </row>
    <row r="39" spans="2:9" ht="12.75" customHeight="1">
      <c r="B39" s="130">
        <v>30</v>
      </c>
      <c r="C39" s="239">
        <v>59.64</v>
      </c>
      <c r="D39" s="239">
        <v>60.34</v>
      </c>
      <c r="E39" s="240">
        <v>61.44</v>
      </c>
      <c r="F39" s="240">
        <v>81.19</v>
      </c>
      <c r="G39" s="241">
        <v>82.34</v>
      </c>
      <c r="H39" s="242">
        <v>83.320000000000007</v>
      </c>
    </row>
    <row r="40" spans="2:9" ht="12.75" customHeight="1">
      <c r="B40" s="114">
        <v>31</v>
      </c>
      <c r="C40" s="223">
        <v>60.59</v>
      </c>
      <c r="D40" s="223">
        <v>61.480000000000004</v>
      </c>
      <c r="E40" s="225">
        <v>62.86</v>
      </c>
      <c r="F40" s="225">
        <v>82.99</v>
      </c>
      <c r="G40" s="243">
        <v>84.320000000000007</v>
      </c>
      <c r="H40" s="226">
        <v>85.31</v>
      </c>
    </row>
    <row r="41" spans="2:9" ht="12.75" customHeight="1">
      <c r="B41" s="165">
        <v>32</v>
      </c>
      <c r="C41" s="225">
        <v>61.9</v>
      </c>
      <c r="D41" s="225">
        <v>62.800000000000004</v>
      </c>
      <c r="E41" s="225">
        <v>64.150000000000006</v>
      </c>
      <c r="F41" s="225">
        <v>84.83</v>
      </c>
      <c r="G41" s="243">
        <v>86.2</v>
      </c>
      <c r="H41" s="226">
        <v>87.22</v>
      </c>
    </row>
    <row r="42" spans="2:9" ht="12.75" customHeight="1">
      <c r="B42" s="165">
        <v>33</v>
      </c>
      <c r="C42" s="225">
        <v>63.43</v>
      </c>
      <c r="D42" s="225">
        <v>64.37</v>
      </c>
      <c r="E42" s="225">
        <v>65.650000000000006</v>
      </c>
      <c r="F42" s="225">
        <v>86.65</v>
      </c>
      <c r="G42" s="243">
        <v>88.04</v>
      </c>
      <c r="H42" s="226">
        <v>89.09</v>
      </c>
    </row>
    <row r="43" spans="2:9" ht="12.75" customHeight="1">
      <c r="B43" s="165">
        <v>34</v>
      </c>
      <c r="C43" s="225">
        <v>64.63</v>
      </c>
      <c r="D43" s="225">
        <v>65.570000000000007</v>
      </c>
      <c r="E43" s="225">
        <v>66.849999999999994</v>
      </c>
      <c r="F43" s="225">
        <v>88.460000000000008</v>
      </c>
      <c r="G43" s="243">
        <v>89.87</v>
      </c>
      <c r="H43" s="226">
        <v>90.94</v>
      </c>
    </row>
    <row r="44" spans="2:9" ht="12.75" customHeight="1">
      <c r="B44" s="123">
        <v>35</v>
      </c>
      <c r="C44" s="229">
        <v>65.88</v>
      </c>
      <c r="D44" s="229">
        <v>66.84</v>
      </c>
      <c r="E44" s="229">
        <v>68.58</v>
      </c>
      <c r="F44" s="229">
        <v>89.64</v>
      </c>
      <c r="G44" s="244">
        <v>91.09</v>
      </c>
      <c r="H44" s="230">
        <v>92.7</v>
      </c>
    </row>
    <row r="45" spans="2:9" ht="12.75" customHeight="1"/>
    <row r="46" spans="2:9" ht="12.75" customHeight="1"/>
    <row r="47" spans="2:9" ht="12.75" customHeight="1"/>
    <row r="48" spans="2:9" ht="12.75" customHeight="1"/>
    <row r="49" spans="1:10" ht="12.75" customHeight="1"/>
    <row r="50" spans="1:10" ht="12.75" customHeight="1"/>
    <row r="51" spans="1:10" ht="12.75" customHeight="1"/>
    <row r="52" spans="1:10" ht="12.75" customHeight="1"/>
    <row r="53" spans="1:10" ht="12.75" customHeight="1">
      <c r="A53" s="144"/>
      <c r="B53" s="144" t="s">
        <v>5</v>
      </c>
      <c r="C53" s="144"/>
    </row>
    <row r="54" spans="1:10" ht="12.75" customHeight="1"/>
    <row r="55" spans="1:10" ht="14.1" customHeight="1"/>
    <row r="56" spans="1:10" ht="12.75" customHeight="1"/>
    <row r="57" spans="1:10" ht="12.75" customHeight="1">
      <c r="J57" s="95" t="str">
        <f>+J2</f>
        <v>2021 Rates</v>
      </c>
    </row>
    <row r="58" spans="1:10" ht="25.5">
      <c r="B58" s="96" t="s">
        <v>31</v>
      </c>
      <c r="C58" s="96"/>
      <c r="E58" s="96"/>
      <c r="H58" s="97"/>
    </row>
    <row r="59" spans="1:10" ht="12.75" customHeight="1">
      <c r="B59" s="96"/>
      <c r="C59" s="96"/>
      <c r="E59" s="96"/>
      <c r="H59" s="97"/>
    </row>
    <row r="60" spans="1:10" ht="33">
      <c r="B60" s="98" t="s">
        <v>65</v>
      </c>
      <c r="C60" s="99"/>
      <c r="D60" s="99"/>
      <c r="E60" s="99"/>
      <c r="F60" s="99"/>
      <c r="G60" s="99"/>
      <c r="H60" s="100"/>
      <c r="I60" s="99"/>
    </row>
    <row r="61" spans="1:10" ht="12.75" customHeight="1">
      <c r="B61" s="101"/>
      <c r="C61" s="99"/>
      <c r="D61" s="99"/>
      <c r="E61" s="99"/>
      <c r="F61" s="99"/>
      <c r="G61" s="99"/>
      <c r="H61" s="100"/>
      <c r="I61" s="99"/>
    </row>
    <row r="62" spans="1:10" ht="12.75" customHeight="1">
      <c r="B62" s="98"/>
      <c r="C62" s="99"/>
      <c r="D62" s="99"/>
      <c r="E62" s="99"/>
      <c r="F62" s="99"/>
      <c r="G62" s="99"/>
      <c r="H62" s="100"/>
      <c r="I62" s="99"/>
    </row>
    <row r="63" spans="1:10" ht="12.75" customHeight="1">
      <c r="B63" s="100"/>
      <c r="C63" s="99"/>
      <c r="D63" s="99"/>
      <c r="E63" s="99"/>
      <c r="F63" s="99"/>
      <c r="G63" s="99"/>
      <c r="H63" s="100"/>
      <c r="I63" s="99"/>
    </row>
    <row r="64" spans="1:10" ht="12.75" customHeight="1">
      <c r="B64" s="103" t="s">
        <v>2</v>
      </c>
      <c r="C64" s="245">
        <v>51</v>
      </c>
      <c r="D64" s="245">
        <v>52</v>
      </c>
      <c r="E64" s="245">
        <v>53</v>
      </c>
      <c r="F64" s="218">
        <v>54</v>
      </c>
      <c r="G64" s="218">
        <v>55</v>
      </c>
      <c r="H64" s="219">
        <v>56</v>
      </c>
    </row>
    <row r="65" spans="1:9" ht="12.75" customHeight="1">
      <c r="A65" s="99"/>
      <c r="B65" s="105" t="s">
        <v>6</v>
      </c>
      <c r="C65" s="246">
        <v>67.070000000000007</v>
      </c>
      <c r="D65" s="246">
        <v>68.040000000000006</v>
      </c>
      <c r="E65" s="246">
        <v>69.400000000000006</v>
      </c>
      <c r="F65" s="246">
        <v>91.72</v>
      </c>
      <c r="G65" s="246">
        <v>93.210000000000008</v>
      </c>
      <c r="H65" s="247">
        <v>94.3</v>
      </c>
    </row>
    <row r="66" spans="1:9" ht="12.75" customHeight="1">
      <c r="A66" s="108"/>
      <c r="B66" s="114">
        <v>37</v>
      </c>
      <c r="C66" s="248">
        <v>68.59</v>
      </c>
      <c r="D66" s="248">
        <v>69.600000000000009</v>
      </c>
      <c r="E66" s="249">
        <v>70.95</v>
      </c>
      <c r="F66" s="249">
        <v>93.58</v>
      </c>
      <c r="G66" s="249">
        <v>95.08</v>
      </c>
      <c r="H66" s="249">
        <v>96.210000000000008</v>
      </c>
    </row>
    <row r="67" spans="1:9" s="151" customFormat="1" ht="12.75" customHeight="1">
      <c r="A67" s="147"/>
      <c r="B67" s="119">
        <v>38</v>
      </c>
      <c r="C67" s="250">
        <v>69.83</v>
      </c>
      <c r="D67" s="250">
        <v>70.86</v>
      </c>
      <c r="E67" s="251">
        <v>72.42</v>
      </c>
      <c r="F67" s="251">
        <v>95.19</v>
      </c>
      <c r="G67" s="251">
        <v>96.710000000000008</v>
      </c>
      <c r="H67" s="251">
        <v>97.990000000000009</v>
      </c>
      <c r="I67" s="93"/>
    </row>
    <row r="68" spans="1:9" ht="12.75" customHeight="1">
      <c r="A68" s="118"/>
      <c r="B68" s="119">
        <v>39</v>
      </c>
      <c r="C68" s="250">
        <v>71.42</v>
      </c>
      <c r="D68" s="250">
        <v>72.47</v>
      </c>
      <c r="E68" s="251">
        <v>73.78</v>
      </c>
      <c r="F68" s="250">
        <v>96.72</v>
      </c>
      <c r="G68" s="252">
        <v>98.26</v>
      </c>
      <c r="H68" s="251">
        <v>99.43</v>
      </c>
    </row>
    <row r="69" spans="1:9" ht="12.75" customHeight="1">
      <c r="A69" s="122"/>
      <c r="B69" s="123">
        <v>40</v>
      </c>
      <c r="C69" s="253">
        <v>72.62</v>
      </c>
      <c r="D69" s="253">
        <v>73.680000000000007</v>
      </c>
      <c r="E69" s="254">
        <v>75.22</v>
      </c>
      <c r="F69" s="251">
        <v>98.570000000000007</v>
      </c>
      <c r="G69" s="251">
        <v>100.17</v>
      </c>
      <c r="H69" s="251">
        <v>101.36</v>
      </c>
    </row>
    <row r="70" spans="1:9" ht="12.75" customHeight="1">
      <c r="A70" s="122"/>
      <c r="B70" s="126">
        <v>41</v>
      </c>
      <c r="C70" s="255">
        <v>73.88</v>
      </c>
      <c r="D70" s="255">
        <v>74.97</v>
      </c>
      <c r="E70" s="256">
        <v>76.42</v>
      </c>
      <c r="F70" s="256">
        <v>100.25</v>
      </c>
      <c r="G70" s="257">
        <v>101.86</v>
      </c>
      <c r="H70" s="258">
        <v>103.07000000000001</v>
      </c>
    </row>
    <row r="71" spans="1:9" ht="12.75" customHeight="1">
      <c r="A71" s="122"/>
      <c r="B71" s="130">
        <v>42</v>
      </c>
      <c r="C71" s="259">
        <v>75.06</v>
      </c>
      <c r="D71" s="259">
        <v>76.16</v>
      </c>
      <c r="E71" s="260">
        <v>77.69</v>
      </c>
      <c r="F71" s="260">
        <v>101.73</v>
      </c>
      <c r="G71" s="261">
        <v>103.38</v>
      </c>
      <c r="H71" s="262">
        <v>104.59</v>
      </c>
    </row>
    <row r="72" spans="1:9" ht="12.75" customHeight="1">
      <c r="A72" s="122"/>
      <c r="B72" s="126">
        <v>43</v>
      </c>
      <c r="C72" s="259">
        <v>76.460000000000008</v>
      </c>
      <c r="D72" s="259">
        <v>77.58</v>
      </c>
      <c r="E72" s="260">
        <v>79.11</v>
      </c>
      <c r="F72" s="260">
        <v>103.46000000000001</v>
      </c>
      <c r="G72" s="261">
        <v>105.13</v>
      </c>
      <c r="H72" s="262">
        <v>106.37</v>
      </c>
    </row>
    <row r="73" spans="1:9" ht="12.75" customHeight="1">
      <c r="A73" s="122"/>
      <c r="B73" s="126">
        <v>44</v>
      </c>
      <c r="C73" s="259">
        <v>77.430000000000007</v>
      </c>
      <c r="D73" s="259">
        <v>78.570000000000007</v>
      </c>
      <c r="E73" s="260">
        <v>80.03</v>
      </c>
      <c r="F73" s="260">
        <v>104.79</v>
      </c>
      <c r="G73" s="261">
        <v>106.48</v>
      </c>
      <c r="H73" s="262">
        <v>107.74000000000001</v>
      </c>
    </row>
    <row r="74" spans="1:9" ht="12.75" customHeight="1">
      <c r="A74" s="122"/>
      <c r="B74" s="134">
        <v>45</v>
      </c>
      <c r="C74" s="259">
        <v>78.89</v>
      </c>
      <c r="D74" s="263">
        <v>80.05</v>
      </c>
      <c r="E74" s="264">
        <v>81.52</v>
      </c>
      <c r="F74" s="264">
        <v>106.74000000000001</v>
      </c>
      <c r="G74" s="265">
        <v>108.45</v>
      </c>
      <c r="H74" s="266">
        <v>109.74000000000001</v>
      </c>
    </row>
    <row r="75" spans="1:9" ht="12.75" customHeight="1">
      <c r="A75" s="122"/>
      <c r="B75" s="119">
        <v>46</v>
      </c>
      <c r="C75" s="248">
        <v>80.16</v>
      </c>
      <c r="D75" s="250">
        <v>81.34</v>
      </c>
      <c r="E75" s="250">
        <v>83</v>
      </c>
      <c r="F75" s="250">
        <v>108.26</v>
      </c>
      <c r="G75" s="267">
        <v>110.01</v>
      </c>
      <c r="H75" s="251">
        <v>111.31</v>
      </c>
    </row>
    <row r="76" spans="1:9" ht="12.75" customHeight="1">
      <c r="A76" s="122"/>
      <c r="B76" s="119">
        <v>47</v>
      </c>
      <c r="C76" s="250">
        <v>81.400000000000006</v>
      </c>
      <c r="D76" s="250">
        <v>82.59</v>
      </c>
      <c r="E76" s="250">
        <v>84.28</v>
      </c>
      <c r="F76" s="250">
        <v>109.93</v>
      </c>
      <c r="G76" s="267">
        <v>111.69</v>
      </c>
      <c r="H76" s="251">
        <v>113.03</v>
      </c>
    </row>
    <row r="77" spans="1:9" ht="12.75" customHeight="1">
      <c r="A77" s="122"/>
      <c r="B77" s="119">
        <v>48</v>
      </c>
      <c r="C77" s="250">
        <v>82.47</v>
      </c>
      <c r="D77" s="250">
        <v>83.67</v>
      </c>
      <c r="E77" s="250">
        <v>85.44</v>
      </c>
      <c r="F77" s="250">
        <v>111.59</v>
      </c>
      <c r="G77" s="267">
        <v>113.39</v>
      </c>
      <c r="H77" s="251">
        <v>114.72</v>
      </c>
    </row>
    <row r="78" spans="1:9" ht="12.75" customHeight="1">
      <c r="A78" s="122"/>
      <c r="B78" s="119">
        <v>49</v>
      </c>
      <c r="C78" s="250">
        <v>83.850000000000009</v>
      </c>
      <c r="D78" s="250">
        <v>85.070000000000007</v>
      </c>
      <c r="E78" s="250">
        <v>86.62</v>
      </c>
      <c r="F78" s="250">
        <v>113.13</v>
      </c>
      <c r="G78" s="267">
        <v>114.96000000000001</v>
      </c>
      <c r="H78" s="251">
        <v>116.33</v>
      </c>
    </row>
    <row r="79" spans="1:9" ht="12.75" customHeight="1">
      <c r="A79" s="122"/>
      <c r="B79" s="139">
        <v>50</v>
      </c>
      <c r="C79" s="253">
        <v>85.24</v>
      </c>
      <c r="D79" s="253">
        <v>86.47</v>
      </c>
      <c r="E79" s="253">
        <v>88.11</v>
      </c>
      <c r="F79" s="253">
        <v>114.94</v>
      </c>
      <c r="G79" s="268">
        <v>116.78</v>
      </c>
      <c r="H79" s="254">
        <v>118.17</v>
      </c>
    </row>
    <row r="80" spans="1:9" ht="12.75" customHeight="1">
      <c r="A80" s="122"/>
      <c r="B80" s="141">
        <v>52</v>
      </c>
      <c r="C80" s="255">
        <v>87.83</v>
      </c>
      <c r="D80" s="255">
        <v>89.12</v>
      </c>
      <c r="E80" s="260">
        <v>90.72</v>
      </c>
      <c r="F80" s="260">
        <v>117.35000000000001</v>
      </c>
      <c r="G80" s="261">
        <v>119.23</v>
      </c>
      <c r="H80" s="262">
        <v>121.78</v>
      </c>
    </row>
    <row r="81" spans="1:8" ht="12.75" customHeight="1">
      <c r="A81" s="118"/>
      <c r="B81" s="126">
        <v>54</v>
      </c>
      <c r="C81" s="259">
        <v>90.27</v>
      </c>
      <c r="D81" s="259">
        <v>91.600000000000009</v>
      </c>
      <c r="E81" s="260">
        <v>93.25</v>
      </c>
      <c r="F81" s="260">
        <v>119.61</v>
      </c>
      <c r="G81" s="261">
        <v>121.54</v>
      </c>
      <c r="H81" s="262">
        <v>124.34</v>
      </c>
    </row>
    <row r="82" spans="1:8" ht="12.75" customHeight="1">
      <c r="A82" s="122"/>
      <c r="B82" s="126">
        <v>56</v>
      </c>
      <c r="C82" s="259">
        <v>92.38</v>
      </c>
      <c r="D82" s="259">
        <v>93.73</v>
      </c>
      <c r="E82" s="260">
        <v>95.43</v>
      </c>
      <c r="F82" s="260">
        <v>122.08</v>
      </c>
      <c r="G82" s="261">
        <v>124.13000000000001</v>
      </c>
      <c r="H82" s="262">
        <v>127.86</v>
      </c>
    </row>
    <row r="83" spans="1:8" ht="12.75" customHeight="1">
      <c r="A83" s="118"/>
      <c r="B83" s="126">
        <v>58</v>
      </c>
      <c r="C83" s="259">
        <v>98.69</v>
      </c>
      <c r="D83" s="259">
        <v>102.02</v>
      </c>
      <c r="E83" s="260">
        <v>104.65</v>
      </c>
      <c r="F83" s="260">
        <v>124.56</v>
      </c>
      <c r="G83" s="261">
        <v>127.43</v>
      </c>
      <c r="H83" s="262">
        <v>131.19</v>
      </c>
    </row>
    <row r="84" spans="1:8" ht="12.75" customHeight="1">
      <c r="A84" s="122"/>
      <c r="B84" s="142">
        <v>60</v>
      </c>
      <c r="C84" s="263">
        <v>100.73</v>
      </c>
      <c r="D84" s="263">
        <v>103.36</v>
      </c>
      <c r="E84" s="264">
        <v>105.69</v>
      </c>
      <c r="F84" s="264">
        <v>126.75</v>
      </c>
      <c r="G84" s="265">
        <v>129.69</v>
      </c>
      <c r="H84" s="266">
        <v>133.80000000000001</v>
      </c>
    </row>
    <row r="85" spans="1:8" ht="12.75" customHeight="1">
      <c r="A85" s="122"/>
      <c r="B85" s="143">
        <v>62</v>
      </c>
      <c r="C85" s="248">
        <v>101.88</v>
      </c>
      <c r="D85" s="248">
        <v>104.4</v>
      </c>
      <c r="E85" s="250">
        <v>106.73</v>
      </c>
      <c r="F85" s="250">
        <v>129.5</v>
      </c>
      <c r="G85" s="267">
        <v>132.52000000000001</v>
      </c>
      <c r="H85" s="251">
        <v>137.26</v>
      </c>
    </row>
    <row r="86" spans="1:8" ht="12.75" customHeight="1">
      <c r="A86" s="122"/>
      <c r="B86" s="119">
        <v>64</v>
      </c>
      <c r="C86" s="250">
        <v>102.92</v>
      </c>
      <c r="D86" s="250">
        <v>105.43</v>
      </c>
      <c r="E86" s="250">
        <v>107.76</v>
      </c>
      <c r="F86" s="250">
        <v>131.9</v>
      </c>
      <c r="G86" s="267">
        <v>134.08000000000001</v>
      </c>
      <c r="H86" s="251">
        <v>139.19</v>
      </c>
    </row>
    <row r="87" spans="1:8" ht="12.75" customHeight="1">
      <c r="A87" s="122"/>
      <c r="B87" s="119">
        <v>66</v>
      </c>
      <c r="C87" s="250">
        <v>103.96000000000001</v>
      </c>
      <c r="D87" s="250">
        <v>106.47</v>
      </c>
      <c r="E87" s="250">
        <v>108.8</v>
      </c>
      <c r="F87" s="250">
        <v>134.05000000000001</v>
      </c>
      <c r="G87" s="267">
        <v>137</v>
      </c>
      <c r="H87" s="251">
        <v>142.25</v>
      </c>
    </row>
    <row r="88" spans="1:8" ht="12.75" customHeight="1">
      <c r="A88" s="122"/>
      <c r="B88" s="119">
        <v>68</v>
      </c>
      <c r="C88" s="250">
        <v>105</v>
      </c>
      <c r="D88" s="250">
        <v>107.5</v>
      </c>
      <c r="E88" s="250">
        <v>109.83</v>
      </c>
      <c r="F88" s="250">
        <v>136.44999999999999</v>
      </c>
      <c r="G88" s="267">
        <v>138.63</v>
      </c>
      <c r="H88" s="251">
        <v>145.56</v>
      </c>
    </row>
    <row r="89" spans="1:8" ht="12.75" customHeight="1">
      <c r="A89" s="122"/>
      <c r="B89" s="123">
        <v>70</v>
      </c>
      <c r="C89" s="253">
        <v>106.04</v>
      </c>
      <c r="D89" s="253">
        <v>108.53</v>
      </c>
      <c r="E89" s="253">
        <v>110.87</v>
      </c>
      <c r="F89" s="253">
        <v>139.19</v>
      </c>
      <c r="G89" s="268">
        <v>141.44</v>
      </c>
      <c r="H89" s="254">
        <v>147.9</v>
      </c>
    </row>
    <row r="90" spans="1:8" ht="12.75" customHeight="1">
      <c r="A90" s="122"/>
      <c r="B90" s="126">
        <v>72</v>
      </c>
      <c r="C90" s="255">
        <v>107.07000000000001</v>
      </c>
      <c r="D90" s="255">
        <v>109.56</v>
      </c>
      <c r="E90" s="260">
        <v>111.9</v>
      </c>
      <c r="F90" s="260">
        <v>142.37</v>
      </c>
      <c r="G90" s="261">
        <v>143.72999999999999</v>
      </c>
      <c r="H90" s="262">
        <v>152.77000000000001</v>
      </c>
    </row>
    <row r="91" spans="1:8" ht="12.75" customHeight="1">
      <c r="A91" s="122"/>
      <c r="B91" s="130">
        <v>74</v>
      </c>
      <c r="C91" s="259">
        <v>108.11</v>
      </c>
      <c r="D91" s="259">
        <v>110.60000000000001</v>
      </c>
      <c r="E91" s="260">
        <v>112.94</v>
      </c>
      <c r="F91" s="260">
        <v>145.06</v>
      </c>
      <c r="G91" s="261">
        <v>146.44</v>
      </c>
      <c r="H91" s="262">
        <v>156.86000000000001</v>
      </c>
    </row>
    <row r="92" spans="1:8" ht="12.75" customHeight="1">
      <c r="A92" s="122"/>
      <c r="B92" s="130">
        <v>76</v>
      </c>
      <c r="C92" s="259">
        <v>109.15</v>
      </c>
      <c r="D92" s="259">
        <v>111.63</v>
      </c>
      <c r="E92" s="260">
        <v>113.97</v>
      </c>
      <c r="F92" s="260">
        <v>148.43</v>
      </c>
      <c r="G92" s="261">
        <v>149.84</v>
      </c>
      <c r="H92" s="262">
        <v>160.97</v>
      </c>
    </row>
    <row r="93" spans="1:8" ht="12.75" customHeight="1">
      <c r="A93" s="122"/>
      <c r="B93" s="130">
        <v>78</v>
      </c>
      <c r="C93" s="259">
        <v>110.19</v>
      </c>
      <c r="D93" s="259">
        <v>112.67</v>
      </c>
      <c r="E93" s="260">
        <v>115.01</v>
      </c>
      <c r="F93" s="260">
        <v>149.47999999999999</v>
      </c>
      <c r="G93" s="261">
        <v>150.99</v>
      </c>
      <c r="H93" s="262">
        <v>163.79</v>
      </c>
    </row>
    <row r="94" spans="1:8" ht="12.75" customHeight="1">
      <c r="B94" s="130">
        <v>80</v>
      </c>
      <c r="C94" s="263">
        <v>111.23</v>
      </c>
      <c r="D94" s="263">
        <v>113.7</v>
      </c>
      <c r="E94" s="264">
        <v>116.04</v>
      </c>
      <c r="F94" s="264">
        <v>152.84</v>
      </c>
      <c r="G94" s="265">
        <v>154.30000000000001</v>
      </c>
      <c r="H94" s="266">
        <v>167.73</v>
      </c>
    </row>
    <row r="95" spans="1:8" ht="12.75" customHeight="1">
      <c r="B95" s="114">
        <v>82</v>
      </c>
      <c r="C95" s="248">
        <v>112.27</v>
      </c>
      <c r="D95" s="248">
        <v>114.74000000000001</v>
      </c>
      <c r="E95" s="250">
        <v>117.08</v>
      </c>
      <c r="F95" s="250">
        <v>155.67000000000002</v>
      </c>
      <c r="G95" s="267">
        <v>157.15</v>
      </c>
      <c r="H95" s="251">
        <v>171</v>
      </c>
    </row>
    <row r="96" spans="1:8" ht="12.75" customHeight="1">
      <c r="B96" s="165">
        <v>84</v>
      </c>
      <c r="C96" s="250">
        <v>113.31</v>
      </c>
      <c r="D96" s="250">
        <v>115.77</v>
      </c>
      <c r="E96" s="250">
        <v>118.11</v>
      </c>
      <c r="F96" s="250">
        <v>158.44</v>
      </c>
      <c r="G96" s="267">
        <v>159.94</v>
      </c>
      <c r="H96" s="251">
        <v>174.20000000000002</v>
      </c>
    </row>
    <row r="97" spans="1:10" ht="12.75" customHeight="1">
      <c r="B97" s="165">
        <v>86</v>
      </c>
      <c r="C97" s="250">
        <v>114.35000000000001</v>
      </c>
      <c r="D97" s="250">
        <v>116.81</v>
      </c>
      <c r="E97" s="250">
        <v>119.15</v>
      </c>
      <c r="F97" s="250">
        <v>161.99</v>
      </c>
      <c r="G97" s="267">
        <v>163.53</v>
      </c>
      <c r="H97" s="251">
        <v>177.29</v>
      </c>
    </row>
    <row r="98" spans="1:10" ht="12.75" customHeight="1">
      <c r="B98" s="165">
        <v>88</v>
      </c>
      <c r="C98" s="250">
        <v>115.39</v>
      </c>
      <c r="D98" s="250">
        <v>117.85000000000001</v>
      </c>
      <c r="E98" s="250">
        <v>120.19</v>
      </c>
      <c r="F98" s="250">
        <v>164.67000000000002</v>
      </c>
      <c r="G98" s="267">
        <v>166.23</v>
      </c>
      <c r="H98" s="251">
        <v>180.61</v>
      </c>
    </row>
    <row r="99" spans="1:10" ht="12.75" customHeight="1">
      <c r="B99" s="123">
        <v>90</v>
      </c>
      <c r="C99" s="253">
        <v>116.42</v>
      </c>
      <c r="D99" s="253">
        <v>118.88</v>
      </c>
      <c r="E99" s="253">
        <v>121.22</v>
      </c>
      <c r="F99" s="253">
        <v>167.29</v>
      </c>
      <c r="G99" s="268">
        <v>168.89000000000001</v>
      </c>
      <c r="H99" s="254">
        <v>183.64000000000001</v>
      </c>
    </row>
    <row r="100" spans="1:10">
      <c r="B100" s="126">
        <v>92</v>
      </c>
      <c r="C100" s="255">
        <v>117.46000000000001</v>
      </c>
      <c r="D100" s="255">
        <v>119.92</v>
      </c>
      <c r="E100" s="260">
        <v>122.26</v>
      </c>
      <c r="F100" s="260">
        <v>170.43</v>
      </c>
      <c r="G100" s="261">
        <v>172.06</v>
      </c>
      <c r="H100" s="262">
        <v>186.97</v>
      </c>
    </row>
    <row r="101" spans="1:10">
      <c r="B101" s="130">
        <v>94</v>
      </c>
      <c r="C101" s="259">
        <v>118.5</v>
      </c>
      <c r="D101" s="259">
        <v>120.95</v>
      </c>
      <c r="E101" s="260">
        <v>123.29</v>
      </c>
      <c r="F101" s="260">
        <v>173.12</v>
      </c>
      <c r="G101" s="261">
        <v>174.78</v>
      </c>
      <c r="H101" s="262">
        <v>190</v>
      </c>
    </row>
    <row r="102" spans="1:10">
      <c r="B102" s="130">
        <v>96</v>
      </c>
      <c r="C102" s="259">
        <v>119.54</v>
      </c>
      <c r="D102" s="259">
        <v>121.99000000000001</v>
      </c>
      <c r="E102" s="260">
        <v>125.02</v>
      </c>
      <c r="F102" s="260">
        <v>176.03</v>
      </c>
      <c r="G102" s="261">
        <v>177.71</v>
      </c>
      <c r="H102" s="262">
        <v>193.13</v>
      </c>
    </row>
    <row r="103" spans="1:10">
      <c r="B103" s="130">
        <v>98</v>
      </c>
      <c r="C103" s="259">
        <v>120.58</v>
      </c>
      <c r="D103" s="259">
        <v>123.02</v>
      </c>
      <c r="E103" s="260">
        <v>127.55</v>
      </c>
      <c r="F103" s="260">
        <v>179.11</v>
      </c>
      <c r="G103" s="261">
        <v>180.82</v>
      </c>
      <c r="H103" s="262">
        <v>196.11</v>
      </c>
    </row>
    <row r="104" spans="1:10">
      <c r="B104" s="134">
        <v>100</v>
      </c>
      <c r="C104" s="263">
        <v>121.62</v>
      </c>
      <c r="D104" s="263">
        <v>124.06</v>
      </c>
      <c r="E104" s="264">
        <v>130.15</v>
      </c>
      <c r="F104" s="264">
        <v>181.66</v>
      </c>
      <c r="G104" s="265">
        <v>183.4</v>
      </c>
      <c r="H104" s="266">
        <v>199.43</v>
      </c>
    </row>
    <row r="108" spans="1:10">
      <c r="A108" s="144"/>
      <c r="B108" s="144" t="s">
        <v>5</v>
      </c>
      <c r="C108" s="144"/>
    </row>
    <row r="110" spans="1:10" ht="14.1" customHeight="1"/>
    <row r="111" spans="1:10" ht="12.75" customHeight="1"/>
    <row r="112" spans="1:10" ht="12.75" customHeight="1">
      <c r="J112" s="95" t="str">
        <f>+J57</f>
        <v>2021 Rates</v>
      </c>
    </row>
    <row r="113" spans="1:9" ht="25.5">
      <c r="B113" s="96" t="s">
        <v>31</v>
      </c>
      <c r="C113" s="96"/>
      <c r="E113" s="96"/>
      <c r="H113" s="97"/>
    </row>
    <row r="114" spans="1:9" ht="12.75" customHeight="1">
      <c r="B114" s="96"/>
      <c r="C114" s="96"/>
      <c r="E114" s="96"/>
      <c r="H114" s="97"/>
    </row>
    <row r="115" spans="1:9" ht="33">
      <c r="B115" s="98" t="s">
        <v>65</v>
      </c>
      <c r="C115" s="99"/>
      <c r="D115" s="99"/>
      <c r="E115" s="99"/>
      <c r="F115" s="99"/>
      <c r="G115" s="99"/>
      <c r="H115" s="100"/>
      <c r="I115" s="99"/>
    </row>
    <row r="116" spans="1:9" ht="12.75" customHeight="1">
      <c r="B116" s="101"/>
      <c r="C116" s="99"/>
      <c r="D116" s="99"/>
      <c r="E116" s="99"/>
      <c r="F116" s="99"/>
      <c r="G116" s="99"/>
      <c r="H116" s="100"/>
      <c r="I116" s="99"/>
    </row>
    <row r="117" spans="1:9" ht="12.75" customHeight="1">
      <c r="B117" s="98"/>
      <c r="C117" s="99"/>
      <c r="D117" s="99"/>
      <c r="E117" s="99"/>
      <c r="F117" s="99"/>
      <c r="G117" s="99"/>
      <c r="H117" s="100"/>
      <c r="I117" s="99"/>
    </row>
    <row r="118" spans="1:9" ht="12.75" customHeight="1">
      <c r="B118" s="100"/>
      <c r="C118" s="99"/>
      <c r="D118" s="99"/>
      <c r="E118" s="99"/>
      <c r="F118" s="99"/>
      <c r="G118" s="99"/>
      <c r="H118" s="100"/>
      <c r="I118" s="99"/>
    </row>
    <row r="119" spans="1:9" ht="12.75" customHeight="1">
      <c r="B119" s="103" t="s">
        <v>2</v>
      </c>
      <c r="C119" s="217">
        <v>51</v>
      </c>
      <c r="D119" s="217">
        <v>52</v>
      </c>
      <c r="E119" s="217">
        <v>53</v>
      </c>
      <c r="F119" s="218" t="s">
        <v>66</v>
      </c>
      <c r="G119" s="218" t="s">
        <v>67</v>
      </c>
      <c r="H119" s="219" t="s">
        <v>68</v>
      </c>
      <c r="I119" s="269"/>
    </row>
    <row r="120" spans="1:9" ht="12.75" customHeight="1">
      <c r="A120" s="99"/>
      <c r="B120" s="105" t="s">
        <v>69</v>
      </c>
      <c r="C120" s="221">
        <v>122.66</v>
      </c>
      <c r="D120" s="221">
        <v>125.09</v>
      </c>
      <c r="E120" s="221">
        <v>132.72</v>
      </c>
      <c r="F120" s="221">
        <v>182.71</v>
      </c>
      <c r="G120" s="221">
        <v>185.29</v>
      </c>
      <c r="H120" s="222">
        <v>205.12</v>
      </c>
      <c r="I120" s="269"/>
    </row>
    <row r="121" spans="1:9" ht="12.75" customHeight="1">
      <c r="A121" s="108"/>
      <c r="B121" s="114">
        <v>110</v>
      </c>
      <c r="C121" s="223">
        <v>123.66</v>
      </c>
      <c r="D121" s="223">
        <v>126.63000000000001</v>
      </c>
      <c r="E121" s="224">
        <v>137.47999999999999</v>
      </c>
      <c r="F121" s="224">
        <v>186.06</v>
      </c>
      <c r="G121" s="224">
        <v>193.20000000000002</v>
      </c>
      <c r="H121" s="224">
        <v>213.26</v>
      </c>
      <c r="I121" s="269"/>
    </row>
    <row r="122" spans="1:9" s="151" customFormat="1" ht="12.75" customHeight="1">
      <c r="A122" s="147"/>
      <c r="B122" s="119">
        <v>115</v>
      </c>
      <c r="C122" s="225">
        <v>124.66</v>
      </c>
      <c r="D122" s="225">
        <v>132.04</v>
      </c>
      <c r="E122" s="226">
        <v>143.08000000000001</v>
      </c>
      <c r="F122" s="226">
        <v>193.38</v>
      </c>
      <c r="G122" s="226">
        <v>201.39000000000001</v>
      </c>
      <c r="H122" s="226">
        <v>222</v>
      </c>
      <c r="I122" s="269"/>
    </row>
    <row r="123" spans="1:9" ht="12.75" customHeight="1">
      <c r="A123" s="118"/>
      <c r="B123" s="119">
        <v>120</v>
      </c>
      <c r="C123" s="225">
        <v>127.75</v>
      </c>
      <c r="D123" s="225">
        <v>136.28</v>
      </c>
      <c r="E123" s="226">
        <v>149.52000000000001</v>
      </c>
      <c r="F123" s="225">
        <v>200.70000000000002</v>
      </c>
      <c r="G123" s="227">
        <v>209.19</v>
      </c>
      <c r="H123" s="226">
        <v>230.52</v>
      </c>
      <c r="I123" s="269"/>
    </row>
    <row r="124" spans="1:9" ht="12.75" customHeight="1">
      <c r="A124" s="122"/>
      <c r="B124" s="123">
        <v>125</v>
      </c>
      <c r="C124" s="229">
        <v>130.72999999999999</v>
      </c>
      <c r="D124" s="229">
        <v>141.47</v>
      </c>
      <c r="E124" s="230">
        <v>155.13</v>
      </c>
      <c r="F124" s="226">
        <v>208.03</v>
      </c>
      <c r="G124" s="226">
        <v>217.26</v>
      </c>
      <c r="H124" s="226">
        <v>238.87</v>
      </c>
      <c r="I124" s="269"/>
    </row>
    <row r="125" spans="1:9" ht="12.75" customHeight="1">
      <c r="A125" s="122"/>
      <c r="B125" s="126">
        <v>130</v>
      </c>
      <c r="C125" s="231">
        <v>133.42000000000002</v>
      </c>
      <c r="D125" s="231">
        <v>145.13</v>
      </c>
      <c r="E125" s="232">
        <v>161.28</v>
      </c>
      <c r="F125" s="232">
        <v>215.42000000000002</v>
      </c>
      <c r="G125" s="233">
        <v>224.29</v>
      </c>
      <c r="H125" s="234">
        <v>246.25</v>
      </c>
      <c r="I125" s="269"/>
    </row>
    <row r="126" spans="1:9" ht="12.75" customHeight="1">
      <c r="A126" s="122"/>
      <c r="B126" s="130">
        <v>135</v>
      </c>
      <c r="C126" s="235">
        <v>136.30000000000001</v>
      </c>
      <c r="D126" s="235">
        <v>149.27000000000001</v>
      </c>
      <c r="E126" s="236">
        <v>167.11</v>
      </c>
      <c r="F126" s="236">
        <v>221.3</v>
      </c>
      <c r="G126" s="237">
        <v>229.11</v>
      </c>
      <c r="H126" s="238">
        <v>253.06</v>
      </c>
      <c r="I126" s="269"/>
    </row>
    <row r="127" spans="1:9" ht="12.75" customHeight="1">
      <c r="A127" s="122"/>
      <c r="B127" s="126">
        <v>140</v>
      </c>
      <c r="C127" s="235">
        <v>139.12</v>
      </c>
      <c r="D127" s="235">
        <v>152.55000000000001</v>
      </c>
      <c r="E127" s="236">
        <v>172.09</v>
      </c>
      <c r="F127" s="236">
        <v>228.39000000000001</v>
      </c>
      <c r="G127" s="237">
        <v>236.12</v>
      </c>
      <c r="H127" s="238">
        <v>261.09000000000003</v>
      </c>
      <c r="I127" s="269"/>
    </row>
    <row r="128" spans="1:9" ht="12.75" customHeight="1">
      <c r="A128" s="122"/>
      <c r="B128" s="126">
        <v>145</v>
      </c>
      <c r="C128" s="235">
        <v>141.79</v>
      </c>
      <c r="D128" s="235">
        <v>156.22999999999999</v>
      </c>
      <c r="E128" s="236">
        <v>176.83</v>
      </c>
      <c r="F128" s="236">
        <v>238.39000000000001</v>
      </c>
      <c r="G128" s="237">
        <v>242.65</v>
      </c>
      <c r="H128" s="238">
        <v>266.75</v>
      </c>
      <c r="I128" s="269"/>
    </row>
    <row r="129" spans="1:17" ht="12.75" customHeight="1">
      <c r="A129" s="122"/>
      <c r="B129" s="134">
        <v>150</v>
      </c>
      <c r="C129" s="239">
        <v>144.71</v>
      </c>
      <c r="D129" s="239">
        <v>159.55000000000001</v>
      </c>
      <c r="E129" s="240">
        <v>181.79</v>
      </c>
      <c r="F129" s="240">
        <v>243.29</v>
      </c>
      <c r="G129" s="241">
        <v>247.67000000000002</v>
      </c>
      <c r="H129" s="242">
        <v>270.19</v>
      </c>
      <c r="I129" s="269"/>
    </row>
    <row r="130" spans="1:17" ht="12.75" customHeight="1">
      <c r="A130" s="122"/>
      <c r="I130" s="269"/>
    </row>
    <row r="131" spans="1:17" ht="12.75" customHeight="1">
      <c r="A131" s="122"/>
      <c r="I131" s="269"/>
    </row>
    <row r="132" spans="1:17" ht="18">
      <c r="A132" s="122"/>
      <c r="B132" s="168" t="s">
        <v>70</v>
      </c>
      <c r="C132" s="99"/>
      <c r="D132" s="99"/>
      <c r="E132" s="99"/>
      <c r="F132" s="99"/>
      <c r="G132" s="99"/>
      <c r="H132" s="122"/>
      <c r="I132" s="269"/>
    </row>
    <row r="133" spans="1:17" ht="12.75" customHeight="1">
      <c r="A133" s="122"/>
      <c r="B133" s="168" t="s">
        <v>71</v>
      </c>
      <c r="C133" s="99"/>
      <c r="D133" s="99"/>
      <c r="E133" s="99"/>
      <c r="F133" s="99"/>
      <c r="G133" s="99"/>
      <c r="H133" s="122"/>
      <c r="I133" s="269"/>
    </row>
    <row r="134" spans="1:17" ht="12.75" customHeight="1">
      <c r="A134" s="122"/>
      <c r="B134" s="100"/>
      <c r="C134" s="99"/>
      <c r="D134" s="99"/>
      <c r="E134" s="99"/>
      <c r="F134" s="99"/>
      <c r="G134" s="99"/>
      <c r="H134" s="99"/>
      <c r="I134" s="269"/>
    </row>
    <row r="135" spans="1:17" ht="14.1" customHeight="1">
      <c r="A135" s="122"/>
      <c r="B135" s="103" t="s">
        <v>2</v>
      </c>
      <c r="C135" s="217">
        <v>51</v>
      </c>
      <c r="D135" s="217">
        <v>52</v>
      </c>
      <c r="E135" s="217">
        <v>53</v>
      </c>
      <c r="F135" s="218" t="s">
        <v>66</v>
      </c>
      <c r="G135" s="218" t="s">
        <v>67</v>
      </c>
      <c r="H135" s="219" t="s">
        <v>68</v>
      </c>
      <c r="I135" s="269"/>
    </row>
    <row r="136" spans="1:17" s="122" customFormat="1" ht="17.25" customHeight="1">
      <c r="B136" s="366" t="s">
        <v>72</v>
      </c>
      <c r="C136" s="366"/>
      <c r="D136" s="366"/>
      <c r="E136" s="366"/>
      <c r="F136" s="366"/>
      <c r="G136" s="366"/>
      <c r="H136" s="366"/>
      <c r="I136" s="269"/>
      <c r="P136" s="169"/>
      <c r="Q136" s="170"/>
    </row>
    <row r="137" spans="1:17" s="122" customFormat="1" ht="17.25" customHeight="1">
      <c r="B137" s="367" t="s">
        <v>10</v>
      </c>
      <c r="C137" s="357">
        <v>0.97</v>
      </c>
      <c r="D137" s="357">
        <v>1.07</v>
      </c>
      <c r="E137" s="357">
        <v>1.22</v>
      </c>
      <c r="F137" s="357">
        <v>1.6300000000000001</v>
      </c>
      <c r="G137" s="357">
        <v>1.6600000000000001</v>
      </c>
      <c r="H137" s="359">
        <v>1.81</v>
      </c>
      <c r="I137" s="269"/>
      <c r="P137" s="169"/>
      <c r="Q137" s="170"/>
    </row>
    <row r="138" spans="1:17" s="122" customFormat="1" ht="6.75" customHeight="1">
      <c r="B138" s="368"/>
      <c r="C138" s="358"/>
      <c r="D138" s="358"/>
      <c r="E138" s="358"/>
      <c r="F138" s="358"/>
      <c r="G138" s="358"/>
      <c r="H138" s="360"/>
      <c r="I138" s="269"/>
    </row>
    <row r="139" spans="1:17" ht="12.75" customHeight="1">
      <c r="B139" s="369" t="s">
        <v>41</v>
      </c>
      <c r="C139" s="347">
        <v>144.71</v>
      </c>
      <c r="D139" s="347">
        <v>159.55000000000001</v>
      </c>
      <c r="E139" s="347">
        <v>181.79</v>
      </c>
      <c r="F139" s="347">
        <v>243.29</v>
      </c>
      <c r="G139" s="347">
        <v>247.67000000000002</v>
      </c>
      <c r="H139" s="351">
        <v>270.19</v>
      </c>
      <c r="I139" s="269"/>
    </row>
    <row r="140" spans="1:17" ht="12.75" customHeight="1">
      <c r="B140" s="370"/>
      <c r="C140" s="348"/>
      <c r="D140" s="348"/>
      <c r="E140" s="348"/>
      <c r="F140" s="348"/>
      <c r="G140" s="348"/>
      <c r="H140" s="352"/>
      <c r="I140" s="269"/>
    </row>
    <row r="141" spans="1:17" ht="12.75" customHeight="1">
      <c r="B141" s="366" t="s">
        <v>73</v>
      </c>
      <c r="C141" s="366"/>
      <c r="D141" s="366"/>
      <c r="E141" s="366"/>
      <c r="F141" s="366"/>
      <c r="G141" s="366"/>
      <c r="H141" s="366"/>
      <c r="I141" s="269"/>
    </row>
    <row r="142" spans="1:17" ht="12.75" customHeight="1">
      <c r="B142" s="367" t="s">
        <v>10</v>
      </c>
      <c r="C142" s="357">
        <v>0.96</v>
      </c>
      <c r="D142" s="357">
        <v>1.02</v>
      </c>
      <c r="E142" s="357">
        <v>1.1500000000000001</v>
      </c>
      <c r="F142" s="357">
        <v>1.53</v>
      </c>
      <c r="G142" s="357">
        <v>1.6</v>
      </c>
      <c r="H142" s="359">
        <v>1.74</v>
      </c>
      <c r="I142" s="269"/>
    </row>
    <row r="143" spans="1:17" ht="12.75" customHeight="1">
      <c r="B143" s="368"/>
      <c r="C143" s="358"/>
      <c r="D143" s="358"/>
      <c r="E143" s="358"/>
      <c r="F143" s="358"/>
      <c r="G143" s="358"/>
      <c r="H143" s="360"/>
      <c r="I143" s="269"/>
    </row>
    <row r="144" spans="1:17" ht="12.75" customHeight="1">
      <c r="B144" s="369" t="s">
        <v>41</v>
      </c>
      <c r="C144" s="347">
        <v>193.03</v>
      </c>
      <c r="D144" s="347">
        <v>212.93</v>
      </c>
      <c r="E144" s="347">
        <v>242.78</v>
      </c>
      <c r="F144" s="347">
        <v>324.37</v>
      </c>
      <c r="G144" s="347">
        <v>330.34000000000003</v>
      </c>
      <c r="H144" s="351">
        <v>360.19</v>
      </c>
      <c r="I144" s="269"/>
    </row>
    <row r="145" spans="1:9" s="171" customFormat="1" ht="12.75" customHeight="1">
      <c r="B145" s="370"/>
      <c r="C145" s="348"/>
      <c r="D145" s="348"/>
      <c r="E145" s="348"/>
      <c r="F145" s="348"/>
      <c r="G145" s="348"/>
      <c r="H145" s="352"/>
    </row>
    <row r="146" spans="1:9" s="171" customFormat="1" ht="12.75" customHeight="1">
      <c r="B146" s="366" t="s">
        <v>74</v>
      </c>
      <c r="C146" s="366"/>
      <c r="D146" s="366"/>
      <c r="E146" s="366"/>
      <c r="F146" s="366"/>
      <c r="G146" s="366"/>
      <c r="H146" s="366"/>
    </row>
    <row r="147" spans="1:9" s="171" customFormat="1" ht="12.75" customHeight="1">
      <c r="B147" s="367" t="s">
        <v>10</v>
      </c>
      <c r="C147" s="357">
        <v>0.81</v>
      </c>
      <c r="D147" s="357">
        <v>0.96</v>
      </c>
      <c r="E147" s="357">
        <v>1.1200000000000001</v>
      </c>
      <c r="F147" s="357">
        <v>1.42</v>
      </c>
      <c r="G147" s="357">
        <v>1.49</v>
      </c>
      <c r="H147" s="359">
        <v>1.69</v>
      </c>
    </row>
    <row r="148" spans="1:9" s="171" customFormat="1" ht="12.75" customHeight="1">
      <c r="B148" s="368"/>
      <c r="C148" s="358"/>
      <c r="D148" s="358"/>
      <c r="E148" s="358"/>
      <c r="F148" s="358"/>
      <c r="G148" s="358"/>
      <c r="H148" s="360"/>
    </row>
    <row r="149" spans="1:9" s="171" customFormat="1" ht="12" customHeight="1">
      <c r="B149" s="369" t="s">
        <v>41</v>
      </c>
      <c r="C149" s="347">
        <v>479.04</v>
      </c>
      <c r="D149" s="347">
        <v>508.98</v>
      </c>
      <c r="E149" s="347">
        <v>573.85</v>
      </c>
      <c r="F149" s="347">
        <v>763.47</v>
      </c>
      <c r="G149" s="347">
        <v>798.4</v>
      </c>
      <c r="H149" s="351">
        <v>868.26</v>
      </c>
    </row>
    <row r="150" spans="1:9" s="171" customFormat="1" ht="12.75" customHeight="1">
      <c r="B150" s="370"/>
      <c r="C150" s="348"/>
      <c r="D150" s="348"/>
      <c r="E150" s="348"/>
      <c r="F150" s="348"/>
      <c r="G150" s="348"/>
      <c r="H150" s="352"/>
    </row>
    <row r="151" spans="1:9" s="171" customFormat="1" ht="12.75" customHeight="1">
      <c r="B151" s="179"/>
      <c r="C151" s="180"/>
      <c r="D151" s="180"/>
      <c r="E151" s="180"/>
      <c r="F151" s="180"/>
      <c r="G151" s="180"/>
      <c r="H151" s="180"/>
    </row>
    <row r="152" spans="1:9" s="171" customFormat="1">
      <c r="B152" s="93"/>
      <c r="C152" s="93"/>
      <c r="D152" s="93"/>
      <c r="E152" s="93"/>
      <c r="F152" s="93"/>
      <c r="G152" s="93"/>
      <c r="H152" s="93"/>
      <c r="I152" s="215"/>
    </row>
    <row r="153" spans="1:9" s="171" customFormat="1" ht="14.1" customHeight="1">
      <c r="A153" s="173"/>
      <c r="B153" s="93"/>
      <c r="C153" s="93"/>
      <c r="D153" s="93"/>
      <c r="E153" s="93"/>
      <c r="F153" s="93"/>
      <c r="G153" s="93"/>
      <c r="H153" s="93"/>
    </row>
    <row r="154" spans="1:9" s="171" customFormat="1" ht="14.1" customHeight="1">
      <c r="A154" s="173"/>
      <c r="B154" s="93"/>
      <c r="C154" s="93"/>
      <c r="D154" s="93"/>
      <c r="E154" s="93"/>
      <c r="F154" s="93"/>
      <c r="G154" s="93"/>
      <c r="H154" s="93"/>
    </row>
    <row r="155" spans="1:9" ht="14.1" customHeight="1">
      <c r="A155" s="118"/>
    </row>
    <row r="156" spans="1:9" ht="14.1" customHeight="1">
      <c r="A156" s="122"/>
    </row>
    <row r="157" spans="1:9" ht="14.1" customHeight="1">
      <c r="A157" s="122"/>
    </row>
    <row r="158" spans="1:9" ht="14.1" customHeight="1">
      <c r="A158" s="122"/>
      <c r="B158" s="144" t="s">
        <v>5</v>
      </c>
    </row>
    <row r="159" spans="1:9" ht="14.1" customHeight="1">
      <c r="A159" s="122"/>
    </row>
    <row r="160" spans="1:9" ht="14.1" customHeight="1">
      <c r="A160" s="122"/>
    </row>
    <row r="161" spans="1:1" ht="14.1" customHeight="1">
      <c r="A161" s="122"/>
    </row>
    <row r="162" spans="1:1" ht="14.1" customHeight="1">
      <c r="A162" s="122"/>
    </row>
    <row r="163" spans="1:1" ht="14.1" customHeight="1">
      <c r="A163" s="122"/>
    </row>
  </sheetData>
  <mergeCells count="45">
    <mergeCell ref="H149:H150"/>
    <mergeCell ref="B149:B150"/>
    <mergeCell ref="C149:C150"/>
    <mergeCell ref="D149:D150"/>
    <mergeCell ref="E149:E150"/>
    <mergeCell ref="F149:F150"/>
    <mergeCell ref="G149:G150"/>
    <mergeCell ref="H144:H145"/>
    <mergeCell ref="B146:H146"/>
    <mergeCell ref="B147:B148"/>
    <mergeCell ref="C147:C148"/>
    <mergeCell ref="D147:D148"/>
    <mergeCell ref="E147:E148"/>
    <mergeCell ref="F147:F148"/>
    <mergeCell ref="G147:G148"/>
    <mergeCell ref="H147:H148"/>
    <mergeCell ref="B144:B145"/>
    <mergeCell ref="C144:C145"/>
    <mergeCell ref="D144:D145"/>
    <mergeCell ref="E144:E145"/>
    <mergeCell ref="F144:F145"/>
    <mergeCell ref="G144:G145"/>
    <mergeCell ref="H139:H140"/>
    <mergeCell ref="B141:H141"/>
    <mergeCell ref="B142:B143"/>
    <mergeCell ref="C142:C143"/>
    <mergeCell ref="D142:D143"/>
    <mergeCell ref="E142:E143"/>
    <mergeCell ref="F142:F143"/>
    <mergeCell ref="G142:G143"/>
    <mergeCell ref="H142:H143"/>
    <mergeCell ref="B139:B140"/>
    <mergeCell ref="C139:C140"/>
    <mergeCell ref="D139:D140"/>
    <mergeCell ref="E139:E140"/>
    <mergeCell ref="F139:F140"/>
    <mergeCell ref="G139:G140"/>
    <mergeCell ref="B136:H136"/>
    <mergeCell ref="B137:B138"/>
    <mergeCell ref="C137:C138"/>
    <mergeCell ref="D137:D138"/>
    <mergeCell ref="E137:E138"/>
    <mergeCell ref="F137:F138"/>
    <mergeCell ref="G137:G138"/>
    <mergeCell ref="H137:H138"/>
  </mergeCells>
  <pageMargins left="0.75" right="0.75" top="0.51" bottom="0.56999999999999995" header="0.5" footer="0.5"/>
  <pageSetup fitToHeight="0" orientation="portrait" r:id="rId1"/>
  <headerFooter alignWithMargins="0"/>
  <rowBreaks count="2" manualBreakCount="2">
    <brk id="55" max="11" man="1"/>
    <brk id="110" max="11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  <pageSetUpPr fitToPage="1"/>
  </sheetPr>
  <dimension ref="A1:Q160"/>
  <sheetViews>
    <sheetView showGridLines="0" tabSelected="1" topLeftCell="A104" zoomScaleNormal="100" workbookViewId="0">
      <selection activeCell="M121" sqref="M121"/>
    </sheetView>
  </sheetViews>
  <sheetFormatPr defaultColWidth="9.140625" defaultRowHeight="12.75"/>
  <cols>
    <col min="1" max="1" width="4.7109375" style="93" customWidth="1"/>
    <col min="2" max="2" width="6.7109375" style="93" customWidth="1"/>
    <col min="3" max="9" width="7.7109375" style="93" customWidth="1"/>
    <col min="10" max="10" width="4.7109375" style="93" customWidth="1"/>
    <col min="11" max="16384" width="9.140625" style="93"/>
  </cols>
  <sheetData>
    <row r="1" spans="2:12" ht="12.75" customHeight="1"/>
    <row r="2" spans="2:12" ht="12.75" customHeight="1">
      <c r="K2" s="95" t="str">
        <f>'UPS WW Expedited (EXPT)'!R2</f>
        <v>2021 Rates</v>
      </c>
    </row>
    <row r="3" spans="2:12" ht="25.5">
      <c r="B3" s="96" t="s">
        <v>31</v>
      </c>
      <c r="C3" s="96"/>
      <c r="E3" s="96"/>
      <c r="H3" s="97"/>
    </row>
    <row r="4" spans="2:12" ht="12.75" customHeight="1">
      <c r="B4" s="96"/>
      <c r="C4" s="96"/>
      <c r="E4" s="96"/>
      <c r="H4" s="97"/>
    </row>
    <row r="5" spans="2:12" ht="33">
      <c r="B5" s="98" t="s">
        <v>75</v>
      </c>
      <c r="C5" s="99"/>
      <c r="D5" s="99"/>
      <c r="E5" s="99"/>
      <c r="F5" s="99"/>
      <c r="G5" s="99"/>
      <c r="H5" s="100"/>
      <c r="I5" s="99"/>
    </row>
    <row r="6" spans="2:12" ht="12.75" customHeight="1">
      <c r="B6" s="101"/>
      <c r="C6" s="99"/>
      <c r="D6" s="99"/>
      <c r="E6" s="99"/>
      <c r="F6" s="99"/>
      <c r="G6" s="99"/>
      <c r="H6" s="100"/>
      <c r="I6" s="99"/>
    </row>
    <row r="7" spans="2:12" ht="12.75" customHeight="1">
      <c r="B7" s="98"/>
      <c r="C7" s="99"/>
      <c r="D7" s="99"/>
      <c r="E7" s="99"/>
      <c r="F7" s="99"/>
      <c r="G7" s="99"/>
      <c r="H7" s="100"/>
      <c r="I7" s="99"/>
    </row>
    <row r="8" spans="2:12" ht="12.75" customHeight="1">
      <c r="B8" s="100"/>
      <c r="C8" s="99"/>
      <c r="D8" s="99"/>
      <c r="E8" s="99"/>
      <c r="F8" s="99"/>
      <c r="G8" s="99"/>
      <c r="H8" s="100"/>
      <c r="I8" s="99"/>
    </row>
    <row r="9" spans="2:12" s="220" customFormat="1" ht="11.45" customHeight="1">
      <c r="B9" s="216" t="s">
        <v>2</v>
      </c>
      <c r="C9" s="217">
        <v>32</v>
      </c>
      <c r="D9" s="217">
        <v>33</v>
      </c>
      <c r="E9" s="217">
        <v>34</v>
      </c>
      <c r="F9" s="218" t="s">
        <v>76</v>
      </c>
      <c r="G9" s="218" t="s">
        <v>77</v>
      </c>
      <c r="H9" s="219" t="s">
        <v>78</v>
      </c>
      <c r="I9" s="219" t="s">
        <v>79</v>
      </c>
    </row>
    <row r="10" spans="2:12" s="108" customFormat="1" ht="12.75" customHeight="1">
      <c r="B10" s="105" t="s">
        <v>4</v>
      </c>
      <c r="C10" s="221">
        <v>54.980000000000004</v>
      </c>
      <c r="D10" s="221">
        <v>55.4</v>
      </c>
      <c r="E10" s="221">
        <v>56.68</v>
      </c>
      <c r="F10" s="221">
        <v>57.17</v>
      </c>
      <c r="G10" s="221">
        <v>57.65</v>
      </c>
      <c r="H10" s="222">
        <v>57.9</v>
      </c>
      <c r="I10" s="222">
        <v>58.03</v>
      </c>
    </row>
    <row r="11" spans="2:12" s="118" customFormat="1" ht="12.75" customHeight="1">
      <c r="B11" s="114">
        <v>2</v>
      </c>
      <c r="C11" s="223">
        <v>58.65</v>
      </c>
      <c r="D11" s="223">
        <v>59.72</v>
      </c>
      <c r="E11" s="224">
        <v>60.22</v>
      </c>
      <c r="F11" s="224">
        <v>61.120000000000005</v>
      </c>
      <c r="G11" s="224">
        <v>61.230000000000004</v>
      </c>
      <c r="H11" s="224">
        <v>61.64</v>
      </c>
      <c r="I11" s="224">
        <v>61.74</v>
      </c>
    </row>
    <row r="12" spans="2:12" s="118" customFormat="1" ht="12.75" customHeight="1">
      <c r="B12" s="119">
        <v>3</v>
      </c>
      <c r="C12" s="225">
        <v>62.85</v>
      </c>
      <c r="D12" s="225">
        <v>64.44</v>
      </c>
      <c r="E12" s="226">
        <v>64.77</v>
      </c>
      <c r="F12" s="226">
        <v>65.17</v>
      </c>
      <c r="G12" s="226">
        <v>65.28</v>
      </c>
      <c r="H12" s="226">
        <v>66.28</v>
      </c>
      <c r="I12" s="226">
        <v>66.349999999999994</v>
      </c>
    </row>
    <row r="13" spans="2:12" s="122" customFormat="1" ht="12.75" customHeight="1">
      <c r="B13" s="119">
        <v>4</v>
      </c>
      <c r="C13" s="225">
        <v>66.2</v>
      </c>
      <c r="D13" s="225">
        <v>66.52</v>
      </c>
      <c r="E13" s="226">
        <v>66.94</v>
      </c>
      <c r="F13" s="225">
        <v>67.34</v>
      </c>
      <c r="G13" s="227">
        <v>67.64</v>
      </c>
      <c r="H13" s="226">
        <v>69.66</v>
      </c>
      <c r="I13" s="226">
        <v>69.850000000000009</v>
      </c>
      <c r="L13" s="228"/>
    </row>
    <row r="14" spans="2:12" s="122" customFormat="1" ht="12.75" customHeight="1">
      <c r="B14" s="123">
        <v>5</v>
      </c>
      <c r="C14" s="229">
        <v>66.53</v>
      </c>
      <c r="D14" s="229">
        <v>68.040000000000006</v>
      </c>
      <c r="E14" s="230">
        <v>68.489999999999995</v>
      </c>
      <c r="F14" s="226">
        <v>69.67</v>
      </c>
      <c r="G14" s="226">
        <v>70.64</v>
      </c>
      <c r="H14" s="226">
        <v>72.14</v>
      </c>
      <c r="I14" s="226">
        <v>72.260000000000005</v>
      </c>
    </row>
    <row r="15" spans="2:12" s="122" customFormat="1" ht="12.75" customHeight="1">
      <c r="B15" s="126">
        <v>6</v>
      </c>
      <c r="C15" s="231">
        <v>70.650000000000006</v>
      </c>
      <c r="D15" s="231">
        <v>70.850000000000009</v>
      </c>
      <c r="E15" s="232">
        <v>71.239999999999995</v>
      </c>
      <c r="F15" s="232">
        <v>72.55</v>
      </c>
      <c r="G15" s="233">
        <v>75.02</v>
      </c>
      <c r="H15" s="234">
        <v>75.03</v>
      </c>
      <c r="I15" s="234">
        <v>75.040000000000006</v>
      </c>
    </row>
    <row r="16" spans="2:12" s="122" customFormat="1" ht="12.75" customHeight="1">
      <c r="B16" s="130">
        <v>7</v>
      </c>
      <c r="C16" s="235">
        <v>72.17</v>
      </c>
      <c r="D16" s="235">
        <v>72.42</v>
      </c>
      <c r="E16" s="236">
        <v>72.88</v>
      </c>
      <c r="F16" s="236">
        <v>74.12</v>
      </c>
      <c r="G16" s="237">
        <v>75.08</v>
      </c>
      <c r="H16" s="238">
        <v>76.989999999999995</v>
      </c>
      <c r="I16" s="238">
        <v>77.210000000000008</v>
      </c>
    </row>
    <row r="17" spans="2:9" s="122" customFormat="1" ht="12.75" customHeight="1">
      <c r="B17" s="126">
        <v>8</v>
      </c>
      <c r="C17" s="235">
        <v>72.37</v>
      </c>
      <c r="D17" s="235">
        <v>73.91</v>
      </c>
      <c r="E17" s="236">
        <v>74.16</v>
      </c>
      <c r="F17" s="236">
        <v>75.62</v>
      </c>
      <c r="G17" s="237">
        <v>76.680000000000007</v>
      </c>
      <c r="H17" s="238">
        <v>81.36</v>
      </c>
      <c r="I17" s="238">
        <v>81.7</v>
      </c>
    </row>
    <row r="18" spans="2:9" s="122" customFormat="1" ht="12.75" customHeight="1">
      <c r="B18" s="126">
        <v>9</v>
      </c>
      <c r="C18" s="235">
        <v>75</v>
      </c>
      <c r="D18" s="235">
        <v>76.69</v>
      </c>
      <c r="E18" s="236">
        <v>76.78</v>
      </c>
      <c r="F18" s="236">
        <v>77.239999999999995</v>
      </c>
      <c r="G18" s="237">
        <v>79.239999999999995</v>
      </c>
      <c r="H18" s="238">
        <v>82.48</v>
      </c>
      <c r="I18" s="238">
        <v>84.68</v>
      </c>
    </row>
    <row r="19" spans="2:9" s="122" customFormat="1" ht="12.75" customHeight="1">
      <c r="B19" s="134">
        <v>10</v>
      </c>
      <c r="C19" s="235">
        <v>76.989999999999995</v>
      </c>
      <c r="D19" s="239">
        <v>78.63</v>
      </c>
      <c r="E19" s="240">
        <v>78.75</v>
      </c>
      <c r="F19" s="240">
        <v>79.23</v>
      </c>
      <c r="G19" s="241">
        <v>81.16</v>
      </c>
      <c r="H19" s="242">
        <v>84.34</v>
      </c>
      <c r="I19" s="242">
        <v>86.600000000000009</v>
      </c>
    </row>
    <row r="20" spans="2:9" s="122" customFormat="1" ht="12.75" customHeight="1">
      <c r="B20" s="119">
        <v>11</v>
      </c>
      <c r="C20" s="223">
        <v>80.62</v>
      </c>
      <c r="D20" s="225">
        <v>80.78</v>
      </c>
      <c r="E20" s="225">
        <v>81.02</v>
      </c>
      <c r="F20" s="225">
        <v>82.67</v>
      </c>
      <c r="G20" s="243">
        <v>84.99</v>
      </c>
      <c r="H20" s="226">
        <v>88.29</v>
      </c>
      <c r="I20" s="226">
        <v>90.48</v>
      </c>
    </row>
    <row r="21" spans="2:9" s="122" customFormat="1" ht="12.75" customHeight="1">
      <c r="B21" s="119">
        <v>12</v>
      </c>
      <c r="C21" s="225">
        <v>81.42</v>
      </c>
      <c r="D21" s="225">
        <v>83.19</v>
      </c>
      <c r="E21" s="225">
        <v>83.33</v>
      </c>
      <c r="F21" s="225">
        <v>83.73</v>
      </c>
      <c r="G21" s="243">
        <v>85.65</v>
      </c>
      <c r="H21" s="226">
        <v>88.7</v>
      </c>
      <c r="I21" s="226">
        <v>91</v>
      </c>
    </row>
    <row r="22" spans="2:9" s="122" customFormat="1" ht="12.75" customHeight="1">
      <c r="B22" s="119">
        <v>13</v>
      </c>
      <c r="C22" s="225">
        <v>83.600000000000009</v>
      </c>
      <c r="D22" s="225">
        <v>85.36</v>
      </c>
      <c r="E22" s="225">
        <v>85.570000000000007</v>
      </c>
      <c r="F22" s="225">
        <v>86</v>
      </c>
      <c r="G22" s="243">
        <v>87.87</v>
      </c>
      <c r="H22" s="226">
        <v>90.91</v>
      </c>
      <c r="I22" s="226">
        <v>93.23</v>
      </c>
    </row>
    <row r="23" spans="2:9" s="122" customFormat="1" ht="12.75" customHeight="1">
      <c r="B23" s="119">
        <v>14</v>
      </c>
      <c r="C23" s="225">
        <v>87.38</v>
      </c>
      <c r="D23" s="225">
        <v>87.600000000000009</v>
      </c>
      <c r="E23" s="225">
        <v>87.87</v>
      </c>
      <c r="F23" s="225">
        <v>88.16</v>
      </c>
      <c r="G23" s="243">
        <v>89.98</v>
      </c>
      <c r="H23" s="226">
        <v>94.95</v>
      </c>
      <c r="I23" s="226">
        <v>95.72</v>
      </c>
    </row>
    <row r="24" spans="2:9" s="122" customFormat="1" ht="12.75" customHeight="1">
      <c r="B24" s="139">
        <v>15</v>
      </c>
      <c r="C24" s="229">
        <v>87.91</v>
      </c>
      <c r="D24" s="229">
        <v>89.960000000000008</v>
      </c>
      <c r="E24" s="229">
        <v>90.18</v>
      </c>
      <c r="F24" s="229">
        <v>91.63</v>
      </c>
      <c r="G24" s="244">
        <v>92.75</v>
      </c>
      <c r="H24" s="230">
        <v>96.02</v>
      </c>
      <c r="I24" s="230">
        <v>98.87</v>
      </c>
    </row>
    <row r="25" spans="2:9" s="118" customFormat="1" ht="12.75" customHeight="1">
      <c r="B25" s="141">
        <v>16</v>
      </c>
      <c r="C25" s="231">
        <v>88.43</v>
      </c>
      <c r="D25" s="231">
        <v>90.570000000000007</v>
      </c>
      <c r="E25" s="236">
        <v>90.95</v>
      </c>
      <c r="F25" s="236">
        <v>92.23</v>
      </c>
      <c r="G25" s="237">
        <v>93.77</v>
      </c>
      <c r="H25" s="238">
        <v>99.11</v>
      </c>
      <c r="I25" s="238">
        <v>100.21000000000001</v>
      </c>
    </row>
    <row r="26" spans="2:9" s="122" customFormat="1" ht="12.75" customHeight="1">
      <c r="B26" s="126">
        <v>17</v>
      </c>
      <c r="C26" s="235">
        <v>90.58</v>
      </c>
      <c r="D26" s="235">
        <v>92.89</v>
      </c>
      <c r="E26" s="236">
        <v>93.18</v>
      </c>
      <c r="F26" s="236">
        <v>94.710000000000008</v>
      </c>
      <c r="G26" s="237">
        <v>96.69</v>
      </c>
      <c r="H26" s="238">
        <v>101.31</v>
      </c>
      <c r="I26" s="238">
        <v>103.33</v>
      </c>
    </row>
    <row r="27" spans="2:9" s="118" customFormat="1" ht="12.75" customHeight="1">
      <c r="B27" s="126">
        <v>18</v>
      </c>
      <c r="C27" s="235">
        <v>91.460000000000008</v>
      </c>
      <c r="D27" s="235">
        <v>94.17</v>
      </c>
      <c r="E27" s="236">
        <v>94.41</v>
      </c>
      <c r="F27" s="236">
        <v>95.22</v>
      </c>
      <c r="G27" s="237">
        <v>98.23</v>
      </c>
      <c r="H27" s="238">
        <v>101.9</v>
      </c>
      <c r="I27" s="238">
        <v>105.27</v>
      </c>
    </row>
    <row r="28" spans="2:9" s="122" customFormat="1" ht="12.75" customHeight="1">
      <c r="B28" s="126">
        <v>19</v>
      </c>
      <c r="C28" s="235">
        <v>91.67</v>
      </c>
      <c r="D28" s="235">
        <v>94.48</v>
      </c>
      <c r="E28" s="236">
        <v>94.89</v>
      </c>
      <c r="F28" s="236">
        <v>95.710000000000008</v>
      </c>
      <c r="G28" s="237">
        <v>98.5</v>
      </c>
      <c r="H28" s="238">
        <v>102.23</v>
      </c>
      <c r="I28" s="238">
        <v>105.83</v>
      </c>
    </row>
    <row r="29" spans="2:9" s="122" customFormat="1" ht="12.75" customHeight="1">
      <c r="B29" s="142">
        <v>20</v>
      </c>
      <c r="C29" s="239">
        <v>92.55</v>
      </c>
      <c r="D29" s="239">
        <v>94.65</v>
      </c>
      <c r="E29" s="240">
        <v>95.06</v>
      </c>
      <c r="F29" s="240">
        <v>99.03</v>
      </c>
      <c r="G29" s="241">
        <v>100.23</v>
      </c>
      <c r="H29" s="242">
        <v>104.02</v>
      </c>
      <c r="I29" s="242">
        <v>107.92</v>
      </c>
    </row>
    <row r="30" spans="2:9" s="122" customFormat="1" ht="12.75" customHeight="1">
      <c r="B30" s="143">
        <v>21</v>
      </c>
      <c r="C30" s="223">
        <v>97.65</v>
      </c>
      <c r="D30" s="223">
        <v>99.18</v>
      </c>
      <c r="E30" s="225">
        <v>99.490000000000009</v>
      </c>
      <c r="F30" s="225">
        <v>99.7</v>
      </c>
      <c r="G30" s="243">
        <v>103.34</v>
      </c>
      <c r="H30" s="226">
        <v>107.28</v>
      </c>
      <c r="I30" s="226">
        <v>111.32000000000001</v>
      </c>
    </row>
    <row r="31" spans="2:9" s="122" customFormat="1" ht="12.75" customHeight="1">
      <c r="B31" s="119">
        <v>22</v>
      </c>
      <c r="C31" s="225">
        <v>100.61</v>
      </c>
      <c r="D31" s="225">
        <v>102.3</v>
      </c>
      <c r="E31" s="225">
        <v>102.79</v>
      </c>
      <c r="F31" s="225">
        <v>105.38</v>
      </c>
      <c r="G31" s="243">
        <v>106.63</v>
      </c>
      <c r="H31" s="226">
        <v>110.81</v>
      </c>
      <c r="I31" s="226">
        <v>115.13</v>
      </c>
    </row>
    <row r="32" spans="2:9" s="122" customFormat="1" ht="12.75" customHeight="1">
      <c r="B32" s="119">
        <v>23</v>
      </c>
      <c r="C32" s="225">
        <v>103.04</v>
      </c>
      <c r="D32" s="225">
        <v>104.82000000000001</v>
      </c>
      <c r="E32" s="225">
        <v>105.35000000000001</v>
      </c>
      <c r="F32" s="225">
        <v>108.06</v>
      </c>
      <c r="G32" s="243">
        <v>109.63</v>
      </c>
      <c r="H32" s="226">
        <v>113.79</v>
      </c>
      <c r="I32" s="226">
        <v>118.36</v>
      </c>
    </row>
    <row r="33" spans="2:9" s="122" customFormat="1" ht="12.75" customHeight="1">
      <c r="B33" s="119">
        <v>24</v>
      </c>
      <c r="C33" s="225">
        <v>105.53</v>
      </c>
      <c r="D33" s="225">
        <v>107.23</v>
      </c>
      <c r="E33" s="225">
        <v>108.10000000000001</v>
      </c>
      <c r="F33" s="225">
        <v>110.85000000000001</v>
      </c>
      <c r="G33" s="243">
        <v>112.47</v>
      </c>
      <c r="H33" s="226">
        <v>117</v>
      </c>
      <c r="I33" s="226">
        <v>121.64</v>
      </c>
    </row>
    <row r="34" spans="2:9" s="122" customFormat="1" ht="12.75" customHeight="1">
      <c r="B34" s="123">
        <v>25</v>
      </c>
      <c r="C34" s="229">
        <v>105.75</v>
      </c>
      <c r="D34" s="229">
        <v>107.65</v>
      </c>
      <c r="E34" s="229">
        <v>108.43</v>
      </c>
      <c r="F34" s="229">
        <v>113.26</v>
      </c>
      <c r="G34" s="244">
        <v>115.02</v>
      </c>
      <c r="H34" s="230">
        <v>119.54</v>
      </c>
      <c r="I34" s="230">
        <v>124.67</v>
      </c>
    </row>
    <row r="35" spans="2:9" s="122" customFormat="1" ht="12.75" customHeight="1">
      <c r="B35" s="126">
        <v>26</v>
      </c>
      <c r="C35" s="231">
        <v>110.17</v>
      </c>
      <c r="D35" s="231">
        <v>112.3</v>
      </c>
      <c r="E35" s="236">
        <v>113.16</v>
      </c>
      <c r="F35" s="236">
        <v>115.68</v>
      </c>
      <c r="G35" s="237">
        <v>117.43</v>
      </c>
      <c r="H35" s="238">
        <v>124.31</v>
      </c>
      <c r="I35" s="238">
        <v>127.78</v>
      </c>
    </row>
    <row r="36" spans="2:9" s="122" customFormat="1" ht="12.75" customHeight="1">
      <c r="B36" s="130">
        <v>27</v>
      </c>
      <c r="C36" s="235">
        <v>112.21000000000001</v>
      </c>
      <c r="D36" s="235">
        <v>114.4</v>
      </c>
      <c r="E36" s="236">
        <v>114.95</v>
      </c>
      <c r="F36" s="236">
        <v>115.91</v>
      </c>
      <c r="G36" s="237">
        <v>119.92</v>
      </c>
      <c r="H36" s="238">
        <v>124.97</v>
      </c>
      <c r="I36" s="238">
        <v>130.56</v>
      </c>
    </row>
    <row r="37" spans="2:9" s="122" customFormat="1" ht="12.75" customHeight="1">
      <c r="B37" s="130">
        <v>28</v>
      </c>
      <c r="C37" s="235">
        <v>113.56</v>
      </c>
      <c r="D37" s="235">
        <v>116.57000000000001</v>
      </c>
      <c r="E37" s="236">
        <v>117.62</v>
      </c>
      <c r="F37" s="236">
        <v>120.35000000000001</v>
      </c>
      <c r="G37" s="237">
        <v>126.04</v>
      </c>
      <c r="H37" s="238">
        <v>128.88</v>
      </c>
      <c r="I37" s="238">
        <v>133.57</v>
      </c>
    </row>
    <row r="38" spans="2:9" ht="12.75" customHeight="1">
      <c r="B38" s="130">
        <v>29</v>
      </c>
      <c r="C38" s="235">
        <v>113.73</v>
      </c>
      <c r="D38" s="235">
        <v>117.64</v>
      </c>
      <c r="E38" s="236">
        <v>119.61</v>
      </c>
      <c r="F38" s="236">
        <v>120.5</v>
      </c>
      <c r="G38" s="237">
        <v>126.44</v>
      </c>
      <c r="H38" s="238">
        <v>130.11000000000001</v>
      </c>
      <c r="I38" s="238">
        <v>136.86000000000001</v>
      </c>
    </row>
    <row r="39" spans="2:9" ht="12.75" customHeight="1">
      <c r="B39" s="130">
        <v>30</v>
      </c>
      <c r="C39" s="239">
        <v>114.07000000000001</v>
      </c>
      <c r="D39" s="239">
        <v>118.26</v>
      </c>
      <c r="E39" s="240">
        <v>120.37</v>
      </c>
      <c r="F39" s="240">
        <v>120.8</v>
      </c>
      <c r="G39" s="241">
        <v>127.06</v>
      </c>
      <c r="H39" s="242">
        <v>130.72</v>
      </c>
      <c r="I39" s="242">
        <v>137.72</v>
      </c>
    </row>
    <row r="40" spans="2:9" ht="12.75" customHeight="1">
      <c r="B40" s="114">
        <v>31</v>
      </c>
      <c r="C40" s="223">
        <v>114.27</v>
      </c>
      <c r="D40" s="223">
        <v>118.71000000000001</v>
      </c>
      <c r="E40" s="225">
        <v>120.43</v>
      </c>
      <c r="F40" s="225">
        <v>120.95</v>
      </c>
      <c r="G40" s="243">
        <v>127.38000000000001</v>
      </c>
      <c r="H40" s="226">
        <v>131.22999999999999</v>
      </c>
      <c r="I40" s="226">
        <v>138.11000000000001</v>
      </c>
    </row>
    <row r="41" spans="2:9" ht="12.75" customHeight="1">
      <c r="B41" s="165">
        <v>32</v>
      </c>
      <c r="C41" s="225">
        <v>114.88</v>
      </c>
      <c r="D41" s="225">
        <v>118.85000000000001</v>
      </c>
      <c r="E41" s="225">
        <v>121.27</v>
      </c>
      <c r="F41" s="225">
        <v>121.81</v>
      </c>
      <c r="G41" s="243">
        <v>127.97</v>
      </c>
      <c r="H41" s="226">
        <v>133.44999999999999</v>
      </c>
      <c r="I41" s="226">
        <v>140.47999999999999</v>
      </c>
    </row>
    <row r="42" spans="2:9" ht="12.75" customHeight="1">
      <c r="B42" s="165">
        <v>33</v>
      </c>
      <c r="C42" s="225">
        <v>116.98</v>
      </c>
      <c r="D42" s="225">
        <v>121.25</v>
      </c>
      <c r="E42" s="225">
        <v>123.72</v>
      </c>
      <c r="F42" s="225">
        <v>125.89</v>
      </c>
      <c r="G42" s="243">
        <v>130.72</v>
      </c>
      <c r="H42" s="226">
        <v>136.26</v>
      </c>
      <c r="I42" s="226">
        <v>143.61000000000001</v>
      </c>
    </row>
    <row r="43" spans="2:9" ht="12.75" customHeight="1">
      <c r="B43" s="165">
        <v>34</v>
      </c>
      <c r="C43" s="225">
        <v>118.7</v>
      </c>
      <c r="D43" s="225">
        <v>121.41</v>
      </c>
      <c r="E43" s="225">
        <v>125.67</v>
      </c>
      <c r="F43" s="225">
        <v>126.59</v>
      </c>
      <c r="G43" s="243">
        <v>132.96</v>
      </c>
      <c r="H43" s="226">
        <v>138.65</v>
      </c>
      <c r="I43" s="226">
        <v>146.28</v>
      </c>
    </row>
    <row r="44" spans="2:9" ht="12.75" customHeight="1">
      <c r="B44" s="123">
        <v>35</v>
      </c>
      <c r="C44" s="229">
        <v>120.7</v>
      </c>
      <c r="D44" s="229">
        <v>126.03</v>
      </c>
      <c r="E44" s="229">
        <v>127.81</v>
      </c>
      <c r="F44" s="229">
        <v>128.76</v>
      </c>
      <c r="G44" s="244">
        <v>135.34</v>
      </c>
      <c r="H44" s="230">
        <v>141.20000000000002</v>
      </c>
      <c r="I44" s="230">
        <v>149.02000000000001</v>
      </c>
    </row>
    <row r="45" spans="2:9" ht="12.75" customHeight="1"/>
    <row r="46" spans="2:9" ht="12.75" customHeight="1"/>
    <row r="47" spans="2:9" ht="12.75" customHeight="1"/>
    <row r="48" spans="2:9" ht="12.75" customHeight="1"/>
    <row r="49" spans="1:11" ht="12.75" customHeight="1"/>
    <row r="50" spans="1:11" ht="12.75" customHeight="1"/>
    <row r="51" spans="1:11" ht="12.75" customHeight="1"/>
    <row r="52" spans="1:11" ht="12.75" customHeight="1"/>
    <row r="53" spans="1:11" ht="12.75" customHeight="1">
      <c r="A53" s="144"/>
      <c r="B53" s="144" t="s">
        <v>5</v>
      </c>
      <c r="C53" s="144"/>
    </row>
    <row r="54" spans="1:11" ht="12.75" customHeight="1"/>
    <row r="55" spans="1:11" ht="14.1" customHeight="1"/>
    <row r="56" spans="1:11" ht="12.75" customHeight="1"/>
    <row r="57" spans="1:11" ht="12.75" customHeight="1">
      <c r="K57" s="95" t="str">
        <f>+K2</f>
        <v>2021 Rates</v>
      </c>
    </row>
    <row r="58" spans="1:11" ht="25.5">
      <c r="B58" s="96" t="s">
        <v>31</v>
      </c>
      <c r="C58" s="96"/>
      <c r="E58" s="96"/>
      <c r="H58" s="97"/>
    </row>
    <row r="59" spans="1:11" ht="12.75" customHeight="1">
      <c r="B59" s="96"/>
      <c r="C59" s="96"/>
      <c r="E59" s="96"/>
      <c r="H59" s="97"/>
    </row>
    <row r="60" spans="1:11" ht="33">
      <c r="B60" s="98" t="s">
        <v>75</v>
      </c>
      <c r="C60" s="99"/>
      <c r="D60" s="99"/>
      <c r="E60" s="99"/>
      <c r="F60" s="99"/>
      <c r="G60" s="99"/>
      <c r="H60" s="100"/>
      <c r="I60" s="99"/>
    </row>
    <row r="61" spans="1:11" ht="12.75" customHeight="1">
      <c r="B61" s="101"/>
      <c r="C61" s="99"/>
      <c r="D61" s="99"/>
      <c r="E61" s="99"/>
      <c r="F61" s="99"/>
      <c r="G61" s="99"/>
      <c r="H61" s="100"/>
      <c r="I61" s="99"/>
    </row>
    <row r="62" spans="1:11" ht="12.75" customHeight="1">
      <c r="B62" s="98"/>
      <c r="C62" s="99"/>
      <c r="D62" s="99"/>
      <c r="E62" s="99"/>
      <c r="F62" s="99"/>
      <c r="G62" s="99"/>
      <c r="H62" s="100"/>
      <c r="I62" s="99"/>
    </row>
    <row r="63" spans="1:11" ht="12.75" customHeight="1">
      <c r="B63" s="100"/>
      <c r="C63" s="99"/>
      <c r="D63" s="99"/>
      <c r="E63" s="99"/>
      <c r="F63" s="99"/>
      <c r="G63" s="99"/>
      <c r="H63" s="100"/>
      <c r="I63" s="99"/>
    </row>
    <row r="64" spans="1:11" ht="12.75" customHeight="1">
      <c r="B64" s="103" t="s">
        <v>2</v>
      </c>
      <c r="C64" s="217">
        <v>32</v>
      </c>
      <c r="D64" s="217">
        <v>33</v>
      </c>
      <c r="E64" s="217">
        <v>34</v>
      </c>
      <c r="F64" s="218" t="s">
        <v>76</v>
      </c>
      <c r="G64" s="218" t="s">
        <v>77</v>
      </c>
      <c r="H64" s="219" t="s">
        <v>78</v>
      </c>
      <c r="I64" s="219" t="s">
        <v>79</v>
      </c>
    </row>
    <row r="65" spans="1:9" ht="12.75" customHeight="1">
      <c r="A65" s="99"/>
      <c r="B65" s="105" t="s">
        <v>6</v>
      </c>
      <c r="C65" s="221">
        <v>122.79</v>
      </c>
      <c r="D65" s="221">
        <v>128.13</v>
      </c>
      <c r="E65" s="221">
        <v>130.30000000000001</v>
      </c>
      <c r="F65" s="221">
        <v>133.72999999999999</v>
      </c>
      <c r="G65" s="221">
        <v>137.91</v>
      </c>
      <c r="H65" s="222">
        <v>143.87</v>
      </c>
      <c r="I65" s="222">
        <v>151.94</v>
      </c>
    </row>
    <row r="66" spans="1:9" ht="12.75" customHeight="1">
      <c r="A66" s="108"/>
      <c r="B66" s="114">
        <v>37</v>
      </c>
      <c r="C66" s="223">
        <v>128.58000000000001</v>
      </c>
      <c r="D66" s="223">
        <v>131.58000000000001</v>
      </c>
      <c r="E66" s="224">
        <v>133.96</v>
      </c>
      <c r="F66" s="224">
        <v>137.22</v>
      </c>
      <c r="G66" s="224">
        <v>140.85</v>
      </c>
      <c r="H66" s="224">
        <v>146.36000000000001</v>
      </c>
      <c r="I66" s="224">
        <v>153.66</v>
      </c>
    </row>
    <row r="67" spans="1:9" s="151" customFormat="1" ht="12.75" customHeight="1">
      <c r="A67" s="147"/>
      <c r="B67" s="119">
        <v>38</v>
      </c>
      <c r="C67" s="225">
        <v>132.12</v>
      </c>
      <c r="D67" s="225">
        <v>135.1</v>
      </c>
      <c r="E67" s="226">
        <v>137.44</v>
      </c>
      <c r="F67" s="226">
        <v>139.74</v>
      </c>
      <c r="G67" s="226">
        <v>144.36000000000001</v>
      </c>
      <c r="H67" s="226">
        <v>149.88</v>
      </c>
      <c r="I67" s="226">
        <v>157.21</v>
      </c>
    </row>
    <row r="68" spans="1:9" ht="12.75" customHeight="1">
      <c r="A68" s="118"/>
      <c r="B68" s="119">
        <v>39</v>
      </c>
      <c r="C68" s="225">
        <v>133.41</v>
      </c>
      <c r="D68" s="225">
        <v>136.66</v>
      </c>
      <c r="E68" s="226">
        <v>138.08000000000001</v>
      </c>
      <c r="F68" s="225">
        <v>140.25</v>
      </c>
      <c r="G68" s="227">
        <v>146.64000000000001</v>
      </c>
      <c r="H68" s="226">
        <v>152.15</v>
      </c>
      <c r="I68" s="226">
        <v>159.44</v>
      </c>
    </row>
    <row r="69" spans="1:9" ht="12.75" customHeight="1">
      <c r="A69" s="122"/>
      <c r="B69" s="123">
        <v>40</v>
      </c>
      <c r="C69" s="229">
        <v>133.63</v>
      </c>
      <c r="D69" s="229">
        <v>137.58000000000001</v>
      </c>
      <c r="E69" s="230">
        <v>138.75</v>
      </c>
      <c r="F69" s="226">
        <v>142.13</v>
      </c>
      <c r="G69" s="226">
        <v>148.29</v>
      </c>
      <c r="H69" s="226">
        <v>153.89000000000001</v>
      </c>
      <c r="I69" s="226">
        <v>161.24</v>
      </c>
    </row>
    <row r="70" spans="1:9" ht="12.75" customHeight="1">
      <c r="A70" s="122"/>
      <c r="B70" s="126">
        <v>41</v>
      </c>
      <c r="C70" s="231">
        <v>135.92000000000002</v>
      </c>
      <c r="D70" s="231">
        <v>141.85</v>
      </c>
      <c r="E70" s="232">
        <v>143.97</v>
      </c>
      <c r="F70" s="232">
        <v>144.37</v>
      </c>
      <c r="G70" s="233">
        <v>150.72999999999999</v>
      </c>
      <c r="H70" s="234">
        <v>156.37</v>
      </c>
      <c r="I70" s="234">
        <v>163.74</v>
      </c>
    </row>
    <row r="71" spans="1:9" ht="12.75" customHeight="1">
      <c r="A71" s="122"/>
      <c r="B71" s="130">
        <v>42</v>
      </c>
      <c r="C71" s="235">
        <v>138.19</v>
      </c>
      <c r="D71" s="235">
        <v>143.36000000000001</v>
      </c>
      <c r="E71" s="236">
        <v>144.36000000000001</v>
      </c>
      <c r="F71" s="236">
        <v>146.61000000000001</v>
      </c>
      <c r="G71" s="237">
        <v>152.96</v>
      </c>
      <c r="H71" s="238">
        <v>158.56</v>
      </c>
      <c r="I71" s="238">
        <v>165.70000000000002</v>
      </c>
    </row>
    <row r="72" spans="1:9" ht="12.75" customHeight="1">
      <c r="A72" s="122"/>
      <c r="B72" s="126">
        <v>43</v>
      </c>
      <c r="C72" s="235">
        <v>139.5</v>
      </c>
      <c r="D72" s="235">
        <v>143.76</v>
      </c>
      <c r="E72" s="236">
        <v>144.76</v>
      </c>
      <c r="F72" s="236">
        <v>150.79</v>
      </c>
      <c r="G72" s="237">
        <v>154.31</v>
      </c>
      <c r="H72" s="238">
        <v>159.86000000000001</v>
      </c>
      <c r="I72" s="238">
        <v>167.12</v>
      </c>
    </row>
    <row r="73" spans="1:9" ht="12.75" customHeight="1">
      <c r="A73" s="122"/>
      <c r="B73" s="126">
        <v>44</v>
      </c>
      <c r="C73" s="235">
        <v>141.62</v>
      </c>
      <c r="D73" s="235">
        <v>145.54</v>
      </c>
      <c r="E73" s="236">
        <v>148.59</v>
      </c>
      <c r="F73" s="236">
        <v>151.85</v>
      </c>
      <c r="G73" s="237">
        <v>155.11000000000001</v>
      </c>
      <c r="H73" s="238">
        <v>160.71</v>
      </c>
      <c r="I73" s="238">
        <v>168.05</v>
      </c>
    </row>
    <row r="74" spans="1:9" ht="12.75" customHeight="1">
      <c r="A74" s="122"/>
      <c r="B74" s="134">
        <v>45</v>
      </c>
      <c r="C74" s="235">
        <v>142.49</v>
      </c>
      <c r="D74" s="239">
        <v>146.78</v>
      </c>
      <c r="E74" s="240">
        <v>148.96</v>
      </c>
      <c r="F74" s="240">
        <v>152.24</v>
      </c>
      <c r="G74" s="241">
        <v>155.6</v>
      </c>
      <c r="H74" s="242">
        <v>161.21</v>
      </c>
      <c r="I74" s="242">
        <v>168.57</v>
      </c>
    </row>
    <row r="75" spans="1:9" ht="12.75" customHeight="1">
      <c r="A75" s="122"/>
      <c r="B75" s="119">
        <v>46</v>
      </c>
      <c r="C75" s="223">
        <v>144.86000000000001</v>
      </c>
      <c r="D75" s="225">
        <v>146.96</v>
      </c>
      <c r="E75" s="225">
        <v>150.07</v>
      </c>
      <c r="F75" s="225">
        <v>152.4</v>
      </c>
      <c r="G75" s="243">
        <v>156.63</v>
      </c>
      <c r="H75" s="226">
        <v>162.27000000000001</v>
      </c>
      <c r="I75" s="226">
        <v>169.49</v>
      </c>
    </row>
    <row r="76" spans="1:9" ht="12.75" customHeight="1">
      <c r="A76" s="122"/>
      <c r="B76" s="119">
        <v>47</v>
      </c>
      <c r="C76" s="225">
        <v>147.06</v>
      </c>
      <c r="D76" s="225">
        <v>150.03</v>
      </c>
      <c r="E76" s="225">
        <v>152.42000000000002</v>
      </c>
      <c r="F76" s="225">
        <v>152.72</v>
      </c>
      <c r="G76" s="243">
        <v>158.89000000000001</v>
      </c>
      <c r="H76" s="226">
        <v>164.5</v>
      </c>
      <c r="I76" s="226">
        <v>171.72</v>
      </c>
    </row>
    <row r="77" spans="1:9" ht="12.75" customHeight="1">
      <c r="A77" s="122"/>
      <c r="B77" s="119">
        <v>48</v>
      </c>
      <c r="C77" s="225">
        <v>147.20000000000002</v>
      </c>
      <c r="D77" s="225">
        <v>151.42000000000002</v>
      </c>
      <c r="E77" s="225">
        <v>153.62</v>
      </c>
      <c r="F77" s="225">
        <v>154.9</v>
      </c>
      <c r="G77" s="243">
        <v>161.09</v>
      </c>
      <c r="H77" s="226">
        <v>166.72</v>
      </c>
      <c r="I77" s="226">
        <v>173.98</v>
      </c>
    </row>
    <row r="78" spans="1:9" ht="12.75" customHeight="1">
      <c r="A78" s="122"/>
      <c r="B78" s="119">
        <v>49</v>
      </c>
      <c r="C78" s="225">
        <v>148.82</v>
      </c>
      <c r="D78" s="225">
        <v>151.79</v>
      </c>
      <c r="E78" s="225">
        <v>154</v>
      </c>
      <c r="F78" s="225">
        <v>156.97</v>
      </c>
      <c r="G78" s="243">
        <v>163.22999999999999</v>
      </c>
      <c r="H78" s="226">
        <v>168.78</v>
      </c>
      <c r="I78" s="226">
        <v>176</v>
      </c>
    </row>
    <row r="79" spans="1:9" ht="12.75" customHeight="1">
      <c r="A79" s="122"/>
      <c r="B79" s="139">
        <v>50</v>
      </c>
      <c r="C79" s="229">
        <v>150.42000000000002</v>
      </c>
      <c r="D79" s="229">
        <v>153.38</v>
      </c>
      <c r="E79" s="229">
        <v>155.64000000000001</v>
      </c>
      <c r="F79" s="229">
        <v>158.68</v>
      </c>
      <c r="G79" s="244">
        <v>164.79</v>
      </c>
      <c r="H79" s="230">
        <v>170.43</v>
      </c>
      <c r="I79" s="230">
        <v>177.61</v>
      </c>
    </row>
    <row r="80" spans="1:9" ht="12.75" customHeight="1">
      <c r="A80" s="122"/>
      <c r="B80" s="141">
        <v>52</v>
      </c>
      <c r="C80" s="231">
        <v>153.89000000000001</v>
      </c>
      <c r="D80" s="231">
        <v>156.39000000000001</v>
      </c>
      <c r="E80" s="236">
        <v>159.81</v>
      </c>
      <c r="F80" s="236">
        <v>161.72</v>
      </c>
      <c r="G80" s="237">
        <v>168.61</v>
      </c>
      <c r="H80" s="238">
        <v>173.18</v>
      </c>
      <c r="I80" s="238">
        <v>180.39000000000001</v>
      </c>
    </row>
    <row r="81" spans="1:9" ht="12.75" customHeight="1">
      <c r="A81" s="118"/>
      <c r="B81" s="126">
        <v>54</v>
      </c>
      <c r="C81" s="235">
        <v>158.72</v>
      </c>
      <c r="D81" s="235">
        <v>161.80000000000001</v>
      </c>
      <c r="E81" s="236">
        <v>165.71</v>
      </c>
      <c r="F81" s="236">
        <v>167.22</v>
      </c>
      <c r="G81" s="237">
        <v>173.97</v>
      </c>
      <c r="H81" s="238">
        <v>175.73</v>
      </c>
      <c r="I81" s="238">
        <v>181.04</v>
      </c>
    </row>
    <row r="82" spans="1:9" ht="12.75" customHeight="1">
      <c r="A82" s="122"/>
      <c r="B82" s="126">
        <v>56</v>
      </c>
      <c r="C82" s="235">
        <v>163.15</v>
      </c>
      <c r="D82" s="235">
        <v>165.31</v>
      </c>
      <c r="E82" s="236">
        <v>170.52</v>
      </c>
      <c r="F82" s="236">
        <v>171.12</v>
      </c>
      <c r="G82" s="237">
        <v>179.23</v>
      </c>
      <c r="H82" s="238">
        <v>179.94</v>
      </c>
      <c r="I82" s="238">
        <v>186.71</v>
      </c>
    </row>
    <row r="83" spans="1:9" ht="12.75" customHeight="1">
      <c r="A83" s="118"/>
      <c r="B83" s="126">
        <v>58</v>
      </c>
      <c r="C83" s="235">
        <v>164.79</v>
      </c>
      <c r="D83" s="235">
        <v>167.23</v>
      </c>
      <c r="E83" s="236">
        <v>171.47</v>
      </c>
      <c r="F83" s="236">
        <v>173.17000000000002</v>
      </c>
      <c r="G83" s="237">
        <v>181.76</v>
      </c>
      <c r="H83" s="238">
        <v>184.25</v>
      </c>
      <c r="I83" s="238">
        <v>191.01</v>
      </c>
    </row>
    <row r="84" spans="1:9" ht="12.75" customHeight="1">
      <c r="A84" s="122"/>
      <c r="B84" s="142">
        <v>60</v>
      </c>
      <c r="C84" s="239">
        <v>168.48</v>
      </c>
      <c r="D84" s="239">
        <v>171.16</v>
      </c>
      <c r="E84" s="240">
        <v>173.70000000000002</v>
      </c>
      <c r="F84" s="240">
        <v>177.20000000000002</v>
      </c>
      <c r="G84" s="241">
        <v>182.59</v>
      </c>
      <c r="H84" s="242">
        <v>188.20000000000002</v>
      </c>
      <c r="I84" s="242">
        <v>195.04</v>
      </c>
    </row>
    <row r="85" spans="1:9" ht="12.75" customHeight="1">
      <c r="A85" s="122"/>
      <c r="B85" s="143">
        <v>62</v>
      </c>
      <c r="C85" s="223">
        <v>172.06</v>
      </c>
      <c r="D85" s="223">
        <v>174.87</v>
      </c>
      <c r="E85" s="225">
        <v>177.35</v>
      </c>
      <c r="F85" s="225">
        <v>180.79</v>
      </c>
      <c r="G85" s="243">
        <v>187.83</v>
      </c>
      <c r="H85" s="226">
        <v>191.78</v>
      </c>
      <c r="I85" s="226">
        <v>198.61</v>
      </c>
    </row>
    <row r="86" spans="1:9" ht="12.75" customHeight="1">
      <c r="A86" s="122"/>
      <c r="B86" s="119">
        <v>64</v>
      </c>
      <c r="C86" s="225">
        <v>178.18</v>
      </c>
      <c r="D86" s="225">
        <v>180.49</v>
      </c>
      <c r="E86" s="225">
        <v>181.17000000000002</v>
      </c>
      <c r="F86" s="225">
        <v>184.47</v>
      </c>
      <c r="G86" s="243">
        <v>190.81</v>
      </c>
      <c r="H86" s="226">
        <v>198.27</v>
      </c>
      <c r="I86" s="226">
        <v>204.26</v>
      </c>
    </row>
    <row r="87" spans="1:9" ht="12.75" customHeight="1">
      <c r="A87" s="122"/>
      <c r="B87" s="119">
        <v>66</v>
      </c>
      <c r="C87" s="225">
        <v>178.56</v>
      </c>
      <c r="D87" s="225">
        <v>181.27</v>
      </c>
      <c r="E87" s="225">
        <v>183.98</v>
      </c>
      <c r="F87" s="225">
        <v>188.02</v>
      </c>
      <c r="G87" s="243">
        <v>191.46</v>
      </c>
      <c r="H87" s="226">
        <v>201.72</v>
      </c>
      <c r="I87" s="226">
        <v>207.73000000000002</v>
      </c>
    </row>
    <row r="88" spans="1:9" ht="12.75" customHeight="1">
      <c r="A88" s="122"/>
      <c r="B88" s="119">
        <v>68</v>
      </c>
      <c r="C88" s="225">
        <v>181.83</v>
      </c>
      <c r="D88" s="225">
        <v>184.73</v>
      </c>
      <c r="E88" s="225">
        <v>187.44</v>
      </c>
      <c r="F88" s="225">
        <v>191.45000000000002</v>
      </c>
      <c r="G88" s="243">
        <v>194.76</v>
      </c>
      <c r="H88" s="226">
        <v>204.99</v>
      </c>
      <c r="I88" s="226">
        <v>211.15</v>
      </c>
    </row>
    <row r="89" spans="1:9" ht="12.75" customHeight="1">
      <c r="A89" s="122"/>
      <c r="B89" s="123">
        <v>70</v>
      </c>
      <c r="C89" s="229">
        <v>185.58</v>
      </c>
      <c r="D89" s="229">
        <v>188.23</v>
      </c>
      <c r="E89" s="229">
        <v>193.01</v>
      </c>
      <c r="F89" s="229">
        <v>195.03</v>
      </c>
      <c r="G89" s="244">
        <v>198.19</v>
      </c>
      <c r="H89" s="230">
        <v>208.56</v>
      </c>
      <c r="I89" s="230">
        <v>214.58</v>
      </c>
    </row>
    <row r="90" spans="1:9" ht="12.75" customHeight="1">
      <c r="A90" s="122"/>
      <c r="B90" s="126">
        <v>72</v>
      </c>
      <c r="C90" s="231">
        <v>189.11</v>
      </c>
      <c r="D90" s="231">
        <v>191.73000000000002</v>
      </c>
      <c r="E90" s="236">
        <v>194.70000000000002</v>
      </c>
      <c r="F90" s="236">
        <v>198.45000000000002</v>
      </c>
      <c r="G90" s="237">
        <v>201.75</v>
      </c>
      <c r="H90" s="238">
        <v>211.99</v>
      </c>
      <c r="I90" s="238">
        <v>217.89000000000001</v>
      </c>
    </row>
    <row r="91" spans="1:9" ht="12.75" customHeight="1">
      <c r="A91" s="122"/>
      <c r="B91" s="130">
        <v>74</v>
      </c>
      <c r="C91" s="235">
        <v>193.65</v>
      </c>
      <c r="D91" s="235">
        <v>198.86</v>
      </c>
      <c r="E91" s="236">
        <v>199.42000000000002</v>
      </c>
      <c r="F91" s="236">
        <v>202</v>
      </c>
      <c r="G91" s="237">
        <v>204.95000000000002</v>
      </c>
      <c r="H91" s="238">
        <v>215.43</v>
      </c>
      <c r="I91" s="238">
        <v>221.3</v>
      </c>
    </row>
    <row r="92" spans="1:9" ht="12.75" customHeight="1">
      <c r="A92" s="122"/>
      <c r="B92" s="130">
        <v>76</v>
      </c>
      <c r="C92" s="235">
        <v>194.6</v>
      </c>
      <c r="D92" s="235">
        <v>199.3</v>
      </c>
      <c r="E92" s="236">
        <v>200.17000000000002</v>
      </c>
      <c r="F92" s="236">
        <v>205.27</v>
      </c>
      <c r="G92" s="237">
        <v>208.32</v>
      </c>
      <c r="H92" s="238">
        <v>220.02</v>
      </c>
      <c r="I92" s="238">
        <v>225.18</v>
      </c>
    </row>
    <row r="93" spans="1:9" ht="12.75" customHeight="1">
      <c r="A93" s="122"/>
      <c r="B93" s="130">
        <v>78</v>
      </c>
      <c r="C93" s="235">
        <v>196.65</v>
      </c>
      <c r="D93" s="235">
        <v>199.4</v>
      </c>
      <c r="E93" s="236">
        <v>206.66</v>
      </c>
      <c r="F93" s="236">
        <v>208.84</v>
      </c>
      <c r="G93" s="237">
        <v>213.43</v>
      </c>
      <c r="H93" s="238">
        <v>222.05</v>
      </c>
      <c r="I93" s="238">
        <v>227.25</v>
      </c>
    </row>
    <row r="94" spans="1:9" ht="12.75" customHeight="1">
      <c r="B94" s="130">
        <v>80</v>
      </c>
      <c r="C94" s="239">
        <v>198.34</v>
      </c>
      <c r="D94" s="239">
        <v>201.09</v>
      </c>
      <c r="E94" s="240">
        <v>207.77</v>
      </c>
      <c r="F94" s="240">
        <v>209.29</v>
      </c>
      <c r="G94" s="241">
        <v>215.27</v>
      </c>
      <c r="H94" s="242">
        <v>223.86</v>
      </c>
      <c r="I94" s="242">
        <v>229.1</v>
      </c>
    </row>
    <row r="95" spans="1:9" ht="12.75" customHeight="1">
      <c r="B95" s="114">
        <v>82</v>
      </c>
      <c r="C95" s="223">
        <v>200.59</v>
      </c>
      <c r="D95" s="223">
        <v>203.20000000000002</v>
      </c>
      <c r="E95" s="225">
        <v>208.73000000000002</v>
      </c>
      <c r="F95" s="225">
        <v>211.23000000000002</v>
      </c>
      <c r="G95" s="243">
        <v>217.16</v>
      </c>
      <c r="H95" s="226">
        <v>225.79</v>
      </c>
      <c r="I95" s="226">
        <v>230.87</v>
      </c>
    </row>
    <row r="96" spans="1:9" ht="12.75" customHeight="1">
      <c r="B96" s="165">
        <v>84</v>
      </c>
      <c r="C96" s="225">
        <v>203.86</v>
      </c>
      <c r="D96" s="225">
        <v>206.6</v>
      </c>
      <c r="E96" s="225">
        <v>209.18</v>
      </c>
      <c r="F96" s="225">
        <v>214.52</v>
      </c>
      <c r="G96" s="243">
        <v>220.41</v>
      </c>
      <c r="H96" s="226">
        <v>228.79</v>
      </c>
      <c r="I96" s="226">
        <v>234.02</v>
      </c>
    </row>
    <row r="97" spans="1:11" ht="12.75" customHeight="1">
      <c r="B97" s="165">
        <v>86</v>
      </c>
      <c r="C97" s="225">
        <v>207.3</v>
      </c>
      <c r="D97" s="225">
        <v>213.16</v>
      </c>
      <c r="E97" s="225">
        <v>215.26</v>
      </c>
      <c r="F97" s="225">
        <v>218.70000000000002</v>
      </c>
      <c r="G97" s="243">
        <v>223.66</v>
      </c>
      <c r="H97" s="226">
        <v>232.16</v>
      </c>
      <c r="I97" s="226">
        <v>237.24</v>
      </c>
    </row>
    <row r="98" spans="1:11" ht="12.75" customHeight="1">
      <c r="B98" s="165">
        <v>88</v>
      </c>
      <c r="C98" s="225">
        <v>210.5</v>
      </c>
      <c r="D98" s="225">
        <v>213.32</v>
      </c>
      <c r="E98" s="225">
        <v>215.85</v>
      </c>
      <c r="F98" s="225">
        <v>220.8</v>
      </c>
      <c r="G98" s="243">
        <v>226.74</v>
      </c>
      <c r="H98" s="226">
        <v>235.18</v>
      </c>
      <c r="I98" s="226">
        <v>240.21</v>
      </c>
    </row>
    <row r="99" spans="1:11" ht="12.75" customHeight="1">
      <c r="B99" s="123">
        <v>90</v>
      </c>
      <c r="C99" s="229">
        <v>213.79</v>
      </c>
      <c r="D99" s="229">
        <v>216.56</v>
      </c>
      <c r="E99" s="229">
        <v>219.20000000000002</v>
      </c>
      <c r="F99" s="229">
        <v>224.04</v>
      </c>
      <c r="G99" s="244">
        <v>229.92000000000002</v>
      </c>
      <c r="H99" s="230">
        <v>238.70000000000002</v>
      </c>
      <c r="I99" s="230">
        <v>243.3</v>
      </c>
    </row>
    <row r="100" spans="1:11">
      <c r="B100" s="126">
        <v>92</v>
      </c>
      <c r="C100" s="231">
        <v>216.26</v>
      </c>
      <c r="D100" s="231">
        <v>224.25</v>
      </c>
      <c r="E100" s="236">
        <v>224.51</v>
      </c>
      <c r="F100" s="236">
        <v>226.59</v>
      </c>
      <c r="G100" s="237">
        <v>232.21</v>
      </c>
      <c r="H100" s="238">
        <v>241.02</v>
      </c>
      <c r="I100" s="238">
        <v>245.8</v>
      </c>
    </row>
    <row r="101" spans="1:11">
      <c r="B101" s="130">
        <v>94</v>
      </c>
      <c r="C101" s="235">
        <v>219.89000000000001</v>
      </c>
      <c r="D101" s="235">
        <v>225.48000000000002</v>
      </c>
      <c r="E101" s="236">
        <v>227.91</v>
      </c>
      <c r="F101" s="236">
        <v>229.76</v>
      </c>
      <c r="G101" s="237">
        <v>235.35</v>
      </c>
      <c r="H101" s="238">
        <v>244.1</v>
      </c>
      <c r="I101" s="238">
        <v>248.89000000000001</v>
      </c>
    </row>
    <row r="102" spans="1:11">
      <c r="B102" s="130">
        <v>96</v>
      </c>
      <c r="C102" s="235">
        <v>222.86</v>
      </c>
      <c r="D102" s="235">
        <v>225.78</v>
      </c>
      <c r="E102" s="236">
        <v>228.32</v>
      </c>
      <c r="F102" s="236">
        <v>232.33</v>
      </c>
      <c r="G102" s="237">
        <v>237.67000000000002</v>
      </c>
      <c r="H102" s="238">
        <v>246.41</v>
      </c>
      <c r="I102" s="238">
        <v>251.18</v>
      </c>
    </row>
    <row r="103" spans="1:11">
      <c r="B103" s="130">
        <v>98</v>
      </c>
      <c r="C103" s="235">
        <v>225.83</v>
      </c>
      <c r="D103" s="235">
        <v>227.83</v>
      </c>
      <c r="E103" s="236">
        <v>230.95000000000002</v>
      </c>
      <c r="F103" s="236">
        <v>234.70000000000002</v>
      </c>
      <c r="G103" s="237">
        <v>239.89000000000001</v>
      </c>
      <c r="H103" s="238">
        <v>248.56</v>
      </c>
      <c r="I103" s="238">
        <v>253.58</v>
      </c>
    </row>
    <row r="104" spans="1:11">
      <c r="B104" s="134">
        <v>100</v>
      </c>
      <c r="C104" s="239">
        <v>229.3</v>
      </c>
      <c r="D104" s="239">
        <v>230.68</v>
      </c>
      <c r="E104" s="240">
        <v>234.23000000000002</v>
      </c>
      <c r="F104" s="240">
        <v>237.49</v>
      </c>
      <c r="G104" s="241">
        <v>242.65</v>
      </c>
      <c r="H104" s="242">
        <v>251.36</v>
      </c>
      <c r="I104" s="242">
        <v>256.43</v>
      </c>
    </row>
    <row r="108" spans="1:11">
      <c r="A108" s="144"/>
      <c r="B108" s="144" t="s">
        <v>5</v>
      </c>
      <c r="C108" s="144"/>
    </row>
    <row r="110" spans="1:11" ht="14.1" customHeight="1"/>
    <row r="111" spans="1:11" ht="12.75" customHeight="1"/>
    <row r="112" spans="1:11" ht="12.75" customHeight="1">
      <c r="K112" s="95" t="str">
        <f>+K57</f>
        <v>2021 Rates</v>
      </c>
    </row>
    <row r="113" spans="1:9" ht="25.5">
      <c r="B113" s="96" t="s">
        <v>31</v>
      </c>
      <c r="C113" s="96"/>
      <c r="E113" s="96"/>
      <c r="H113" s="97"/>
    </row>
    <row r="114" spans="1:9" ht="12.75" customHeight="1">
      <c r="B114" s="96"/>
      <c r="C114" s="96"/>
      <c r="E114" s="96"/>
      <c r="H114" s="97"/>
    </row>
    <row r="115" spans="1:9" ht="33">
      <c r="B115" s="98" t="s">
        <v>75</v>
      </c>
      <c r="C115" s="99"/>
      <c r="D115" s="99"/>
      <c r="E115" s="99"/>
      <c r="F115" s="99"/>
      <c r="G115" s="99"/>
      <c r="H115" s="100"/>
      <c r="I115" s="99"/>
    </row>
    <row r="116" spans="1:9" ht="12.75" customHeight="1">
      <c r="B116" s="101"/>
      <c r="C116" s="99"/>
      <c r="D116" s="99"/>
      <c r="E116" s="99"/>
      <c r="F116" s="99"/>
      <c r="G116" s="99"/>
      <c r="H116" s="100"/>
      <c r="I116" s="99"/>
    </row>
    <row r="117" spans="1:9" ht="12.75" customHeight="1">
      <c r="B117" s="98"/>
      <c r="C117" s="99"/>
      <c r="D117" s="99"/>
      <c r="E117" s="99"/>
      <c r="F117" s="99"/>
      <c r="G117" s="99"/>
      <c r="H117" s="100"/>
      <c r="I117" s="99"/>
    </row>
    <row r="118" spans="1:9" ht="12.75" customHeight="1">
      <c r="B118" s="100"/>
      <c r="C118" s="99"/>
      <c r="D118" s="99"/>
      <c r="E118" s="99"/>
      <c r="F118" s="99"/>
      <c r="G118" s="99"/>
      <c r="H118" s="100"/>
      <c r="I118" s="99"/>
    </row>
    <row r="119" spans="1:9" ht="12.75" customHeight="1">
      <c r="B119" s="103" t="s">
        <v>2</v>
      </c>
      <c r="C119" s="217">
        <v>32</v>
      </c>
      <c r="D119" s="217">
        <v>33</v>
      </c>
      <c r="E119" s="217">
        <v>34</v>
      </c>
      <c r="F119" s="218" t="s">
        <v>76</v>
      </c>
      <c r="G119" s="218" t="s">
        <v>77</v>
      </c>
      <c r="H119" s="219" t="s">
        <v>78</v>
      </c>
      <c r="I119" s="219" t="s">
        <v>79</v>
      </c>
    </row>
    <row r="120" spans="1:9" ht="12.75" customHeight="1">
      <c r="A120" s="99"/>
      <c r="B120" s="105" t="s">
        <v>69</v>
      </c>
      <c r="C120" s="406">
        <v>238.03</v>
      </c>
      <c r="D120" s="406">
        <v>239.74</v>
      </c>
      <c r="E120" s="406">
        <v>242.78</v>
      </c>
      <c r="F120" s="406">
        <v>245.89000000000001</v>
      </c>
      <c r="G120" s="406">
        <v>250.84</v>
      </c>
      <c r="H120" s="407">
        <v>259.47000000000003</v>
      </c>
      <c r="I120" s="407">
        <v>264.45999999999998</v>
      </c>
    </row>
    <row r="121" spans="1:9" ht="12.75" customHeight="1">
      <c r="A121" s="108"/>
      <c r="B121" s="114">
        <v>110</v>
      </c>
      <c r="C121" s="223">
        <v>247.55</v>
      </c>
      <c r="D121" s="223">
        <v>248.95000000000002</v>
      </c>
      <c r="E121" s="224">
        <v>251.31</v>
      </c>
      <c r="F121" s="224">
        <v>254.28</v>
      </c>
      <c r="G121" s="224">
        <v>259.17</v>
      </c>
      <c r="H121" s="224">
        <v>268</v>
      </c>
      <c r="I121" s="224">
        <v>273.26</v>
      </c>
    </row>
    <row r="122" spans="1:9" s="151" customFormat="1" ht="12.75" customHeight="1">
      <c r="A122" s="147"/>
      <c r="B122" s="119">
        <v>115</v>
      </c>
      <c r="C122" s="225">
        <v>254.64000000000001</v>
      </c>
      <c r="D122" s="225">
        <v>256.20999999999998</v>
      </c>
      <c r="E122" s="226">
        <v>258.82</v>
      </c>
      <c r="F122" s="226">
        <v>261.41000000000003</v>
      </c>
      <c r="G122" s="226">
        <v>266.44</v>
      </c>
      <c r="H122" s="226">
        <v>275.37</v>
      </c>
      <c r="I122" s="226">
        <v>280.62</v>
      </c>
    </row>
    <row r="123" spans="1:9" ht="12.75" customHeight="1">
      <c r="A123" s="118"/>
      <c r="B123" s="119">
        <v>120</v>
      </c>
      <c r="C123" s="225">
        <v>261.95</v>
      </c>
      <c r="D123" s="225">
        <v>263.62</v>
      </c>
      <c r="E123" s="226">
        <v>266.17</v>
      </c>
      <c r="F123" s="225">
        <v>268.45999999999998</v>
      </c>
      <c r="G123" s="227">
        <v>273.78000000000003</v>
      </c>
      <c r="H123" s="226">
        <v>282.88</v>
      </c>
      <c r="I123" s="226">
        <v>288.23</v>
      </c>
    </row>
    <row r="124" spans="1:9" ht="12.75" customHeight="1">
      <c r="A124" s="122"/>
      <c r="B124" s="123">
        <v>125</v>
      </c>
      <c r="C124" s="229">
        <v>269.48</v>
      </c>
      <c r="D124" s="229">
        <v>270.95999999999998</v>
      </c>
      <c r="E124" s="230">
        <v>273.78000000000003</v>
      </c>
      <c r="F124" s="226">
        <v>275.59000000000003</v>
      </c>
      <c r="G124" s="226">
        <v>280.90000000000003</v>
      </c>
      <c r="H124" s="226">
        <v>290.03000000000003</v>
      </c>
      <c r="I124" s="226">
        <v>295.47000000000003</v>
      </c>
    </row>
    <row r="125" spans="1:9" ht="12.75" customHeight="1">
      <c r="A125" s="122"/>
      <c r="B125" s="126">
        <v>130</v>
      </c>
      <c r="C125" s="231">
        <v>276.75</v>
      </c>
      <c r="D125" s="231">
        <v>278.54000000000002</v>
      </c>
      <c r="E125" s="232">
        <v>281.33</v>
      </c>
      <c r="F125" s="232">
        <v>282.92</v>
      </c>
      <c r="G125" s="233">
        <v>288.06</v>
      </c>
      <c r="H125" s="234">
        <v>297.35000000000002</v>
      </c>
      <c r="I125" s="234">
        <v>302.81</v>
      </c>
    </row>
    <row r="126" spans="1:9" ht="12.75" customHeight="1">
      <c r="A126" s="122"/>
      <c r="B126" s="130">
        <v>135</v>
      </c>
      <c r="C126" s="235">
        <v>284.04000000000002</v>
      </c>
      <c r="D126" s="235">
        <v>286.24</v>
      </c>
      <c r="E126" s="236">
        <v>289.07</v>
      </c>
      <c r="F126" s="236">
        <v>290.06</v>
      </c>
      <c r="G126" s="237">
        <v>295.28000000000003</v>
      </c>
      <c r="H126" s="238">
        <v>304.51</v>
      </c>
      <c r="I126" s="238">
        <v>309.86</v>
      </c>
    </row>
    <row r="127" spans="1:9" ht="12.75" customHeight="1">
      <c r="A127" s="122"/>
      <c r="B127" s="126">
        <v>140</v>
      </c>
      <c r="C127" s="235">
        <v>291.57</v>
      </c>
      <c r="D127" s="235">
        <v>294.10000000000002</v>
      </c>
      <c r="E127" s="236">
        <v>296.91000000000003</v>
      </c>
      <c r="F127" s="236">
        <v>297.70999999999998</v>
      </c>
      <c r="G127" s="237">
        <v>302.79000000000002</v>
      </c>
      <c r="H127" s="238">
        <v>311.70999999999998</v>
      </c>
      <c r="I127" s="238">
        <v>317.34000000000003</v>
      </c>
    </row>
    <row r="128" spans="1:9" ht="12.75" customHeight="1">
      <c r="A128" s="122"/>
      <c r="B128" s="126">
        <v>145</v>
      </c>
      <c r="C128" s="235">
        <v>299.60000000000002</v>
      </c>
      <c r="D128" s="235">
        <v>302.36</v>
      </c>
      <c r="E128" s="236">
        <v>305.40000000000003</v>
      </c>
      <c r="F128" s="236">
        <v>305.59000000000003</v>
      </c>
      <c r="G128" s="237">
        <v>310.59000000000003</v>
      </c>
      <c r="H128" s="238">
        <v>319.48</v>
      </c>
      <c r="I128" s="238">
        <v>325.27</v>
      </c>
    </row>
    <row r="129" spans="1:17" ht="12.75" customHeight="1">
      <c r="A129" s="122"/>
      <c r="B129" s="134">
        <v>150</v>
      </c>
      <c r="C129" s="239">
        <v>307.38</v>
      </c>
      <c r="D129" s="239">
        <v>310.72000000000003</v>
      </c>
      <c r="E129" s="240">
        <v>313.81</v>
      </c>
      <c r="F129" s="240">
        <v>314.89</v>
      </c>
      <c r="G129" s="241">
        <v>318.56</v>
      </c>
      <c r="H129" s="242">
        <v>327.27</v>
      </c>
      <c r="I129" s="242">
        <v>333.11</v>
      </c>
    </row>
    <row r="130" spans="1:17" ht="12.75" customHeight="1">
      <c r="A130" s="122"/>
      <c r="I130" s="269"/>
    </row>
    <row r="131" spans="1:17" ht="12.75" customHeight="1">
      <c r="A131" s="122"/>
      <c r="I131" s="269"/>
    </row>
    <row r="132" spans="1:17" ht="18">
      <c r="A132" s="122"/>
      <c r="B132" s="168" t="s">
        <v>70</v>
      </c>
      <c r="C132" s="99"/>
      <c r="D132" s="99"/>
      <c r="E132" s="99"/>
      <c r="F132" s="99"/>
      <c r="G132" s="99"/>
      <c r="H132" s="122"/>
      <c r="I132" s="269"/>
    </row>
    <row r="133" spans="1:17" ht="12.75" customHeight="1">
      <c r="A133" s="122"/>
      <c r="B133" s="168" t="s">
        <v>71</v>
      </c>
      <c r="C133" s="99"/>
      <c r="D133" s="99"/>
      <c r="E133" s="99"/>
      <c r="F133" s="99"/>
      <c r="G133" s="99"/>
      <c r="H133" s="122"/>
      <c r="I133" s="269"/>
    </row>
    <row r="134" spans="1:17" ht="12.75" customHeight="1">
      <c r="A134" s="122"/>
      <c r="B134" s="100"/>
      <c r="C134" s="99"/>
      <c r="D134" s="99"/>
      <c r="E134" s="99"/>
      <c r="F134" s="99"/>
      <c r="G134" s="99"/>
      <c r="H134" s="99"/>
      <c r="I134" s="269"/>
    </row>
    <row r="135" spans="1:17" ht="14.1" customHeight="1">
      <c r="A135" s="122"/>
      <c r="B135" s="103" t="s">
        <v>2</v>
      </c>
      <c r="C135" s="217">
        <v>32</v>
      </c>
      <c r="D135" s="217">
        <v>33</v>
      </c>
      <c r="E135" s="217">
        <v>34</v>
      </c>
      <c r="F135" s="218" t="s">
        <v>76</v>
      </c>
      <c r="G135" s="218" t="s">
        <v>77</v>
      </c>
      <c r="H135" s="219" t="s">
        <v>78</v>
      </c>
      <c r="I135" s="219" t="s">
        <v>79</v>
      </c>
    </row>
    <row r="136" spans="1:17" s="122" customFormat="1" ht="17.25" customHeight="1">
      <c r="B136" s="371" t="s">
        <v>80</v>
      </c>
      <c r="C136" s="371"/>
      <c r="D136" s="371"/>
      <c r="E136" s="371"/>
      <c r="F136" s="371"/>
      <c r="G136" s="371"/>
      <c r="H136" s="371"/>
      <c r="I136" s="371"/>
      <c r="P136" s="169"/>
      <c r="Q136" s="170"/>
    </row>
    <row r="137" spans="1:17" s="122" customFormat="1" ht="17.25" customHeight="1">
      <c r="B137" s="369" t="s">
        <v>10</v>
      </c>
      <c r="C137" s="357">
        <v>2.0499999999999998</v>
      </c>
      <c r="D137" s="357">
        <v>2.08</v>
      </c>
      <c r="E137" s="357">
        <v>2.1</v>
      </c>
      <c r="F137" s="357">
        <v>2.1</v>
      </c>
      <c r="G137" s="357">
        <v>2.13</v>
      </c>
      <c r="H137" s="359">
        <v>2.19</v>
      </c>
      <c r="I137" s="359">
        <v>2.23</v>
      </c>
      <c r="P137" s="169"/>
      <c r="Q137" s="170"/>
    </row>
    <row r="138" spans="1:17" s="122" customFormat="1" ht="6.75" customHeight="1">
      <c r="B138" s="370"/>
      <c r="C138" s="358"/>
      <c r="D138" s="358"/>
      <c r="E138" s="358"/>
      <c r="F138" s="358"/>
      <c r="G138" s="358"/>
      <c r="H138" s="360"/>
      <c r="I138" s="360"/>
    </row>
    <row r="139" spans="1:17" ht="12.75" customHeight="1">
      <c r="B139" s="369" t="s">
        <v>41</v>
      </c>
      <c r="C139" s="347">
        <v>307.38</v>
      </c>
      <c r="D139" s="347">
        <v>310.72000000000003</v>
      </c>
      <c r="E139" s="347">
        <v>313.81</v>
      </c>
      <c r="F139" s="347">
        <v>314.89</v>
      </c>
      <c r="G139" s="347">
        <v>318.56</v>
      </c>
      <c r="H139" s="351">
        <v>327.27</v>
      </c>
      <c r="I139" s="351">
        <v>333.11</v>
      </c>
    </row>
    <row r="140" spans="1:17" ht="12.75" customHeight="1">
      <c r="B140" s="370"/>
      <c r="C140" s="348"/>
      <c r="D140" s="348"/>
      <c r="E140" s="348"/>
      <c r="F140" s="348"/>
      <c r="G140" s="348"/>
      <c r="H140" s="352"/>
      <c r="I140" s="352"/>
    </row>
    <row r="141" spans="1:17" ht="12.75" customHeight="1">
      <c r="B141" s="372" t="s">
        <v>81</v>
      </c>
      <c r="C141" s="372"/>
      <c r="D141" s="372"/>
      <c r="E141" s="372"/>
      <c r="F141" s="372"/>
      <c r="G141" s="372"/>
      <c r="H141" s="372"/>
      <c r="I141" s="372"/>
    </row>
    <row r="142" spans="1:17" ht="12.75" customHeight="1">
      <c r="B142" s="369" t="s">
        <v>10</v>
      </c>
      <c r="C142" s="357">
        <v>1.99</v>
      </c>
      <c r="D142" s="357">
        <v>2.02</v>
      </c>
      <c r="E142" s="357">
        <v>2.04</v>
      </c>
      <c r="F142" s="357">
        <v>2.04</v>
      </c>
      <c r="G142" s="357">
        <v>2.0699999999999998</v>
      </c>
      <c r="H142" s="357">
        <v>2.12</v>
      </c>
      <c r="I142" s="359">
        <v>2.16</v>
      </c>
    </row>
    <row r="143" spans="1:17" ht="12.75" customHeight="1">
      <c r="B143" s="370"/>
      <c r="C143" s="358"/>
      <c r="D143" s="358"/>
      <c r="E143" s="358"/>
      <c r="F143" s="358"/>
      <c r="G143" s="358"/>
      <c r="H143" s="358"/>
      <c r="I143" s="360"/>
    </row>
    <row r="144" spans="1:17" ht="12.75" customHeight="1">
      <c r="B144" s="369" t="s">
        <v>41</v>
      </c>
      <c r="C144" s="347">
        <v>407.95</v>
      </c>
      <c r="D144" s="347">
        <v>413.92</v>
      </c>
      <c r="E144" s="347">
        <v>417.90000000000003</v>
      </c>
      <c r="F144" s="347">
        <v>417.90000000000003</v>
      </c>
      <c r="G144" s="347">
        <v>423.87</v>
      </c>
      <c r="H144" s="347">
        <v>435.81</v>
      </c>
      <c r="I144" s="351">
        <v>443.77</v>
      </c>
    </row>
    <row r="145" spans="1:9" s="171" customFormat="1" ht="12.75" customHeight="1">
      <c r="B145" s="370"/>
      <c r="C145" s="348"/>
      <c r="D145" s="348"/>
      <c r="E145" s="348"/>
      <c r="F145" s="348"/>
      <c r="G145" s="348"/>
      <c r="H145" s="348"/>
      <c r="I145" s="352"/>
    </row>
    <row r="146" spans="1:9" s="171" customFormat="1" ht="12.75" customHeight="1">
      <c r="B146" s="179"/>
      <c r="C146" s="180"/>
      <c r="D146" s="180"/>
      <c r="E146" s="180"/>
      <c r="F146" s="180"/>
      <c r="G146" s="180"/>
      <c r="H146" s="180"/>
    </row>
    <row r="147" spans="1:9" s="171" customFormat="1">
      <c r="B147" s="93"/>
      <c r="C147" s="93"/>
      <c r="D147" s="93"/>
      <c r="E147" s="93"/>
      <c r="F147" s="93"/>
      <c r="G147" s="93"/>
      <c r="H147" s="93"/>
      <c r="I147" s="215"/>
    </row>
    <row r="148" spans="1:9" s="171" customFormat="1">
      <c r="B148" s="93"/>
      <c r="C148" s="93"/>
      <c r="D148" s="93"/>
      <c r="E148" s="93"/>
      <c r="F148" s="93"/>
      <c r="G148" s="93"/>
      <c r="H148" s="93"/>
      <c r="I148" s="215"/>
    </row>
    <row r="149" spans="1:9" s="171" customFormat="1">
      <c r="B149" s="93"/>
      <c r="C149" s="93"/>
      <c r="D149" s="93"/>
      <c r="E149" s="93"/>
      <c r="F149" s="93"/>
      <c r="G149" s="93"/>
      <c r="H149" s="93"/>
      <c r="I149" s="215"/>
    </row>
    <row r="150" spans="1:9" s="171" customFormat="1" ht="14.1" customHeight="1">
      <c r="A150" s="173"/>
      <c r="B150" s="93"/>
      <c r="C150" s="93"/>
      <c r="D150" s="93"/>
      <c r="E150" s="93"/>
      <c r="F150" s="93"/>
      <c r="G150" s="93"/>
      <c r="H150" s="93"/>
    </row>
    <row r="151" spans="1:9" s="171" customFormat="1" ht="14.1" customHeight="1">
      <c r="A151" s="173"/>
      <c r="B151" s="93"/>
      <c r="C151" s="93"/>
      <c r="D151" s="93"/>
      <c r="E151" s="93"/>
      <c r="F151" s="93"/>
      <c r="G151" s="93"/>
      <c r="H151" s="93"/>
    </row>
    <row r="152" spans="1:9" ht="14.1" customHeight="1">
      <c r="A152" s="118"/>
    </row>
    <row r="153" spans="1:9" ht="14.1" customHeight="1">
      <c r="A153" s="122"/>
    </row>
    <row r="154" spans="1:9" ht="14.1" customHeight="1">
      <c r="A154" s="122"/>
    </row>
    <row r="155" spans="1:9" ht="14.1" customHeight="1">
      <c r="A155" s="122"/>
      <c r="B155" s="144" t="s">
        <v>5</v>
      </c>
    </row>
    <row r="156" spans="1:9" ht="14.1" customHeight="1">
      <c r="A156" s="122"/>
    </row>
    <row r="157" spans="1:9" ht="14.1" customHeight="1">
      <c r="A157" s="122"/>
    </row>
    <row r="158" spans="1:9" ht="14.1" customHeight="1">
      <c r="A158" s="122"/>
    </row>
    <row r="159" spans="1:9" ht="14.1" customHeight="1">
      <c r="A159" s="122"/>
    </row>
    <row r="160" spans="1:9" ht="14.1" customHeight="1">
      <c r="A160" s="122"/>
    </row>
  </sheetData>
  <mergeCells count="34">
    <mergeCell ref="I142:I143"/>
    <mergeCell ref="B144:B145"/>
    <mergeCell ref="C144:C145"/>
    <mergeCell ref="D144:D145"/>
    <mergeCell ref="E144:E145"/>
    <mergeCell ref="F144:F145"/>
    <mergeCell ref="G144:G145"/>
    <mergeCell ref="H144:H145"/>
    <mergeCell ref="I144:I145"/>
    <mergeCell ref="H139:H140"/>
    <mergeCell ref="I139:I140"/>
    <mergeCell ref="B141:I141"/>
    <mergeCell ref="B142:B143"/>
    <mergeCell ref="C142:C143"/>
    <mergeCell ref="D142:D143"/>
    <mergeCell ref="E142:E143"/>
    <mergeCell ref="F142:F143"/>
    <mergeCell ref="G142:G143"/>
    <mergeCell ref="H142:H143"/>
    <mergeCell ref="B139:B140"/>
    <mergeCell ref="C139:C140"/>
    <mergeCell ref="D139:D140"/>
    <mergeCell ref="E139:E140"/>
    <mergeCell ref="F139:F140"/>
    <mergeCell ref="G139:G140"/>
    <mergeCell ref="B136:I136"/>
    <mergeCell ref="B137:B138"/>
    <mergeCell ref="C137:C138"/>
    <mergeCell ref="D137:D138"/>
    <mergeCell ref="E137:E138"/>
    <mergeCell ref="F137:F138"/>
    <mergeCell ref="G137:G138"/>
    <mergeCell ref="H137:H138"/>
    <mergeCell ref="I137:I138"/>
  </mergeCells>
  <pageMargins left="0.75" right="0.75" top="0.51" bottom="0.56999999999999995" header="0.5" footer="0.5"/>
  <pageSetup fitToHeight="0" orientation="portrait" r:id="rId1"/>
  <headerFooter alignWithMargins="0"/>
  <rowBreaks count="2" manualBreakCount="2">
    <brk id="55" max="11" man="1"/>
    <brk id="110" max="11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6"/>
    <pageSetUpPr fitToPage="1"/>
  </sheetPr>
  <dimension ref="A1:R51"/>
  <sheetViews>
    <sheetView showGridLines="0" zoomScaleNormal="100" workbookViewId="0">
      <selection activeCell="G32" sqref="G32"/>
    </sheetView>
  </sheetViews>
  <sheetFormatPr defaultColWidth="9.140625" defaultRowHeight="12.75"/>
  <cols>
    <col min="1" max="1" width="4.7109375" style="93" customWidth="1"/>
    <col min="2" max="19" width="7.28515625" style="93" customWidth="1"/>
    <col min="20" max="16384" width="9.140625" style="93"/>
  </cols>
  <sheetData>
    <row r="1" spans="2:18" ht="12.75" customHeight="1"/>
    <row r="2" spans="2:18" ht="12.75" customHeight="1">
      <c r="I2" s="94"/>
      <c r="K2" s="94"/>
      <c r="L2" s="94"/>
      <c r="N2" s="95"/>
      <c r="P2" s="95" t="s">
        <v>123</v>
      </c>
    </row>
    <row r="3" spans="2:18" ht="25.5">
      <c r="B3" s="96" t="s">
        <v>82</v>
      </c>
      <c r="C3" s="96"/>
      <c r="E3" s="96"/>
      <c r="H3" s="97"/>
      <c r="I3" s="96"/>
    </row>
    <row r="4" spans="2:18" ht="12.75" customHeight="1">
      <c r="B4" s="96"/>
      <c r="C4" s="96"/>
      <c r="E4" s="96"/>
      <c r="H4" s="97"/>
      <c r="I4" s="96"/>
    </row>
    <row r="5" spans="2:18" ht="33">
      <c r="B5" s="98" t="s">
        <v>32</v>
      </c>
      <c r="C5" s="99"/>
      <c r="D5" s="99"/>
      <c r="E5" s="99"/>
      <c r="F5" s="99"/>
      <c r="G5" s="99"/>
      <c r="H5" s="100"/>
      <c r="I5" s="99"/>
      <c r="K5" s="99"/>
      <c r="L5" s="99"/>
      <c r="M5" s="99"/>
      <c r="N5" s="99"/>
    </row>
    <row r="6" spans="2:18" ht="12.75" customHeight="1">
      <c r="B6" s="373" t="s">
        <v>83</v>
      </c>
      <c r="C6" s="373"/>
      <c r="D6" s="373"/>
      <c r="E6" s="373"/>
      <c r="F6" s="373"/>
      <c r="G6" s="373"/>
      <c r="H6" s="373"/>
      <c r="I6" s="373"/>
      <c r="J6" s="373"/>
      <c r="K6" s="373"/>
      <c r="L6" s="373"/>
      <c r="M6" s="373"/>
      <c r="N6" s="373"/>
    </row>
    <row r="7" spans="2:18" ht="21.75" customHeight="1"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  <c r="P7" s="181" t="s">
        <v>84</v>
      </c>
    </row>
    <row r="8" spans="2:18" ht="12.75" customHeight="1">
      <c r="B8" s="100"/>
      <c r="C8" s="99"/>
      <c r="D8" s="99"/>
      <c r="E8" s="99"/>
      <c r="F8" s="99"/>
      <c r="G8" s="99"/>
      <c r="H8" s="100"/>
      <c r="I8" s="99"/>
      <c r="K8" s="99"/>
      <c r="L8" s="99"/>
      <c r="M8" s="99"/>
      <c r="N8" s="99"/>
    </row>
    <row r="9" spans="2:18" s="99" customFormat="1">
      <c r="B9" s="103" t="s">
        <v>2</v>
      </c>
      <c r="C9" s="104">
        <v>91</v>
      </c>
      <c r="D9" s="104">
        <v>94</v>
      </c>
      <c r="E9" s="104">
        <v>951</v>
      </c>
      <c r="F9" s="104">
        <v>952</v>
      </c>
      <c r="G9" s="104">
        <v>953</v>
      </c>
      <c r="H9" s="104">
        <v>954</v>
      </c>
      <c r="I9" s="104">
        <v>955</v>
      </c>
      <c r="J9" s="104">
        <v>956</v>
      </c>
      <c r="K9" s="104">
        <v>957</v>
      </c>
      <c r="L9" s="104">
        <v>958</v>
      </c>
      <c r="M9" s="104">
        <v>959</v>
      </c>
      <c r="N9" s="104">
        <v>961</v>
      </c>
      <c r="O9" s="104">
        <v>962</v>
      </c>
      <c r="P9" s="104">
        <v>963</v>
      </c>
      <c r="Q9" s="183">
        <v>970</v>
      </c>
      <c r="R9" s="104">
        <v>971</v>
      </c>
    </row>
    <row r="10" spans="2:18" s="108" customFormat="1" ht="12.75" customHeight="1">
      <c r="B10" s="189" t="s">
        <v>3</v>
      </c>
      <c r="C10" s="270">
        <v>56.32</v>
      </c>
      <c r="D10" s="270">
        <v>56.52</v>
      </c>
      <c r="E10" s="270">
        <v>97.48</v>
      </c>
      <c r="F10" s="270">
        <v>82.31</v>
      </c>
      <c r="G10" s="270">
        <v>104.8</v>
      </c>
      <c r="H10" s="270">
        <v>78.98</v>
      </c>
      <c r="I10" s="270">
        <v>113.42</v>
      </c>
      <c r="J10" s="271">
        <v>79.44</v>
      </c>
      <c r="K10" s="271">
        <v>97.2</v>
      </c>
      <c r="L10" s="271">
        <v>106.53</v>
      </c>
      <c r="M10" s="271">
        <v>81.44</v>
      </c>
      <c r="N10" s="271">
        <v>91.04</v>
      </c>
      <c r="O10" s="271">
        <v>70.61</v>
      </c>
      <c r="P10" s="271">
        <v>81.44</v>
      </c>
      <c r="Q10" s="271">
        <v>77.44</v>
      </c>
      <c r="R10" s="271">
        <v>74.58</v>
      </c>
    </row>
    <row r="11" spans="2:18" s="108" customFormat="1" ht="12.75" customHeight="1">
      <c r="B11" s="105" t="s">
        <v>4</v>
      </c>
      <c r="C11" s="197">
        <v>82.11</v>
      </c>
      <c r="D11" s="197">
        <v>60.730000000000004</v>
      </c>
      <c r="E11" s="197">
        <v>113.49000000000001</v>
      </c>
      <c r="F11" s="197">
        <v>91.62</v>
      </c>
      <c r="G11" s="197">
        <v>135.21</v>
      </c>
      <c r="H11" s="197">
        <v>99.490000000000009</v>
      </c>
      <c r="I11" s="197">
        <v>133.39000000000001</v>
      </c>
      <c r="J11" s="198">
        <v>90.460000000000008</v>
      </c>
      <c r="K11" s="198">
        <v>122.64</v>
      </c>
      <c r="L11" s="198">
        <v>133.92000000000002</v>
      </c>
      <c r="M11" s="198">
        <v>102.96000000000001</v>
      </c>
      <c r="N11" s="198">
        <v>99.100000000000009</v>
      </c>
      <c r="O11" s="198">
        <v>87.95</v>
      </c>
      <c r="P11" s="198">
        <v>103.07000000000001</v>
      </c>
      <c r="Q11" s="198">
        <v>89.61</v>
      </c>
      <c r="R11" s="198">
        <v>89.44</v>
      </c>
    </row>
    <row r="12" spans="2:18" s="118" customFormat="1" ht="12.75" customHeight="1">
      <c r="B12" s="114">
        <v>2</v>
      </c>
      <c r="C12" s="145">
        <v>83.65</v>
      </c>
      <c r="D12" s="145">
        <v>61.370000000000005</v>
      </c>
      <c r="E12" s="146">
        <v>116.32000000000001</v>
      </c>
      <c r="F12" s="146">
        <v>94.47</v>
      </c>
      <c r="G12" s="146">
        <v>137.51</v>
      </c>
      <c r="H12" s="146">
        <v>105.54</v>
      </c>
      <c r="I12" s="146">
        <v>168.73</v>
      </c>
      <c r="J12" s="146">
        <v>114.11</v>
      </c>
      <c r="K12" s="145">
        <v>146.71</v>
      </c>
      <c r="L12" s="200">
        <v>169.24</v>
      </c>
      <c r="M12" s="145">
        <v>107.86</v>
      </c>
      <c r="N12" s="145">
        <v>120.8</v>
      </c>
      <c r="O12" s="145">
        <v>96.48</v>
      </c>
      <c r="P12" s="145">
        <v>115.83</v>
      </c>
      <c r="Q12" s="145">
        <v>92.09</v>
      </c>
      <c r="R12" s="200">
        <v>112.83</v>
      </c>
    </row>
    <row r="13" spans="2:18" s="118" customFormat="1" ht="12.75" customHeight="1">
      <c r="B13" s="119">
        <v>3</v>
      </c>
      <c r="C13" s="148">
        <v>113.57000000000001</v>
      </c>
      <c r="D13" s="148">
        <v>85.77</v>
      </c>
      <c r="E13" s="149">
        <v>172.47</v>
      </c>
      <c r="F13" s="149">
        <v>146.95000000000002</v>
      </c>
      <c r="G13" s="149">
        <v>200.82</v>
      </c>
      <c r="H13" s="149">
        <v>157.70000000000002</v>
      </c>
      <c r="I13" s="148">
        <v>279.45999999999998</v>
      </c>
      <c r="J13" s="150">
        <v>167.08</v>
      </c>
      <c r="K13" s="148">
        <v>212.19</v>
      </c>
      <c r="L13" s="150">
        <v>266.36</v>
      </c>
      <c r="M13" s="148">
        <v>162.72</v>
      </c>
      <c r="N13" s="148">
        <v>165.27</v>
      </c>
      <c r="O13" s="148">
        <v>156.38</v>
      </c>
      <c r="P13" s="148">
        <v>162.72</v>
      </c>
      <c r="Q13" s="148">
        <v>137.20000000000002</v>
      </c>
      <c r="R13" s="150">
        <v>147.61000000000001</v>
      </c>
    </row>
    <row r="14" spans="2:18" s="122" customFormat="1" ht="12.75" customHeight="1">
      <c r="B14" s="119">
        <v>4</v>
      </c>
      <c r="C14" s="148">
        <v>124.84</v>
      </c>
      <c r="D14" s="148">
        <v>92.81</v>
      </c>
      <c r="E14" s="149">
        <v>194.47</v>
      </c>
      <c r="F14" s="148">
        <v>161.83000000000001</v>
      </c>
      <c r="G14" s="150">
        <v>222.76</v>
      </c>
      <c r="H14" s="149">
        <v>178.03</v>
      </c>
      <c r="I14" s="149">
        <v>322.03000000000003</v>
      </c>
      <c r="J14" s="149">
        <v>192.02</v>
      </c>
      <c r="K14" s="148">
        <v>236.97</v>
      </c>
      <c r="L14" s="150">
        <v>320.16000000000003</v>
      </c>
      <c r="M14" s="148">
        <v>184.33</v>
      </c>
      <c r="N14" s="148">
        <v>187.76</v>
      </c>
      <c r="O14" s="148">
        <v>180.35</v>
      </c>
      <c r="P14" s="148">
        <v>184.33</v>
      </c>
      <c r="Q14" s="148">
        <v>155.67000000000002</v>
      </c>
      <c r="R14" s="150">
        <v>169.5</v>
      </c>
    </row>
    <row r="15" spans="2:18" s="122" customFormat="1" ht="12.75" customHeight="1">
      <c r="B15" s="123">
        <v>5</v>
      </c>
      <c r="C15" s="152">
        <v>136.19999999999999</v>
      </c>
      <c r="D15" s="152">
        <v>100.39</v>
      </c>
      <c r="E15" s="153">
        <v>217.36</v>
      </c>
      <c r="F15" s="149">
        <v>176.72</v>
      </c>
      <c r="G15" s="149">
        <v>244.70000000000002</v>
      </c>
      <c r="H15" s="149">
        <v>198.89000000000001</v>
      </c>
      <c r="I15" s="149">
        <v>364.57</v>
      </c>
      <c r="J15" s="153">
        <v>220.06</v>
      </c>
      <c r="K15" s="152">
        <v>269.85000000000002</v>
      </c>
      <c r="L15" s="201">
        <v>349.87</v>
      </c>
      <c r="M15" s="152">
        <v>201.20000000000002</v>
      </c>
      <c r="N15" s="152">
        <v>218.73000000000002</v>
      </c>
      <c r="O15" s="152">
        <v>198.12</v>
      </c>
      <c r="P15" s="152">
        <v>201.20000000000002</v>
      </c>
      <c r="Q15" s="152">
        <v>167.77</v>
      </c>
      <c r="R15" s="201">
        <v>190.78</v>
      </c>
    </row>
    <row r="16" spans="2:18" s="122" customFormat="1" ht="12.75" customHeight="1">
      <c r="B16" s="126">
        <v>6</v>
      </c>
      <c r="C16" s="202">
        <v>150.89000000000001</v>
      </c>
      <c r="D16" s="202">
        <v>106.85000000000001</v>
      </c>
      <c r="E16" s="154">
        <v>234.81</v>
      </c>
      <c r="F16" s="154">
        <v>193.8</v>
      </c>
      <c r="G16" s="155">
        <v>270.2</v>
      </c>
      <c r="H16" s="154">
        <v>217.48000000000002</v>
      </c>
      <c r="I16" s="154">
        <v>405.29</v>
      </c>
      <c r="J16" s="156">
        <v>244.06</v>
      </c>
      <c r="K16" s="156">
        <v>294.43</v>
      </c>
      <c r="L16" s="156">
        <v>390.74</v>
      </c>
      <c r="M16" s="156">
        <v>217.88</v>
      </c>
      <c r="N16" s="156">
        <v>236.93</v>
      </c>
      <c r="O16" s="156">
        <v>219.39000000000001</v>
      </c>
      <c r="P16" s="156">
        <v>217.88</v>
      </c>
      <c r="Q16" s="156">
        <v>185.93</v>
      </c>
      <c r="R16" s="156">
        <v>206.44</v>
      </c>
    </row>
    <row r="17" spans="1:18" s="122" customFormat="1" ht="12.75" customHeight="1">
      <c r="B17" s="130">
        <v>7</v>
      </c>
      <c r="C17" s="203">
        <v>158.20000000000002</v>
      </c>
      <c r="D17" s="203">
        <v>115</v>
      </c>
      <c r="E17" s="157">
        <v>249.55</v>
      </c>
      <c r="F17" s="157">
        <v>208.5</v>
      </c>
      <c r="G17" s="158">
        <v>291.34000000000003</v>
      </c>
      <c r="H17" s="157">
        <v>236.31</v>
      </c>
      <c r="I17" s="157">
        <v>447.15000000000003</v>
      </c>
      <c r="J17" s="159">
        <v>265.32</v>
      </c>
      <c r="K17" s="159">
        <v>320.66000000000003</v>
      </c>
      <c r="L17" s="159">
        <v>437.18</v>
      </c>
      <c r="M17" s="159">
        <v>236.37</v>
      </c>
      <c r="N17" s="159">
        <v>261.01</v>
      </c>
      <c r="O17" s="159">
        <v>240.12</v>
      </c>
      <c r="P17" s="159">
        <v>236.37</v>
      </c>
      <c r="Q17" s="159">
        <v>201.03</v>
      </c>
      <c r="R17" s="159">
        <v>226.3</v>
      </c>
    </row>
    <row r="18" spans="1:18" s="122" customFormat="1" ht="12.75" customHeight="1">
      <c r="B18" s="126">
        <v>8</v>
      </c>
      <c r="C18" s="203">
        <v>169.18</v>
      </c>
      <c r="D18" s="203">
        <v>118.72</v>
      </c>
      <c r="E18" s="157">
        <v>265.58</v>
      </c>
      <c r="F18" s="157">
        <v>222.94</v>
      </c>
      <c r="G18" s="158">
        <v>310</v>
      </c>
      <c r="H18" s="157">
        <v>255.98000000000002</v>
      </c>
      <c r="I18" s="157">
        <v>496.06</v>
      </c>
      <c r="J18" s="159">
        <v>289.60000000000002</v>
      </c>
      <c r="K18" s="159">
        <v>346.21</v>
      </c>
      <c r="L18" s="159">
        <v>483.95</v>
      </c>
      <c r="M18" s="159">
        <v>255.34</v>
      </c>
      <c r="N18" s="159">
        <v>278.19</v>
      </c>
      <c r="O18" s="159">
        <v>259.42</v>
      </c>
      <c r="P18" s="159">
        <v>255.34</v>
      </c>
      <c r="Q18" s="159">
        <v>213.97</v>
      </c>
      <c r="R18" s="159">
        <v>242.3</v>
      </c>
    </row>
    <row r="19" spans="1:18" s="122" customFormat="1" ht="12.75" customHeight="1">
      <c r="B19" s="126">
        <v>9</v>
      </c>
      <c r="C19" s="203">
        <v>179.67000000000002</v>
      </c>
      <c r="D19" s="203">
        <v>124.66</v>
      </c>
      <c r="E19" s="157">
        <v>277.70999999999998</v>
      </c>
      <c r="F19" s="157">
        <v>237.43</v>
      </c>
      <c r="G19" s="158">
        <v>331.65000000000003</v>
      </c>
      <c r="H19" s="157">
        <v>275.68</v>
      </c>
      <c r="I19" s="157">
        <v>527.44000000000005</v>
      </c>
      <c r="J19" s="159">
        <v>311.24</v>
      </c>
      <c r="K19" s="159">
        <v>368.21</v>
      </c>
      <c r="L19" s="159">
        <v>525.6</v>
      </c>
      <c r="M19" s="159">
        <v>275.14</v>
      </c>
      <c r="N19" s="159">
        <v>299.97000000000003</v>
      </c>
      <c r="O19" s="159">
        <v>279.08</v>
      </c>
      <c r="P19" s="159">
        <v>275.14</v>
      </c>
      <c r="Q19" s="159">
        <v>228.08</v>
      </c>
      <c r="R19" s="159">
        <v>262.01</v>
      </c>
    </row>
    <row r="20" spans="1:18" s="122" customFormat="1" ht="12.75" customHeight="1">
      <c r="B20" s="134">
        <v>10</v>
      </c>
      <c r="C20" s="204">
        <v>190.46</v>
      </c>
      <c r="D20" s="204">
        <v>129.24</v>
      </c>
      <c r="E20" s="160">
        <v>285.60000000000002</v>
      </c>
      <c r="F20" s="160">
        <v>251.91</v>
      </c>
      <c r="G20" s="161">
        <v>351.54</v>
      </c>
      <c r="H20" s="160">
        <v>283.05</v>
      </c>
      <c r="I20" s="160">
        <v>548.94000000000005</v>
      </c>
      <c r="J20" s="162">
        <v>323.52</v>
      </c>
      <c r="K20" s="162">
        <v>394.85</v>
      </c>
      <c r="L20" s="162">
        <v>571.04</v>
      </c>
      <c r="M20" s="162">
        <v>284.40000000000003</v>
      </c>
      <c r="N20" s="162">
        <v>316.89</v>
      </c>
      <c r="O20" s="162">
        <v>292.04000000000002</v>
      </c>
      <c r="P20" s="162">
        <v>284.40000000000003</v>
      </c>
      <c r="Q20" s="162">
        <v>242.14000000000001</v>
      </c>
      <c r="R20" s="162">
        <v>265.93</v>
      </c>
    </row>
    <row r="21" spans="1:18" s="122" customFormat="1" ht="14.1" customHeight="1"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</row>
    <row r="22" spans="1:18" s="122" customFormat="1" ht="14.1" customHeight="1"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</row>
    <row r="23" spans="1:18" ht="12.75" customHeight="1">
      <c r="A23" s="144"/>
      <c r="B23" s="144" t="s">
        <v>5</v>
      </c>
      <c r="C23" s="144"/>
    </row>
    <row r="24" spans="1:18" s="122" customFormat="1" ht="14.1" customHeight="1"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</row>
    <row r="25" spans="1:18" s="122" customFormat="1" ht="14.1" customHeight="1"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</row>
    <row r="26" spans="1:18" s="122" customFormat="1" ht="14.1" customHeight="1"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</row>
    <row r="27" spans="1:18" s="118" customFormat="1" ht="14.1" customHeight="1"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</row>
    <row r="28" spans="1:18" s="122" customFormat="1" ht="14.1" customHeight="1"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</row>
    <row r="29" spans="1:18" s="118" customFormat="1" ht="14.1" customHeight="1"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</row>
    <row r="30" spans="1:18" s="122" customFormat="1" ht="14.1" customHeight="1"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</row>
    <row r="31" spans="1:18" s="122" customFormat="1" ht="14.1" customHeight="1"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</row>
    <row r="32" spans="1:18" s="122" customFormat="1" ht="14.1" customHeight="1"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</row>
    <row r="33" spans="2:18" s="122" customFormat="1" ht="14.1" customHeight="1"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</row>
    <row r="34" spans="2:18" s="122" customFormat="1" ht="14.1" customHeight="1"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</row>
    <row r="35" spans="2:18" s="122" customFormat="1" ht="14.1" customHeight="1"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</row>
    <row r="36" spans="2:18" s="122" customFormat="1" ht="14.1" customHeight="1"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</row>
    <row r="37" spans="2:18" ht="12.75" customHeight="1"/>
    <row r="38" spans="2:18" ht="12.75" customHeight="1"/>
    <row r="39" spans="2:18" ht="12.75" customHeight="1"/>
    <row r="40" spans="2:18" ht="12.75" customHeight="1"/>
    <row r="41" spans="2:18" ht="12.75" customHeight="1"/>
    <row r="42" spans="2:18" ht="12.75" customHeight="1"/>
    <row r="43" spans="2:18" ht="12.75" customHeight="1"/>
    <row r="44" spans="2:18" ht="12.75" customHeight="1"/>
    <row r="45" spans="2:18" ht="12.75" customHeight="1"/>
    <row r="46" spans="2:18" ht="12.75" customHeight="1"/>
    <row r="47" spans="2:18" ht="12.75" customHeight="1"/>
    <row r="48" spans="2:18" ht="12.75" customHeight="1"/>
    <row r="49" ht="12.75" customHeight="1"/>
    <row r="50" ht="12.75" customHeight="1"/>
    <row r="51" ht="12.75" customHeight="1"/>
  </sheetData>
  <mergeCells count="1">
    <mergeCell ref="B6:N7"/>
  </mergeCells>
  <pageMargins left="0.75" right="0.75" top="0.51" bottom="0.56999999999999995" header="0.5" footer="0.5"/>
  <pageSetup scale="65" fitToHeight="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6"/>
    <pageSetUpPr fitToPage="1"/>
  </sheetPr>
  <dimension ref="A1:AA164"/>
  <sheetViews>
    <sheetView showGridLines="0" zoomScaleNormal="100" workbookViewId="0">
      <selection activeCell="A58" sqref="A58:XFD58"/>
    </sheetView>
  </sheetViews>
  <sheetFormatPr defaultColWidth="9.140625" defaultRowHeight="12.75"/>
  <cols>
    <col min="1" max="1" width="4.7109375" style="93" customWidth="1"/>
    <col min="2" max="2" width="7.42578125" style="93" customWidth="1"/>
    <col min="3" max="18" width="8.7109375" style="93" customWidth="1"/>
    <col min="19" max="19" width="5.7109375" style="269" customWidth="1"/>
    <col min="20" max="20" width="4.7109375" style="93" customWidth="1"/>
    <col min="21" max="16384" width="9.140625" style="93"/>
  </cols>
  <sheetData>
    <row r="1" spans="2:19" ht="12.75" customHeight="1"/>
    <row r="2" spans="2:19" ht="12.75" customHeight="1">
      <c r="I2" s="94"/>
      <c r="K2" s="94"/>
      <c r="L2" s="94"/>
      <c r="N2" s="95"/>
      <c r="Q2" s="95" t="str">
        <f>'UPS WW Express letter-doc(IFC)'!P2</f>
        <v>2021 Rates</v>
      </c>
    </row>
    <row r="3" spans="2:19" ht="25.5">
      <c r="B3" s="96" t="s">
        <v>82</v>
      </c>
      <c r="C3" s="96"/>
      <c r="E3" s="96"/>
      <c r="H3" s="97"/>
      <c r="I3" s="96"/>
    </row>
    <row r="4" spans="2:19" ht="12.75" customHeight="1">
      <c r="B4" s="96"/>
      <c r="C4" s="96"/>
      <c r="E4" s="96"/>
      <c r="H4" s="97"/>
      <c r="I4" s="96"/>
    </row>
    <row r="5" spans="2:19" ht="33">
      <c r="B5" s="98" t="s">
        <v>32</v>
      </c>
      <c r="C5" s="99"/>
      <c r="D5" s="99"/>
      <c r="E5" s="99"/>
      <c r="F5" s="99"/>
      <c r="G5" s="99"/>
      <c r="H5" s="100"/>
      <c r="I5" s="99"/>
      <c r="K5" s="99"/>
      <c r="L5" s="99"/>
      <c r="M5" s="99"/>
      <c r="N5" s="99"/>
      <c r="O5" s="99"/>
      <c r="P5" s="99"/>
    </row>
    <row r="6" spans="2:19" ht="12.75" customHeight="1">
      <c r="B6" s="272" t="s">
        <v>85</v>
      </c>
      <c r="C6" s="99"/>
      <c r="D6" s="99"/>
      <c r="E6" s="99"/>
      <c r="F6" s="99"/>
      <c r="G6" s="99"/>
      <c r="H6" s="100"/>
      <c r="I6" s="99"/>
      <c r="K6" s="99"/>
      <c r="L6" s="99"/>
      <c r="M6" s="99"/>
      <c r="N6" s="99"/>
      <c r="O6" s="99"/>
      <c r="P6" s="99"/>
    </row>
    <row r="7" spans="2:19" ht="18" customHeight="1">
      <c r="B7" s="102" t="s">
        <v>86</v>
      </c>
      <c r="C7" s="99"/>
      <c r="D7" s="99"/>
      <c r="E7" s="99"/>
      <c r="F7" s="99"/>
      <c r="G7" s="99"/>
      <c r="H7" s="100"/>
      <c r="I7" s="99"/>
      <c r="K7" s="99"/>
      <c r="L7" s="99"/>
      <c r="M7" s="99"/>
      <c r="N7" s="99"/>
      <c r="O7" s="99"/>
      <c r="Q7" s="181" t="s">
        <v>87</v>
      </c>
    </row>
    <row r="8" spans="2:19" ht="12.75" customHeight="1">
      <c r="B8" s="100"/>
      <c r="C8" s="99"/>
      <c r="D8" s="99"/>
      <c r="E8" s="99"/>
      <c r="F8" s="99"/>
      <c r="G8" s="99"/>
      <c r="H8" s="100"/>
      <c r="I8" s="99"/>
      <c r="K8" s="99"/>
      <c r="L8" s="99"/>
      <c r="M8" s="99"/>
      <c r="N8" s="99"/>
      <c r="O8" s="99"/>
      <c r="P8" s="99"/>
    </row>
    <row r="9" spans="2:19" s="99" customFormat="1">
      <c r="B9" s="103" t="s">
        <v>2</v>
      </c>
      <c r="C9" s="104">
        <v>91</v>
      </c>
      <c r="D9" s="104">
        <v>94</v>
      </c>
      <c r="E9" s="104">
        <v>951</v>
      </c>
      <c r="F9" s="104">
        <v>952</v>
      </c>
      <c r="G9" s="104">
        <v>953</v>
      </c>
      <c r="H9" s="104">
        <v>954</v>
      </c>
      <c r="I9" s="104">
        <v>955</v>
      </c>
      <c r="J9" s="104">
        <v>956</v>
      </c>
      <c r="K9" s="104">
        <v>957</v>
      </c>
      <c r="L9" s="104">
        <v>958</v>
      </c>
      <c r="M9" s="104">
        <v>959</v>
      </c>
      <c r="N9" s="104">
        <v>961</v>
      </c>
      <c r="O9" s="104">
        <v>962</v>
      </c>
      <c r="P9" s="104">
        <v>963</v>
      </c>
      <c r="Q9" s="104">
        <v>970</v>
      </c>
      <c r="R9" s="104">
        <v>971</v>
      </c>
      <c r="S9" s="269"/>
    </row>
    <row r="10" spans="2:19" s="108" customFormat="1" ht="12.75" customHeight="1">
      <c r="B10" s="105" t="s">
        <v>4</v>
      </c>
      <c r="C10" s="106">
        <v>95.78</v>
      </c>
      <c r="D10" s="106">
        <v>71.02</v>
      </c>
      <c r="E10" s="106">
        <v>163.22999999999999</v>
      </c>
      <c r="F10" s="106">
        <v>114.60000000000001</v>
      </c>
      <c r="G10" s="106">
        <v>176.53</v>
      </c>
      <c r="H10" s="106">
        <v>133.72999999999999</v>
      </c>
      <c r="I10" s="106">
        <v>200.79</v>
      </c>
      <c r="J10" s="107">
        <v>126.26</v>
      </c>
      <c r="K10" s="107">
        <v>169.58</v>
      </c>
      <c r="L10" s="107">
        <v>189.3</v>
      </c>
      <c r="M10" s="107">
        <v>135.39000000000001</v>
      </c>
      <c r="N10" s="107">
        <v>146.63</v>
      </c>
      <c r="O10" s="107">
        <v>125.03</v>
      </c>
      <c r="P10" s="107">
        <v>135.39000000000001</v>
      </c>
      <c r="Q10" s="107">
        <v>106.73</v>
      </c>
      <c r="R10" s="107">
        <v>114.04</v>
      </c>
      <c r="S10" s="269"/>
    </row>
    <row r="11" spans="2:19" s="118" customFormat="1" ht="12.75" customHeight="1">
      <c r="B11" s="114">
        <v>2</v>
      </c>
      <c r="C11" s="145">
        <v>108.41</v>
      </c>
      <c r="D11" s="145">
        <v>79.600000000000009</v>
      </c>
      <c r="E11" s="146">
        <v>186.25</v>
      </c>
      <c r="F11" s="146">
        <v>137.34</v>
      </c>
      <c r="G11" s="146">
        <v>201.81</v>
      </c>
      <c r="H11" s="146">
        <v>156.75</v>
      </c>
      <c r="I11" s="146">
        <v>240.26</v>
      </c>
      <c r="J11" s="146">
        <v>151.47</v>
      </c>
      <c r="K11" s="145">
        <v>197.67000000000002</v>
      </c>
      <c r="L11" s="145">
        <v>227.94</v>
      </c>
      <c r="M11" s="145">
        <v>154.49</v>
      </c>
      <c r="N11" s="145">
        <v>171.93</v>
      </c>
      <c r="O11" s="145">
        <v>144.22999999999999</v>
      </c>
      <c r="P11" s="145">
        <v>155.74</v>
      </c>
      <c r="Q11" s="145">
        <v>128.37</v>
      </c>
      <c r="R11" s="200">
        <v>132.28</v>
      </c>
      <c r="S11" s="269"/>
    </row>
    <row r="12" spans="2:19" s="118" customFormat="1" ht="12.75" customHeight="1">
      <c r="B12" s="119">
        <v>3</v>
      </c>
      <c r="C12" s="148">
        <v>120.87</v>
      </c>
      <c r="D12" s="148">
        <v>88.960000000000008</v>
      </c>
      <c r="E12" s="149">
        <v>204.39000000000001</v>
      </c>
      <c r="F12" s="149">
        <v>153.38</v>
      </c>
      <c r="G12" s="149">
        <v>222.68</v>
      </c>
      <c r="H12" s="149">
        <v>181.17000000000002</v>
      </c>
      <c r="I12" s="148">
        <v>291.32</v>
      </c>
      <c r="J12" s="150">
        <v>174.09</v>
      </c>
      <c r="K12" s="148">
        <v>236.41</v>
      </c>
      <c r="L12" s="148">
        <v>283.02</v>
      </c>
      <c r="M12" s="148">
        <v>180.04</v>
      </c>
      <c r="N12" s="148">
        <v>194.14000000000001</v>
      </c>
      <c r="O12" s="148">
        <v>163.93</v>
      </c>
      <c r="P12" s="148">
        <v>180.04</v>
      </c>
      <c r="Q12" s="148">
        <v>143.14000000000001</v>
      </c>
      <c r="R12" s="150">
        <v>151.1</v>
      </c>
      <c r="S12" s="269"/>
    </row>
    <row r="13" spans="2:19" s="122" customFormat="1" ht="12.75" customHeight="1">
      <c r="B13" s="119">
        <v>4</v>
      </c>
      <c r="C13" s="148">
        <v>132.58000000000001</v>
      </c>
      <c r="D13" s="148">
        <v>96.240000000000009</v>
      </c>
      <c r="E13" s="149">
        <v>228.83</v>
      </c>
      <c r="F13" s="148">
        <v>169.22</v>
      </c>
      <c r="G13" s="150">
        <v>255.27</v>
      </c>
      <c r="H13" s="149">
        <v>207.15</v>
      </c>
      <c r="I13" s="149">
        <v>335.91</v>
      </c>
      <c r="J13" s="149">
        <v>200.27</v>
      </c>
      <c r="K13" s="148">
        <v>272.28000000000003</v>
      </c>
      <c r="L13" s="148">
        <v>326.17</v>
      </c>
      <c r="M13" s="148">
        <v>198.64000000000001</v>
      </c>
      <c r="N13" s="148">
        <v>216.21</v>
      </c>
      <c r="O13" s="148">
        <v>183.28</v>
      </c>
      <c r="P13" s="148">
        <v>198.64000000000001</v>
      </c>
      <c r="Q13" s="148">
        <v>158.18</v>
      </c>
      <c r="R13" s="150">
        <v>171</v>
      </c>
      <c r="S13" s="269"/>
    </row>
    <row r="14" spans="2:19" s="122" customFormat="1" ht="12.75" customHeight="1">
      <c r="B14" s="123">
        <v>5</v>
      </c>
      <c r="C14" s="152">
        <v>144.30000000000001</v>
      </c>
      <c r="D14" s="152">
        <v>104.11</v>
      </c>
      <c r="E14" s="153">
        <v>248.29</v>
      </c>
      <c r="F14" s="149">
        <v>185.34</v>
      </c>
      <c r="G14" s="149">
        <v>275.74</v>
      </c>
      <c r="H14" s="149">
        <v>228.53</v>
      </c>
      <c r="I14" s="149">
        <v>380.29</v>
      </c>
      <c r="J14" s="153">
        <v>227.46</v>
      </c>
      <c r="K14" s="152">
        <v>299.85000000000002</v>
      </c>
      <c r="L14" s="152">
        <v>362.47</v>
      </c>
      <c r="M14" s="152">
        <v>216.89000000000001</v>
      </c>
      <c r="N14" s="152">
        <v>238.48000000000002</v>
      </c>
      <c r="O14" s="152">
        <v>201.25</v>
      </c>
      <c r="P14" s="152">
        <v>216.89000000000001</v>
      </c>
      <c r="Q14" s="152">
        <v>172.93</v>
      </c>
      <c r="R14" s="201">
        <v>193.67000000000002</v>
      </c>
      <c r="S14" s="269"/>
    </row>
    <row r="15" spans="2:19" s="122" customFormat="1" ht="12.75" customHeight="1">
      <c r="B15" s="126">
        <v>6</v>
      </c>
      <c r="C15" s="202">
        <v>156.53</v>
      </c>
      <c r="D15" s="202">
        <v>110.82000000000001</v>
      </c>
      <c r="E15" s="154">
        <v>264.47000000000003</v>
      </c>
      <c r="F15" s="154">
        <v>199.16</v>
      </c>
      <c r="G15" s="155">
        <v>293.39</v>
      </c>
      <c r="H15" s="154">
        <v>251.71</v>
      </c>
      <c r="I15" s="154">
        <v>422.74</v>
      </c>
      <c r="J15" s="156">
        <v>251.57</v>
      </c>
      <c r="K15" s="156">
        <v>324.64</v>
      </c>
      <c r="L15" s="156">
        <v>402.93</v>
      </c>
      <c r="M15" s="156">
        <v>235.12</v>
      </c>
      <c r="N15" s="156">
        <v>256.2</v>
      </c>
      <c r="O15" s="156">
        <v>221.89000000000001</v>
      </c>
      <c r="P15" s="156">
        <v>235.12</v>
      </c>
      <c r="Q15" s="156">
        <v>190.48</v>
      </c>
      <c r="R15" s="156">
        <v>209.77</v>
      </c>
      <c r="S15" s="269"/>
    </row>
    <row r="16" spans="2:19" s="122" customFormat="1" ht="12.75" customHeight="1">
      <c r="B16" s="130">
        <v>7</v>
      </c>
      <c r="C16" s="203">
        <v>164.02</v>
      </c>
      <c r="D16" s="203">
        <v>118.72</v>
      </c>
      <c r="E16" s="157">
        <v>279.3</v>
      </c>
      <c r="F16" s="157">
        <v>214.4</v>
      </c>
      <c r="G16" s="158">
        <v>311.06</v>
      </c>
      <c r="H16" s="157">
        <v>275.03000000000003</v>
      </c>
      <c r="I16" s="157">
        <v>466.41</v>
      </c>
      <c r="J16" s="159">
        <v>276.57</v>
      </c>
      <c r="K16" s="159">
        <v>349.43</v>
      </c>
      <c r="L16" s="159">
        <v>453.28000000000003</v>
      </c>
      <c r="M16" s="159">
        <v>250.43</v>
      </c>
      <c r="N16" s="159">
        <v>275.20999999999998</v>
      </c>
      <c r="O16" s="159">
        <v>242.4</v>
      </c>
      <c r="P16" s="159">
        <v>250.43</v>
      </c>
      <c r="Q16" s="159">
        <v>201.14000000000001</v>
      </c>
      <c r="R16" s="159">
        <v>229.36</v>
      </c>
      <c r="S16" s="269"/>
    </row>
    <row r="17" spans="2:19" s="122" customFormat="1" ht="12.75" customHeight="1">
      <c r="B17" s="126">
        <v>8</v>
      </c>
      <c r="C17" s="203">
        <v>175.11</v>
      </c>
      <c r="D17" s="203">
        <v>123.13000000000001</v>
      </c>
      <c r="E17" s="157">
        <v>293.88</v>
      </c>
      <c r="F17" s="157">
        <v>230.12</v>
      </c>
      <c r="G17" s="158">
        <v>335.01</v>
      </c>
      <c r="H17" s="157">
        <v>297.58</v>
      </c>
      <c r="I17" s="157">
        <v>517.41999999999996</v>
      </c>
      <c r="J17" s="159">
        <v>298.52</v>
      </c>
      <c r="K17" s="159">
        <v>375.05</v>
      </c>
      <c r="L17" s="159">
        <v>493.08</v>
      </c>
      <c r="M17" s="159">
        <v>267.37</v>
      </c>
      <c r="N17" s="159">
        <v>303.09000000000003</v>
      </c>
      <c r="O17" s="159">
        <v>262.88</v>
      </c>
      <c r="P17" s="159">
        <v>267.37</v>
      </c>
      <c r="Q17" s="159">
        <v>215.29</v>
      </c>
      <c r="R17" s="159">
        <v>245.71</v>
      </c>
      <c r="S17" s="269"/>
    </row>
    <row r="18" spans="2:19" s="122" customFormat="1" ht="12.75" customHeight="1">
      <c r="B18" s="126">
        <v>9</v>
      </c>
      <c r="C18" s="203">
        <v>185.96</v>
      </c>
      <c r="D18" s="203">
        <v>129.27000000000001</v>
      </c>
      <c r="E18" s="157">
        <v>306.99</v>
      </c>
      <c r="F18" s="157">
        <v>244.27</v>
      </c>
      <c r="G18" s="158">
        <v>356.54</v>
      </c>
      <c r="H18" s="157">
        <v>317.51</v>
      </c>
      <c r="I18" s="157">
        <v>550.16</v>
      </c>
      <c r="J18" s="159">
        <v>321.03000000000003</v>
      </c>
      <c r="K18" s="159">
        <v>399.75</v>
      </c>
      <c r="L18" s="159">
        <v>539.81000000000006</v>
      </c>
      <c r="M18" s="159">
        <v>287.07</v>
      </c>
      <c r="N18" s="159">
        <v>322.16000000000003</v>
      </c>
      <c r="O18" s="159">
        <v>283.41000000000003</v>
      </c>
      <c r="P18" s="159">
        <v>287.07</v>
      </c>
      <c r="Q18" s="159">
        <v>231.61</v>
      </c>
      <c r="R18" s="159">
        <v>265.3</v>
      </c>
      <c r="S18" s="269"/>
    </row>
    <row r="19" spans="2:19" s="122" customFormat="1" ht="12.75" customHeight="1">
      <c r="B19" s="134">
        <v>10</v>
      </c>
      <c r="C19" s="203">
        <v>197.49</v>
      </c>
      <c r="D19" s="204">
        <v>133.62</v>
      </c>
      <c r="E19" s="160">
        <v>313.62</v>
      </c>
      <c r="F19" s="160">
        <v>259.58</v>
      </c>
      <c r="G19" s="161">
        <v>379.25</v>
      </c>
      <c r="H19" s="160">
        <v>319.7</v>
      </c>
      <c r="I19" s="160">
        <v>563.26</v>
      </c>
      <c r="J19" s="162">
        <v>333.52</v>
      </c>
      <c r="K19" s="162">
        <v>426.98</v>
      </c>
      <c r="L19" s="162">
        <v>592.08000000000004</v>
      </c>
      <c r="M19" s="162">
        <v>296.37</v>
      </c>
      <c r="N19" s="162">
        <v>334.5</v>
      </c>
      <c r="O19" s="162">
        <v>301.28000000000003</v>
      </c>
      <c r="P19" s="162">
        <v>296.37</v>
      </c>
      <c r="Q19" s="162">
        <v>243.52</v>
      </c>
      <c r="R19" s="162">
        <v>269.24</v>
      </c>
      <c r="S19" s="269"/>
    </row>
    <row r="20" spans="2:19" s="122" customFormat="1" ht="12.75" customHeight="1">
      <c r="B20" s="119">
        <v>11</v>
      </c>
      <c r="C20" s="145">
        <v>208.83</v>
      </c>
      <c r="D20" s="148">
        <v>137.15</v>
      </c>
      <c r="E20" s="148">
        <v>314.29000000000002</v>
      </c>
      <c r="F20" s="148">
        <v>261.51</v>
      </c>
      <c r="G20" s="163">
        <v>388.63</v>
      </c>
      <c r="H20" s="148">
        <v>322</v>
      </c>
      <c r="I20" s="148">
        <v>574.83000000000004</v>
      </c>
      <c r="J20" s="149">
        <v>336.57</v>
      </c>
      <c r="K20" s="149">
        <v>450.22</v>
      </c>
      <c r="L20" s="149">
        <v>593.76</v>
      </c>
      <c r="M20" s="149">
        <v>297.04000000000002</v>
      </c>
      <c r="N20" s="149">
        <v>346.6</v>
      </c>
      <c r="O20" s="149">
        <v>302.86</v>
      </c>
      <c r="P20" s="149">
        <v>297.04000000000002</v>
      </c>
      <c r="Q20" s="149">
        <v>245.18</v>
      </c>
      <c r="R20" s="149">
        <v>272.70999999999998</v>
      </c>
      <c r="S20" s="269"/>
    </row>
    <row r="21" spans="2:19" s="122" customFormat="1" ht="12.75" customHeight="1">
      <c r="B21" s="119">
        <v>12</v>
      </c>
      <c r="C21" s="148">
        <v>213.75</v>
      </c>
      <c r="D21" s="148">
        <v>137.45000000000002</v>
      </c>
      <c r="E21" s="148">
        <v>316.72000000000003</v>
      </c>
      <c r="F21" s="148">
        <v>263.45</v>
      </c>
      <c r="G21" s="163">
        <v>393.24</v>
      </c>
      <c r="H21" s="148">
        <v>330.38</v>
      </c>
      <c r="I21" s="148">
        <v>581.83000000000004</v>
      </c>
      <c r="J21" s="149">
        <v>339.40000000000003</v>
      </c>
      <c r="K21" s="149">
        <v>465.49</v>
      </c>
      <c r="L21" s="149">
        <v>602.52</v>
      </c>
      <c r="M21" s="149">
        <v>299.94</v>
      </c>
      <c r="N21" s="149">
        <v>349.72</v>
      </c>
      <c r="O21" s="149">
        <v>313.16000000000003</v>
      </c>
      <c r="P21" s="149">
        <v>304.32</v>
      </c>
      <c r="Q21" s="149">
        <v>253.5</v>
      </c>
      <c r="R21" s="149">
        <v>274.88</v>
      </c>
      <c r="S21" s="269"/>
    </row>
    <row r="22" spans="2:19" s="122" customFormat="1" ht="12.75" customHeight="1">
      <c r="B22" s="119">
        <v>13</v>
      </c>
      <c r="C22" s="148">
        <v>224.89000000000001</v>
      </c>
      <c r="D22" s="148">
        <v>156.01</v>
      </c>
      <c r="E22" s="148">
        <v>363.49</v>
      </c>
      <c r="F22" s="148">
        <v>302.2</v>
      </c>
      <c r="G22" s="163">
        <v>452.29</v>
      </c>
      <c r="H22" s="148">
        <v>389.99</v>
      </c>
      <c r="I22" s="148">
        <v>700.19</v>
      </c>
      <c r="J22" s="149">
        <v>394.07</v>
      </c>
      <c r="K22" s="149">
        <v>500.34000000000003</v>
      </c>
      <c r="L22" s="149">
        <v>689.21</v>
      </c>
      <c r="M22" s="149">
        <v>350.57</v>
      </c>
      <c r="N22" s="149">
        <v>393.04</v>
      </c>
      <c r="O22" s="149">
        <v>361.85</v>
      </c>
      <c r="P22" s="149">
        <v>350.57</v>
      </c>
      <c r="Q22" s="149">
        <v>283</v>
      </c>
      <c r="R22" s="149">
        <v>311.12</v>
      </c>
      <c r="S22" s="269"/>
    </row>
    <row r="23" spans="2:19" s="122" customFormat="1" ht="12.75" customHeight="1">
      <c r="B23" s="119">
        <v>14</v>
      </c>
      <c r="C23" s="148">
        <v>237.42000000000002</v>
      </c>
      <c r="D23" s="148">
        <v>162.57</v>
      </c>
      <c r="E23" s="148">
        <v>376.99</v>
      </c>
      <c r="F23" s="148">
        <v>316.27</v>
      </c>
      <c r="G23" s="163">
        <v>463.8</v>
      </c>
      <c r="H23" s="148">
        <v>411.43</v>
      </c>
      <c r="I23" s="148">
        <v>733.72</v>
      </c>
      <c r="J23" s="149">
        <v>410.99</v>
      </c>
      <c r="K23" s="149">
        <v>524.21</v>
      </c>
      <c r="L23" s="149">
        <v>707.04</v>
      </c>
      <c r="M23" s="149">
        <v>371.88</v>
      </c>
      <c r="N23" s="149">
        <v>410.44</v>
      </c>
      <c r="O23" s="149">
        <v>388.95</v>
      </c>
      <c r="P23" s="149">
        <v>371.88</v>
      </c>
      <c r="Q23" s="149">
        <v>292.87</v>
      </c>
      <c r="R23" s="149">
        <v>329.87</v>
      </c>
      <c r="S23" s="269"/>
    </row>
    <row r="24" spans="2:19" s="122" customFormat="1" ht="12.75" customHeight="1">
      <c r="B24" s="139">
        <v>15</v>
      </c>
      <c r="C24" s="152">
        <v>245.67000000000002</v>
      </c>
      <c r="D24" s="152">
        <v>166.17000000000002</v>
      </c>
      <c r="E24" s="152">
        <v>389.1</v>
      </c>
      <c r="F24" s="152">
        <v>330.35</v>
      </c>
      <c r="G24" s="164">
        <v>482.77</v>
      </c>
      <c r="H24" s="152">
        <v>433.92</v>
      </c>
      <c r="I24" s="152">
        <v>766.51</v>
      </c>
      <c r="J24" s="153">
        <v>435.48</v>
      </c>
      <c r="K24" s="153">
        <v>547.55000000000007</v>
      </c>
      <c r="L24" s="153">
        <v>741</v>
      </c>
      <c r="M24" s="153">
        <v>387.04</v>
      </c>
      <c r="N24" s="153">
        <v>429.53000000000003</v>
      </c>
      <c r="O24" s="153">
        <v>409.03000000000003</v>
      </c>
      <c r="P24" s="153">
        <v>387.04</v>
      </c>
      <c r="Q24" s="153">
        <v>308.77</v>
      </c>
      <c r="R24" s="153">
        <v>346.02</v>
      </c>
      <c r="S24" s="269"/>
    </row>
    <row r="25" spans="2:19" s="118" customFormat="1" ht="12.75" customHeight="1">
      <c r="B25" s="141">
        <v>16</v>
      </c>
      <c r="C25" s="202">
        <v>252.54</v>
      </c>
      <c r="D25" s="202">
        <v>174.08</v>
      </c>
      <c r="E25" s="157">
        <v>402.63</v>
      </c>
      <c r="F25" s="157">
        <v>343.85</v>
      </c>
      <c r="G25" s="158">
        <v>502.55</v>
      </c>
      <c r="H25" s="157">
        <v>448.12</v>
      </c>
      <c r="I25" s="157">
        <v>795.25</v>
      </c>
      <c r="J25" s="159">
        <v>450.11</v>
      </c>
      <c r="K25" s="159">
        <v>574.07000000000005</v>
      </c>
      <c r="L25" s="159">
        <v>783.43000000000006</v>
      </c>
      <c r="M25" s="159">
        <v>398.7</v>
      </c>
      <c r="N25" s="159">
        <v>436.91</v>
      </c>
      <c r="O25" s="159">
        <v>434.01</v>
      </c>
      <c r="P25" s="159">
        <v>398.7</v>
      </c>
      <c r="Q25" s="159">
        <v>321.35000000000002</v>
      </c>
      <c r="R25" s="159">
        <v>366.11</v>
      </c>
      <c r="S25" s="269"/>
    </row>
    <row r="26" spans="2:19" s="122" customFormat="1" ht="12.75" customHeight="1">
      <c r="B26" s="126">
        <v>17</v>
      </c>
      <c r="C26" s="203">
        <v>261.45999999999998</v>
      </c>
      <c r="D26" s="203">
        <v>179.65</v>
      </c>
      <c r="E26" s="157">
        <v>414.77</v>
      </c>
      <c r="F26" s="157">
        <v>357.29</v>
      </c>
      <c r="G26" s="158">
        <v>522.36</v>
      </c>
      <c r="H26" s="157">
        <v>468</v>
      </c>
      <c r="I26" s="157">
        <v>826.57</v>
      </c>
      <c r="J26" s="159">
        <v>457.43</v>
      </c>
      <c r="K26" s="159">
        <v>597.4</v>
      </c>
      <c r="L26" s="159">
        <v>808.56000000000006</v>
      </c>
      <c r="M26" s="159">
        <v>414.17</v>
      </c>
      <c r="N26" s="159">
        <v>452.98</v>
      </c>
      <c r="O26" s="159">
        <v>440.21000000000004</v>
      </c>
      <c r="P26" s="159">
        <v>414.17</v>
      </c>
      <c r="Q26" s="159">
        <v>334.03000000000003</v>
      </c>
      <c r="R26" s="159">
        <v>379.38</v>
      </c>
      <c r="S26" s="269"/>
    </row>
    <row r="27" spans="2:19" s="118" customFormat="1" ht="12.75" customHeight="1">
      <c r="B27" s="126">
        <v>18</v>
      </c>
      <c r="C27" s="203">
        <v>268.88</v>
      </c>
      <c r="D27" s="203">
        <v>188.23</v>
      </c>
      <c r="E27" s="157">
        <v>426.92</v>
      </c>
      <c r="F27" s="157">
        <v>370.79</v>
      </c>
      <c r="G27" s="158">
        <v>542.16</v>
      </c>
      <c r="H27" s="157">
        <v>484.52</v>
      </c>
      <c r="I27" s="157">
        <v>853.14</v>
      </c>
      <c r="J27" s="159">
        <v>474.97</v>
      </c>
      <c r="K27" s="159">
        <v>619.65</v>
      </c>
      <c r="L27" s="159">
        <v>837.17000000000007</v>
      </c>
      <c r="M27" s="159">
        <v>421.93</v>
      </c>
      <c r="N27" s="159">
        <v>472.08</v>
      </c>
      <c r="O27" s="159">
        <v>472.93</v>
      </c>
      <c r="P27" s="159">
        <v>421.93</v>
      </c>
      <c r="Q27" s="159">
        <v>343.3</v>
      </c>
      <c r="R27" s="159">
        <v>397.44</v>
      </c>
      <c r="S27" s="269"/>
    </row>
    <row r="28" spans="2:19" s="122" customFormat="1" ht="12.75" customHeight="1">
      <c r="B28" s="126">
        <v>19</v>
      </c>
      <c r="C28" s="203">
        <v>276.59000000000003</v>
      </c>
      <c r="D28" s="203">
        <v>189.71</v>
      </c>
      <c r="E28" s="157">
        <v>439.08</v>
      </c>
      <c r="F28" s="157">
        <v>384.28000000000003</v>
      </c>
      <c r="G28" s="158">
        <v>574.88</v>
      </c>
      <c r="H28" s="157">
        <v>502.72</v>
      </c>
      <c r="I28" s="157">
        <v>888.64</v>
      </c>
      <c r="J28" s="159">
        <v>487.21000000000004</v>
      </c>
      <c r="K28" s="159">
        <v>643.55000000000007</v>
      </c>
      <c r="L28" s="159">
        <v>862.22</v>
      </c>
      <c r="M28" s="159">
        <v>439.02</v>
      </c>
      <c r="N28" s="159">
        <v>486.84000000000003</v>
      </c>
      <c r="O28" s="159">
        <v>492.96000000000004</v>
      </c>
      <c r="P28" s="159">
        <v>439.02</v>
      </c>
      <c r="Q28" s="159">
        <v>355.6</v>
      </c>
      <c r="R28" s="159">
        <v>412.21000000000004</v>
      </c>
      <c r="S28" s="269"/>
    </row>
    <row r="29" spans="2:19" s="122" customFormat="1" ht="12.75" customHeight="1">
      <c r="B29" s="142">
        <v>20</v>
      </c>
      <c r="C29" s="204">
        <v>285.08</v>
      </c>
      <c r="D29" s="204">
        <v>193.65</v>
      </c>
      <c r="E29" s="160">
        <v>449.61</v>
      </c>
      <c r="F29" s="160">
        <v>397.76</v>
      </c>
      <c r="G29" s="161">
        <v>581.77</v>
      </c>
      <c r="H29" s="160">
        <v>516.09</v>
      </c>
      <c r="I29" s="160">
        <v>911.06000000000006</v>
      </c>
      <c r="J29" s="162">
        <v>499.44</v>
      </c>
      <c r="K29" s="162">
        <v>660.6</v>
      </c>
      <c r="L29" s="162">
        <v>871.18000000000006</v>
      </c>
      <c r="M29" s="162">
        <v>447.62</v>
      </c>
      <c r="N29" s="162">
        <v>504.15000000000003</v>
      </c>
      <c r="O29" s="162">
        <v>514.88</v>
      </c>
      <c r="P29" s="162">
        <v>447.62</v>
      </c>
      <c r="Q29" s="162">
        <v>368.16</v>
      </c>
      <c r="R29" s="162">
        <v>428.37</v>
      </c>
      <c r="S29" s="269"/>
    </row>
    <row r="30" spans="2:19" s="122" customFormat="1" ht="12.75" customHeight="1">
      <c r="B30" s="143">
        <v>21</v>
      </c>
      <c r="C30" s="145">
        <v>290.49</v>
      </c>
      <c r="D30" s="145">
        <v>199.13</v>
      </c>
      <c r="E30" s="148">
        <v>457.05</v>
      </c>
      <c r="F30" s="148">
        <v>411.1</v>
      </c>
      <c r="G30" s="163">
        <v>615.41</v>
      </c>
      <c r="H30" s="148">
        <v>521.20000000000005</v>
      </c>
      <c r="I30" s="148">
        <v>911.46</v>
      </c>
      <c r="J30" s="149">
        <v>505.36</v>
      </c>
      <c r="K30" s="149">
        <v>689.13</v>
      </c>
      <c r="L30" s="149">
        <v>919.29</v>
      </c>
      <c r="M30" s="149">
        <v>456.82</v>
      </c>
      <c r="N30" s="149">
        <v>506.61</v>
      </c>
      <c r="O30" s="149">
        <v>532.46</v>
      </c>
      <c r="P30" s="149">
        <v>456.82</v>
      </c>
      <c r="Q30" s="149">
        <v>383.87</v>
      </c>
      <c r="R30" s="149">
        <v>435.13</v>
      </c>
      <c r="S30" s="269"/>
    </row>
    <row r="31" spans="2:19" s="122" customFormat="1" ht="12.75" customHeight="1">
      <c r="B31" s="119">
        <v>22</v>
      </c>
      <c r="C31" s="148">
        <v>297.62</v>
      </c>
      <c r="D31" s="148">
        <v>203.19</v>
      </c>
      <c r="E31" s="148">
        <v>460.89</v>
      </c>
      <c r="F31" s="148">
        <v>421.7</v>
      </c>
      <c r="G31" s="163">
        <v>621.38</v>
      </c>
      <c r="H31" s="148">
        <v>521.66</v>
      </c>
      <c r="I31" s="148">
        <v>913.04</v>
      </c>
      <c r="J31" s="149">
        <v>508.91</v>
      </c>
      <c r="K31" s="149">
        <v>712.18000000000006</v>
      </c>
      <c r="L31" s="149">
        <v>933.59</v>
      </c>
      <c r="M31" s="149">
        <v>457.09000000000003</v>
      </c>
      <c r="N31" s="149">
        <v>509.1</v>
      </c>
      <c r="O31" s="149">
        <v>539.06000000000006</v>
      </c>
      <c r="P31" s="149">
        <v>457.09000000000003</v>
      </c>
      <c r="Q31" s="149">
        <v>393.88</v>
      </c>
      <c r="R31" s="149">
        <v>436.83</v>
      </c>
      <c r="S31" s="269"/>
    </row>
    <row r="32" spans="2:19" s="122" customFormat="1" ht="12.75" customHeight="1">
      <c r="B32" s="119">
        <v>23</v>
      </c>
      <c r="C32" s="148">
        <v>304.67</v>
      </c>
      <c r="D32" s="148">
        <v>203.59</v>
      </c>
      <c r="E32" s="148">
        <v>461.14</v>
      </c>
      <c r="F32" s="148">
        <v>422.3</v>
      </c>
      <c r="G32" s="163">
        <v>635.45000000000005</v>
      </c>
      <c r="H32" s="148">
        <v>522.22</v>
      </c>
      <c r="I32" s="148">
        <v>916.23</v>
      </c>
      <c r="J32" s="149">
        <v>513.27</v>
      </c>
      <c r="K32" s="149">
        <v>729.66</v>
      </c>
      <c r="L32" s="149">
        <v>934.16</v>
      </c>
      <c r="M32" s="149">
        <v>479.67</v>
      </c>
      <c r="N32" s="149">
        <v>519.85</v>
      </c>
      <c r="O32" s="149">
        <v>539.4</v>
      </c>
      <c r="P32" s="149">
        <v>479.67</v>
      </c>
      <c r="Q32" s="149">
        <v>394.32</v>
      </c>
      <c r="R32" s="149">
        <v>448.08</v>
      </c>
      <c r="S32" s="269"/>
    </row>
    <row r="33" spans="2:19" s="122" customFormat="1" ht="12.75" customHeight="1">
      <c r="B33" s="119">
        <v>24</v>
      </c>
      <c r="C33" s="148">
        <v>308.78000000000003</v>
      </c>
      <c r="D33" s="148">
        <v>203.84</v>
      </c>
      <c r="E33" s="148">
        <v>461.39</v>
      </c>
      <c r="F33" s="148">
        <v>423.01</v>
      </c>
      <c r="G33" s="163">
        <v>636.86</v>
      </c>
      <c r="H33" s="148">
        <v>525.39</v>
      </c>
      <c r="I33" s="148">
        <v>916.58</v>
      </c>
      <c r="J33" s="149">
        <v>513.78</v>
      </c>
      <c r="K33" s="149">
        <v>752.31000000000006</v>
      </c>
      <c r="L33" s="149">
        <v>934.78</v>
      </c>
      <c r="M33" s="149">
        <v>479.94</v>
      </c>
      <c r="N33" s="149">
        <v>521.71</v>
      </c>
      <c r="O33" s="149">
        <v>541.62</v>
      </c>
      <c r="P33" s="149">
        <v>479.94</v>
      </c>
      <c r="Q33" s="149">
        <v>404.37</v>
      </c>
      <c r="R33" s="149">
        <v>460.85</v>
      </c>
      <c r="S33" s="269"/>
    </row>
    <row r="34" spans="2:19" s="122" customFormat="1" ht="12.75" customHeight="1">
      <c r="B34" s="123">
        <v>25</v>
      </c>
      <c r="C34" s="152">
        <v>310.44</v>
      </c>
      <c r="D34" s="152">
        <v>205.77</v>
      </c>
      <c r="E34" s="152">
        <v>464.35</v>
      </c>
      <c r="F34" s="152">
        <v>425.35</v>
      </c>
      <c r="G34" s="164">
        <v>641.96</v>
      </c>
      <c r="H34" s="152">
        <v>539.74</v>
      </c>
      <c r="I34" s="152">
        <v>923.49</v>
      </c>
      <c r="J34" s="153">
        <v>517.21</v>
      </c>
      <c r="K34" s="153">
        <v>762.03</v>
      </c>
      <c r="L34" s="153">
        <v>956.07</v>
      </c>
      <c r="M34" s="153">
        <v>483.6</v>
      </c>
      <c r="N34" s="153">
        <v>525.38</v>
      </c>
      <c r="O34" s="153">
        <v>554.33000000000004</v>
      </c>
      <c r="P34" s="153">
        <v>485.41</v>
      </c>
      <c r="Q34" s="153">
        <v>406.15000000000003</v>
      </c>
      <c r="R34" s="153">
        <v>463.37</v>
      </c>
      <c r="S34" s="269"/>
    </row>
    <row r="35" spans="2:19" s="122" customFormat="1" ht="12.75" customHeight="1">
      <c r="B35" s="126">
        <v>26</v>
      </c>
      <c r="C35" s="202">
        <v>323.54000000000002</v>
      </c>
      <c r="D35" s="202">
        <v>229.83</v>
      </c>
      <c r="E35" s="157">
        <v>521.07000000000005</v>
      </c>
      <c r="F35" s="157">
        <v>468.15000000000003</v>
      </c>
      <c r="G35" s="158">
        <v>697.46</v>
      </c>
      <c r="H35" s="157">
        <v>622.65</v>
      </c>
      <c r="I35" s="157">
        <v>1061.67</v>
      </c>
      <c r="J35" s="159">
        <v>563.59</v>
      </c>
      <c r="K35" s="159">
        <v>799.30000000000007</v>
      </c>
      <c r="L35" s="159">
        <v>1026.5899999999999</v>
      </c>
      <c r="M35" s="159">
        <v>516.97</v>
      </c>
      <c r="N35" s="159">
        <v>589.20000000000005</v>
      </c>
      <c r="O35" s="159">
        <v>618.28</v>
      </c>
      <c r="P35" s="159">
        <v>516.97</v>
      </c>
      <c r="Q35" s="159">
        <v>437.13</v>
      </c>
      <c r="R35" s="159">
        <v>497.25</v>
      </c>
      <c r="S35" s="269"/>
    </row>
    <row r="36" spans="2:19" s="122" customFormat="1" ht="12.75" customHeight="1">
      <c r="B36" s="130">
        <v>27</v>
      </c>
      <c r="C36" s="203">
        <v>328.94</v>
      </c>
      <c r="D36" s="203">
        <v>240.69</v>
      </c>
      <c r="E36" s="157">
        <v>534.89</v>
      </c>
      <c r="F36" s="157">
        <v>489.31</v>
      </c>
      <c r="G36" s="158">
        <v>716.5</v>
      </c>
      <c r="H36" s="157">
        <v>669.49</v>
      </c>
      <c r="I36" s="157">
        <v>1084.9000000000001</v>
      </c>
      <c r="J36" s="159">
        <v>599.63</v>
      </c>
      <c r="K36" s="159">
        <v>820.82</v>
      </c>
      <c r="L36" s="159">
        <v>1062.6200000000001</v>
      </c>
      <c r="M36" s="159">
        <v>527.70000000000005</v>
      </c>
      <c r="N36" s="159">
        <v>606.43000000000006</v>
      </c>
      <c r="O36" s="159">
        <v>640.81000000000006</v>
      </c>
      <c r="P36" s="159">
        <v>527.70000000000005</v>
      </c>
      <c r="Q36" s="159">
        <v>457.39</v>
      </c>
      <c r="R36" s="159">
        <v>530.07000000000005</v>
      </c>
      <c r="S36" s="269"/>
    </row>
    <row r="37" spans="2:19" s="122" customFormat="1" ht="12.75" customHeight="1">
      <c r="B37" s="130">
        <v>28</v>
      </c>
      <c r="C37" s="203">
        <v>336.08</v>
      </c>
      <c r="D37" s="203">
        <v>247.07</v>
      </c>
      <c r="E37" s="157">
        <v>546.77</v>
      </c>
      <c r="F37" s="157">
        <v>502.23</v>
      </c>
      <c r="G37" s="158">
        <v>752.44</v>
      </c>
      <c r="H37" s="157">
        <v>675.32</v>
      </c>
      <c r="I37" s="158">
        <v>1108.1000000000001</v>
      </c>
      <c r="J37" s="159">
        <v>613.49</v>
      </c>
      <c r="K37" s="159">
        <v>841.38</v>
      </c>
      <c r="L37" s="159">
        <v>1071.45</v>
      </c>
      <c r="M37" s="159">
        <v>538.35</v>
      </c>
      <c r="N37" s="159">
        <v>619.16</v>
      </c>
      <c r="O37" s="159">
        <v>656.9</v>
      </c>
      <c r="P37" s="159">
        <v>538.35</v>
      </c>
      <c r="Q37" s="159">
        <v>469.42</v>
      </c>
      <c r="R37" s="159">
        <v>542.79999999999995</v>
      </c>
      <c r="S37" s="269"/>
    </row>
    <row r="38" spans="2:19" ht="12.75" customHeight="1">
      <c r="B38" s="130">
        <v>29</v>
      </c>
      <c r="C38" s="203">
        <v>342.43</v>
      </c>
      <c r="D38" s="203">
        <v>253.48000000000002</v>
      </c>
      <c r="E38" s="157">
        <v>556.62</v>
      </c>
      <c r="F38" s="157">
        <v>515.11</v>
      </c>
      <c r="G38" s="158">
        <v>771.81000000000006</v>
      </c>
      <c r="H38" s="157">
        <v>693.30000000000007</v>
      </c>
      <c r="I38" s="158">
        <v>1140.9100000000001</v>
      </c>
      <c r="J38" s="159">
        <v>635.13</v>
      </c>
      <c r="K38" s="159">
        <v>859.95</v>
      </c>
      <c r="L38" s="159">
        <v>1118.81</v>
      </c>
      <c r="M38" s="159">
        <v>554.74</v>
      </c>
      <c r="N38" s="159">
        <v>633.08000000000004</v>
      </c>
      <c r="O38" s="159">
        <v>680.62</v>
      </c>
      <c r="P38" s="159">
        <v>554.74</v>
      </c>
      <c r="Q38" s="159">
        <v>481.32</v>
      </c>
      <c r="R38" s="159">
        <v>555.56000000000006</v>
      </c>
    </row>
    <row r="39" spans="2:19" ht="12.75" customHeight="1">
      <c r="B39" s="130">
        <v>30</v>
      </c>
      <c r="C39" s="204">
        <v>349.05</v>
      </c>
      <c r="D39" s="204">
        <v>255.04</v>
      </c>
      <c r="E39" s="160">
        <v>568.44000000000005</v>
      </c>
      <c r="F39" s="160">
        <v>528.04</v>
      </c>
      <c r="G39" s="161">
        <v>773.76</v>
      </c>
      <c r="H39" s="160">
        <v>704.96</v>
      </c>
      <c r="I39" s="161">
        <v>1162.76</v>
      </c>
      <c r="J39" s="162">
        <v>648.4</v>
      </c>
      <c r="K39" s="162">
        <v>878.12</v>
      </c>
      <c r="L39" s="162">
        <v>1136.3900000000001</v>
      </c>
      <c r="M39" s="162">
        <v>566.81000000000006</v>
      </c>
      <c r="N39" s="162">
        <v>646.26</v>
      </c>
      <c r="O39" s="162">
        <v>691.55000000000007</v>
      </c>
      <c r="P39" s="162">
        <v>566.81000000000006</v>
      </c>
      <c r="Q39" s="162">
        <v>493.35</v>
      </c>
      <c r="R39" s="162">
        <v>567.76</v>
      </c>
    </row>
    <row r="40" spans="2:19" ht="12.75" customHeight="1">
      <c r="B40" s="114">
        <v>31</v>
      </c>
      <c r="C40" s="145">
        <v>355.55</v>
      </c>
      <c r="D40" s="145">
        <v>262.81</v>
      </c>
      <c r="E40" s="148">
        <v>580.23</v>
      </c>
      <c r="F40" s="148">
        <v>539.78</v>
      </c>
      <c r="G40" s="163">
        <v>786.26</v>
      </c>
      <c r="H40" s="148">
        <v>720.52</v>
      </c>
      <c r="I40" s="163">
        <v>1182.77</v>
      </c>
      <c r="J40" s="149">
        <v>654.94000000000005</v>
      </c>
      <c r="K40" s="149">
        <v>894.15</v>
      </c>
      <c r="L40" s="149">
        <v>1142.1000000000001</v>
      </c>
      <c r="M40" s="149">
        <v>578.69000000000005</v>
      </c>
      <c r="N40" s="149">
        <v>660.59</v>
      </c>
      <c r="O40" s="149">
        <v>694.39</v>
      </c>
      <c r="P40" s="149">
        <v>578.69000000000005</v>
      </c>
      <c r="Q40" s="149">
        <v>504.44</v>
      </c>
      <c r="R40" s="149">
        <v>579.41</v>
      </c>
    </row>
    <row r="41" spans="2:19" ht="12.75" customHeight="1">
      <c r="B41" s="165">
        <v>32</v>
      </c>
      <c r="C41" s="148">
        <v>361.82</v>
      </c>
      <c r="D41" s="148">
        <v>268.59000000000003</v>
      </c>
      <c r="E41" s="148">
        <v>589.93000000000006</v>
      </c>
      <c r="F41" s="148">
        <v>551.53</v>
      </c>
      <c r="G41" s="163">
        <v>817.29</v>
      </c>
      <c r="H41" s="148">
        <v>727.33</v>
      </c>
      <c r="I41" s="163">
        <v>1208.8700000000001</v>
      </c>
      <c r="J41" s="149">
        <v>677.67</v>
      </c>
      <c r="K41" s="149">
        <v>907.9</v>
      </c>
      <c r="L41" s="149">
        <v>1143.8800000000001</v>
      </c>
      <c r="M41" s="149">
        <v>584.22</v>
      </c>
      <c r="N41" s="149">
        <v>677.1</v>
      </c>
      <c r="O41" s="149">
        <v>721.23</v>
      </c>
      <c r="P41" s="149">
        <v>584.22</v>
      </c>
      <c r="Q41" s="149">
        <v>515.43000000000006</v>
      </c>
      <c r="R41" s="149">
        <v>591.63</v>
      </c>
    </row>
    <row r="42" spans="2:19" ht="12.75" customHeight="1">
      <c r="B42" s="165">
        <v>33</v>
      </c>
      <c r="C42" s="148">
        <v>367.06</v>
      </c>
      <c r="D42" s="148">
        <v>270.74</v>
      </c>
      <c r="E42" s="148">
        <v>597.47</v>
      </c>
      <c r="F42" s="148">
        <v>553.39</v>
      </c>
      <c r="G42" s="163">
        <v>822.71</v>
      </c>
      <c r="H42" s="148">
        <v>762.84</v>
      </c>
      <c r="I42" s="163">
        <v>1231.92</v>
      </c>
      <c r="J42" s="149">
        <v>690.37</v>
      </c>
      <c r="K42" s="149">
        <v>921.37</v>
      </c>
      <c r="L42" s="149">
        <v>1179.0899999999999</v>
      </c>
      <c r="M42" s="149">
        <v>595.23</v>
      </c>
      <c r="N42" s="149">
        <v>688.13</v>
      </c>
      <c r="O42" s="149">
        <v>731.77</v>
      </c>
      <c r="P42" s="149">
        <v>595.23</v>
      </c>
      <c r="Q42" s="149">
        <v>517.15</v>
      </c>
      <c r="R42" s="149">
        <v>601.5</v>
      </c>
    </row>
    <row r="43" spans="2:19" ht="12.75" customHeight="1">
      <c r="B43" s="165">
        <v>34</v>
      </c>
      <c r="C43" s="148">
        <v>372.36</v>
      </c>
      <c r="D43" s="148">
        <v>275.95999999999998</v>
      </c>
      <c r="E43" s="148">
        <v>607.15</v>
      </c>
      <c r="F43" s="148">
        <v>574.34</v>
      </c>
      <c r="G43" s="163">
        <v>824.32</v>
      </c>
      <c r="H43" s="148">
        <v>766.84</v>
      </c>
      <c r="I43" s="163">
        <v>1247.21</v>
      </c>
      <c r="J43" s="149">
        <v>694.51</v>
      </c>
      <c r="K43" s="149">
        <v>933.80000000000007</v>
      </c>
      <c r="L43" s="149">
        <v>1211.22</v>
      </c>
      <c r="M43" s="149">
        <v>607.75</v>
      </c>
      <c r="N43" s="149">
        <v>699</v>
      </c>
      <c r="O43" s="149">
        <v>753.77</v>
      </c>
      <c r="P43" s="149">
        <v>607.75</v>
      </c>
      <c r="Q43" s="149">
        <v>536.76</v>
      </c>
      <c r="R43" s="149">
        <v>613.57000000000005</v>
      </c>
    </row>
    <row r="44" spans="2:19" ht="12.75" customHeight="1">
      <c r="B44" s="123">
        <v>35</v>
      </c>
      <c r="C44" s="152">
        <v>377.59000000000003</v>
      </c>
      <c r="D44" s="152">
        <v>284.11</v>
      </c>
      <c r="E44" s="152">
        <v>618.16</v>
      </c>
      <c r="F44" s="152">
        <v>579.16</v>
      </c>
      <c r="G44" s="164">
        <v>856.26</v>
      </c>
      <c r="H44" s="152">
        <v>787.26</v>
      </c>
      <c r="I44" s="164">
        <v>1270.3700000000001</v>
      </c>
      <c r="J44" s="153">
        <v>707.80000000000007</v>
      </c>
      <c r="K44" s="153">
        <v>944.77</v>
      </c>
      <c r="L44" s="153">
        <v>1256.2</v>
      </c>
      <c r="M44" s="153">
        <v>616.59</v>
      </c>
      <c r="N44" s="153">
        <v>707.85</v>
      </c>
      <c r="O44" s="153">
        <v>776.59</v>
      </c>
      <c r="P44" s="153">
        <v>616.59</v>
      </c>
      <c r="Q44" s="153">
        <v>541.13</v>
      </c>
      <c r="R44" s="153">
        <v>623.44000000000005</v>
      </c>
    </row>
    <row r="45" spans="2:19" ht="12.75" customHeight="1">
      <c r="B45" s="273"/>
      <c r="C45" s="274"/>
      <c r="D45" s="274"/>
      <c r="E45" s="274"/>
      <c r="F45" s="274"/>
      <c r="G45" s="274"/>
      <c r="H45" s="274"/>
      <c r="I45" s="274"/>
      <c r="J45" s="274"/>
      <c r="K45" s="274"/>
      <c r="L45" s="274"/>
      <c r="M45" s="274"/>
      <c r="N45" s="274"/>
      <c r="O45" s="274"/>
      <c r="P45" s="274"/>
      <c r="Q45" s="274"/>
      <c r="R45" s="274"/>
    </row>
    <row r="46" spans="2:19" ht="12.75" customHeight="1"/>
    <row r="47" spans="2:19" ht="12.75" customHeight="1"/>
    <row r="48" spans="2:19" ht="12.75" customHeight="1"/>
    <row r="49" spans="1:18" ht="12.75" customHeight="1"/>
    <row r="50" spans="1:18" ht="12.75" customHeight="1"/>
    <row r="51" spans="1:18" ht="12.75" customHeight="1"/>
    <row r="52" spans="1:18" ht="12.75" customHeight="1">
      <c r="A52" s="144"/>
      <c r="B52" s="144" t="s">
        <v>5</v>
      </c>
      <c r="C52" s="144"/>
    </row>
    <row r="53" spans="1:18" ht="12.75" customHeight="1"/>
    <row r="54" spans="1:18" ht="14.1" customHeight="1"/>
    <row r="55" spans="1:18" ht="14.1" customHeight="1"/>
    <row r="56" spans="1:18" ht="12.75" customHeight="1"/>
    <row r="57" spans="1:18" ht="12.75" customHeight="1">
      <c r="I57" s="94"/>
      <c r="K57" s="94"/>
      <c r="L57" s="94"/>
      <c r="N57" s="95"/>
      <c r="Q57" s="95" t="str">
        <f>+Q2</f>
        <v>2021 Rates</v>
      </c>
    </row>
    <row r="58" spans="1:18" ht="25.5">
      <c r="B58" s="96" t="str">
        <f>B3</f>
        <v>Import</v>
      </c>
      <c r="C58" s="96"/>
      <c r="E58" s="96"/>
      <c r="H58" s="97"/>
      <c r="I58" s="96"/>
    </row>
    <row r="59" spans="1:18" ht="12.75" customHeight="1">
      <c r="B59" s="96"/>
      <c r="C59" s="96"/>
      <c r="E59" s="96"/>
      <c r="H59" s="97"/>
      <c r="I59" s="96"/>
    </row>
    <row r="60" spans="1:18" ht="33">
      <c r="B60" s="98" t="s">
        <v>32</v>
      </c>
      <c r="C60" s="99"/>
      <c r="D60" s="99"/>
      <c r="E60" s="99"/>
      <c r="F60" s="99"/>
      <c r="G60" s="99"/>
      <c r="H60" s="100"/>
      <c r="I60" s="99"/>
      <c r="K60" s="99"/>
      <c r="L60" s="99"/>
      <c r="M60" s="99"/>
      <c r="N60" s="99"/>
      <c r="O60" s="99"/>
      <c r="P60" s="99"/>
    </row>
    <row r="61" spans="1:18" ht="12.75" customHeight="1">
      <c r="B61" s="101"/>
      <c r="C61" s="99"/>
      <c r="D61" s="99"/>
      <c r="E61" s="99"/>
      <c r="F61" s="99"/>
      <c r="G61" s="99"/>
      <c r="H61" s="100"/>
      <c r="I61" s="99"/>
      <c r="K61" s="99"/>
      <c r="L61" s="99"/>
      <c r="M61" s="99"/>
      <c r="N61" s="99"/>
      <c r="O61" s="99"/>
      <c r="P61" s="99"/>
    </row>
    <row r="62" spans="1:18" ht="12.75" customHeight="1">
      <c r="B62" s="98"/>
      <c r="C62" s="99"/>
      <c r="D62" s="99"/>
      <c r="E62" s="99"/>
      <c r="F62" s="99"/>
      <c r="G62" s="99"/>
      <c r="H62" s="100"/>
      <c r="I62" s="99"/>
      <c r="K62" s="99"/>
      <c r="L62" s="99"/>
      <c r="M62" s="99"/>
      <c r="N62" s="99"/>
      <c r="O62" s="181"/>
      <c r="P62" s="181"/>
      <c r="Q62" s="181" t="s">
        <v>87</v>
      </c>
    </row>
    <row r="63" spans="1:18" ht="12.75" customHeight="1">
      <c r="B63" s="98"/>
      <c r="C63" s="99"/>
      <c r="D63" s="99"/>
      <c r="E63" s="99"/>
      <c r="F63" s="99"/>
      <c r="G63" s="99"/>
      <c r="H63" s="100"/>
      <c r="I63" s="99"/>
      <c r="K63" s="99"/>
      <c r="L63" s="99"/>
      <c r="M63" s="99"/>
      <c r="N63" s="99"/>
      <c r="O63" s="181"/>
      <c r="P63" s="181"/>
      <c r="Q63" s="181"/>
    </row>
    <row r="64" spans="1:18" ht="12.75" customHeight="1">
      <c r="B64" s="103" t="s">
        <v>2</v>
      </c>
      <c r="C64" s="275">
        <f>C$9</f>
        <v>91</v>
      </c>
      <c r="D64" s="275">
        <f t="shared" ref="D64:R64" si="0">D$9</f>
        <v>94</v>
      </c>
      <c r="E64" s="275">
        <f t="shared" si="0"/>
        <v>951</v>
      </c>
      <c r="F64" s="275">
        <f t="shared" si="0"/>
        <v>952</v>
      </c>
      <c r="G64" s="275">
        <f t="shared" si="0"/>
        <v>953</v>
      </c>
      <c r="H64" s="275">
        <f t="shared" si="0"/>
        <v>954</v>
      </c>
      <c r="I64" s="275">
        <f t="shared" si="0"/>
        <v>955</v>
      </c>
      <c r="J64" s="275">
        <f t="shared" si="0"/>
        <v>956</v>
      </c>
      <c r="K64" s="275">
        <f t="shared" si="0"/>
        <v>957</v>
      </c>
      <c r="L64" s="275">
        <f t="shared" si="0"/>
        <v>958</v>
      </c>
      <c r="M64" s="275">
        <f t="shared" si="0"/>
        <v>959</v>
      </c>
      <c r="N64" s="275">
        <f t="shared" si="0"/>
        <v>961</v>
      </c>
      <c r="O64" s="275">
        <f t="shared" si="0"/>
        <v>962</v>
      </c>
      <c r="P64" s="275">
        <f t="shared" si="0"/>
        <v>963</v>
      </c>
      <c r="Q64" s="275">
        <f t="shared" si="0"/>
        <v>970</v>
      </c>
      <c r="R64" s="275">
        <f t="shared" si="0"/>
        <v>971</v>
      </c>
    </row>
    <row r="65" spans="1:19" ht="12.75" customHeight="1">
      <c r="A65" s="99"/>
      <c r="B65" s="105" t="s">
        <v>6</v>
      </c>
      <c r="C65" s="276">
        <v>382.85</v>
      </c>
      <c r="D65" s="276">
        <v>288.89</v>
      </c>
      <c r="E65" s="276">
        <v>628.61</v>
      </c>
      <c r="F65" s="276">
        <v>598.49</v>
      </c>
      <c r="G65" s="276">
        <v>865.78</v>
      </c>
      <c r="H65" s="276">
        <v>811.56000000000006</v>
      </c>
      <c r="I65" s="276">
        <v>1293.56</v>
      </c>
      <c r="J65" s="277">
        <v>721.16</v>
      </c>
      <c r="K65" s="276">
        <v>955.84</v>
      </c>
      <c r="L65" s="276">
        <v>1262.45</v>
      </c>
      <c r="M65" s="277">
        <v>621.68000000000006</v>
      </c>
      <c r="N65" s="277">
        <v>725.93000000000006</v>
      </c>
      <c r="O65" s="277">
        <v>793.08</v>
      </c>
      <c r="P65" s="277">
        <v>621.68000000000006</v>
      </c>
      <c r="Q65" s="277">
        <v>559.33000000000004</v>
      </c>
      <c r="R65" s="277">
        <v>637.16</v>
      </c>
    </row>
    <row r="66" spans="1:19" ht="12.75" customHeight="1">
      <c r="A66" s="108"/>
      <c r="B66" s="114">
        <v>37</v>
      </c>
      <c r="C66" s="115">
        <v>388.96000000000004</v>
      </c>
      <c r="D66" s="115">
        <v>294.81</v>
      </c>
      <c r="E66" s="116">
        <v>638.45000000000005</v>
      </c>
      <c r="F66" s="116">
        <v>610.24</v>
      </c>
      <c r="G66" s="116">
        <v>866.77</v>
      </c>
      <c r="H66" s="116">
        <v>829.26</v>
      </c>
      <c r="I66" s="116">
        <v>1319.51</v>
      </c>
      <c r="J66" s="116">
        <v>734.44</v>
      </c>
      <c r="K66" s="116">
        <v>966.54</v>
      </c>
      <c r="L66" s="116">
        <v>1269.1600000000001</v>
      </c>
      <c r="M66" s="115">
        <v>632.56000000000006</v>
      </c>
      <c r="N66" s="278">
        <v>738.67</v>
      </c>
      <c r="O66" s="115">
        <v>795.47</v>
      </c>
      <c r="P66" s="278">
        <v>632.56000000000006</v>
      </c>
      <c r="Q66" s="115">
        <v>570.32000000000005</v>
      </c>
      <c r="R66" s="278">
        <v>649.63</v>
      </c>
    </row>
    <row r="67" spans="1:19" s="151" customFormat="1" ht="12.75" customHeight="1">
      <c r="A67" s="147"/>
      <c r="B67" s="119">
        <v>38</v>
      </c>
      <c r="C67" s="120">
        <v>389.58</v>
      </c>
      <c r="D67" s="120">
        <v>300.32</v>
      </c>
      <c r="E67" s="117">
        <v>648.20000000000005</v>
      </c>
      <c r="F67" s="117">
        <v>621.54</v>
      </c>
      <c r="G67" s="117">
        <v>885.88</v>
      </c>
      <c r="H67" s="117">
        <v>854.52</v>
      </c>
      <c r="I67" s="120">
        <v>1339.92</v>
      </c>
      <c r="J67" s="121">
        <v>749.2</v>
      </c>
      <c r="K67" s="120">
        <v>978.41</v>
      </c>
      <c r="L67" s="120">
        <v>1290.3500000000001</v>
      </c>
      <c r="M67" s="120">
        <v>661.35</v>
      </c>
      <c r="N67" s="121">
        <v>752.73</v>
      </c>
      <c r="O67" s="120">
        <v>810.33</v>
      </c>
      <c r="P67" s="121">
        <v>661.35</v>
      </c>
      <c r="Q67" s="120">
        <v>580.76</v>
      </c>
      <c r="R67" s="121">
        <v>660.47</v>
      </c>
      <c r="S67" s="269"/>
    </row>
    <row r="68" spans="1:19" ht="12.75" customHeight="1">
      <c r="A68" s="118"/>
      <c r="B68" s="119">
        <v>39</v>
      </c>
      <c r="C68" s="120">
        <v>398.6</v>
      </c>
      <c r="D68" s="120">
        <v>305.7</v>
      </c>
      <c r="E68" s="117">
        <v>657.87</v>
      </c>
      <c r="F68" s="120">
        <v>625.61</v>
      </c>
      <c r="G68" s="121">
        <v>887.80000000000007</v>
      </c>
      <c r="H68" s="117">
        <v>872.84</v>
      </c>
      <c r="I68" s="117">
        <v>1368.65</v>
      </c>
      <c r="J68" s="117">
        <v>762.55000000000007</v>
      </c>
      <c r="K68" s="117">
        <v>989.63</v>
      </c>
      <c r="L68" s="117">
        <v>1308.22</v>
      </c>
      <c r="M68" s="120">
        <v>685.89</v>
      </c>
      <c r="N68" s="121">
        <v>772.29</v>
      </c>
      <c r="O68" s="120">
        <v>832.99</v>
      </c>
      <c r="P68" s="121">
        <v>685.89</v>
      </c>
      <c r="Q68" s="120">
        <v>584.62</v>
      </c>
      <c r="R68" s="121">
        <v>672.14</v>
      </c>
    </row>
    <row r="69" spans="1:19" ht="12.75" customHeight="1">
      <c r="A69" s="122"/>
      <c r="B69" s="123">
        <v>40</v>
      </c>
      <c r="C69" s="124">
        <v>403.84000000000003</v>
      </c>
      <c r="D69" s="124">
        <v>310.89</v>
      </c>
      <c r="E69" s="125">
        <v>667.57</v>
      </c>
      <c r="F69" s="117">
        <v>634.11</v>
      </c>
      <c r="G69" s="117">
        <v>900.49</v>
      </c>
      <c r="H69" s="117">
        <v>890.38</v>
      </c>
      <c r="I69" s="117">
        <v>1390.82</v>
      </c>
      <c r="J69" s="125">
        <v>782.01</v>
      </c>
      <c r="K69" s="117">
        <v>1000.46</v>
      </c>
      <c r="L69" s="117">
        <v>1340.46</v>
      </c>
      <c r="M69" s="124">
        <v>696.88</v>
      </c>
      <c r="N69" s="279">
        <v>786.48</v>
      </c>
      <c r="O69" s="124">
        <v>840.01</v>
      </c>
      <c r="P69" s="279">
        <v>696.88</v>
      </c>
      <c r="Q69" s="124">
        <v>592.62</v>
      </c>
      <c r="R69" s="279">
        <v>683.52</v>
      </c>
    </row>
    <row r="70" spans="1:19" ht="12.75" customHeight="1">
      <c r="A70" s="122"/>
      <c r="B70" s="126">
        <v>41</v>
      </c>
      <c r="C70" s="280">
        <v>408.6</v>
      </c>
      <c r="D70" s="280">
        <v>313.77</v>
      </c>
      <c r="E70" s="127">
        <v>677.06000000000006</v>
      </c>
      <c r="F70" s="127">
        <v>656.37</v>
      </c>
      <c r="G70" s="128">
        <v>932.82</v>
      </c>
      <c r="H70" s="127">
        <v>908.28</v>
      </c>
      <c r="I70" s="127">
        <v>1411.19</v>
      </c>
      <c r="J70" s="129">
        <v>795.43000000000006</v>
      </c>
      <c r="K70" s="127">
        <v>1021.71</v>
      </c>
      <c r="L70" s="127">
        <v>1362.92</v>
      </c>
      <c r="M70" s="129">
        <v>713.05000000000007</v>
      </c>
      <c r="N70" s="129">
        <v>796.25</v>
      </c>
      <c r="O70" s="129">
        <v>858.12</v>
      </c>
      <c r="P70" s="129">
        <v>713.05000000000007</v>
      </c>
      <c r="Q70" s="129">
        <v>612.87</v>
      </c>
      <c r="R70" s="129">
        <v>694.61</v>
      </c>
    </row>
    <row r="71" spans="1:19" ht="12.75" customHeight="1">
      <c r="A71" s="122"/>
      <c r="B71" s="130">
        <v>42</v>
      </c>
      <c r="C71" s="281">
        <v>413.41</v>
      </c>
      <c r="D71" s="281">
        <v>321.62</v>
      </c>
      <c r="E71" s="131">
        <v>686.49</v>
      </c>
      <c r="F71" s="131">
        <v>668.43000000000006</v>
      </c>
      <c r="G71" s="132">
        <v>944.52</v>
      </c>
      <c r="H71" s="131">
        <v>921.43000000000006</v>
      </c>
      <c r="I71" s="131">
        <v>1433.39</v>
      </c>
      <c r="J71" s="133">
        <v>814.24</v>
      </c>
      <c r="K71" s="131">
        <v>1032.6600000000001</v>
      </c>
      <c r="L71" s="131">
        <v>1389.31</v>
      </c>
      <c r="M71" s="133">
        <v>728.71</v>
      </c>
      <c r="N71" s="133">
        <v>808.07</v>
      </c>
      <c r="O71" s="133">
        <v>869.74</v>
      </c>
      <c r="P71" s="133">
        <v>728.71</v>
      </c>
      <c r="Q71" s="133">
        <v>624.66999999999996</v>
      </c>
      <c r="R71" s="133">
        <v>706.16</v>
      </c>
    </row>
    <row r="72" spans="1:19" ht="12.75" customHeight="1">
      <c r="A72" s="122"/>
      <c r="B72" s="126">
        <v>43</v>
      </c>
      <c r="C72" s="281">
        <v>421.67</v>
      </c>
      <c r="D72" s="281">
        <v>327.11</v>
      </c>
      <c r="E72" s="131">
        <v>695.93000000000006</v>
      </c>
      <c r="F72" s="131">
        <v>669.28</v>
      </c>
      <c r="G72" s="132">
        <v>952.69</v>
      </c>
      <c r="H72" s="131">
        <v>961.19</v>
      </c>
      <c r="I72" s="131">
        <v>1456.34</v>
      </c>
      <c r="J72" s="133">
        <v>823.04</v>
      </c>
      <c r="K72" s="131">
        <v>1044.94</v>
      </c>
      <c r="L72" s="131">
        <v>1405.8700000000001</v>
      </c>
      <c r="M72" s="133">
        <v>737.01</v>
      </c>
      <c r="N72" s="133">
        <v>821.49</v>
      </c>
      <c r="O72" s="133">
        <v>884.59</v>
      </c>
      <c r="P72" s="133">
        <v>737.01</v>
      </c>
      <c r="Q72" s="133">
        <v>624.94000000000005</v>
      </c>
      <c r="R72" s="133">
        <v>717.68000000000006</v>
      </c>
    </row>
    <row r="73" spans="1:19" ht="12.75" customHeight="1">
      <c r="A73" s="122"/>
      <c r="B73" s="126">
        <v>44</v>
      </c>
      <c r="C73" s="281">
        <v>423.04</v>
      </c>
      <c r="D73" s="281">
        <v>332.33</v>
      </c>
      <c r="E73" s="131">
        <v>705.36</v>
      </c>
      <c r="F73" s="131">
        <v>688.48</v>
      </c>
      <c r="G73" s="132">
        <v>953.5</v>
      </c>
      <c r="H73" s="131">
        <v>970.42000000000007</v>
      </c>
      <c r="I73" s="131">
        <v>1475.52</v>
      </c>
      <c r="J73" s="133">
        <v>835.74</v>
      </c>
      <c r="K73" s="131">
        <v>1055.48</v>
      </c>
      <c r="L73" s="131">
        <v>1414.43</v>
      </c>
      <c r="M73" s="133">
        <v>762.17</v>
      </c>
      <c r="N73" s="133">
        <v>834.61</v>
      </c>
      <c r="O73" s="133">
        <v>887.21</v>
      </c>
      <c r="P73" s="133">
        <v>762.17</v>
      </c>
      <c r="Q73" s="133">
        <v>643.81000000000006</v>
      </c>
      <c r="R73" s="133">
        <v>728.35</v>
      </c>
    </row>
    <row r="74" spans="1:19" ht="12.75" customHeight="1">
      <c r="A74" s="122"/>
      <c r="B74" s="134">
        <v>45</v>
      </c>
      <c r="C74" s="281">
        <v>427.88</v>
      </c>
      <c r="D74" s="282">
        <v>338.26</v>
      </c>
      <c r="E74" s="135">
        <v>714.88</v>
      </c>
      <c r="F74" s="135">
        <v>690.05000000000007</v>
      </c>
      <c r="G74" s="136">
        <v>957.56000000000006</v>
      </c>
      <c r="H74" s="135">
        <v>971.74</v>
      </c>
      <c r="I74" s="135">
        <v>1500.81</v>
      </c>
      <c r="J74" s="137">
        <v>840.41</v>
      </c>
      <c r="K74" s="135">
        <v>1067.5</v>
      </c>
      <c r="L74" s="135">
        <v>1442.68</v>
      </c>
      <c r="M74" s="137">
        <v>767.81000000000006</v>
      </c>
      <c r="N74" s="137">
        <v>848.37</v>
      </c>
      <c r="O74" s="137">
        <v>939.49</v>
      </c>
      <c r="P74" s="137">
        <v>767.81000000000006</v>
      </c>
      <c r="Q74" s="137">
        <v>644.32000000000005</v>
      </c>
      <c r="R74" s="137">
        <v>740.02</v>
      </c>
    </row>
    <row r="75" spans="1:19" ht="12.75" customHeight="1">
      <c r="A75" s="122"/>
      <c r="B75" s="119">
        <v>46</v>
      </c>
      <c r="C75" s="115">
        <v>432.69</v>
      </c>
      <c r="D75" s="120">
        <v>343.33</v>
      </c>
      <c r="E75" s="120">
        <v>724.32</v>
      </c>
      <c r="F75" s="120">
        <v>701.69</v>
      </c>
      <c r="G75" s="138">
        <v>987.59</v>
      </c>
      <c r="H75" s="120">
        <v>997.87</v>
      </c>
      <c r="I75" s="120">
        <v>1531.1200000000001</v>
      </c>
      <c r="J75" s="117">
        <v>862.97</v>
      </c>
      <c r="K75" s="120">
        <v>1088.0899999999999</v>
      </c>
      <c r="L75" s="120">
        <v>1490.79</v>
      </c>
      <c r="M75" s="117">
        <v>768.30000000000007</v>
      </c>
      <c r="N75" s="117">
        <v>855.62</v>
      </c>
      <c r="O75" s="117">
        <v>946.22</v>
      </c>
      <c r="P75" s="117">
        <v>768.30000000000007</v>
      </c>
      <c r="Q75" s="117">
        <v>657.96</v>
      </c>
      <c r="R75" s="117">
        <v>749.88</v>
      </c>
    </row>
    <row r="76" spans="1:19" ht="12.75" customHeight="1">
      <c r="A76" s="122"/>
      <c r="B76" s="119">
        <v>47</v>
      </c>
      <c r="C76" s="120">
        <v>437.52</v>
      </c>
      <c r="D76" s="120">
        <v>348.84000000000003</v>
      </c>
      <c r="E76" s="120">
        <v>731.1</v>
      </c>
      <c r="F76" s="120">
        <v>725.72</v>
      </c>
      <c r="G76" s="138">
        <v>994.06000000000006</v>
      </c>
      <c r="H76" s="120">
        <v>1010.57</v>
      </c>
      <c r="I76" s="120">
        <v>1560.23</v>
      </c>
      <c r="J76" s="117">
        <v>866.85</v>
      </c>
      <c r="K76" s="120">
        <v>1100.3700000000001</v>
      </c>
      <c r="L76" s="120">
        <v>1495.6000000000001</v>
      </c>
      <c r="M76" s="117">
        <v>768.63</v>
      </c>
      <c r="N76" s="117">
        <v>868.42000000000007</v>
      </c>
      <c r="O76" s="117">
        <v>947.44</v>
      </c>
      <c r="P76" s="117">
        <v>768.63</v>
      </c>
      <c r="Q76" s="117">
        <v>682.78</v>
      </c>
      <c r="R76" s="117">
        <v>760.32</v>
      </c>
    </row>
    <row r="77" spans="1:19" ht="12.75" customHeight="1">
      <c r="A77" s="122"/>
      <c r="B77" s="119">
        <v>48</v>
      </c>
      <c r="C77" s="120">
        <v>442.32</v>
      </c>
      <c r="D77" s="120">
        <v>350.1</v>
      </c>
      <c r="E77" s="120">
        <v>743.21</v>
      </c>
      <c r="F77" s="120">
        <v>731.55000000000007</v>
      </c>
      <c r="G77" s="138">
        <v>995.43000000000006</v>
      </c>
      <c r="H77" s="120">
        <v>1039.71</v>
      </c>
      <c r="I77" s="120">
        <v>1582.6200000000001</v>
      </c>
      <c r="J77" s="117">
        <v>880.08</v>
      </c>
      <c r="K77" s="120">
        <v>1111.98</v>
      </c>
      <c r="L77" s="120">
        <v>1497.83</v>
      </c>
      <c r="M77" s="117">
        <v>769.45</v>
      </c>
      <c r="N77" s="117">
        <v>893.16</v>
      </c>
      <c r="O77" s="117">
        <v>971.25</v>
      </c>
      <c r="P77" s="117">
        <v>769.45</v>
      </c>
      <c r="Q77" s="117">
        <v>684.44</v>
      </c>
      <c r="R77" s="117">
        <v>772.51</v>
      </c>
    </row>
    <row r="78" spans="1:19" ht="12.75" customHeight="1">
      <c r="A78" s="122"/>
      <c r="B78" s="119">
        <v>49</v>
      </c>
      <c r="C78" s="120">
        <v>444.6</v>
      </c>
      <c r="D78" s="120">
        <v>358.16</v>
      </c>
      <c r="E78" s="120">
        <v>744.41</v>
      </c>
      <c r="F78" s="120">
        <v>747.30000000000007</v>
      </c>
      <c r="G78" s="138">
        <v>1022.71</v>
      </c>
      <c r="H78" s="120">
        <v>1051.6500000000001</v>
      </c>
      <c r="I78" s="120">
        <v>1606</v>
      </c>
      <c r="J78" s="117">
        <v>893.28</v>
      </c>
      <c r="K78" s="120">
        <v>1122.82</v>
      </c>
      <c r="L78" s="120">
        <v>1542.25</v>
      </c>
      <c r="M78" s="117">
        <v>785.52</v>
      </c>
      <c r="N78" s="117">
        <v>895.53</v>
      </c>
      <c r="O78" s="117">
        <v>973.64</v>
      </c>
      <c r="P78" s="117">
        <v>785.52</v>
      </c>
      <c r="Q78" s="117">
        <v>694.46</v>
      </c>
      <c r="R78" s="117">
        <v>781.84</v>
      </c>
    </row>
    <row r="79" spans="1:19" ht="12.75" customHeight="1">
      <c r="A79" s="122"/>
      <c r="B79" s="139">
        <v>50</v>
      </c>
      <c r="C79" s="124">
        <v>445.2</v>
      </c>
      <c r="D79" s="124">
        <v>363.1</v>
      </c>
      <c r="E79" s="124">
        <v>745.63</v>
      </c>
      <c r="F79" s="124">
        <v>753.01</v>
      </c>
      <c r="G79" s="140">
        <v>1025.44</v>
      </c>
      <c r="H79" s="124">
        <v>1069.53</v>
      </c>
      <c r="I79" s="124">
        <v>1627.05</v>
      </c>
      <c r="J79" s="125">
        <v>906.51</v>
      </c>
      <c r="K79" s="124">
        <v>1135.1100000000001</v>
      </c>
      <c r="L79" s="124">
        <v>1614.22</v>
      </c>
      <c r="M79" s="125">
        <v>797.29</v>
      </c>
      <c r="N79" s="125">
        <v>910.97</v>
      </c>
      <c r="O79" s="125">
        <v>988.52</v>
      </c>
      <c r="P79" s="125">
        <v>797.29</v>
      </c>
      <c r="Q79" s="125">
        <v>696.41</v>
      </c>
      <c r="R79" s="125">
        <v>793.76</v>
      </c>
    </row>
    <row r="80" spans="1:19" ht="12.75" customHeight="1">
      <c r="A80" s="122"/>
      <c r="B80" s="141">
        <v>52</v>
      </c>
      <c r="C80" s="280">
        <v>459.12</v>
      </c>
      <c r="D80" s="280">
        <v>380.14</v>
      </c>
      <c r="E80" s="131">
        <v>791.75</v>
      </c>
      <c r="F80" s="131">
        <v>780.86</v>
      </c>
      <c r="G80" s="132">
        <v>1077.57</v>
      </c>
      <c r="H80" s="131">
        <v>1111.3800000000001</v>
      </c>
      <c r="I80" s="131">
        <v>1673.67</v>
      </c>
      <c r="J80" s="133">
        <v>946.32</v>
      </c>
      <c r="K80" s="131">
        <v>1166.33</v>
      </c>
      <c r="L80" s="131">
        <v>1684.03</v>
      </c>
      <c r="M80" s="133">
        <v>839.31000000000006</v>
      </c>
      <c r="N80" s="133">
        <v>948.14</v>
      </c>
      <c r="O80" s="133">
        <v>1063.4100000000001</v>
      </c>
      <c r="P80" s="133">
        <v>839.31000000000006</v>
      </c>
      <c r="Q80" s="133">
        <v>722.16</v>
      </c>
      <c r="R80" s="133">
        <v>810.64</v>
      </c>
    </row>
    <row r="81" spans="1:18" ht="12.75" customHeight="1">
      <c r="A81" s="118"/>
      <c r="B81" s="126">
        <v>54</v>
      </c>
      <c r="C81" s="281">
        <v>463.24</v>
      </c>
      <c r="D81" s="281">
        <v>381.24</v>
      </c>
      <c r="E81" s="131">
        <v>797.03</v>
      </c>
      <c r="F81" s="131">
        <v>803.62</v>
      </c>
      <c r="G81" s="132">
        <v>1080.6300000000001</v>
      </c>
      <c r="H81" s="131">
        <v>1141.1500000000001</v>
      </c>
      <c r="I81" s="131">
        <v>1725.72</v>
      </c>
      <c r="J81" s="133">
        <v>958.83</v>
      </c>
      <c r="K81" s="131">
        <v>1194.54</v>
      </c>
      <c r="L81" s="131">
        <v>1732.21</v>
      </c>
      <c r="M81" s="133">
        <v>870.97</v>
      </c>
      <c r="N81" s="133">
        <v>976.25</v>
      </c>
      <c r="O81" s="133">
        <v>1083</v>
      </c>
      <c r="P81" s="133">
        <v>870.97</v>
      </c>
      <c r="Q81" s="133">
        <v>744.42</v>
      </c>
      <c r="R81" s="133">
        <v>833.39</v>
      </c>
    </row>
    <row r="82" spans="1:18" ht="12.75" customHeight="1">
      <c r="A82" s="122"/>
      <c r="B82" s="126">
        <v>56</v>
      </c>
      <c r="C82" s="281">
        <v>477.77</v>
      </c>
      <c r="D82" s="281">
        <v>393.2</v>
      </c>
      <c r="E82" s="131">
        <v>815.9</v>
      </c>
      <c r="F82" s="131">
        <v>825.34</v>
      </c>
      <c r="G82" s="132">
        <v>1093.29</v>
      </c>
      <c r="H82" s="131">
        <v>1171.71</v>
      </c>
      <c r="I82" s="131">
        <v>1771.01</v>
      </c>
      <c r="J82" s="133">
        <v>990.58</v>
      </c>
      <c r="K82" s="131">
        <v>1221.92</v>
      </c>
      <c r="L82" s="131">
        <v>1734.27</v>
      </c>
      <c r="M82" s="133">
        <v>881.68000000000006</v>
      </c>
      <c r="N82" s="133">
        <v>1002.91</v>
      </c>
      <c r="O82" s="133">
        <v>1105.06</v>
      </c>
      <c r="P82" s="133">
        <v>881.68000000000006</v>
      </c>
      <c r="Q82" s="133">
        <v>772.33</v>
      </c>
      <c r="R82" s="133">
        <v>855.6</v>
      </c>
    </row>
    <row r="83" spans="1:18" ht="12.75" customHeight="1">
      <c r="A83" s="118"/>
      <c r="B83" s="126">
        <v>58</v>
      </c>
      <c r="C83" s="281">
        <v>492.58</v>
      </c>
      <c r="D83" s="281">
        <v>405.14</v>
      </c>
      <c r="E83" s="131">
        <v>834.77</v>
      </c>
      <c r="F83" s="131">
        <v>847.06000000000006</v>
      </c>
      <c r="G83" s="132">
        <v>1105.92</v>
      </c>
      <c r="H83" s="131">
        <v>1202.27</v>
      </c>
      <c r="I83" s="131">
        <v>1817.1100000000001</v>
      </c>
      <c r="J83" s="133">
        <v>1025.56</v>
      </c>
      <c r="K83" s="131">
        <v>1248.0899999999999</v>
      </c>
      <c r="L83" s="131">
        <v>1736.33</v>
      </c>
      <c r="M83" s="133">
        <v>914.57</v>
      </c>
      <c r="N83" s="133">
        <v>1029.7</v>
      </c>
      <c r="O83" s="133">
        <v>1127.1300000000001</v>
      </c>
      <c r="P83" s="133">
        <v>914.57</v>
      </c>
      <c r="Q83" s="133">
        <v>792.56000000000006</v>
      </c>
      <c r="R83" s="133">
        <v>877.54</v>
      </c>
    </row>
    <row r="84" spans="1:18" ht="12.75" customHeight="1">
      <c r="A84" s="122"/>
      <c r="B84" s="142">
        <v>60</v>
      </c>
      <c r="C84" s="282">
        <v>494.95</v>
      </c>
      <c r="D84" s="282">
        <v>417.03000000000003</v>
      </c>
      <c r="E84" s="135">
        <v>853.54</v>
      </c>
      <c r="F84" s="135">
        <v>868.85</v>
      </c>
      <c r="G84" s="136">
        <v>1150.82</v>
      </c>
      <c r="H84" s="135">
        <v>1249.54</v>
      </c>
      <c r="I84" s="135">
        <v>1857.39</v>
      </c>
      <c r="J84" s="137">
        <v>1037.27</v>
      </c>
      <c r="K84" s="135">
        <v>1273.6200000000001</v>
      </c>
      <c r="L84" s="135">
        <v>1746.63</v>
      </c>
      <c r="M84" s="137">
        <v>950.37</v>
      </c>
      <c r="N84" s="137">
        <v>1053.6200000000001</v>
      </c>
      <c r="O84" s="137">
        <v>1200.77</v>
      </c>
      <c r="P84" s="137">
        <v>950.37</v>
      </c>
      <c r="Q84" s="137">
        <v>812.95</v>
      </c>
      <c r="R84" s="137">
        <v>899.65</v>
      </c>
    </row>
    <row r="85" spans="1:18" ht="12.75" customHeight="1">
      <c r="A85" s="122"/>
      <c r="B85" s="143">
        <v>62</v>
      </c>
      <c r="C85" s="115">
        <v>513.74</v>
      </c>
      <c r="D85" s="115">
        <v>430.1</v>
      </c>
      <c r="E85" s="120">
        <v>879.61</v>
      </c>
      <c r="F85" s="120">
        <v>876.2</v>
      </c>
      <c r="G85" s="138">
        <v>1154.98</v>
      </c>
      <c r="H85" s="120">
        <v>1283.27</v>
      </c>
      <c r="I85" s="120">
        <v>1903.65</v>
      </c>
      <c r="J85" s="117">
        <v>1075.3499999999999</v>
      </c>
      <c r="K85" s="120">
        <v>1299.3900000000001</v>
      </c>
      <c r="L85" s="120">
        <v>1808.33</v>
      </c>
      <c r="M85" s="117">
        <v>984.55000000000007</v>
      </c>
      <c r="N85" s="117">
        <v>1079.72</v>
      </c>
      <c r="O85" s="117">
        <v>1235.0899999999999</v>
      </c>
      <c r="P85" s="117">
        <v>984.55000000000007</v>
      </c>
      <c r="Q85" s="117">
        <v>818.13</v>
      </c>
      <c r="R85" s="117">
        <v>922.67000000000007</v>
      </c>
    </row>
    <row r="86" spans="1:18" ht="12.75" customHeight="1">
      <c r="A86" s="122"/>
      <c r="B86" s="119">
        <v>64</v>
      </c>
      <c r="C86" s="120">
        <v>525.47</v>
      </c>
      <c r="D86" s="120">
        <v>449.42</v>
      </c>
      <c r="E86" s="120">
        <v>892.36</v>
      </c>
      <c r="F86" s="120">
        <v>919.93000000000006</v>
      </c>
      <c r="G86" s="138">
        <v>1172.93</v>
      </c>
      <c r="H86" s="120">
        <v>1321.5</v>
      </c>
      <c r="I86" s="120">
        <v>1949.54</v>
      </c>
      <c r="J86" s="117">
        <v>1096.72</v>
      </c>
      <c r="K86" s="120">
        <v>1327.04</v>
      </c>
      <c r="L86" s="120">
        <v>1870.05</v>
      </c>
      <c r="M86" s="117">
        <v>1009.44</v>
      </c>
      <c r="N86" s="117">
        <v>1110.27</v>
      </c>
      <c r="O86" s="117">
        <v>1257.96</v>
      </c>
      <c r="P86" s="117">
        <v>1009.44</v>
      </c>
      <c r="Q86" s="117">
        <v>858.97</v>
      </c>
      <c r="R86" s="117">
        <v>945.29</v>
      </c>
    </row>
    <row r="87" spans="1:18" ht="12.75" customHeight="1">
      <c r="A87" s="122"/>
      <c r="B87" s="119">
        <v>66</v>
      </c>
      <c r="C87" s="120">
        <v>536.02</v>
      </c>
      <c r="D87" s="120">
        <v>456.66</v>
      </c>
      <c r="E87" s="120">
        <v>918.64</v>
      </c>
      <c r="F87" s="120">
        <v>922.26</v>
      </c>
      <c r="G87" s="138">
        <v>1222.46</v>
      </c>
      <c r="H87" s="120">
        <v>1352.29</v>
      </c>
      <c r="I87" s="120">
        <v>2012.3500000000001</v>
      </c>
      <c r="J87" s="117">
        <v>1115.48</v>
      </c>
      <c r="K87" s="120">
        <v>1352.34</v>
      </c>
      <c r="L87" s="120">
        <v>1919.1100000000001</v>
      </c>
      <c r="M87" s="117">
        <v>1011.38</v>
      </c>
      <c r="N87" s="117">
        <v>1136.92</v>
      </c>
      <c r="O87" s="117">
        <v>1282.25</v>
      </c>
      <c r="P87" s="117">
        <v>1011.38</v>
      </c>
      <c r="Q87" s="117">
        <v>861.14</v>
      </c>
      <c r="R87" s="117">
        <v>951.62</v>
      </c>
    </row>
    <row r="88" spans="1:18" ht="12.75" customHeight="1">
      <c r="A88" s="122"/>
      <c r="B88" s="119">
        <v>68</v>
      </c>
      <c r="C88" s="120">
        <v>538.13</v>
      </c>
      <c r="D88" s="120">
        <v>480.48</v>
      </c>
      <c r="E88" s="120">
        <v>928.02</v>
      </c>
      <c r="F88" s="120">
        <v>938.93000000000006</v>
      </c>
      <c r="G88" s="138">
        <v>1226.1400000000001</v>
      </c>
      <c r="H88" s="120">
        <v>1382.59</v>
      </c>
      <c r="I88" s="120">
        <v>2042.94</v>
      </c>
      <c r="J88" s="117">
        <v>1146.25</v>
      </c>
      <c r="K88" s="120">
        <v>1378.33</v>
      </c>
      <c r="L88" s="120">
        <v>1921.75</v>
      </c>
      <c r="M88" s="117">
        <v>1012.28</v>
      </c>
      <c r="N88" s="117">
        <v>1163.8800000000001</v>
      </c>
      <c r="O88" s="117">
        <v>1354.09</v>
      </c>
      <c r="P88" s="117">
        <v>1012.28</v>
      </c>
      <c r="Q88" s="117">
        <v>876.71</v>
      </c>
      <c r="R88" s="117">
        <v>969.97</v>
      </c>
    </row>
    <row r="89" spans="1:18" ht="12.75" customHeight="1">
      <c r="A89" s="122"/>
      <c r="B89" s="123">
        <v>70</v>
      </c>
      <c r="C89" s="124">
        <v>555.47</v>
      </c>
      <c r="D89" s="124">
        <v>493.90000000000003</v>
      </c>
      <c r="E89" s="124">
        <v>945.89</v>
      </c>
      <c r="F89" s="124">
        <v>959.82</v>
      </c>
      <c r="G89" s="140">
        <v>1257.52</v>
      </c>
      <c r="H89" s="124">
        <v>1409.41</v>
      </c>
      <c r="I89" s="124">
        <v>2098.58</v>
      </c>
      <c r="J89" s="125">
        <v>1178.6400000000001</v>
      </c>
      <c r="K89" s="124">
        <v>1404.1100000000001</v>
      </c>
      <c r="L89" s="124">
        <v>1963.3600000000001</v>
      </c>
      <c r="M89" s="125">
        <v>1077.21</v>
      </c>
      <c r="N89" s="125">
        <v>1190.52</v>
      </c>
      <c r="O89" s="125">
        <v>1380.23</v>
      </c>
      <c r="P89" s="125">
        <v>1077.21</v>
      </c>
      <c r="Q89" s="125">
        <v>896.21</v>
      </c>
      <c r="R89" s="125">
        <v>1011.8100000000001</v>
      </c>
    </row>
    <row r="90" spans="1:18" ht="12.75" customHeight="1">
      <c r="A90" s="122"/>
      <c r="B90" s="126">
        <v>72</v>
      </c>
      <c r="C90" s="280">
        <v>569.73</v>
      </c>
      <c r="D90" s="280">
        <v>507.26</v>
      </c>
      <c r="E90" s="131">
        <v>986.94</v>
      </c>
      <c r="F90" s="131">
        <v>996.29000000000008</v>
      </c>
      <c r="G90" s="132">
        <v>1261.31</v>
      </c>
      <c r="H90" s="131">
        <v>1445.98</v>
      </c>
      <c r="I90" s="131">
        <v>2138.25</v>
      </c>
      <c r="J90" s="133">
        <v>1211.19</v>
      </c>
      <c r="K90" s="127">
        <v>1431.3700000000001</v>
      </c>
      <c r="L90" s="127">
        <v>2026.44</v>
      </c>
      <c r="M90" s="133">
        <v>1114.3800000000001</v>
      </c>
      <c r="N90" s="133">
        <v>1224.1200000000001</v>
      </c>
      <c r="O90" s="133">
        <v>1382.49</v>
      </c>
      <c r="P90" s="133">
        <v>1114.3800000000001</v>
      </c>
      <c r="Q90" s="133">
        <v>932.07</v>
      </c>
      <c r="R90" s="133">
        <v>1054.03</v>
      </c>
    </row>
    <row r="91" spans="1:18" ht="12.75" customHeight="1">
      <c r="A91" s="122"/>
      <c r="B91" s="130">
        <v>74</v>
      </c>
      <c r="C91" s="281">
        <v>580.85</v>
      </c>
      <c r="D91" s="281">
        <v>519.01</v>
      </c>
      <c r="E91" s="131">
        <v>988.56000000000006</v>
      </c>
      <c r="F91" s="131">
        <v>1001.69</v>
      </c>
      <c r="G91" s="132">
        <v>1308.58</v>
      </c>
      <c r="H91" s="131">
        <v>1481.65</v>
      </c>
      <c r="I91" s="131">
        <v>2226.56</v>
      </c>
      <c r="J91" s="133">
        <v>1233.3</v>
      </c>
      <c r="K91" s="131">
        <v>1455.39</v>
      </c>
      <c r="L91" s="131">
        <v>2072.4900000000002</v>
      </c>
      <c r="M91" s="133">
        <v>1122.06</v>
      </c>
      <c r="N91" s="133">
        <v>1242.94</v>
      </c>
      <c r="O91" s="133">
        <v>1420.1100000000001</v>
      </c>
      <c r="P91" s="133">
        <v>1122.06</v>
      </c>
      <c r="Q91" s="133">
        <v>935.30000000000007</v>
      </c>
      <c r="R91" s="133">
        <v>1073.94</v>
      </c>
    </row>
    <row r="92" spans="1:18" ht="12.75" customHeight="1">
      <c r="A92" s="122"/>
      <c r="B92" s="130">
        <v>76</v>
      </c>
      <c r="C92" s="281">
        <v>591.85</v>
      </c>
      <c r="D92" s="281">
        <v>525.51</v>
      </c>
      <c r="E92" s="131">
        <v>996.06000000000006</v>
      </c>
      <c r="F92" s="131">
        <v>1038.8</v>
      </c>
      <c r="G92" s="132">
        <v>1324.8700000000001</v>
      </c>
      <c r="H92" s="131">
        <v>1516.1100000000001</v>
      </c>
      <c r="I92" s="132">
        <v>2273.34</v>
      </c>
      <c r="J92" s="133">
        <v>1241.56</v>
      </c>
      <c r="K92" s="131">
        <v>1488.42</v>
      </c>
      <c r="L92" s="131">
        <v>2116.4900000000002</v>
      </c>
      <c r="M92" s="133">
        <v>1146.95</v>
      </c>
      <c r="N92" s="133">
        <v>1281.78</v>
      </c>
      <c r="O92" s="133">
        <v>1496.52</v>
      </c>
      <c r="P92" s="133">
        <v>1146.95</v>
      </c>
      <c r="Q92" s="133">
        <v>971.89</v>
      </c>
      <c r="R92" s="133">
        <v>1079.98</v>
      </c>
    </row>
    <row r="93" spans="1:18" ht="12.75" customHeight="1">
      <c r="A93" s="122"/>
      <c r="B93" s="130">
        <v>78</v>
      </c>
      <c r="C93" s="281">
        <v>603.36</v>
      </c>
      <c r="D93" s="281">
        <v>534.95000000000005</v>
      </c>
      <c r="E93" s="131">
        <v>1022.1</v>
      </c>
      <c r="F93" s="131">
        <v>1055.05</v>
      </c>
      <c r="G93" s="132">
        <v>1327.63</v>
      </c>
      <c r="H93" s="131">
        <v>1550.54</v>
      </c>
      <c r="I93" s="132">
        <v>2297.83</v>
      </c>
      <c r="J93" s="133">
        <v>1265.32</v>
      </c>
      <c r="K93" s="131">
        <v>1510.03</v>
      </c>
      <c r="L93" s="131">
        <v>2219.83</v>
      </c>
      <c r="M93" s="133">
        <v>1181.68</v>
      </c>
      <c r="N93" s="133">
        <v>1326.41</v>
      </c>
      <c r="O93" s="133">
        <v>1530.99</v>
      </c>
      <c r="P93" s="133">
        <v>1181.68</v>
      </c>
      <c r="Q93" s="133">
        <v>985.12</v>
      </c>
      <c r="R93" s="133">
        <v>1088.77</v>
      </c>
    </row>
    <row r="94" spans="1:18" ht="12.75" customHeight="1">
      <c r="B94" s="130">
        <v>80</v>
      </c>
      <c r="C94" s="282">
        <v>604.85</v>
      </c>
      <c r="D94" s="282">
        <v>548.01</v>
      </c>
      <c r="E94" s="135">
        <v>1036.26</v>
      </c>
      <c r="F94" s="135">
        <v>1083.48</v>
      </c>
      <c r="G94" s="136">
        <v>1375.6200000000001</v>
      </c>
      <c r="H94" s="135">
        <v>1585.1000000000001</v>
      </c>
      <c r="I94" s="136">
        <v>2345.67</v>
      </c>
      <c r="J94" s="137">
        <v>1286.6000000000001</v>
      </c>
      <c r="K94" s="135">
        <v>1536.3500000000001</v>
      </c>
      <c r="L94" s="135">
        <v>2272.69</v>
      </c>
      <c r="M94" s="137">
        <v>1207.67</v>
      </c>
      <c r="N94" s="137">
        <v>1346.96</v>
      </c>
      <c r="O94" s="137">
        <v>1536.78</v>
      </c>
      <c r="P94" s="137">
        <v>1207.67</v>
      </c>
      <c r="Q94" s="137">
        <v>1011.6800000000001</v>
      </c>
      <c r="R94" s="137">
        <v>1111.3900000000001</v>
      </c>
    </row>
    <row r="95" spans="1:18" ht="12.75" customHeight="1">
      <c r="B95" s="114">
        <v>82</v>
      </c>
      <c r="C95" s="115">
        <v>610.09</v>
      </c>
      <c r="D95" s="115">
        <v>567.53</v>
      </c>
      <c r="E95" s="120">
        <v>1056.8700000000001</v>
      </c>
      <c r="F95" s="120">
        <v>1101.99</v>
      </c>
      <c r="G95" s="138">
        <v>1385.94</v>
      </c>
      <c r="H95" s="120">
        <v>1620.22</v>
      </c>
      <c r="I95" s="138">
        <v>2401.85</v>
      </c>
      <c r="J95" s="117">
        <v>1310.73</v>
      </c>
      <c r="K95" s="120">
        <v>1565.64</v>
      </c>
      <c r="L95" s="120">
        <v>2310.62</v>
      </c>
      <c r="M95" s="117">
        <v>1223.76</v>
      </c>
      <c r="N95" s="117">
        <v>1368.96</v>
      </c>
      <c r="O95" s="117">
        <v>1583.83</v>
      </c>
      <c r="P95" s="117">
        <v>1223.76</v>
      </c>
      <c r="Q95" s="117">
        <v>1029.6500000000001</v>
      </c>
      <c r="R95" s="117">
        <v>1133.8800000000001</v>
      </c>
    </row>
    <row r="96" spans="1:18" ht="12.75" customHeight="1">
      <c r="B96" s="165">
        <v>84</v>
      </c>
      <c r="C96" s="120">
        <v>619.18000000000006</v>
      </c>
      <c r="D96" s="120">
        <v>575.59</v>
      </c>
      <c r="E96" s="120">
        <v>1073.67</v>
      </c>
      <c r="F96" s="120">
        <v>1110.79</v>
      </c>
      <c r="G96" s="138">
        <v>1412.29</v>
      </c>
      <c r="H96" s="120">
        <v>1650.66</v>
      </c>
      <c r="I96" s="138">
        <v>2447.7200000000003</v>
      </c>
      <c r="J96" s="117">
        <v>1324.45</v>
      </c>
      <c r="K96" s="120">
        <v>1592</v>
      </c>
      <c r="L96" s="120">
        <v>2368.52</v>
      </c>
      <c r="M96" s="117">
        <v>1258.31</v>
      </c>
      <c r="N96" s="117">
        <v>1386.68</v>
      </c>
      <c r="O96" s="117">
        <v>1587.2</v>
      </c>
      <c r="P96" s="117">
        <v>1258.31</v>
      </c>
      <c r="Q96" s="117">
        <v>1037.1600000000001</v>
      </c>
      <c r="R96" s="117">
        <v>1155.29</v>
      </c>
    </row>
    <row r="97" spans="1:18" ht="12.75" customHeight="1">
      <c r="B97" s="165">
        <v>86</v>
      </c>
      <c r="C97" s="120">
        <v>630.4</v>
      </c>
      <c r="D97" s="120">
        <v>598.78</v>
      </c>
      <c r="E97" s="120">
        <v>1086.48</v>
      </c>
      <c r="F97" s="120">
        <v>1130.23</v>
      </c>
      <c r="G97" s="138">
        <v>1424.98</v>
      </c>
      <c r="H97" s="120">
        <v>1670.52</v>
      </c>
      <c r="I97" s="138">
        <v>2453.69</v>
      </c>
      <c r="J97" s="117">
        <v>1328.19</v>
      </c>
      <c r="K97" s="120">
        <v>1619.97</v>
      </c>
      <c r="L97" s="120">
        <v>2414.61</v>
      </c>
      <c r="M97" s="117">
        <v>1296.6600000000001</v>
      </c>
      <c r="N97" s="117">
        <v>1409.73</v>
      </c>
      <c r="O97" s="117">
        <v>1634.3</v>
      </c>
      <c r="P97" s="117">
        <v>1296.6600000000001</v>
      </c>
      <c r="Q97" s="117">
        <v>1055.3399999999999</v>
      </c>
      <c r="R97" s="117">
        <v>1177.5</v>
      </c>
    </row>
    <row r="98" spans="1:18" ht="12.75" customHeight="1">
      <c r="B98" s="165">
        <v>88</v>
      </c>
      <c r="C98" s="120">
        <v>639.08000000000004</v>
      </c>
      <c r="D98" s="120">
        <v>599.44000000000005</v>
      </c>
      <c r="E98" s="120">
        <v>1113.17</v>
      </c>
      <c r="F98" s="120">
        <v>1150.5</v>
      </c>
      <c r="G98" s="138">
        <v>1444.5</v>
      </c>
      <c r="H98" s="120">
        <v>1671.23</v>
      </c>
      <c r="I98" s="138">
        <v>2497.66</v>
      </c>
      <c r="J98" s="117">
        <v>1334.49</v>
      </c>
      <c r="K98" s="120">
        <v>1653.83</v>
      </c>
      <c r="L98" s="120">
        <v>2418.87</v>
      </c>
      <c r="M98" s="117">
        <v>1297.31</v>
      </c>
      <c r="N98" s="117">
        <v>1426.55</v>
      </c>
      <c r="O98" s="117">
        <v>1667.83</v>
      </c>
      <c r="P98" s="117">
        <v>1297.31</v>
      </c>
      <c r="Q98" s="117">
        <v>1074.24</v>
      </c>
      <c r="R98" s="117">
        <v>1199.3</v>
      </c>
    </row>
    <row r="99" spans="1:18" ht="12.75" customHeight="1">
      <c r="B99" s="123">
        <v>90</v>
      </c>
      <c r="C99" s="124">
        <v>647.16</v>
      </c>
      <c r="D99" s="124">
        <v>605.91</v>
      </c>
      <c r="E99" s="124">
        <v>1141.55</v>
      </c>
      <c r="F99" s="124">
        <v>1152.18</v>
      </c>
      <c r="G99" s="140">
        <v>1446.47</v>
      </c>
      <c r="H99" s="124">
        <v>1681.51</v>
      </c>
      <c r="I99" s="140">
        <v>2558.0100000000002</v>
      </c>
      <c r="J99" s="125">
        <v>1347.97</v>
      </c>
      <c r="K99" s="124">
        <v>1680.29</v>
      </c>
      <c r="L99" s="124">
        <v>2483.17</v>
      </c>
      <c r="M99" s="125">
        <v>1323.26</v>
      </c>
      <c r="N99" s="125">
        <v>1454.39</v>
      </c>
      <c r="O99" s="125">
        <v>1722.69</v>
      </c>
      <c r="P99" s="125">
        <v>1323.26</v>
      </c>
      <c r="Q99" s="125">
        <v>1075.83</v>
      </c>
      <c r="R99" s="125">
        <v>1217.1200000000001</v>
      </c>
    </row>
    <row r="108" spans="1:18">
      <c r="A108" s="144"/>
      <c r="B108" s="144" t="s">
        <v>5</v>
      </c>
      <c r="C108" s="144"/>
    </row>
    <row r="110" spans="1:18" ht="14.1" customHeight="1"/>
    <row r="111" spans="1:18" ht="14.1" customHeight="1"/>
    <row r="112" spans="1:18" ht="12.75" customHeight="1"/>
    <row r="113" spans="1:19" ht="12.75" customHeight="1">
      <c r="I113" s="94"/>
      <c r="K113" s="94"/>
      <c r="L113" s="94"/>
      <c r="N113" s="95"/>
      <c r="Q113" s="95" t="str">
        <f>+Q2</f>
        <v>2021 Rates</v>
      </c>
    </row>
    <row r="114" spans="1:19" ht="25.5">
      <c r="B114" s="96" t="str">
        <f>B58</f>
        <v>Import</v>
      </c>
      <c r="C114" s="96"/>
      <c r="E114" s="96"/>
      <c r="H114" s="97"/>
      <c r="I114" s="96"/>
    </row>
    <row r="115" spans="1:19" ht="12.75" customHeight="1">
      <c r="B115" s="96"/>
      <c r="C115" s="96"/>
      <c r="E115" s="96"/>
      <c r="H115" s="97"/>
      <c r="I115" s="96"/>
    </row>
    <row r="116" spans="1:19" ht="33">
      <c r="B116" s="98" t="s">
        <v>88</v>
      </c>
      <c r="C116" s="99"/>
      <c r="D116" s="99"/>
      <c r="E116" s="99"/>
      <c r="F116" s="99"/>
      <c r="G116" s="99"/>
      <c r="H116" s="100"/>
      <c r="I116" s="99"/>
      <c r="K116" s="99"/>
      <c r="L116" s="99"/>
      <c r="M116" s="99"/>
      <c r="N116" s="99"/>
      <c r="O116" s="99"/>
      <c r="P116" s="99"/>
    </row>
    <row r="117" spans="1:19" ht="12.75" customHeight="1">
      <c r="B117" s="101"/>
      <c r="C117" s="99"/>
      <c r="D117" s="99"/>
      <c r="E117" s="99"/>
      <c r="F117" s="99"/>
      <c r="G117" s="99"/>
      <c r="H117" s="100"/>
      <c r="I117" s="99"/>
      <c r="K117" s="99"/>
      <c r="L117" s="99"/>
      <c r="M117" s="99"/>
      <c r="N117" s="99"/>
      <c r="O117" s="99"/>
      <c r="P117" s="99"/>
    </row>
    <row r="118" spans="1:19" ht="12.75" customHeight="1">
      <c r="B118" s="98"/>
      <c r="C118" s="99"/>
      <c r="D118" s="99"/>
      <c r="E118" s="99"/>
      <c r="F118" s="99"/>
      <c r="G118" s="99"/>
      <c r="H118" s="100"/>
      <c r="I118" s="99"/>
      <c r="K118" s="99"/>
      <c r="L118" s="99"/>
      <c r="M118" s="99"/>
      <c r="N118" s="99"/>
      <c r="O118" s="181"/>
      <c r="P118" s="181"/>
      <c r="Q118" s="181" t="s">
        <v>87</v>
      </c>
    </row>
    <row r="119" spans="1:19" ht="12.75" customHeight="1">
      <c r="B119" s="100"/>
      <c r="C119" s="99"/>
      <c r="D119" s="99"/>
      <c r="E119" s="99"/>
      <c r="F119" s="99"/>
      <c r="G119" s="99"/>
      <c r="H119" s="100"/>
      <c r="I119" s="99"/>
      <c r="K119" s="99"/>
      <c r="L119" s="99"/>
      <c r="M119" s="99"/>
      <c r="N119" s="99"/>
      <c r="O119" s="99"/>
      <c r="P119" s="99"/>
    </row>
    <row r="120" spans="1:19" ht="12.75" customHeight="1">
      <c r="B120" s="103" t="s">
        <v>2</v>
      </c>
      <c r="C120" s="104">
        <f>C$9</f>
        <v>91</v>
      </c>
      <c r="D120" s="104">
        <f t="shared" ref="D120:R120" si="1">D$9</f>
        <v>94</v>
      </c>
      <c r="E120" s="104">
        <f t="shared" si="1"/>
        <v>951</v>
      </c>
      <c r="F120" s="104">
        <f t="shared" si="1"/>
        <v>952</v>
      </c>
      <c r="G120" s="104">
        <f t="shared" si="1"/>
        <v>953</v>
      </c>
      <c r="H120" s="104">
        <f t="shared" si="1"/>
        <v>954</v>
      </c>
      <c r="I120" s="104">
        <f t="shared" si="1"/>
        <v>955</v>
      </c>
      <c r="J120" s="104">
        <f t="shared" si="1"/>
        <v>956</v>
      </c>
      <c r="K120" s="104">
        <f t="shared" si="1"/>
        <v>957</v>
      </c>
      <c r="L120" s="104">
        <f t="shared" si="1"/>
        <v>958</v>
      </c>
      <c r="M120" s="104">
        <f t="shared" si="1"/>
        <v>959</v>
      </c>
      <c r="N120" s="104">
        <f t="shared" si="1"/>
        <v>961</v>
      </c>
      <c r="O120" s="104">
        <f t="shared" si="1"/>
        <v>962</v>
      </c>
      <c r="P120" s="104">
        <f t="shared" si="1"/>
        <v>963</v>
      </c>
      <c r="Q120" s="104">
        <f t="shared" si="1"/>
        <v>970</v>
      </c>
      <c r="R120" s="104">
        <f t="shared" si="1"/>
        <v>971</v>
      </c>
    </row>
    <row r="121" spans="1:19" ht="12.75" customHeight="1">
      <c r="A121" s="99"/>
      <c r="B121" s="105" t="s">
        <v>39</v>
      </c>
      <c r="C121" s="106">
        <v>656.89</v>
      </c>
      <c r="D121" s="106">
        <v>618.03</v>
      </c>
      <c r="E121" s="106">
        <v>1150.95</v>
      </c>
      <c r="F121" s="106">
        <v>1163.05</v>
      </c>
      <c r="G121" s="106">
        <v>1447.06</v>
      </c>
      <c r="H121" s="106">
        <v>1695.65</v>
      </c>
      <c r="I121" s="106">
        <v>2590.5100000000002</v>
      </c>
      <c r="J121" s="107">
        <v>1387.6100000000001</v>
      </c>
      <c r="K121" s="106">
        <v>1681.93</v>
      </c>
      <c r="L121" s="106">
        <v>2493.98</v>
      </c>
      <c r="M121" s="107">
        <v>1365.77</v>
      </c>
      <c r="N121" s="107">
        <v>1493.28</v>
      </c>
      <c r="O121" s="107">
        <v>1732.14</v>
      </c>
      <c r="P121" s="107">
        <v>1365.77</v>
      </c>
      <c r="Q121" s="107">
        <v>1085.99</v>
      </c>
      <c r="R121" s="107">
        <v>1234.68</v>
      </c>
    </row>
    <row r="122" spans="1:19" ht="12.75" customHeight="1">
      <c r="A122" s="108"/>
      <c r="B122" s="114">
        <v>94</v>
      </c>
      <c r="C122" s="145">
        <v>665.85</v>
      </c>
      <c r="D122" s="145">
        <v>620.14</v>
      </c>
      <c r="E122" s="146">
        <v>1157.75</v>
      </c>
      <c r="F122" s="146">
        <v>1177.43</v>
      </c>
      <c r="G122" s="146">
        <v>1447.74</v>
      </c>
      <c r="H122" s="146">
        <v>1709.0900000000001</v>
      </c>
      <c r="I122" s="146">
        <v>2604.2200000000003</v>
      </c>
      <c r="J122" s="146">
        <v>1401.3600000000001</v>
      </c>
      <c r="K122" s="146">
        <v>1719.69</v>
      </c>
      <c r="L122" s="146">
        <v>2499.06</v>
      </c>
      <c r="M122" s="146">
        <v>1381.4</v>
      </c>
      <c r="N122" s="145">
        <v>1503.56</v>
      </c>
      <c r="O122" s="145">
        <v>1747.33</v>
      </c>
      <c r="P122" s="199">
        <v>1381.4</v>
      </c>
      <c r="Q122" s="199">
        <v>1105.18</v>
      </c>
      <c r="R122" s="200">
        <v>1252.78</v>
      </c>
    </row>
    <row r="123" spans="1:19" s="151" customFormat="1" ht="12.75" customHeight="1">
      <c r="A123" s="147"/>
      <c r="B123" s="119">
        <v>96</v>
      </c>
      <c r="C123" s="148">
        <v>674.56000000000006</v>
      </c>
      <c r="D123" s="148">
        <v>640.28</v>
      </c>
      <c r="E123" s="149">
        <v>1171.9100000000001</v>
      </c>
      <c r="F123" s="149">
        <v>1192.96</v>
      </c>
      <c r="G123" s="149">
        <v>1452.63</v>
      </c>
      <c r="H123" s="149">
        <v>1719.54</v>
      </c>
      <c r="I123" s="148">
        <v>2653.05</v>
      </c>
      <c r="J123" s="150">
        <v>1415.21</v>
      </c>
      <c r="K123" s="148">
        <v>1754.25</v>
      </c>
      <c r="L123" s="148">
        <v>2615.02</v>
      </c>
      <c r="M123" s="150">
        <v>1384.15</v>
      </c>
      <c r="N123" s="148">
        <v>1520.3700000000001</v>
      </c>
      <c r="O123" s="148">
        <v>1764.26</v>
      </c>
      <c r="P123" s="163">
        <v>1384.15</v>
      </c>
      <c r="Q123" s="163">
        <v>1113.9000000000001</v>
      </c>
      <c r="R123" s="150">
        <v>1275.55</v>
      </c>
      <c r="S123" s="269"/>
    </row>
    <row r="124" spans="1:19" ht="12.75" customHeight="1">
      <c r="A124" s="118"/>
      <c r="B124" s="119">
        <v>98</v>
      </c>
      <c r="C124" s="148">
        <v>685.34</v>
      </c>
      <c r="D124" s="148">
        <v>646.19000000000005</v>
      </c>
      <c r="E124" s="149">
        <v>1194.02</v>
      </c>
      <c r="F124" s="148">
        <v>1203.1300000000001</v>
      </c>
      <c r="G124" s="150">
        <v>1454.81</v>
      </c>
      <c r="H124" s="149">
        <v>1720.96</v>
      </c>
      <c r="I124" s="149">
        <v>2704.62</v>
      </c>
      <c r="J124" s="149">
        <v>1416.83</v>
      </c>
      <c r="K124" s="149">
        <v>1776.56</v>
      </c>
      <c r="L124" s="149">
        <v>2624.68</v>
      </c>
      <c r="M124" s="149">
        <v>1399.17</v>
      </c>
      <c r="N124" s="148">
        <v>1531.99</v>
      </c>
      <c r="O124" s="148">
        <v>1786.99</v>
      </c>
      <c r="P124" s="163">
        <v>1399.17</v>
      </c>
      <c r="Q124" s="163">
        <v>1153.8500000000001</v>
      </c>
      <c r="R124" s="150">
        <v>1295.98</v>
      </c>
    </row>
    <row r="125" spans="1:19" ht="12.75" customHeight="1">
      <c r="A125" s="122"/>
      <c r="B125" s="123">
        <v>100</v>
      </c>
      <c r="C125" s="152">
        <v>696.26</v>
      </c>
      <c r="D125" s="152">
        <v>677.07</v>
      </c>
      <c r="E125" s="153">
        <v>1227.07</v>
      </c>
      <c r="F125" s="149">
        <v>1303.07</v>
      </c>
      <c r="G125" s="149">
        <v>1523.52</v>
      </c>
      <c r="H125" s="149">
        <v>1721.45</v>
      </c>
      <c r="I125" s="149">
        <v>2741.82</v>
      </c>
      <c r="J125" s="153">
        <v>1456.07</v>
      </c>
      <c r="K125" s="149">
        <v>1812.5900000000001</v>
      </c>
      <c r="L125" s="149">
        <v>2627.02</v>
      </c>
      <c r="M125" s="153">
        <v>1433.07</v>
      </c>
      <c r="N125" s="152">
        <v>1578.6000000000001</v>
      </c>
      <c r="O125" s="152">
        <v>1796.6100000000001</v>
      </c>
      <c r="P125" s="164">
        <v>1433.07</v>
      </c>
      <c r="Q125" s="164">
        <v>1172.56</v>
      </c>
      <c r="R125" s="201">
        <v>1317.03</v>
      </c>
    </row>
    <row r="126" spans="1:19" ht="12.75" customHeight="1">
      <c r="A126" s="122"/>
      <c r="B126" s="126">
        <v>105</v>
      </c>
      <c r="C126" s="202">
        <v>728.31000000000006</v>
      </c>
      <c r="D126" s="202">
        <v>732.37</v>
      </c>
      <c r="E126" s="154">
        <v>1288.5</v>
      </c>
      <c r="F126" s="154">
        <v>1364.84</v>
      </c>
      <c r="G126" s="155">
        <v>1600.28</v>
      </c>
      <c r="H126" s="154">
        <v>1850.63</v>
      </c>
      <c r="I126" s="154">
        <v>2883.96</v>
      </c>
      <c r="J126" s="156">
        <v>1525.84</v>
      </c>
      <c r="K126" s="154">
        <v>1907.6100000000001</v>
      </c>
      <c r="L126" s="154">
        <v>2757.63</v>
      </c>
      <c r="M126" s="156">
        <v>1527.99</v>
      </c>
      <c r="N126" s="156">
        <v>1657.92</v>
      </c>
      <c r="O126" s="156">
        <v>1894.78</v>
      </c>
      <c r="P126" s="156">
        <v>1527.99</v>
      </c>
      <c r="Q126" s="156">
        <v>1256.22</v>
      </c>
      <c r="R126" s="156">
        <v>1371.54</v>
      </c>
    </row>
    <row r="127" spans="1:19" ht="12.75" customHeight="1">
      <c r="A127" s="122"/>
      <c r="B127" s="130">
        <v>110</v>
      </c>
      <c r="C127" s="203">
        <v>761.07</v>
      </c>
      <c r="D127" s="203">
        <v>767.24</v>
      </c>
      <c r="E127" s="157">
        <v>1349.8500000000001</v>
      </c>
      <c r="F127" s="157">
        <v>1429.84</v>
      </c>
      <c r="G127" s="158">
        <v>1674.78</v>
      </c>
      <c r="H127" s="157">
        <v>1938.75</v>
      </c>
      <c r="I127" s="157">
        <v>3015.61</v>
      </c>
      <c r="J127" s="159">
        <v>1598.3</v>
      </c>
      <c r="K127" s="157">
        <v>1995.54</v>
      </c>
      <c r="L127" s="157">
        <v>2886.1</v>
      </c>
      <c r="M127" s="159">
        <v>1585.63</v>
      </c>
      <c r="N127" s="159">
        <v>1732.78</v>
      </c>
      <c r="O127" s="159">
        <v>1985</v>
      </c>
      <c r="P127" s="159">
        <v>1585.63</v>
      </c>
      <c r="Q127" s="159">
        <v>1344.6000000000001</v>
      </c>
      <c r="R127" s="159">
        <v>1425.1000000000001</v>
      </c>
    </row>
    <row r="128" spans="1:19" ht="12.75" customHeight="1">
      <c r="A128" s="122"/>
      <c r="B128" s="126">
        <v>115</v>
      </c>
      <c r="C128" s="203">
        <v>797.15</v>
      </c>
      <c r="D128" s="203">
        <v>802.12</v>
      </c>
      <c r="E128" s="157">
        <v>1411.2</v>
      </c>
      <c r="F128" s="157">
        <v>1494.82</v>
      </c>
      <c r="G128" s="158">
        <v>1750.33</v>
      </c>
      <c r="H128" s="157">
        <v>2026.8700000000001</v>
      </c>
      <c r="I128" s="157">
        <v>3149.19</v>
      </c>
      <c r="J128" s="159">
        <v>1669.92</v>
      </c>
      <c r="K128" s="157">
        <v>2064.0700000000002</v>
      </c>
      <c r="L128" s="157">
        <v>3014.83</v>
      </c>
      <c r="M128" s="159">
        <v>1673.48</v>
      </c>
      <c r="N128" s="159">
        <v>1809.79</v>
      </c>
      <c r="O128" s="159">
        <v>2075.23</v>
      </c>
      <c r="P128" s="159">
        <v>1673.48</v>
      </c>
      <c r="Q128" s="159">
        <v>1401.78</v>
      </c>
      <c r="R128" s="159">
        <v>1485.6200000000001</v>
      </c>
    </row>
    <row r="129" spans="1:27" ht="12.75" customHeight="1">
      <c r="A129" s="122"/>
      <c r="B129" s="126">
        <v>120</v>
      </c>
      <c r="C129" s="203">
        <v>828.12</v>
      </c>
      <c r="D129" s="203">
        <v>836.99</v>
      </c>
      <c r="E129" s="157">
        <v>1472.56</v>
      </c>
      <c r="F129" s="157">
        <v>1559.81</v>
      </c>
      <c r="G129" s="158">
        <v>1822.41</v>
      </c>
      <c r="H129" s="157">
        <v>2101.86</v>
      </c>
      <c r="I129" s="157">
        <v>3285.2400000000002</v>
      </c>
      <c r="J129" s="159">
        <v>1741.53</v>
      </c>
      <c r="K129" s="157">
        <v>2132.9900000000002</v>
      </c>
      <c r="L129" s="157">
        <v>3142.9300000000003</v>
      </c>
      <c r="M129" s="159">
        <v>1737.44</v>
      </c>
      <c r="N129" s="159">
        <v>1897.91</v>
      </c>
      <c r="O129" s="159">
        <v>2165.1799999999998</v>
      </c>
      <c r="P129" s="159">
        <v>1737.44</v>
      </c>
      <c r="Q129" s="159">
        <v>1462.65</v>
      </c>
      <c r="R129" s="159">
        <v>1549.29</v>
      </c>
    </row>
    <row r="130" spans="1:27" ht="12.75" customHeight="1">
      <c r="A130" s="122"/>
      <c r="B130" s="134">
        <v>125</v>
      </c>
      <c r="C130" s="203">
        <v>859</v>
      </c>
      <c r="D130" s="204">
        <v>871.85</v>
      </c>
      <c r="E130" s="160">
        <v>1533.91</v>
      </c>
      <c r="F130" s="160">
        <v>1624.8</v>
      </c>
      <c r="G130" s="161">
        <v>1895.57</v>
      </c>
      <c r="H130" s="160">
        <v>2188.94</v>
      </c>
      <c r="I130" s="160">
        <v>3425.34</v>
      </c>
      <c r="J130" s="162">
        <v>1811.6100000000001</v>
      </c>
      <c r="K130" s="160">
        <v>2202.75</v>
      </c>
      <c r="L130" s="160">
        <v>3272.98</v>
      </c>
      <c r="M130" s="162">
        <v>1808.55</v>
      </c>
      <c r="N130" s="162">
        <v>1990.21</v>
      </c>
      <c r="O130" s="162">
        <v>2254.4</v>
      </c>
      <c r="P130" s="162">
        <v>1808.55</v>
      </c>
      <c r="Q130" s="162">
        <v>1523.26</v>
      </c>
      <c r="R130" s="162">
        <v>1608.3400000000001</v>
      </c>
    </row>
    <row r="131" spans="1:27" ht="12.75" customHeight="1">
      <c r="A131" s="122"/>
      <c r="B131" s="119">
        <v>130</v>
      </c>
      <c r="C131" s="145">
        <v>889.59</v>
      </c>
      <c r="D131" s="148">
        <v>906.74</v>
      </c>
      <c r="E131" s="148">
        <v>1595.26</v>
      </c>
      <c r="F131" s="148">
        <v>1689.78</v>
      </c>
      <c r="G131" s="163">
        <v>1980.79</v>
      </c>
      <c r="H131" s="148">
        <v>2272</v>
      </c>
      <c r="I131" s="148">
        <v>3559.83</v>
      </c>
      <c r="J131" s="149">
        <v>1884.07</v>
      </c>
      <c r="K131" s="148">
        <v>2271.2800000000002</v>
      </c>
      <c r="L131" s="148">
        <v>3402.5</v>
      </c>
      <c r="M131" s="149">
        <v>1875.5900000000001</v>
      </c>
      <c r="N131" s="149">
        <v>2062.92</v>
      </c>
      <c r="O131" s="149">
        <v>2329.65</v>
      </c>
      <c r="P131" s="149">
        <v>1875.5900000000001</v>
      </c>
      <c r="Q131" s="149">
        <v>1583.98</v>
      </c>
      <c r="R131" s="149">
        <v>1665.58</v>
      </c>
    </row>
    <row r="132" spans="1:27" ht="12.75" customHeight="1">
      <c r="A132" s="122"/>
      <c r="B132" s="119">
        <v>135</v>
      </c>
      <c r="C132" s="148">
        <v>921.54</v>
      </c>
      <c r="D132" s="148">
        <v>941.6</v>
      </c>
      <c r="E132" s="148">
        <v>1656.6200000000001</v>
      </c>
      <c r="F132" s="148">
        <v>1754.77</v>
      </c>
      <c r="G132" s="163">
        <v>2051.79</v>
      </c>
      <c r="H132" s="148">
        <v>2355.88</v>
      </c>
      <c r="I132" s="148">
        <v>3695.05</v>
      </c>
      <c r="J132" s="149">
        <v>1955.1200000000001</v>
      </c>
      <c r="K132" s="148">
        <v>2339.2600000000002</v>
      </c>
      <c r="L132" s="148">
        <v>3532.57</v>
      </c>
      <c r="M132" s="149">
        <v>1938.8500000000001</v>
      </c>
      <c r="N132" s="149">
        <v>2138.59</v>
      </c>
      <c r="O132" s="149">
        <v>2394.4900000000002</v>
      </c>
      <c r="P132" s="149">
        <v>1938.8500000000001</v>
      </c>
      <c r="Q132" s="149">
        <v>1644.73</v>
      </c>
      <c r="R132" s="149">
        <v>1724.76</v>
      </c>
    </row>
    <row r="133" spans="1:27" ht="12.75" customHeight="1">
      <c r="A133" s="122"/>
      <c r="B133" s="119">
        <v>140</v>
      </c>
      <c r="C133" s="148">
        <v>951.44</v>
      </c>
      <c r="D133" s="148">
        <v>976.48</v>
      </c>
      <c r="E133" s="148">
        <v>1717.97</v>
      </c>
      <c r="F133" s="148">
        <v>1819.77</v>
      </c>
      <c r="G133" s="163">
        <v>2121.4700000000003</v>
      </c>
      <c r="H133" s="148">
        <v>2440.3200000000002</v>
      </c>
      <c r="I133" s="148">
        <v>3830.13</v>
      </c>
      <c r="J133" s="149">
        <v>2027.03</v>
      </c>
      <c r="K133" s="148">
        <v>2426.34</v>
      </c>
      <c r="L133" s="148">
        <v>3661.56</v>
      </c>
      <c r="M133" s="149">
        <v>2006.89</v>
      </c>
      <c r="N133" s="149">
        <v>2207.04</v>
      </c>
      <c r="O133" s="149">
        <v>2466.4700000000003</v>
      </c>
      <c r="P133" s="149">
        <v>2006.89</v>
      </c>
      <c r="Q133" s="149">
        <v>1705.08</v>
      </c>
      <c r="R133" s="149">
        <v>1784.6200000000001</v>
      </c>
    </row>
    <row r="134" spans="1:27" ht="12.75" customHeight="1">
      <c r="A134" s="122"/>
      <c r="B134" s="119">
        <v>145</v>
      </c>
      <c r="C134" s="148">
        <v>982.9</v>
      </c>
      <c r="D134" s="148">
        <v>1011.34</v>
      </c>
      <c r="E134" s="148">
        <v>1779.32</v>
      </c>
      <c r="F134" s="148">
        <v>1884.76</v>
      </c>
      <c r="G134" s="163">
        <v>2193.67</v>
      </c>
      <c r="H134" s="148">
        <v>2525.73</v>
      </c>
      <c r="I134" s="148">
        <v>3964.1</v>
      </c>
      <c r="J134" s="149">
        <v>2099.9</v>
      </c>
      <c r="K134" s="148">
        <v>2494.7200000000003</v>
      </c>
      <c r="L134" s="148">
        <v>3790.7000000000003</v>
      </c>
      <c r="M134" s="149">
        <v>2076.7800000000002</v>
      </c>
      <c r="N134" s="149">
        <v>2275.65</v>
      </c>
      <c r="O134" s="149">
        <v>2545.5500000000002</v>
      </c>
      <c r="P134" s="149">
        <v>2076.7800000000002</v>
      </c>
      <c r="Q134" s="149">
        <v>1765.94</v>
      </c>
      <c r="R134" s="149">
        <v>1842.94</v>
      </c>
    </row>
    <row r="135" spans="1:27" ht="12.75" customHeight="1">
      <c r="A135" s="122"/>
      <c r="B135" s="123">
        <v>150</v>
      </c>
      <c r="C135" s="152">
        <v>1031.6500000000001</v>
      </c>
      <c r="D135" s="152">
        <v>1041.8600000000001</v>
      </c>
      <c r="E135" s="152">
        <v>1840.68</v>
      </c>
      <c r="F135" s="152">
        <v>1949.75</v>
      </c>
      <c r="G135" s="164">
        <v>2264.4299999999998</v>
      </c>
      <c r="H135" s="152">
        <v>2609.2000000000003</v>
      </c>
      <c r="I135" s="152">
        <v>4098.2</v>
      </c>
      <c r="J135" s="153">
        <v>2172.63</v>
      </c>
      <c r="K135" s="152">
        <v>2563.39</v>
      </c>
      <c r="L135" s="152">
        <v>3916.54</v>
      </c>
      <c r="M135" s="153">
        <v>2135.4900000000002</v>
      </c>
      <c r="N135" s="153">
        <v>2353.21</v>
      </c>
      <c r="O135" s="153">
        <v>2624.8</v>
      </c>
      <c r="P135" s="153">
        <v>2135.4900000000002</v>
      </c>
      <c r="Q135" s="153">
        <v>1816.99</v>
      </c>
      <c r="R135" s="153">
        <v>1903.63</v>
      </c>
    </row>
    <row r="136" spans="1:27" ht="14.1" customHeight="1">
      <c r="A136" s="122"/>
    </row>
    <row r="137" spans="1:27" s="122" customFormat="1" ht="17.25" customHeight="1">
      <c r="B137" s="168" t="s">
        <v>89</v>
      </c>
      <c r="C137" s="99"/>
      <c r="D137" s="99"/>
      <c r="E137" s="99"/>
      <c r="F137" s="99"/>
      <c r="G137" s="99"/>
      <c r="M137" s="93"/>
      <c r="N137" s="93"/>
      <c r="O137" s="93"/>
      <c r="P137" s="93"/>
      <c r="Q137" s="93"/>
      <c r="R137" s="93"/>
      <c r="S137" s="269"/>
      <c r="Z137" s="169"/>
      <c r="AA137" s="170"/>
    </row>
    <row r="138" spans="1:27" s="122" customFormat="1" ht="6.75" customHeight="1">
      <c r="B138" s="100"/>
      <c r="C138" s="99"/>
      <c r="D138" s="99"/>
      <c r="E138" s="99"/>
      <c r="F138" s="99"/>
      <c r="G138" s="99"/>
      <c r="H138" s="99"/>
      <c r="I138" s="99"/>
      <c r="J138" s="99"/>
      <c r="K138" s="100"/>
      <c r="L138" s="100"/>
      <c r="M138" s="93"/>
      <c r="N138" s="93"/>
      <c r="O138" s="93"/>
      <c r="P138" s="93"/>
      <c r="Q138" s="93"/>
      <c r="R138" s="93"/>
      <c r="S138" s="269"/>
    </row>
    <row r="139" spans="1:27">
      <c r="B139" s="103" t="s">
        <v>2</v>
      </c>
      <c r="C139" s="104">
        <f>C$9</f>
        <v>91</v>
      </c>
      <c r="D139" s="104">
        <f t="shared" ref="D139:R139" si="2">D$9</f>
        <v>94</v>
      </c>
      <c r="E139" s="104">
        <f t="shared" si="2"/>
        <v>951</v>
      </c>
      <c r="F139" s="104">
        <f t="shared" si="2"/>
        <v>952</v>
      </c>
      <c r="G139" s="104">
        <f t="shared" si="2"/>
        <v>953</v>
      </c>
      <c r="H139" s="104">
        <f t="shared" si="2"/>
        <v>954</v>
      </c>
      <c r="I139" s="104">
        <f t="shared" si="2"/>
        <v>955</v>
      </c>
      <c r="J139" s="104">
        <f t="shared" si="2"/>
        <v>956</v>
      </c>
      <c r="K139" s="104">
        <f t="shared" si="2"/>
        <v>957</v>
      </c>
      <c r="L139" s="104">
        <f t="shared" si="2"/>
        <v>958</v>
      </c>
      <c r="M139" s="104">
        <f t="shared" si="2"/>
        <v>959</v>
      </c>
      <c r="N139" s="104">
        <f t="shared" si="2"/>
        <v>961</v>
      </c>
      <c r="O139" s="104">
        <f t="shared" si="2"/>
        <v>962</v>
      </c>
      <c r="P139" s="104">
        <f t="shared" si="2"/>
        <v>963</v>
      </c>
      <c r="Q139" s="104">
        <f t="shared" si="2"/>
        <v>970</v>
      </c>
      <c r="R139" s="104">
        <f t="shared" si="2"/>
        <v>971</v>
      </c>
    </row>
    <row r="140" spans="1:27" ht="12.75" customHeight="1">
      <c r="B140" s="341" t="s">
        <v>10</v>
      </c>
      <c r="C140" s="376">
        <v>6.88</v>
      </c>
      <c r="D140" s="376">
        <v>6.95</v>
      </c>
      <c r="E140" s="376">
        <v>12.280000000000001</v>
      </c>
      <c r="F140" s="376">
        <v>13</v>
      </c>
      <c r="G140" s="376">
        <v>15.1</v>
      </c>
      <c r="H140" s="376">
        <v>17.400000000000002</v>
      </c>
      <c r="I140" s="376">
        <v>27.330000000000002</v>
      </c>
      <c r="J140" s="376">
        <v>14.49</v>
      </c>
      <c r="K140" s="376">
        <v>17.09</v>
      </c>
      <c r="L140" s="376">
        <v>26.12</v>
      </c>
      <c r="M140" s="374">
        <v>14.24</v>
      </c>
      <c r="N140" s="374">
        <v>15.69</v>
      </c>
      <c r="O140" s="374">
        <v>17.5</v>
      </c>
      <c r="P140" s="374">
        <v>14.24</v>
      </c>
      <c r="Q140" s="374">
        <v>12.120000000000001</v>
      </c>
      <c r="R140" s="374">
        <v>12.700000000000001</v>
      </c>
    </row>
    <row r="141" spans="1:27" ht="12.75" customHeight="1">
      <c r="B141" s="342"/>
      <c r="C141" s="377"/>
      <c r="D141" s="377"/>
      <c r="E141" s="377"/>
      <c r="F141" s="377"/>
      <c r="G141" s="377"/>
      <c r="H141" s="377"/>
      <c r="I141" s="377"/>
      <c r="J141" s="377"/>
      <c r="K141" s="377"/>
      <c r="L141" s="377"/>
      <c r="M141" s="375"/>
      <c r="N141" s="375"/>
      <c r="O141" s="375"/>
      <c r="P141" s="375"/>
      <c r="Q141" s="375"/>
      <c r="R141" s="375"/>
    </row>
    <row r="142" spans="1:27" ht="12.75" customHeight="1">
      <c r="B142" s="349" t="s">
        <v>41</v>
      </c>
      <c r="C142" s="347">
        <v>1031.6500000000001</v>
      </c>
      <c r="D142" s="347">
        <v>1041.8600000000001</v>
      </c>
      <c r="E142" s="347">
        <v>1840.68</v>
      </c>
      <c r="F142" s="347">
        <v>1949.75</v>
      </c>
      <c r="G142" s="347">
        <v>2264.4299999999998</v>
      </c>
      <c r="H142" s="347">
        <v>2609.2000000000003</v>
      </c>
      <c r="I142" s="347">
        <v>4098.2</v>
      </c>
      <c r="J142" s="347">
        <v>2172.63</v>
      </c>
      <c r="K142" s="347">
        <v>2563.39</v>
      </c>
      <c r="L142" s="347">
        <v>3916.54</v>
      </c>
      <c r="M142" s="351">
        <v>2135.4900000000002</v>
      </c>
      <c r="N142" s="351">
        <v>2353.21</v>
      </c>
      <c r="O142" s="351">
        <v>2624.8</v>
      </c>
      <c r="P142" s="351">
        <v>2135.4900000000002</v>
      </c>
      <c r="Q142" s="351">
        <v>1816.99</v>
      </c>
      <c r="R142" s="351">
        <v>1903.63</v>
      </c>
    </row>
    <row r="143" spans="1:27" ht="12.75" customHeight="1">
      <c r="B143" s="350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52"/>
      <c r="N143" s="352"/>
      <c r="O143" s="352"/>
      <c r="P143" s="352"/>
      <c r="Q143" s="352"/>
      <c r="R143" s="352"/>
    </row>
    <row r="146" spans="1:14" ht="6.75" customHeight="1"/>
    <row r="148" spans="1:14" ht="11.25" customHeight="1"/>
    <row r="149" spans="1:14" ht="12.75" customHeight="1"/>
    <row r="150" spans="1:14" ht="12.75" customHeight="1"/>
    <row r="151" spans="1:14" ht="12" customHeight="1"/>
    <row r="152" spans="1:14" ht="12.75" customHeight="1"/>
    <row r="153" spans="1:14" ht="12.75" customHeight="1"/>
    <row r="154" spans="1:14">
      <c r="B154" s="179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</row>
    <row r="155" spans="1:14" ht="14.1" customHeight="1">
      <c r="A155" s="118"/>
    </row>
    <row r="156" spans="1:14" ht="14.1" customHeight="1">
      <c r="A156" s="122"/>
    </row>
    <row r="157" spans="1:14" ht="14.1" customHeight="1">
      <c r="A157" s="118"/>
    </row>
    <row r="158" spans="1:14" ht="14.1" customHeight="1">
      <c r="A158" s="122"/>
    </row>
    <row r="159" spans="1:14" ht="14.1" customHeight="1">
      <c r="A159" s="122"/>
    </row>
    <row r="160" spans="1:14" ht="14.1" customHeight="1">
      <c r="A160" s="122"/>
    </row>
    <row r="161" spans="1:2" ht="14.1" customHeight="1">
      <c r="A161" s="122"/>
    </row>
    <row r="162" spans="1:2" ht="14.1" customHeight="1">
      <c r="A162" s="122"/>
    </row>
    <row r="163" spans="1:2" ht="14.1" customHeight="1">
      <c r="A163" s="122"/>
      <c r="B163" s="144" t="s">
        <v>5</v>
      </c>
    </row>
    <row r="164" spans="1:2" ht="14.1" customHeight="1">
      <c r="A164" s="122"/>
    </row>
  </sheetData>
  <mergeCells count="34">
    <mergeCell ref="R142:R143"/>
    <mergeCell ref="G142:G143"/>
    <mergeCell ref="H142:H143"/>
    <mergeCell ref="I142:I143"/>
    <mergeCell ref="J142:J143"/>
    <mergeCell ref="K142:K143"/>
    <mergeCell ref="L142:L143"/>
    <mergeCell ref="M142:M143"/>
    <mergeCell ref="N142:N143"/>
    <mergeCell ref="O142:O143"/>
    <mergeCell ref="P142:P143"/>
    <mergeCell ref="Q142:Q143"/>
    <mergeCell ref="N140:N141"/>
    <mergeCell ref="O140:O141"/>
    <mergeCell ref="P140:P141"/>
    <mergeCell ref="Q140:Q141"/>
    <mergeCell ref="R140:R141"/>
    <mergeCell ref="B142:B143"/>
    <mergeCell ref="C142:C143"/>
    <mergeCell ref="D142:D143"/>
    <mergeCell ref="E142:E143"/>
    <mergeCell ref="F142:F143"/>
    <mergeCell ref="M140:M141"/>
    <mergeCell ref="B140:B141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K140:K141"/>
    <mergeCell ref="L140:L141"/>
  </mergeCells>
  <pageMargins left="0.75" right="0.75" top="0.51" bottom="0.56999999999999995" header="0.5" footer="0.5"/>
  <pageSetup scale="56" fitToHeight="0" orientation="portrait" r:id="rId1"/>
  <headerFooter alignWithMargins="0"/>
  <rowBreaks count="2" manualBreakCount="2">
    <brk id="55" max="16" man="1"/>
    <brk id="111" max="16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6"/>
    <pageSetUpPr fitToPage="1"/>
  </sheetPr>
  <dimension ref="A1:S43"/>
  <sheetViews>
    <sheetView showGridLines="0" zoomScaleNormal="100" workbookViewId="0">
      <selection activeCell="A3" sqref="A3:XFD4"/>
    </sheetView>
  </sheetViews>
  <sheetFormatPr defaultColWidth="9.140625" defaultRowHeight="12.75"/>
  <cols>
    <col min="1" max="1" width="4.7109375" style="93" customWidth="1"/>
    <col min="2" max="2" width="15" style="93" customWidth="1"/>
    <col min="3" max="19" width="7.28515625" style="93" customWidth="1"/>
    <col min="20" max="16384" width="9.140625" style="93"/>
  </cols>
  <sheetData>
    <row r="1" spans="2:19" ht="12.75" customHeight="1"/>
    <row r="2" spans="2:19" ht="12.75" customHeight="1">
      <c r="I2" s="94"/>
      <c r="K2" s="94"/>
      <c r="L2" s="94"/>
      <c r="M2" s="94"/>
      <c r="O2" s="95"/>
      <c r="Q2" s="95" t="str">
        <f>'UPS WW Express letter-doc(IFC)'!P2</f>
        <v>2021 Rates</v>
      </c>
    </row>
    <row r="3" spans="2:19" ht="25.5">
      <c r="B3" s="96" t="s">
        <v>82</v>
      </c>
      <c r="C3" s="96"/>
      <c r="E3" s="96"/>
      <c r="H3" s="97"/>
      <c r="I3" s="96"/>
    </row>
    <row r="4" spans="2:19" ht="12.75" customHeight="1">
      <c r="B4" s="96"/>
      <c r="C4" s="96"/>
      <c r="E4" s="96"/>
      <c r="H4" s="97"/>
      <c r="I4" s="96"/>
    </row>
    <row r="5" spans="2:19" ht="33">
      <c r="B5" s="98" t="s">
        <v>42</v>
      </c>
      <c r="C5" s="99"/>
      <c r="D5" s="99"/>
      <c r="E5" s="99"/>
      <c r="F5" s="99"/>
      <c r="G5" s="99"/>
      <c r="H5" s="100"/>
      <c r="I5" s="99"/>
      <c r="K5" s="99"/>
      <c r="L5" s="99"/>
      <c r="M5" s="99"/>
      <c r="N5" s="99"/>
      <c r="O5" s="99"/>
    </row>
    <row r="6" spans="2:19" ht="12.75" customHeight="1">
      <c r="B6" s="101"/>
      <c r="C6" s="99"/>
      <c r="D6" s="99"/>
      <c r="E6" s="99"/>
      <c r="F6" s="99"/>
      <c r="G6" s="99"/>
      <c r="H6" s="100"/>
      <c r="I6" s="99"/>
      <c r="K6" s="99"/>
      <c r="L6" s="99"/>
      <c r="M6" s="99"/>
      <c r="N6" s="99"/>
      <c r="O6" s="99"/>
    </row>
    <row r="7" spans="2:19" ht="12.75" customHeight="1">
      <c r="B7" s="98"/>
      <c r="C7" s="99"/>
      <c r="D7" s="99"/>
      <c r="E7" s="99"/>
      <c r="F7" s="99"/>
      <c r="G7" s="99"/>
      <c r="H7" s="100"/>
      <c r="I7" s="99"/>
      <c r="K7" s="181" t="s">
        <v>43</v>
      </c>
      <c r="L7" s="181"/>
      <c r="O7" s="99"/>
      <c r="P7" s="181"/>
      <c r="Q7" s="181"/>
    </row>
    <row r="8" spans="2:19" ht="23.25" customHeight="1">
      <c r="B8" s="182" t="s">
        <v>44</v>
      </c>
      <c r="C8" s="99"/>
      <c r="D8" s="99"/>
      <c r="E8" s="99"/>
      <c r="F8" s="99"/>
      <c r="G8" s="99"/>
      <c r="H8" s="100"/>
      <c r="I8" s="99"/>
      <c r="K8" s="99"/>
      <c r="L8" s="99"/>
      <c r="M8" s="99"/>
      <c r="N8" s="99"/>
      <c r="O8" s="99"/>
    </row>
    <row r="9" spans="2:19" s="99" customFormat="1">
      <c r="B9" s="103" t="s">
        <v>2</v>
      </c>
      <c r="C9" s="104">
        <v>491</v>
      </c>
      <c r="D9" s="104">
        <v>494</v>
      </c>
      <c r="E9" s="104">
        <v>451</v>
      </c>
      <c r="F9" s="104">
        <v>452</v>
      </c>
      <c r="G9" s="104">
        <v>453</v>
      </c>
      <c r="H9" s="104">
        <v>454</v>
      </c>
      <c r="I9" s="104">
        <v>455</v>
      </c>
      <c r="J9" s="104">
        <v>456</v>
      </c>
      <c r="K9" s="104">
        <v>457</v>
      </c>
      <c r="L9" s="104">
        <v>458</v>
      </c>
      <c r="M9" s="104">
        <v>459</v>
      </c>
      <c r="N9" s="104">
        <v>461</v>
      </c>
      <c r="O9" s="104">
        <v>462</v>
      </c>
      <c r="P9" s="104">
        <v>463</v>
      </c>
      <c r="Q9" s="104">
        <v>470</v>
      </c>
      <c r="R9" s="183">
        <v>471</v>
      </c>
    </row>
    <row r="10" spans="2:19" s="108" customFormat="1" ht="12.75" customHeight="1">
      <c r="B10" s="185" t="s">
        <v>45</v>
      </c>
      <c r="C10" s="186">
        <v>6.85</v>
      </c>
      <c r="D10" s="186">
        <v>6.56</v>
      </c>
      <c r="E10" s="186">
        <v>12.03</v>
      </c>
      <c r="F10" s="186">
        <v>12.58</v>
      </c>
      <c r="G10" s="186">
        <v>14.81</v>
      </c>
      <c r="H10" s="186">
        <v>16.440000000000001</v>
      </c>
      <c r="I10" s="186">
        <v>26.14</v>
      </c>
      <c r="J10" s="187">
        <v>13.96</v>
      </c>
      <c r="K10" s="187">
        <v>16.41</v>
      </c>
      <c r="L10" s="187">
        <v>25.4</v>
      </c>
      <c r="M10" s="187">
        <v>13.4</v>
      </c>
      <c r="N10" s="187">
        <v>14.87</v>
      </c>
      <c r="O10" s="187">
        <v>15.92</v>
      </c>
      <c r="P10" s="187">
        <v>13.4</v>
      </c>
      <c r="Q10" s="187">
        <v>12.29</v>
      </c>
      <c r="R10" s="187">
        <v>13.14</v>
      </c>
    </row>
    <row r="11" spans="2:19" s="108" customFormat="1" ht="12.75" customHeight="1">
      <c r="B11" s="189" t="s">
        <v>46</v>
      </c>
      <c r="C11" s="190">
        <v>6.51</v>
      </c>
      <c r="D11" s="190">
        <v>6.32</v>
      </c>
      <c r="E11" s="190">
        <v>11.59</v>
      </c>
      <c r="F11" s="190">
        <v>12.11</v>
      </c>
      <c r="G11" s="190">
        <v>14.27</v>
      </c>
      <c r="H11" s="190">
        <v>15.82</v>
      </c>
      <c r="I11" s="190">
        <v>24.58</v>
      </c>
      <c r="J11" s="191">
        <v>13.58</v>
      </c>
      <c r="K11" s="191">
        <v>15.12</v>
      </c>
      <c r="L11" s="191">
        <v>23.92</v>
      </c>
      <c r="M11" s="191">
        <v>12.88</v>
      </c>
      <c r="N11" s="191">
        <v>14.44</v>
      </c>
      <c r="O11" s="191">
        <v>15.11</v>
      </c>
      <c r="P11" s="191">
        <v>12.91</v>
      </c>
      <c r="Q11" s="191">
        <v>11.82</v>
      </c>
      <c r="R11" s="191">
        <v>12.629999999999999</v>
      </c>
    </row>
    <row r="12" spans="2:19" s="118" customFormat="1" ht="12.75" customHeight="1">
      <c r="B12" s="283" t="s">
        <v>41</v>
      </c>
      <c r="C12" s="284">
        <v>1033.28</v>
      </c>
      <c r="D12" s="284">
        <v>990.56</v>
      </c>
      <c r="E12" s="285">
        <v>1816.53</v>
      </c>
      <c r="F12" s="285">
        <v>1899.58</v>
      </c>
      <c r="G12" s="285">
        <v>2236.31</v>
      </c>
      <c r="H12" s="285">
        <v>2482.44</v>
      </c>
      <c r="I12" s="285">
        <v>3947.14</v>
      </c>
      <c r="J12" s="285">
        <v>2107.96</v>
      </c>
      <c r="K12" s="284">
        <v>2477.91</v>
      </c>
      <c r="L12" s="284">
        <v>3835.4</v>
      </c>
      <c r="M12" s="286">
        <v>2023.4</v>
      </c>
      <c r="N12" s="284">
        <v>2245.37</v>
      </c>
      <c r="O12" s="284">
        <v>2403.92</v>
      </c>
      <c r="P12" s="284">
        <v>2023.4</v>
      </c>
      <c r="Q12" s="284">
        <v>1855.4</v>
      </c>
      <c r="R12" s="285">
        <v>1984.07</v>
      </c>
    </row>
    <row r="13" spans="2:19" s="122" customFormat="1" ht="14.1" customHeight="1"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</row>
    <row r="14" spans="2:19" s="122" customFormat="1" ht="14.1" customHeight="1"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</row>
    <row r="15" spans="2:19" s="122" customFormat="1" ht="18" customHeight="1">
      <c r="B15" s="182" t="s">
        <v>47</v>
      </c>
      <c r="C15" s="99"/>
      <c r="D15" s="99"/>
      <c r="E15" s="99"/>
      <c r="F15" s="99"/>
      <c r="G15" s="99"/>
      <c r="H15" s="100"/>
      <c r="I15" s="100"/>
      <c r="J15" s="99"/>
      <c r="K15" s="93"/>
      <c r="L15" s="93"/>
      <c r="M15" s="99"/>
      <c r="N15" s="99"/>
      <c r="O15" s="99"/>
      <c r="P15" s="99"/>
      <c r="Q15" s="93"/>
      <c r="R15" s="93"/>
      <c r="S15" s="287"/>
    </row>
    <row r="16" spans="2:19" s="122" customFormat="1" ht="14.1" customHeight="1">
      <c r="B16" s="103" t="s">
        <v>2</v>
      </c>
      <c r="C16" s="104">
        <v>491</v>
      </c>
      <c r="D16" s="104">
        <v>494</v>
      </c>
      <c r="E16" s="104">
        <v>451</v>
      </c>
      <c r="F16" s="104">
        <v>452</v>
      </c>
      <c r="G16" s="104">
        <v>453</v>
      </c>
      <c r="H16" s="104">
        <v>454</v>
      </c>
      <c r="I16" s="104">
        <v>455</v>
      </c>
      <c r="J16" s="104">
        <v>456</v>
      </c>
      <c r="K16" s="104">
        <v>457</v>
      </c>
      <c r="L16" s="104">
        <v>458</v>
      </c>
      <c r="M16" s="104">
        <v>459</v>
      </c>
      <c r="N16" s="104">
        <v>461</v>
      </c>
      <c r="O16" s="104">
        <v>462</v>
      </c>
      <c r="P16" s="104">
        <v>463</v>
      </c>
      <c r="Q16" s="104">
        <v>470</v>
      </c>
      <c r="R16" s="183">
        <v>471</v>
      </c>
      <c r="S16" s="93"/>
    </row>
    <row r="17" spans="2:19" s="122" customFormat="1" ht="14.1" customHeight="1">
      <c r="B17" s="185" t="s">
        <v>45</v>
      </c>
      <c r="C17" s="186">
        <v>6.5699999999999994</v>
      </c>
      <c r="D17" s="186">
        <v>6.09</v>
      </c>
      <c r="E17" s="186">
        <v>11.25</v>
      </c>
      <c r="F17" s="186">
        <v>11.43</v>
      </c>
      <c r="G17" s="186">
        <v>14.1</v>
      </c>
      <c r="H17" s="186">
        <v>15.28</v>
      </c>
      <c r="I17" s="186">
        <v>24.4</v>
      </c>
      <c r="J17" s="187">
        <v>12.95</v>
      </c>
      <c r="K17" s="187">
        <v>15.66</v>
      </c>
      <c r="L17" s="187">
        <v>23.74</v>
      </c>
      <c r="M17" s="187">
        <v>12.51</v>
      </c>
      <c r="N17" s="187">
        <v>13.47</v>
      </c>
      <c r="O17" s="187">
        <v>14.74</v>
      </c>
      <c r="P17" s="187">
        <v>12.8</v>
      </c>
      <c r="Q17" s="187">
        <v>11.14</v>
      </c>
      <c r="R17" s="187">
        <v>12.129999999999999</v>
      </c>
      <c r="S17" s="93"/>
    </row>
    <row r="18" spans="2:19" s="118" customFormat="1" ht="14.1" customHeight="1">
      <c r="B18" s="189" t="s">
        <v>46</v>
      </c>
      <c r="C18" s="190">
        <v>6.24</v>
      </c>
      <c r="D18" s="190">
        <v>5.86</v>
      </c>
      <c r="E18" s="190">
        <v>10.83</v>
      </c>
      <c r="F18" s="190">
        <v>11</v>
      </c>
      <c r="G18" s="190">
        <v>13.58</v>
      </c>
      <c r="H18" s="190">
        <v>14.69</v>
      </c>
      <c r="I18" s="190">
        <v>22.93</v>
      </c>
      <c r="J18" s="191">
        <v>12.59</v>
      </c>
      <c r="K18" s="191">
        <v>14.4</v>
      </c>
      <c r="L18" s="191">
        <v>22.35</v>
      </c>
      <c r="M18" s="191">
        <v>12.02</v>
      </c>
      <c r="N18" s="191">
        <v>13.07</v>
      </c>
      <c r="O18" s="191">
        <v>13.97</v>
      </c>
      <c r="P18" s="191">
        <v>12.33</v>
      </c>
      <c r="Q18" s="191">
        <v>10.709999999999999</v>
      </c>
      <c r="R18" s="191">
        <v>11.64</v>
      </c>
      <c r="S18" s="93"/>
    </row>
    <row r="19" spans="2:19" s="122" customFormat="1" ht="14.1" customHeight="1">
      <c r="B19" s="283" t="s">
        <v>41</v>
      </c>
      <c r="C19" s="284">
        <v>991</v>
      </c>
      <c r="D19" s="284">
        <v>919.59</v>
      </c>
      <c r="E19" s="285">
        <v>1698.75</v>
      </c>
      <c r="F19" s="285">
        <v>1725.93</v>
      </c>
      <c r="G19" s="285">
        <v>2129.1</v>
      </c>
      <c r="H19" s="285">
        <v>2307.2800000000002</v>
      </c>
      <c r="I19" s="285">
        <v>3684.4</v>
      </c>
      <c r="J19" s="285">
        <v>1955.45</v>
      </c>
      <c r="K19" s="284">
        <v>2364.66</v>
      </c>
      <c r="L19" s="284">
        <v>3584.74</v>
      </c>
      <c r="M19" s="286">
        <v>1889.01</v>
      </c>
      <c r="N19" s="284">
        <v>2033.97</v>
      </c>
      <c r="O19" s="284">
        <v>2225.7399999999998</v>
      </c>
      <c r="P19" s="284">
        <v>1932.8</v>
      </c>
      <c r="Q19" s="284">
        <v>1681.75</v>
      </c>
      <c r="R19" s="285">
        <v>1831.56</v>
      </c>
      <c r="S19" s="288"/>
    </row>
    <row r="20" spans="2:19" s="118" customFormat="1" ht="14.1" customHeight="1">
      <c r="B20" s="93"/>
      <c r="C20" s="289"/>
      <c r="D20" s="289"/>
      <c r="E20" s="289"/>
      <c r="F20" s="289"/>
      <c r="G20" s="289"/>
      <c r="H20" s="289"/>
      <c r="I20" s="289"/>
      <c r="J20" s="289"/>
      <c r="K20" s="289"/>
      <c r="L20" s="289"/>
      <c r="M20" s="289"/>
      <c r="N20" s="289"/>
      <c r="O20" s="289"/>
      <c r="P20" s="289"/>
      <c r="Q20" s="289"/>
      <c r="R20" s="289"/>
    </row>
    <row r="21" spans="2:19" s="122" customFormat="1" ht="14.1" customHeight="1">
      <c r="B21" s="93"/>
      <c r="C21" s="290"/>
      <c r="D21" s="290"/>
      <c r="E21" s="291"/>
      <c r="F21" s="291"/>
      <c r="G21" s="291"/>
      <c r="H21" s="291"/>
      <c r="I21" s="291"/>
      <c r="J21" s="291"/>
      <c r="K21" s="291"/>
      <c r="L21" s="291"/>
      <c r="M21" s="291"/>
      <c r="N21" s="291"/>
      <c r="O21" s="291"/>
      <c r="P21" s="291"/>
      <c r="Q21" s="291"/>
    </row>
    <row r="22" spans="2:19" s="122" customFormat="1" ht="14.1" customHeight="1">
      <c r="B22" s="93"/>
      <c r="C22" s="290"/>
      <c r="D22" s="290"/>
      <c r="E22" s="291"/>
      <c r="F22" s="291"/>
      <c r="G22" s="291"/>
      <c r="H22" s="291"/>
      <c r="I22" s="291"/>
      <c r="J22" s="291"/>
      <c r="K22" s="291"/>
      <c r="L22" s="291"/>
      <c r="M22" s="291"/>
      <c r="N22" s="291"/>
      <c r="O22" s="291"/>
      <c r="P22" s="291"/>
      <c r="Q22" s="291"/>
    </row>
    <row r="23" spans="2:19" s="122" customFormat="1" ht="14.1" customHeight="1">
      <c r="B23" s="93"/>
      <c r="C23" s="290"/>
      <c r="D23" s="290"/>
      <c r="E23" s="290"/>
      <c r="F23" s="290"/>
      <c r="G23" s="290"/>
      <c r="H23" s="290"/>
      <c r="I23" s="290"/>
      <c r="J23" s="290"/>
      <c r="K23" s="290"/>
      <c r="L23" s="290"/>
      <c r="M23" s="290"/>
      <c r="N23" s="290"/>
      <c r="O23" s="290"/>
      <c r="P23" s="290"/>
      <c r="Q23" s="290"/>
    </row>
    <row r="24" spans="2:19" s="122" customFormat="1" ht="14.1" customHeight="1">
      <c r="B24" s="93"/>
      <c r="C24" s="289"/>
      <c r="D24" s="289"/>
      <c r="E24" s="289"/>
      <c r="F24" s="289"/>
      <c r="G24" s="289"/>
      <c r="H24" s="289"/>
      <c r="I24" s="289"/>
      <c r="J24" s="289"/>
      <c r="K24" s="289"/>
      <c r="L24" s="289"/>
      <c r="M24" s="289"/>
      <c r="N24" s="289"/>
      <c r="O24" s="289"/>
      <c r="P24" s="289"/>
      <c r="Q24" s="289"/>
      <c r="R24" s="93"/>
    </row>
    <row r="25" spans="2:19" s="122" customFormat="1" ht="14.1" customHeight="1">
      <c r="B25" s="93"/>
      <c r="C25" s="289"/>
      <c r="D25" s="289"/>
      <c r="E25" s="289"/>
      <c r="F25" s="289"/>
      <c r="G25" s="289"/>
      <c r="H25" s="289"/>
      <c r="I25" s="289"/>
      <c r="J25" s="289"/>
      <c r="K25" s="289"/>
      <c r="L25" s="289"/>
      <c r="M25" s="289"/>
      <c r="N25" s="289"/>
      <c r="O25" s="289"/>
      <c r="P25" s="289"/>
      <c r="Q25" s="289"/>
      <c r="R25" s="93"/>
    </row>
    <row r="26" spans="2:19" s="122" customFormat="1" ht="14.1" customHeight="1">
      <c r="B26" s="93"/>
      <c r="C26" s="289"/>
      <c r="D26" s="289"/>
      <c r="E26" s="289"/>
      <c r="F26" s="289"/>
      <c r="G26" s="289"/>
      <c r="H26" s="289"/>
      <c r="I26" s="289"/>
      <c r="J26" s="289"/>
      <c r="K26" s="289"/>
      <c r="L26" s="289"/>
      <c r="M26" s="289"/>
      <c r="N26" s="289"/>
      <c r="O26" s="289"/>
      <c r="P26" s="289"/>
      <c r="Q26" s="289"/>
      <c r="R26" s="93"/>
    </row>
    <row r="27" spans="2:19" s="122" customFormat="1" ht="14.1" customHeight="1">
      <c r="B27" s="93"/>
      <c r="C27" s="289"/>
      <c r="D27" s="289"/>
      <c r="E27" s="289"/>
      <c r="F27" s="289"/>
      <c r="G27" s="289"/>
      <c r="H27" s="289"/>
      <c r="I27" s="289"/>
      <c r="J27" s="289"/>
      <c r="K27" s="289"/>
      <c r="L27" s="289"/>
      <c r="M27" s="289"/>
      <c r="N27" s="289"/>
      <c r="O27" s="289"/>
      <c r="P27" s="289"/>
      <c r="Q27" s="289"/>
      <c r="R27" s="93"/>
    </row>
    <row r="28" spans="2:19" ht="12.75" customHeight="1"/>
    <row r="29" spans="2:19" ht="12.75" customHeight="1"/>
    <row r="30" spans="2:19" ht="12.75" customHeight="1"/>
    <row r="31" spans="2:19" ht="12.75" customHeight="1"/>
    <row r="32" spans="2:19" ht="12.75" customHeight="1"/>
    <row r="33" spans="1:3" ht="12.75" customHeight="1"/>
    <row r="34" spans="1:3" ht="12.75" customHeight="1"/>
    <row r="35" spans="1:3" ht="12.75" customHeight="1"/>
    <row r="36" spans="1:3" ht="12.75" customHeight="1"/>
    <row r="37" spans="1:3" ht="12.75" customHeight="1"/>
    <row r="38" spans="1:3" ht="12.75" customHeight="1"/>
    <row r="39" spans="1:3" ht="12.75" customHeight="1"/>
    <row r="40" spans="1:3" ht="12.75" customHeight="1"/>
    <row r="41" spans="1:3" ht="12.75" customHeight="1"/>
    <row r="42" spans="1:3" ht="12.75" customHeight="1">
      <c r="A42" s="144"/>
      <c r="B42" s="144" t="s">
        <v>5</v>
      </c>
      <c r="C42" s="144"/>
    </row>
    <row r="43" spans="1:3" ht="12.75" customHeight="1"/>
  </sheetData>
  <pageMargins left="0.75" right="0.75" top="0.51" bottom="0.56999999999999995" header="0.5" footer="0.5"/>
  <pageSetup scale="63" fitToHeight="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6"/>
    <pageSetUpPr fitToPage="1"/>
  </sheetPr>
  <dimension ref="A1:S43"/>
  <sheetViews>
    <sheetView showGridLines="0" zoomScaleNormal="100" workbookViewId="0">
      <selection activeCell="H31" sqref="H31"/>
    </sheetView>
  </sheetViews>
  <sheetFormatPr defaultColWidth="9.140625" defaultRowHeight="12.75"/>
  <cols>
    <col min="1" max="1" width="4.7109375" style="93" customWidth="1"/>
    <col min="2" max="2" width="15" style="93" customWidth="1"/>
    <col min="3" max="19" width="7.28515625" style="93" customWidth="1"/>
    <col min="20" max="16384" width="9.140625" style="93"/>
  </cols>
  <sheetData>
    <row r="1" spans="2:19" ht="12.75" customHeight="1"/>
    <row r="2" spans="2:19" ht="12.75" customHeight="1">
      <c r="I2" s="94"/>
      <c r="K2" s="94"/>
      <c r="L2" s="94"/>
      <c r="M2" s="94"/>
      <c r="O2" s="95"/>
      <c r="Q2" s="95" t="str">
        <f>'UPS WW Express letter-doc(IFC)'!P2</f>
        <v>2021 Rates</v>
      </c>
    </row>
    <row r="3" spans="2:19" ht="25.5">
      <c r="B3" s="96" t="s">
        <v>82</v>
      </c>
      <c r="C3" s="96"/>
      <c r="E3" s="96"/>
      <c r="H3" s="97"/>
      <c r="I3" s="96"/>
    </row>
    <row r="4" spans="2:19" ht="12.75" customHeight="1">
      <c r="B4" s="96"/>
      <c r="C4" s="96"/>
      <c r="E4" s="96"/>
      <c r="H4" s="97"/>
      <c r="I4" s="96"/>
    </row>
    <row r="5" spans="2:19" ht="33">
      <c r="B5" s="98" t="s">
        <v>48</v>
      </c>
      <c r="C5" s="99"/>
      <c r="D5" s="99"/>
      <c r="E5" s="99"/>
      <c r="F5" s="99"/>
      <c r="G5" s="99"/>
      <c r="H5" s="100"/>
      <c r="I5" s="99"/>
      <c r="K5" s="99"/>
      <c r="L5" s="99"/>
      <c r="M5" s="99"/>
      <c r="N5" s="99"/>
      <c r="O5" s="99"/>
    </row>
    <row r="6" spans="2:19" ht="12.75" customHeight="1">
      <c r="B6" s="101"/>
      <c r="C6" s="99"/>
      <c r="D6" s="99"/>
      <c r="E6" s="99"/>
      <c r="F6" s="99"/>
      <c r="G6" s="99"/>
      <c r="H6" s="100"/>
      <c r="I6" s="99"/>
      <c r="K6" s="99"/>
      <c r="L6" s="99"/>
      <c r="M6" s="99"/>
      <c r="N6" s="99"/>
      <c r="O6" s="99"/>
    </row>
    <row r="7" spans="2:19" ht="12.75" customHeight="1">
      <c r="B7" s="98"/>
      <c r="C7" s="99"/>
      <c r="D7" s="99"/>
      <c r="E7" s="99"/>
      <c r="F7" s="99"/>
      <c r="G7" s="99"/>
      <c r="H7" s="100"/>
      <c r="I7" s="99"/>
      <c r="K7" s="181" t="s">
        <v>43</v>
      </c>
      <c r="L7" s="181"/>
      <c r="O7" s="99"/>
      <c r="P7" s="181"/>
      <c r="Q7" s="181"/>
    </row>
    <row r="8" spans="2:19" ht="23.25" customHeight="1">
      <c r="B8" s="182" t="s">
        <v>44</v>
      </c>
      <c r="C8" s="99"/>
      <c r="D8" s="99"/>
      <c r="E8" s="99"/>
      <c r="F8" s="99"/>
      <c r="G8" s="99"/>
      <c r="H8" s="100"/>
      <c r="I8" s="99"/>
      <c r="K8" s="99"/>
      <c r="L8" s="99"/>
      <c r="M8" s="99"/>
      <c r="N8" s="99"/>
      <c r="O8" s="99"/>
    </row>
    <row r="9" spans="2:19" s="99" customFormat="1">
      <c r="B9" s="103" t="s">
        <v>2</v>
      </c>
      <c r="C9" s="104">
        <v>491</v>
      </c>
      <c r="D9" s="104">
        <v>494</v>
      </c>
      <c r="E9" s="104">
        <v>451</v>
      </c>
      <c r="F9" s="104">
        <v>452</v>
      </c>
      <c r="G9" s="104">
        <v>453</v>
      </c>
      <c r="H9" s="104">
        <v>454</v>
      </c>
      <c r="I9" s="104">
        <v>455</v>
      </c>
      <c r="J9" s="104">
        <v>456</v>
      </c>
      <c r="K9" s="104">
        <v>457</v>
      </c>
      <c r="L9" s="104">
        <v>458</v>
      </c>
      <c r="M9" s="104">
        <v>459</v>
      </c>
      <c r="N9" s="104">
        <v>461</v>
      </c>
      <c r="O9" s="104">
        <v>462</v>
      </c>
      <c r="P9" s="104">
        <v>463</v>
      </c>
      <c r="Q9" s="104">
        <v>470</v>
      </c>
      <c r="R9" s="183">
        <v>471</v>
      </c>
    </row>
    <row r="10" spans="2:19" s="108" customFormat="1" ht="12.75" customHeight="1">
      <c r="B10" s="185" t="s">
        <v>45</v>
      </c>
      <c r="C10" s="186">
        <v>7.87</v>
      </c>
      <c r="D10" s="186">
        <v>8.1999999999999993</v>
      </c>
      <c r="E10" s="186">
        <v>14.44</v>
      </c>
      <c r="F10" s="186">
        <v>15.1</v>
      </c>
      <c r="G10" s="186">
        <v>17.77</v>
      </c>
      <c r="H10" s="186">
        <v>19.73</v>
      </c>
      <c r="I10" s="186">
        <v>28.75</v>
      </c>
      <c r="J10" s="187">
        <v>16.05</v>
      </c>
      <c r="K10" s="187">
        <v>18.87</v>
      </c>
      <c r="L10" s="187">
        <v>29.21</v>
      </c>
      <c r="M10" s="187">
        <v>16.75</v>
      </c>
      <c r="N10" s="187">
        <v>17.84</v>
      </c>
      <c r="O10" s="187">
        <v>19.899999999999999</v>
      </c>
      <c r="P10" s="187">
        <v>16.75</v>
      </c>
      <c r="Q10" s="187">
        <v>14.13</v>
      </c>
      <c r="R10" s="187">
        <v>15.11</v>
      </c>
    </row>
    <row r="11" spans="2:19" s="108" customFormat="1" ht="12.75" customHeight="1">
      <c r="B11" s="189" t="s">
        <v>46</v>
      </c>
      <c r="C11" s="190">
        <v>7.48</v>
      </c>
      <c r="D11" s="190">
        <v>7.9</v>
      </c>
      <c r="E11" s="190">
        <v>13.91</v>
      </c>
      <c r="F11" s="190">
        <v>14.54</v>
      </c>
      <c r="G11" s="190">
        <v>17.12</v>
      </c>
      <c r="H11" s="190">
        <v>18.989999999999998</v>
      </c>
      <c r="I11" s="190">
        <v>27.03</v>
      </c>
      <c r="J11" s="191">
        <v>15.61</v>
      </c>
      <c r="K11" s="191">
        <v>17.39</v>
      </c>
      <c r="L11" s="191">
        <v>27.51</v>
      </c>
      <c r="M11" s="191">
        <v>16.100000000000001</v>
      </c>
      <c r="N11" s="191">
        <v>17.32</v>
      </c>
      <c r="O11" s="191">
        <v>18.89</v>
      </c>
      <c r="P11" s="191">
        <v>16.14</v>
      </c>
      <c r="Q11" s="191">
        <v>13.58</v>
      </c>
      <c r="R11" s="191">
        <v>14.52</v>
      </c>
    </row>
    <row r="12" spans="2:19" s="118" customFormat="1" ht="12.75" customHeight="1">
      <c r="B12" s="283" t="s">
        <v>41</v>
      </c>
      <c r="C12" s="284">
        <v>1188.3699999999999</v>
      </c>
      <c r="D12" s="284">
        <v>1238.2</v>
      </c>
      <c r="E12" s="285">
        <v>2180.44</v>
      </c>
      <c r="F12" s="285">
        <v>2280.1</v>
      </c>
      <c r="G12" s="285">
        <v>2683.27</v>
      </c>
      <c r="H12" s="285">
        <v>2979.23</v>
      </c>
      <c r="I12" s="285">
        <v>4341.25</v>
      </c>
      <c r="J12" s="285">
        <v>2423.5500000000002</v>
      </c>
      <c r="K12" s="284">
        <v>2849.37</v>
      </c>
      <c r="L12" s="284">
        <v>4410.71</v>
      </c>
      <c r="M12" s="286">
        <v>2529.25</v>
      </c>
      <c r="N12" s="284">
        <v>2693.84</v>
      </c>
      <c r="O12" s="284">
        <v>3004.9</v>
      </c>
      <c r="P12" s="284">
        <v>2529.25</v>
      </c>
      <c r="Q12" s="284">
        <v>2133.63</v>
      </c>
      <c r="R12" s="285">
        <v>2281.61</v>
      </c>
    </row>
    <row r="13" spans="2:19" s="122" customFormat="1" ht="14.1" customHeight="1"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</row>
    <row r="14" spans="2:19" s="122" customFormat="1" ht="14.1" customHeight="1"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</row>
    <row r="15" spans="2:19" s="122" customFormat="1" ht="18" customHeight="1">
      <c r="B15" s="182" t="s">
        <v>47</v>
      </c>
      <c r="C15" s="99"/>
      <c r="D15" s="99"/>
      <c r="E15" s="99"/>
      <c r="F15" s="99"/>
      <c r="G15" s="99"/>
      <c r="H15" s="100"/>
      <c r="I15" s="100"/>
      <c r="J15" s="99"/>
      <c r="K15" s="93"/>
      <c r="L15" s="93"/>
      <c r="M15" s="99"/>
      <c r="N15" s="99"/>
      <c r="O15" s="99"/>
      <c r="P15" s="99"/>
      <c r="Q15" s="93"/>
      <c r="R15" s="93"/>
      <c r="S15" s="287"/>
    </row>
    <row r="16" spans="2:19" s="122" customFormat="1" ht="14.1" customHeight="1">
      <c r="B16" s="103" t="s">
        <v>2</v>
      </c>
      <c r="C16" s="104">
        <v>491</v>
      </c>
      <c r="D16" s="104">
        <v>494</v>
      </c>
      <c r="E16" s="104">
        <v>451</v>
      </c>
      <c r="F16" s="104">
        <v>452</v>
      </c>
      <c r="G16" s="104">
        <v>453</v>
      </c>
      <c r="H16" s="104">
        <v>454</v>
      </c>
      <c r="I16" s="104">
        <v>455</v>
      </c>
      <c r="J16" s="104">
        <v>456</v>
      </c>
      <c r="K16" s="104">
        <v>457</v>
      </c>
      <c r="L16" s="104">
        <v>458</v>
      </c>
      <c r="M16" s="104">
        <v>459</v>
      </c>
      <c r="N16" s="104">
        <v>461</v>
      </c>
      <c r="O16" s="104">
        <v>462</v>
      </c>
      <c r="P16" s="104">
        <v>463</v>
      </c>
      <c r="Q16" s="104">
        <v>470</v>
      </c>
      <c r="R16" s="183">
        <v>471</v>
      </c>
      <c r="S16" s="93"/>
    </row>
    <row r="17" spans="1:19" s="122" customFormat="1" ht="14.1" customHeight="1">
      <c r="B17" s="185" t="s">
        <v>45</v>
      </c>
      <c r="C17" s="186">
        <v>7.55</v>
      </c>
      <c r="D17" s="186">
        <v>7.61</v>
      </c>
      <c r="E17" s="186">
        <v>13.5</v>
      </c>
      <c r="F17" s="186">
        <v>13.72</v>
      </c>
      <c r="G17" s="186">
        <v>16.920000000000002</v>
      </c>
      <c r="H17" s="186">
        <v>18.34</v>
      </c>
      <c r="I17" s="186">
        <v>26.84</v>
      </c>
      <c r="J17" s="187">
        <v>14.89</v>
      </c>
      <c r="K17" s="187">
        <v>18.010000000000002</v>
      </c>
      <c r="L17" s="187">
        <v>27.3</v>
      </c>
      <c r="M17" s="187">
        <v>15.64</v>
      </c>
      <c r="N17" s="187">
        <v>16.16</v>
      </c>
      <c r="O17" s="187">
        <v>18.43</v>
      </c>
      <c r="P17" s="187">
        <v>16</v>
      </c>
      <c r="Q17" s="187">
        <v>12.81</v>
      </c>
      <c r="R17" s="187">
        <v>13.95</v>
      </c>
      <c r="S17" s="93"/>
    </row>
    <row r="18" spans="1:19" s="118" customFormat="1" ht="14.1" customHeight="1">
      <c r="B18" s="189" t="s">
        <v>46</v>
      </c>
      <c r="C18" s="190">
        <v>7.17</v>
      </c>
      <c r="D18" s="190">
        <v>7.32</v>
      </c>
      <c r="E18" s="190">
        <v>13</v>
      </c>
      <c r="F18" s="190">
        <v>13.2</v>
      </c>
      <c r="G18" s="190">
        <v>16.3</v>
      </c>
      <c r="H18" s="190">
        <v>17.63</v>
      </c>
      <c r="I18" s="190">
        <v>25.22</v>
      </c>
      <c r="J18" s="191">
        <v>14.48</v>
      </c>
      <c r="K18" s="191">
        <v>16.559999999999999</v>
      </c>
      <c r="L18" s="191">
        <v>25.7</v>
      </c>
      <c r="M18" s="191">
        <v>15.03</v>
      </c>
      <c r="N18" s="191">
        <v>15.68</v>
      </c>
      <c r="O18" s="191">
        <v>17.47</v>
      </c>
      <c r="P18" s="191">
        <v>15.41</v>
      </c>
      <c r="Q18" s="191">
        <v>12.31</v>
      </c>
      <c r="R18" s="191">
        <v>13.39</v>
      </c>
      <c r="S18" s="93"/>
    </row>
    <row r="19" spans="1:19" s="122" customFormat="1" ht="14.1" customHeight="1">
      <c r="B19" s="283" t="s">
        <v>41</v>
      </c>
      <c r="C19" s="284">
        <v>1140.05</v>
      </c>
      <c r="D19" s="284">
        <v>1149.1099999999999</v>
      </c>
      <c r="E19" s="285">
        <v>2038.5</v>
      </c>
      <c r="F19" s="285">
        <v>2071.7199999999998</v>
      </c>
      <c r="G19" s="285">
        <v>2554.92</v>
      </c>
      <c r="H19" s="285">
        <v>2769.34</v>
      </c>
      <c r="I19" s="285">
        <v>4052.84</v>
      </c>
      <c r="J19" s="285">
        <v>2248.39</v>
      </c>
      <c r="K19" s="284">
        <v>2719.51</v>
      </c>
      <c r="L19" s="284">
        <v>4122.3</v>
      </c>
      <c r="M19" s="286">
        <v>2361.64</v>
      </c>
      <c r="N19" s="284">
        <v>2440.16</v>
      </c>
      <c r="O19" s="284">
        <v>2782.93</v>
      </c>
      <c r="P19" s="284">
        <v>2416</v>
      </c>
      <c r="Q19" s="284">
        <v>1934.31</v>
      </c>
      <c r="R19" s="285">
        <v>2106.4499999999998</v>
      </c>
      <c r="S19" s="288"/>
    </row>
    <row r="20" spans="1:19" s="118" customFormat="1" ht="14.1" customHeight="1">
      <c r="B20" s="93"/>
      <c r="C20" s="289"/>
      <c r="D20" s="289"/>
      <c r="E20" s="289"/>
      <c r="F20" s="289"/>
      <c r="G20" s="289"/>
      <c r="H20" s="289"/>
      <c r="I20" s="289"/>
      <c r="J20" s="289"/>
      <c r="K20" s="289"/>
      <c r="L20" s="289"/>
      <c r="M20" s="289"/>
      <c r="N20" s="289"/>
      <c r="O20" s="289"/>
      <c r="P20" s="289"/>
      <c r="Q20" s="289"/>
      <c r="R20" s="289"/>
    </row>
    <row r="21" spans="1:19" s="122" customFormat="1" ht="14.1" customHeight="1">
      <c r="B21" s="93"/>
      <c r="C21" s="290"/>
      <c r="D21" s="290"/>
      <c r="E21" s="291"/>
      <c r="F21" s="291"/>
      <c r="G21" s="291"/>
      <c r="H21" s="291"/>
      <c r="I21" s="291"/>
      <c r="J21" s="291"/>
      <c r="K21" s="291"/>
      <c r="L21" s="291"/>
      <c r="M21" s="291"/>
      <c r="N21" s="291"/>
      <c r="O21" s="291"/>
      <c r="P21" s="291"/>
      <c r="Q21" s="291"/>
    </row>
    <row r="22" spans="1:19" ht="12.75" customHeight="1">
      <c r="A22" s="144"/>
      <c r="B22" s="144" t="s">
        <v>5</v>
      </c>
      <c r="C22" s="144"/>
    </row>
    <row r="23" spans="1:19" s="122" customFormat="1" ht="14.1" customHeight="1">
      <c r="B23" s="93"/>
      <c r="C23" s="290"/>
      <c r="D23" s="290"/>
      <c r="E23" s="291"/>
      <c r="F23" s="291"/>
      <c r="G23" s="291"/>
      <c r="H23" s="291"/>
      <c r="I23" s="291"/>
      <c r="J23" s="291"/>
      <c r="K23" s="291"/>
      <c r="L23" s="291"/>
      <c r="M23" s="291"/>
      <c r="N23" s="291"/>
      <c r="O23" s="291"/>
      <c r="P23" s="291"/>
      <c r="Q23" s="291"/>
    </row>
    <row r="24" spans="1:19" s="122" customFormat="1" ht="14.1" customHeight="1">
      <c r="B24" s="93"/>
      <c r="C24" s="290"/>
      <c r="D24" s="290"/>
      <c r="E24" s="290"/>
      <c r="F24" s="290"/>
      <c r="G24" s="290"/>
      <c r="H24" s="290"/>
      <c r="I24" s="290"/>
      <c r="J24" s="290"/>
      <c r="K24" s="290"/>
      <c r="L24" s="290"/>
      <c r="M24" s="290"/>
      <c r="N24" s="290"/>
      <c r="O24" s="290"/>
      <c r="P24" s="290"/>
      <c r="Q24" s="290"/>
    </row>
    <row r="25" spans="1:19" s="122" customFormat="1" ht="14.1" customHeight="1">
      <c r="B25" s="93"/>
      <c r="C25" s="289"/>
      <c r="D25" s="289"/>
      <c r="E25" s="289"/>
      <c r="F25" s="289"/>
      <c r="G25" s="289"/>
      <c r="H25" s="289"/>
      <c r="I25" s="289"/>
      <c r="J25" s="289"/>
      <c r="K25" s="289"/>
      <c r="L25" s="289"/>
      <c r="M25" s="289"/>
      <c r="N25" s="289"/>
      <c r="O25" s="289"/>
      <c r="P25" s="289"/>
      <c r="Q25" s="289"/>
      <c r="R25" s="93"/>
    </row>
    <row r="26" spans="1:19" s="122" customFormat="1" ht="14.1" customHeight="1">
      <c r="B26" s="93"/>
      <c r="C26" s="289"/>
      <c r="D26" s="289"/>
      <c r="E26" s="289"/>
      <c r="F26" s="289"/>
      <c r="G26" s="289"/>
      <c r="H26" s="289"/>
      <c r="I26" s="289"/>
      <c r="J26" s="289"/>
      <c r="K26" s="289"/>
      <c r="L26" s="289"/>
      <c r="M26" s="289"/>
      <c r="N26" s="289"/>
      <c r="O26" s="289"/>
      <c r="P26" s="289"/>
      <c r="Q26" s="289"/>
      <c r="R26" s="93"/>
    </row>
    <row r="27" spans="1:19" s="122" customFormat="1" ht="14.1" customHeight="1">
      <c r="B27" s="93"/>
      <c r="C27" s="289"/>
      <c r="D27" s="289"/>
      <c r="E27" s="289"/>
      <c r="F27" s="289"/>
      <c r="G27" s="289"/>
      <c r="H27" s="289"/>
      <c r="I27" s="289"/>
      <c r="J27" s="289"/>
      <c r="K27" s="289"/>
      <c r="L27" s="289"/>
      <c r="M27" s="289"/>
      <c r="N27" s="289"/>
      <c r="O27" s="289"/>
      <c r="P27" s="289"/>
      <c r="Q27" s="289"/>
      <c r="R27" s="93"/>
    </row>
    <row r="28" spans="1:19" s="122" customFormat="1" ht="14.1" customHeight="1">
      <c r="B28" s="93"/>
      <c r="C28" s="289"/>
      <c r="D28" s="289"/>
      <c r="E28" s="289"/>
      <c r="F28" s="289"/>
      <c r="G28" s="289"/>
      <c r="H28" s="289"/>
      <c r="I28" s="289"/>
      <c r="J28" s="289"/>
      <c r="K28" s="289"/>
      <c r="L28" s="289"/>
      <c r="M28" s="289"/>
      <c r="N28" s="289"/>
      <c r="O28" s="289"/>
      <c r="P28" s="289"/>
      <c r="Q28" s="289"/>
      <c r="R28" s="93"/>
    </row>
    <row r="29" spans="1:19" ht="12.75" customHeight="1"/>
    <row r="30" spans="1:19" ht="12.75" customHeight="1"/>
    <row r="31" spans="1:19" ht="12.75" customHeight="1"/>
    <row r="32" spans="1:1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</sheetData>
  <pageMargins left="0.75" right="0.75" top="0.51" bottom="0.56999999999999995" header="0.5" footer="0.5"/>
  <pageSetup scale="63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M215"/>
  <sheetViews>
    <sheetView showGridLines="0" zoomScaleNormal="100" workbookViewId="0">
      <selection activeCell="O153" sqref="O153"/>
    </sheetView>
  </sheetViews>
  <sheetFormatPr defaultRowHeight="12.75"/>
  <cols>
    <col min="1" max="1" width="4.85546875" customWidth="1"/>
    <col min="2" max="2" width="6.5703125" customWidth="1"/>
    <col min="3" max="8" width="7.85546875" customWidth="1"/>
    <col min="9" max="10" width="8.42578125" bestFit="1" customWidth="1"/>
    <col min="11" max="11" width="7.85546875" customWidth="1"/>
    <col min="12" max="12" width="8.42578125" customWidth="1"/>
    <col min="13" max="13" width="3.85546875" customWidth="1"/>
  </cols>
  <sheetData>
    <row r="1" spans="2:13" ht="12.75" customHeight="1"/>
    <row r="2" spans="2:13" ht="12.75" customHeight="1">
      <c r="I2" s="1"/>
      <c r="K2" s="1"/>
      <c r="L2" s="2" t="str">
        <f>+'UPS NDA Early'!J2</f>
        <v>2021 Rates</v>
      </c>
      <c r="M2" s="1"/>
    </row>
    <row r="3" spans="2:13" ht="25.5">
      <c r="B3" s="3" t="s">
        <v>0</v>
      </c>
      <c r="C3" s="3"/>
      <c r="E3" s="3"/>
      <c r="H3" s="4"/>
      <c r="I3" s="3"/>
    </row>
    <row r="4" spans="2:13" ht="12.75" customHeight="1">
      <c r="B4" s="3"/>
      <c r="C4" s="3"/>
      <c r="E4" s="3"/>
      <c r="H4" s="4"/>
      <c r="I4" s="3"/>
    </row>
    <row r="5" spans="2:13" ht="33">
      <c r="B5" s="6" t="s">
        <v>11</v>
      </c>
      <c r="C5" s="7"/>
      <c r="D5" s="7"/>
      <c r="E5" s="7"/>
      <c r="F5" s="7"/>
      <c r="G5" s="7"/>
      <c r="H5" s="8"/>
      <c r="I5" s="7"/>
      <c r="K5" s="7"/>
      <c r="L5" s="7"/>
      <c r="M5" s="7"/>
    </row>
    <row r="6" spans="2:13" ht="12.75" customHeight="1">
      <c r="B6" s="9"/>
      <c r="C6" s="7"/>
      <c r="D6" s="7"/>
      <c r="E6" s="7"/>
      <c r="F6" s="7"/>
      <c r="G6" s="7"/>
      <c r="H6" s="8"/>
      <c r="I6" s="7"/>
      <c r="K6" s="7"/>
      <c r="L6" s="7"/>
      <c r="M6" s="7"/>
    </row>
    <row r="7" spans="2:13" ht="12.75" customHeight="1">
      <c r="B7" s="6"/>
      <c r="C7" s="7"/>
      <c r="D7" s="7"/>
      <c r="E7" s="7"/>
      <c r="F7" s="7"/>
      <c r="G7" s="7"/>
      <c r="H7" s="8"/>
      <c r="I7" s="7"/>
      <c r="K7" s="7"/>
      <c r="L7" s="7"/>
      <c r="M7" s="7"/>
    </row>
    <row r="8" spans="2:13" ht="12.75" customHeight="1">
      <c r="B8" s="8"/>
      <c r="C8" s="7"/>
      <c r="D8" s="7"/>
      <c r="E8" s="7"/>
      <c r="F8" s="7"/>
      <c r="G8" s="7"/>
      <c r="H8" s="8"/>
      <c r="I8" s="7"/>
      <c r="K8" s="7"/>
      <c r="L8" s="7"/>
      <c r="M8" s="7"/>
    </row>
    <row r="9" spans="2:13" s="7" customFormat="1">
      <c r="B9" s="10" t="s">
        <v>2</v>
      </c>
      <c r="C9" s="11">
        <v>102</v>
      </c>
      <c r="D9" s="11">
        <v>103</v>
      </c>
      <c r="E9" s="11">
        <v>104</v>
      </c>
      <c r="F9" s="11">
        <v>105</v>
      </c>
      <c r="G9" s="11">
        <v>106</v>
      </c>
      <c r="H9" s="11">
        <v>107</v>
      </c>
      <c r="I9" s="11">
        <v>108</v>
      </c>
      <c r="J9" s="11">
        <v>124</v>
      </c>
      <c r="K9" s="11">
        <v>125</v>
      </c>
      <c r="L9" s="11">
        <v>126</v>
      </c>
    </row>
    <row r="10" spans="2:13" s="15" customFormat="1" ht="12.75" customHeight="1">
      <c r="B10" s="12" t="s">
        <v>3</v>
      </c>
      <c r="C10" s="13">
        <v>26.59</v>
      </c>
      <c r="D10" s="13">
        <v>32.299999999999997</v>
      </c>
      <c r="E10" s="13">
        <v>41.56</v>
      </c>
      <c r="F10" s="13">
        <v>44.92</v>
      </c>
      <c r="G10" s="13">
        <v>45.82</v>
      </c>
      <c r="H10" s="13">
        <v>50.89</v>
      </c>
      <c r="I10" s="13">
        <v>53.21</v>
      </c>
      <c r="J10" s="14">
        <v>62.14</v>
      </c>
      <c r="K10" s="14">
        <v>45</v>
      </c>
      <c r="L10" s="14">
        <v>67.760000000000005</v>
      </c>
      <c r="M10"/>
    </row>
    <row r="11" spans="2:13" s="15" customFormat="1" ht="12.75" customHeight="1">
      <c r="B11" s="16" t="s">
        <v>4</v>
      </c>
      <c r="C11" s="17">
        <v>32.090000000000003</v>
      </c>
      <c r="D11" s="17">
        <v>47.51</v>
      </c>
      <c r="E11" s="17">
        <v>62.72</v>
      </c>
      <c r="F11" s="17">
        <v>70.260000000000005</v>
      </c>
      <c r="G11" s="17">
        <v>73.98</v>
      </c>
      <c r="H11" s="17">
        <v>84.01</v>
      </c>
      <c r="I11" s="17">
        <v>86.3</v>
      </c>
      <c r="J11" s="18">
        <v>93.72</v>
      </c>
      <c r="K11" s="18">
        <v>72.77</v>
      </c>
      <c r="L11" s="18">
        <v>93.77</v>
      </c>
      <c r="M11"/>
    </row>
    <row r="12" spans="2:13" s="22" customFormat="1" ht="12.75" customHeight="1">
      <c r="B12" s="19">
        <v>2</v>
      </c>
      <c r="C12" s="20">
        <v>32.51</v>
      </c>
      <c r="D12" s="20">
        <v>47.79</v>
      </c>
      <c r="E12" s="21">
        <v>68.489999999999995</v>
      </c>
      <c r="F12" s="21">
        <v>75.44</v>
      </c>
      <c r="G12" s="21">
        <v>77.69</v>
      </c>
      <c r="H12" s="21">
        <v>87.47</v>
      </c>
      <c r="I12" s="21">
        <v>96.44</v>
      </c>
      <c r="J12" s="21">
        <v>102.85</v>
      </c>
      <c r="K12" s="20">
        <v>79.45</v>
      </c>
      <c r="L12" s="82">
        <v>102.95</v>
      </c>
      <c r="M12"/>
    </row>
    <row r="13" spans="2:13" s="22" customFormat="1" ht="12.75" customHeight="1">
      <c r="B13" s="23">
        <v>3</v>
      </c>
      <c r="C13" s="24">
        <v>35.47</v>
      </c>
      <c r="D13" s="24">
        <v>53</v>
      </c>
      <c r="E13" s="25">
        <v>75.849999999999994</v>
      </c>
      <c r="F13" s="25">
        <v>86.22</v>
      </c>
      <c r="G13" s="25">
        <v>92.72</v>
      </c>
      <c r="H13" s="25">
        <v>101.8</v>
      </c>
      <c r="I13" s="24">
        <v>105.41</v>
      </c>
      <c r="J13" s="26">
        <v>110.83</v>
      </c>
      <c r="K13" s="24">
        <v>88.54</v>
      </c>
      <c r="L13" s="26">
        <v>127.1</v>
      </c>
      <c r="M13"/>
    </row>
    <row r="14" spans="2:13" s="27" customFormat="1" ht="12.75" customHeight="1">
      <c r="B14" s="23">
        <v>4</v>
      </c>
      <c r="C14" s="24">
        <v>38.71</v>
      </c>
      <c r="D14" s="24">
        <v>54.14</v>
      </c>
      <c r="E14" s="25">
        <v>84.84</v>
      </c>
      <c r="F14" s="24">
        <v>94.41</v>
      </c>
      <c r="G14" s="26">
        <v>97.85</v>
      </c>
      <c r="H14" s="25">
        <v>110.57</v>
      </c>
      <c r="I14" s="25">
        <v>114.72</v>
      </c>
      <c r="J14" s="25">
        <v>125.5</v>
      </c>
      <c r="K14" s="24">
        <v>96.72</v>
      </c>
      <c r="L14" s="26">
        <v>142.74</v>
      </c>
      <c r="M14"/>
    </row>
    <row r="15" spans="2:13" s="27" customFormat="1" ht="12.75" customHeight="1">
      <c r="B15" s="28">
        <v>5</v>
      </c>
      <c r="C15" s="29">
        <v>39.020000000000003</v>
      </c>
      <c r="D15" s="29">
        <v>54.44</v>
      </c>
      <c r="E15" s="30">
        <v>86.61</v>
      </c>
      <c r="F15" s="25">
        <v>95.25</v>
      </c>
      <c r="G15" s="25">
        <v>98.74</v>
      </c>
      <c r="H15" s="25">
        <v>111.98</v>
      </c>
      <c r="I15" s="25">
        <v>115.21</v>
      </c>
      <c r="J15" s="30">
        <v>135.83000000000001</v>
      </c>
      <c r="K15" s="29">
        <v>104.75</v>
      </c>
      <c r="L15" s="83">
        <v>152.96</v>
      </c>
      <c r="M15"/>
    </row>
    <row r="16" spans="2:13" s="27" customFormat="1" ht="12.75" customHeight="1">
      <c r="B16" s="31">
        <v>6</v>
      </c>
      <c r="C16" s="32">
        <v>44.72</v>
      </c>
      <c r="D16" s="32">
        <v>60.09</v>
      </c>
      <c r="E16" s="33">
        <v>97.4</v>
      </c>
      <c r="F16" s="33">
        <v>111.41</v>
      </c>
      <c r="G16" s="34">
        <v>116.53</v>
      </c>
      <c r="H16" s="33">
        <v>128.56</v>
      </c>
      <c r="I16" s="33">
        <v>134.1</v>
      </c>
      <c r="J16" s="35">
        <v>145.66</v>
      </c>
      <c r="K16" s="35">
        <v>112.32</v>
      </c>
      <c r="L16" s="35">
        <v>163.68</v>
      </c>
      <c r="M16"/>
    </row>
    <row r="17" spans="2:13" s="27" customFormat="1" ht="12.75" customHeight="1">
      <c r="B17" s="36">
        <v>7</v>
      </c>
      <c r="C17" s="37">
        <v>45.31</v>
      </c>
      <c r="D17" s="37">
        <v>63.23</v>
      </c>
      <c r="E17" s="38">
        <v>101.76</v>
      </c>
      <c r="F17" s="38">
        <v>116.88</v>
      </c>
      <c r="G17" s="39">
        <v>121.32</v>
      </c>
      <c r="H17" s="38">
        <v>134.18</v>
      </c>
      <c r="I17" s="38">
        <v>143.26</v>
      </c>
      <c r="J17" s="40">
        <v>155.30000000000001</v>
      </c>
      <c r="K17" s="40">
        <v>120.35</v>
      </c>
      <c r="L17" s="40">
        <v>174.41</v>
      </c>
      <c r="M17"/>
    </row>
    <row r="18" spans="2:13" s="27" customFormat="1" ht="12.75" customHeight="1">
      <c r="B18" s="31">
        <v>8</v>
      </c>
      <c r="C18" s="37">
        <v>45.5</v>
      </c>
      <c r="D18" s="37">
        <v>63.56</v>
      </c>
      <c r="E18" s="38">
        <v>105.63</v>
      </c>
      <c r="F18" s="38">
        <v>121.42</v>
      </c>
      <c r="G18" s="39">
        <v>127.04</v>
      </c>
      <c r="H18" s="38">
        <v>142.12</v>
      </c>
      <c r="I18" s="38">
        <v>147.72</v>
      </c>
      <c r="J18" s="40">
        <v>164.69</v>
      </c>
      <c r="K18" s="40">
        <v>126.92</v>
      </c>
      <c r="L18" s="40">
        <v>182.6</v>
      </c>
      <c r="M18"/>
    </row>
    <row r="19" spans="2:13" s="27" customFormat="1" ht="12.75" customHeight="1">
      <c r="B19" s="31">
        <v>9</v>
      </c>
      <c r="C19" s="37">
        <v>45.7</v>
      </c>
      <c r="D19" s="37">
        <v>64</v>
      </c>
      <c r="E19" s="38">
        <v>109.98</v>
      </c>
      <c r="F19" s="38">
        <v>121.88</v>
      </c>
      <c r="G19" s="39">
        <v>127.62</v>
      </c>
      <c r="H19" s="38">
        <v>142.91999999999999</v>
      </c>
      <c r="I19" s="38">
        <v>148.19999999999999</v>
      </c>
      <c r="J19" s="40">
        <v>175.34</v>
      </c>
      <c r="K19" s="40">
        <v>135.04</v>
      </c>
      <c r="L19" s="40">
        <v>192.59</v>
      </c>
      <c r="M19"/>
    </row>
    <row r="20" spans="2:13" s="27" customFormat="1" ht="12.75" customHeight="1">
      <c r="B20" s="41">
        <v>10</v>
      </c>
      <c r="C20" s="37">
        <v>46.11</v>
      </c>
      <c r="D20" s="42">
        <v>64.819999999999993</v>
      </c>
      <c r="E20" s="43">
        <v>111.19</v>
      </c>
      <c r="F20" s="43">
        <v>122.96</v>
      </c>
      <c r="G20" s="44">
        <v>129.38</v>
      </c>
      <c r="H20" s="43">
        <v>144.30000000000001</v>
      </c>
      <c r="I20" s="43">
        <v>149.47</v>
      </c>
      <c r="J20" s="45">
        <v>185.61</v>
      </c>
      <c r="K20" s="45">
        <v>143.72999999999999</v>
      </c>
      <c r="L20" s="45">
        <v>193.88</v>
      </c>
      <c r="M20"/>
    </row>
    <row r="21" spans="2:13" s="27" customFormat="1" ht="12.75" customHeight="1">
      <c r="B21" s="23">
        <v>11</v>
      </c>
      <c r="C21" s="20">
        <v>54.16</v>
      </c>
      <c r="D21" s="24">
        <v>76.31</v>
      </c>
      <c r="E21" s="24">
        <v>135.58000000000001</v>
      </c>
      <c r="F21" s="24">
        <v>156.07</v>
      </c>
      <c r="G21" s="46">
        <v>163.99</v>
      </c>
      <c r="H21" s="24">
        <v>171.89</v>
      </c>
      <c r="I21" s="24">
        <v>175.35</v>
      </c>
      <c r="J21" s="25">
        <v>197.62</v>
      </c>
      <c r="K21" s="25">
        <v>151.86000000000001</v>
      </c>
      <c r="L21" s="25">
        <v>219.36</v>
      </c>
      <c r="M21"/>
    </row>
    <row r="22" spans="2:13" s="27" customFormat="1" ht="12.75" customHeight="1">
      <c r="B22" s="23">
        <v>12</v>
      </c>
      <c r="C22" s="24">
        <v>55.44</v>
      </c>
      <c r="D22" s="24">
        <v>78.84</v>
      </c>
      <c r="E22" s="24">
        <v>138.63999999999999</v>
      </c>
      <c r="F22" s="24">
        <v>163.37</v>
      </c>
      <c r="G22" s="46">
        <v>171.47</v>
      </c>
      <c r="H22" s="24">
        <v>175.49</v>
      </c>
      <c r="I22" s="24">
        <v>179.02</v>
      </c>
      <c r="J22" s="25">
        <v>207.25</v>
      </c>
      <c r="K22" s="25">
        <v>159.24</v>
      </c>
      <c r="L22" s="25">
        <v>224.16</v>
      </c>
      <c r="M22"/>
    </row>
    <row r="23" spans="2:13" s="27" customFormat="1" ht="12.75" customHeight="1">
      <c r="B23" s="23">
        <v>13</v>
      </c>
      <c r="C23" s="24">
        <v>55.64</v>
      </c>
      <c r="D23" s="24">
        <v>79.61</v>
      </c>
      <c r="E23" s="24">
        <v>141.35</v>
      </c>
      <c r="F23" s="24">
        <v>168.66</v>
      </c>
      <c r="G23" s="46">
        <v>172.21</v>
      </c>
      <c r="H23" s="24">
        <v>191.08</v>
      </c>
      <c r="I23" s="24">
        <v>194.93</v>
      </c>
      <c r="J23" s="25">
        <v>217.59</v>
      </c>
      <c r="K23" s="25">
        <v>166.35</v>
      </c>
      <c r="L23" s="25">
        <v>230.26</v>
      </c>
      <c r="M23"/>
    </row>
    <row r="24" spans="2:13" s="27" customFormat="1" ht="12.75" customHeight="1">
      <c r="B24" s="23">
        <v>14</v>
      </c>
      <c r="C24" s="24">
        <v>56.77</v>
      </c>
      <c r="D24" s="24">
        <v>80.599999999999994</v>
      </c>
      <c r="E24" s="24">
        <v>147.54</v>
      </c>
      <c r="F24" s="24">
        <v>169.04</v>
      </c>
      <c r="G24" s="46">
        <v>172.43</v>
      </c>
      <c r="H24" s="24">
        <v>192.64</v>
      </c>
      <c r="I24" s="24">
        <v>196.5</v>
      </c>
      <c r="J24" s="25">
        <v>218.64</v>
      </c>
      <c r="K24" s="25">
        <v>173.88</v>
      </c>
      <c r="L24" s="25">
        <v>230.87</v>
      </c>
      <c r="M24"/>
    </row>
    <row r="25" spans="2:13" s="27" customFormat="1" ht="12.75" customHeight="1">
      <c r="B25" s="47">
        <v>15</v>
      </c>
      <c r="C25" s="29">
        <v>56.99</v>
      </c>
      <c r="D25" s="29">
        <v>81.069999999999993</v>
      </c>
      <c r="E25" s="29">
        <v>149.68</v>
      </c>
      <c r="F25" s="29">
        <v>170.11</v>
      </c>
      <c r="G25" s="48">
        <v>173.52</v>
      </c>
      <c r="H25" s="29">
        <v>193.62</v>
      </c>
      <c r="I25" s="29">
        <v>197.51</v>
      </c>
      <c r="J25" s="30">
        <v>234.35</v>
      </c>
      <c r="K25" s="30">
        <v>180.04</v>
      </c>
      <c r="L25" s="30">
        <v>242.22</v>
      </c>
      <c r="M25"/>
    </row>
    <row r="26" spans="2:13" s="22" customFormat="1" ht="12.75" customHeight="1">
      <c r="B26" s="49">
        <v>16</v>
      </c>
      <c r="C26" s="32">
        <v>60.67</v>
      </c>
      <c r="D26" s="32">
        <v>90.77</v>
      </c>
      <c r="E26" s="38">
        <v>160.65</v>
      </c>
      <c r="F26" s="38">
        <v>190.12</v>
      </c>
      <c r="G26" s="39">
        <v>195.08</v>
      </c>
      <c r="H26" s="38">
        <v>213.22</v>
      </c>
      <c r="I26" s="38">
        <v>217.49</v>
      </c>
      <c r="J26" s="40">
        <v>243.63</v>
      </c>
      <c r="K26" s="40">
        <v>187.06</v>
      </c>
      <c r="L26" s="40">
        <v>252.48</v>
      </c>
      <c r="M26"/>
    </row>
    <row r="27" spans="2:13" s="27" customFormat="1" ht="12.75" customHeight="1">
      <c r="B27" s="31">
        <v>17</v>
      </c>
      <c r="C27" s="37">
        <v>64.05</v>
      </c>
      <c r="D27" s="37">
        <v>91.75</v>
      </c>
      <c r="E27" s="38">
        <v>169.63</v>
      </c>
      <c r="F27" s="38">
        <v>192.89</v>
      </c>
      <c r="G27" s="39">
        <v>197.33</v>
      </c>
      <c r="H27" s="38">
        <v>215.18</v>
      </c>
      <c r="I27" s="38">
        <v>219.5</v>
      </c>
      <c r="J27" s="40">
        <v>249.03</v>
      </c>
      <c r="K27" s="40">
        <v>191.2</v>
      </c>
      <c r="L27" s="40">
        <v>259.43</v>
      </c>
      <c r="M27"/>
    </row>
    <row r="28" spans="2:13" s="22" customFormat="1" ht="12.75" customHeight="1">
      <c r="B28" s="31">
        <v>18</v>
      </c>
      <c r="C28" s="37">
        <v>64.56</v>
      </c>
      <c r="D28" s="37">
        <v>92.25</v>
      </c>
      <c r="E28" s="38">
        <v>170.65</v>
      </c>
      <c r="F28" s="38">
        <v>193.1</v>
      </c>
      <c r="G28" s="39">
        <v>197.55</v>
      </c>
      <c r="H28" s="38">
        <v>215.38</v>
      </c>
      <c r="I28" s="38">
        <v>219.69</v>
      </c>
      <c r="J28" s="40">
        <v>255.2</v>
      </c>
      <c r="K28" s="40">
        <v>196.1</v>
      </c>
      <c r="L28" s="40">
        <v>269.44</v>
      </c>
      <c r="M28"/>
    </row>
    <row r="29" spans="2:13" s="27" customFormat="1" ht="12.75" customHeight="1">
      <c r="B29" s="31">
        <v>19</v>
      </c>
      <c r="C29" s="37">
        <v>64.98</v>
      </c>
      <c r="D29" s="37">
        <v>92.44</v>
      </c>
      <c r="E29" s="38">
        <v>170.84</v>
      </c>
      <c r="F29" s="38">
        <v>193.25</v>
      </c>
      <c r="G29" s="39">
        <v>197.75</v>
      </c>
      <c r="H29" s="38">
        <v>215.59</v>
      </c>
      <c r="I29" s="38">
        <v>219.9</v>
      </c>
      <c r="J29" s="40">
        <v>263.68</v>
      </c>
      <c r="K29" s="40">
        <v>202.62</v>
      </c>
      <c r="L29" s="40">
        <v>276.49</v>
      </c>
      <c r="M29"/>
    </row>
    <row r="30" spans="2:13" s="27" customFormat="1" ht="12.75" customHeight="1">
      <c r="B30" s="50">
        <v>20</v>
      </c>
      <c r="C30" s="42">
        <v>65.31</v>
      </c>
      <c r="D30" s="42">
        <v>92.85</v>
      </c>
      <c r="E30" s="43">
        <v>170.89</v>
      </c>
      <c r="F30" s="43">
        <v>194.25</v>
      </c>
      <c r="G30" s="44">
        <v>198.35</v>
      </c>
      <c r="H30" s="43">
        <v>216.21</v>
      </c>
      <c r="I30" s="43">
        <v>220.13</v>
      </c>
      <c r="J30" s="45">
        <v>268.86</v>
      </c>
      <c r="K30" s="45">
        <v>206.6</v>
      </c>
      <c r="L30" s="45">
        <v>294.05</v>
      </c>
      <c r="M30"/>
    </row>
    <row r="31" spans="2:13" s="27" customFormat="1" ht="12.75" customHeight="1">
      <c r="B31" s="51">
        <v>21</v>
      </c>
      <c r="C31" s="20">
        <v>68.180000000000007</v>
      </c>
      <c r="D31" s="20">
        <v>97.09</v>
      </c>
      <c r="E31" s="24">
        <v>185.99</v>
      </c>
      <c r="F31" s="24">
        <v>199.94</v>
      </c>
      <c r="G31" s="46">
        <v>210.47</v>
      </c>
      <c r="H31" s="24">
        <v>228.11</v>
      </c>
      <c r="I31" s="24">
        <v>241.74</v>
      </c>
      <c r="J31" s="25">
        <v>275.05</v>
      </c>
      <c r="K31" s="25">
        <v>211.3</v>
      </c>
      <c r="L31" s="25">
        <v>301.81</v>
      </c>
      <c r="M31"/>
    </row>
    <row r="32" spans="2:13" s="27" customFormat="1" ht="12.75" customHeight="1">
      <c r="B32" s="23">
        <v>22</v>
      </c>
      <c r="C32" s="24">
        <v>71.28</v>
      </c>
      <c r="D32" s="24">
        <v>102.48</v>
      </c>
      <c r="E32" s="24">
        <v>191.56</v>
      </c>
      <c r="F32" s="24">
        <v>207.58</v>
      </c>
      <c r="G32" s="46">
        <v>211.95</v>
      </c>
      <c r="H32" s="24">
        <v>239.86</v>
      </c>
      <c r="I32" s="24">
        <v>250.94</v>
      </c>
      <c r="J32" s="25">
        <v>281.22000000000003</v>
      </c>
      <c r="K32" s="25">
        <v>216.09</v>
      </c>
      <c r="L32" s="25">
        <v>308.5</v>
      </c>
      <c r="M32"/>
    </row>
    <row r="33" spans="2:13" s="27" customFormat="1" ht="12.75" customHeight="1">
      <c r="B33" s="23">
        <v>23</v>
      </c>
      <c r="C33" s="24">
        <v>71.69</v>
      </c>
      <c r="D33" s="24">
        <v>103.02</v>
      </c>
      <c r="E33" s="24">
        <v>197.25</v>
      </c>
      <c r="F33" s="24">
        <v>216.75</v>
      </c>
      <c r="G33" s="46">
        <v>229.05</v>
      </c>
      <c r="H33" s="24">
        <v>252.97</v>
      </c>
      <c r="I33" s="24">
        <v>258.06</v>
      </c>
      <c r="J33" s="25">
        <v>288.86</v>
      </c>
      <c r="K33" s="25">
        <v>221.96</v>
      </c>
      <c r="L33" s="25">
        <v>313.52</v>
      </c>
      <c r="M33"/>
    </row>
    <row r="34" spans="2:13" s="27" customFormat="1" ht="12.75" customHeight="1">
      <c r="B34" s="23">
        <v>24</v>
      </c>
      <c r="C34" s="24">
        <v>73.59</v>
      </c>
      <c r="D34" s="24">
        <v>103.46</v>
      </c>
      <c r="E34" s="24">
        <v>200.08</v>
      </c>
      <c r="F34" s="24">
        <v>225.51</v>
      </c>
      <c r="G34" s="46">
        <v>230.77</v>
      </c>
      <c r="H34" s="24">
        <v>257.75</v>
      </c>
      <c r="I34" s="24">
        <v>263.26</v>
      </c>
      <c r="J34" s="25">
        <v>294.32</v>
      </c>
      <c r="K34" s="25">
        <v>226.15</v>
      </c>
      <c r="L34" s="25">
        <v>319.31</v>
      </c>
      <c r="M34"/>
    </row>
    <row r="35" spans="2:13" s="27" customFormat="1" ht="12.75" customHeight="1">
      <c r="B35" s="28">
        <v>25</v>
      </c>
      <c r="C35" s="29">
        <v>73.97</v>
      </c>
      <c r="D35" s="29">
        <v>103.87</v>
      </c>
      <c r="E35" s="29">
        <v>206.92</v>
      </c>
      <c r="F35" s="29">
        <v>226.39</v>
      </c>
      <c r="G35" s="48">
        <v>235.26</v>
      </c>
      <c r="H35" s="29">
        <v>258.8</v>
      </c>
      <c r="I35" s="29">
        <v>263.93</v>
      </c>
      <c r="J35" s="30">
        <v>303.58999999999997</v>
      </c>
      <c r="K35" s="30">
        <v>233.22</v>
      </c>
      <c r="L35" s="30">
        <v>321.18</v>
      </c>
      <c r="M35"/>
    </row>
    <row r="36" spans="2:13" s="27" customFormat="1" ht="12.75" customHeight="1">
      <c r="B36" s="31">
        <v>26</v>
      </c>
      <c r="C36" s="32">
        <v>78.5</v>
      </c>
      <c r="D36" s="32">
        <v>112.11</v>
      </c>
      <c r="E36" s="38">
        <v>218.91</v>
      </c>
      <c r="F36" s="38">
        <v>242.02</v>
      </c>
      <c r="G36" s="39">
        <v>253.92</v>
      </c>
      <c r="H36" s="38">
        <v>265.24</v>
      </c>
      <c r="I36" s="38">
        <v>277.06</v>
      </c>
      <c r="J36" s="40">
        <v>308.19</v>
      </c>
      <c r="K36" s="40">
        <v>236.75</v>
      </c>
      <c r="L36" s="40">
        <v>331.06</v>
      </c>
      <c r="M36"/>
    </row>
    <row r="37" spans="2:13" s="27" customFormat="1" ht="12.75" customHeight="1">
      <c r="B37" s="36">
        <v>27</v>
      </c>
      <c r="C37" s="37">
        <v>78.8</v>
      </c>
      <c r="D37" s="37">
        <v>112.95</v>
      </c>
      <c r="E37" s="38">
        <v>223.89</v>
      </c>
      <c r="F37" s="38">
        <v>243.12</v>
      </c>
      <c r="G37" s="39">
        <v>259.42</v>
      </c>
      <c r="H37" s="38">
        <v>271.70999999999998</v>
      </c>
      <c r="I37" s="38">
        <v>289.47000000000003</v>
      </c>
      <c r="J37" s="40">
        <v>314.60000000000002</v>
      </c>
      <c r="K37" s="40">
        <v>241.8</v>
      </c>
      <c r="L37" s="40">
        <v>336.44</v>
      </c>
      <c r="M37"/>
    </row>
    <row r="38" spans="2:13" s="27" customFormat="1" ht="12.75" customHeight="1">
      <c r="B38" s="36">
        <v>28</v>
      </c>
      <c r="C38" s="37">
        <v>80.45</v>
      </c>
      <c r="D38" s="37">
        <v>113.34</v>
      </c>
      <c r="E38" s="38">
        <v>229.91</v>
      </c>
      <c r="F38" s="38">
        <v>250.26</v>
      </c>
      <c r="G38" s="39">
        <v>260.47000000000003</v>
      </c>
      <c r="H38" s="38">
        <v>277.75</v>
      </c>
      <c r="I38" s="39">
        <v>296.64999999999998</v>
      </c>
      <c r="J38" s="40">
        <v>320.48</v>
      </c>
      <c r="K38" s="40">
        <v>246.3</v>
      </c>
      <c r="L38" s="40">
        <v>343.4</v>
      </c>
      <c r="M38"/>
    </row>
    <row r="39" spans="2:13" ht="12.75" customHeight="1">
      <c r="B39" s="36">
        <v>29</v>
      </c>
      <c r="C39" s="37">
        <v>80.86</v>
      </c>
      <c r="D39" s="37">
        <v>113.91</v>
      </c>
      <c r="E39" s="38">
        <v>235.15</v>
      </c>
      <c r="F39" s="38">
        <v>250.99</v>
      </c>
      <c r="G39" s="39">
        <v>261</v>
      </c>
      <c r="H39" s="38">
        <v>284.81</v>
      </c>
      <c r="I39" s="39">
        <v>298.20999999999998</v>
      </c>
      <c r="J39" s="40">
        <v>325.58</v>
      </c>
      <c r="K39" s="40">
        <v>250.13</v>
      </c>
      <c r="L39" s="40">
        <v>350.95</v>
      </c>
    </row>
    <row r="40" spans="2:13" ht="12.75" customHeight="1">
      <c r="B40" s="36">
        <v>30</v>
      </c>
      <c r="C40" s="42">
        <v>81.209999999999994</v>
      </c>
      <c r="D40" s="42">
        <v>114.13</v>
      </c>
      <c r="E40" s="43">
        <v>235.68</v>
      </c>
      <c r="F40" s="43">
        <v>253.19</v>
      </c>
      <c r="G40" s="44">
        <v>261.87</v>
      </c>
      <c r="H40" s="43">
        <v>286.06</v>
      </c>
      <c r="I40" s="44">
        <v>298.26</v>
      </c>
      <c r="J40" s="45">
        <v>331.48</v>
      </c>
      <c r="K40" s="45">
        <v>254.62</v>
      </c>
      <c r="L40" s="45">
        <v>352.25</v>
      </c>
    </row>
    <row r="41" spans="2:13" ht="12.75" customHeight="1">
      <c r="B41" s="19">
        <v>31</v>
      </c>
      <c r="C41" s="20">
        <v>84.47</v>
      </c>
      <c r="D41" s="20">
        <v>117.34</v>
      </c>
      <c r="E41" s="24">
        <v>245.7</v>
      </c>
      <c r="F41" s="24">
        <v>264.5</v>
      </c>
      <c r="G41" s="46">
        <v>283.60000000000002</v>
      </c>
      <c r="H41" s="24">
        <v>296.77999999999997</v>
      </c>
      <c r="I41" s="46">
        <v>309.83</v>
      </c>
      <c r="J41" s="25">
        <v>337.44</v>
      </c>
      <c r="K41" s="25">
        <v>259.23</v>
      </c>
      <c r="L41" s="25">
        <v>363.44</v>
      </c>
    </row>
    <row r="42" spans="2:13" ht="12.75" customHeight="1">
      <c r="B42" s="52">
        <v>32</v>
      </c>
      <c r="C42" s="24">
        <v>86.72</v>
      </c>
      <c r="D42" s="24">
        <v>120.15</v>
      </c>
      <c r="E42" s="24">
        <v>250.9</v>
      </c>
      <c r="F42" s="24">
        <v>266.07</v>
      </c>
      <c r="G42" s="46">
        <v>286.39</v>
      </c>
      <c r="H42" s="24">
        <v>298.22000000000003</v>
      </c>
      <c r="I42" s="46">
        <v>313.25</v>
      </c>
      <c r="J42" s="25">
        <v>343.85</v>
      </c>
      <c r="K42" s="25">
        <v>264.07</v>
      </c>
      <c r="L42" s="25">
        <v>370.99</v>
      </c>
    </row>
    <row r="43" spans="2:13" ht="12.75" customHeight="1">
      <c r="B43" s="52">
        <v>33</v>
      </c>
      <c r="C43" s="24">
        <v>88.8</v>
      </c>
      <c r="D43" s="24">
        <v>126.92</v>
      </c>
      <c r="E43" s="24">
        <v>255.48</v>
      </c>
      <c r="F43" s="24">
        <v>282.07</v>
      </c>
      <c r="G43" s="46">
        <v>291.86</v>
      </c>
      <c r="H43" s="24">
        <v>314.75</v>
      </c>
      <c r="I43" s="46">
        <v>326.91000000000003</v>
      </c>
      <c r="J43" s="25">
        <v>351.61</v>
      </c>
      <c r="K43" s="25">
        <v>270.08999999999997</v>
      </c>
      <c r="L43" s="25">
        <v>378.75</v>
      </c>
    </row>
    <row r="44" spans="2:13" ht="12.75" customHeight="1">
      <c r="B44" s="52">
        <v>34</v>
      </c>
      <c r="C44" s="24">
        <v>90.71</v>
      </c>
      <c r="D44" s="24">
        <v>127.59</v>
      </c>
      <c r="E44" s="24">
        <v>260.43</v>
      </c>
      <c r="F44" s="24">
        <v>285.2</v>
      </c>
      <c r="G44" s="46">
        <v>292.38</v>
      </c>
      <c r="H44" s="24">
        <v>322.42</v>
      </c>
      <c r="I44" s="46">
        <v>328.88</v>
      </c>
      <c r="J44" s="25">
        <v>356.49</v>
      </c>
      <c r="K44" s="25">
        <v>275.58</v>
      </c>
      <c r="L44" s="25">
        <v>385.73</v>
      </c>
    </row>
    <row r="45" spans="2:13" ht="12.75" customHeight="1">
      <c r="B45" s="28">
        <v>35</v>
      </c>
      <c r="C45" s="29">
        <v>92.64</v>
      </c>
      <c r="D45" s="29">
        <v>127.98</v>
      </c>
      <c r="E45" s="29">
        <v>261.45</v>
      </c>
      <c r="F45" s="29">
        <v>285.5</v>
      </c>
      <c r="G45" s="48">
        <v>292.89</v>
      </c>
      <c r="H45" s="29">
        <v>325.42</v>
      </c>
      <c r="I45" s="48">
        <v>331.95</v>
      </c>
      <c r="J45" s="30">
        <v>357.29</v>
      </c>
      <c r="K45" s="30">
        <v>281.2</v>
      </c>
      <c r="L45" s="30">
        <v>393.12</v>
      </c>
    </row>
    <row r="46" spans="2:13" ht="12.75" customHeight="1"/>
    <row r="47" spans="2:13" ht="12.75" customHeight="1"/>
    <row r="48" spans="2:13" ht="12.75" customHeight="1"/>
    <row r="49" spans="1:13" ht="12.75" customHeight="1"/>
    <row r="50" spans="1:13" ht="12.75" customHeight="1">
      <c r="A50" s="53"/>
      <c r="B50" s="53" t="s">
        <v>5</v>
      </c>
      <c r="C50" s="53"/>
    </row>
    <row r="51" spans="1:13" ht="12.75" customHeight="1"/>
    <row r="52" spans="1:13" ht="14.1" customHeight="1"/>
    <row r="53" spans="1:13" ht="14.1" customHeight="1"/>
    <row r="54" spans="1:13" ht="12.75" customHeight="1"/>
    <row r="55" spans="1:13" ht="12.75" customHeight="1">
      <c r="I55" s="1"/>
      <c r="K55" s="1"/>
      <c r="L55" s="2" t="str">
        <f>+L2</f>
        <v>2021 Rates</v>
      </c>
      <c r="M55" s="1"/>
    </row>
    <row r="56" spans="1:13" ht="25.5">
      <c r="B56" s="3" t="s">
        <v>0</v>
      </c>
      <c r="C56" s="3"/>
      <c r="E56" s="3"/>
      <c r="H56" s="4"/>
      <c r="I56" s="3"/>
    </row>
    <row r="57" spans="1:13" ht="12.75" customHeight="1">
      <c r="B57" s="3"/>
      <c r="C57" s="3"/>
      <c r="E57" s="3"/>
      <c r="H57" s="4"/>
      <c r="I57" s="3"/>
    </row>
    <row r="58" spans="1:13" ht="33">
      <c r="B58" s="6" t="s">
        <v>11</v>
      </c>
      <c r="C58" s="7"/>
      <c r="D58" s="7"/>
      <c r="E58" s="7"/>
      <c r="F58" s="7"/>
      <c r="G58" s="7"/>
      <c r="H58" s="8"/>
      <c r="I58" s="7"/>
      <c r="K58" s="7"/>
      <c r="L58" s="7"/>
      <c r="M58" s="7"/>
    </row>
    <row r="59" spans="1:13" ht="12.75" customHeight="1">
      <c r="B59" s="9"/>
      <c r="C59" s="7"/>
      <c r="D59" s="7"/>
      <c r="E59" s="7"/>
      <c r="F59" s="7"/>
      <c r="G59" s="7"/>
      <c r="H59" s="8"/>
      <c r="I59" s="7"/>
      <c r="K59" s="7"/>
      <c r="L59" s="7"/>
      <c r="M59" s="7"/>
    </row>
    <row r="60" spans="1:13" ht="12.75" customHeight="1">
      <c r="B60" s="6"/>
      <c r="C60" s="7"/>
      <c r="D60" s="7"/>
      <c r="E60" s="7"/>
      <c r="F60" s="7"/>
      <c r="G60" s="7"/>
      <c r="H60" s="8"/>
      <c r="I60" s="7"/>
      <c r="K60" s="7"/>
      <c r="L60" s="7"/>
      <c r="M60" s="7"/>
    </row>
    <row r="61" spans="1:13" ht="12.75" customHeight="1">
      <c r="B61" s="8"/>
      <c r="C61" s="7"/>
      <c r="D61" s="7"/>
      <c r="E61" s="7"/>
      <c r="F61" s="7"/>
      <c r="G61" s="7"/>
      <c r="H61" s="8"/>
      <c r="I61" s="7"/>
      <c r="K61" s="7"/>
      <c r="L61" s="7"/>
      <c r="M61" s="7"/>
    </row>
    <row r="62" spans="1:13" ht="12.75" customHeight="1">
      <c r="B62" s="10" t="s">
        <v>2</v>
      </c>
      <c r="C62" s="11">
        <v>102</v>
      </c>
      <c r="D62" s="11">
        <v>103</v>
      </c>
      <c r="E62" s="11">
        <v>104</v>
      </c>
      <c r="F62" s="11">
        <v>105</v>
      </c>
      <c r="G62" s="11">
        <v>106</v>
      </c>
      <c r="H62" s="11">
        <v>107</v>
      </c>
      <c r="I62" s="11">
        <v>108</v>
      </c>
      <c r="J62" s="11">
        <v>124</v>
      </c>
      <c r="K62" s="11">
        <v>125</v>
      </c>
      <c r="L62" s="11">
        <v>126</v>
      </c>
      <c r="M62" s="7"/>
    </row>
    <row r="63" spans="1:13" ht="12.75" customHeight="1">
      <c r="A63" s="7"/>
      <c r="B63" s="16" t="s">
        <v>6</v>
      </c>
      <c r="C63" s="54">
        <v>96.49</v>
      </c>
      <c r="D63" s="54">
        <v>130.49</v>
      </c>
      <c r="E63" s="54">
        <v>271.3</v>
      </c>
      <c r="F63" s="54">
        <v>291.26</v>
      </c>
      <c r="G63" s="54">
        <v>303.14999999999998</v>
      </c>
      <c r="H63" s="54">
        <v>329.47</v>
      </c>
      <c r="I63" s="54">
        <v>338.99</v>
      </c>
      <c r="J63" s="55">
        <v>373.16</v>
      </c>
      <c r="K63" s="54">
        <v>286.64</v>
      </c>
      <c r="L63" s="55">
        <v>401.62</v>
      </c>
      <c r="M63" s="7"/>
    </row>
    <row r="64" spans="1:13" ht="12.75" customHeight="1">
      <c r="A64" s="15"/>
      <c r="B64" s="19">
        <v>37</v>
      </c>
      <c r="C64" s="20">
        <v>97.15</v>
      </c>
      <c r="D64" s="20">
        <v>139.22999999999999</v>
      </c>
      <c r="E64" s="21">
        <v>278.14</v>
      </c>
      <c r="F64" s="21">
        <v>309.35000000000002</v>
      </c>
      <c r="G64" s="21">
        <v>317.82</v>
      </c>
      <c r="H64" s="21">
        <v>341.08</v>
      </c>
      <c r="I64" s="21">
        <v>350.5</v>
      </c>
      <c r="J64" s="21">
        <v>381.16</v>
      </c>
      <c r="K64" s="21">
        <v>292.91000000000003</v>
      </c>
      <c r="L64" s="21">
        <v>407.93</v>
      </c>
    </row>
    <row r="65" spans="1:13" s="57" customFormat="1" ht="12.75" customHeight="1">
      <c r="A65" s="56"/>
      <c r="B65" s="23">
        <v>38</v>
      </c>
      <c r="C65" s="24">
        <v>97.48</v>
      </c>
      <c r="D65" s="24">
        <v>140.11000000000001</v>
      </c>
      <c r="E65" s="25">
        <v>281.95999999999998</v>
      </c>
      <c r="F65" s="25">
        <v>310.51</v>
      </c>
      <c r="G65" s="25">
        <v>323.02</v>
      </c>
      <c r="H65" s="25">
        <v>342.17</v>
      </c>
      <c r="I65" s="24">
        <v>351.66</v>
      </c>
      <c r="J65" s="26">
        <v>388.21</v>
      </c>
      <c r="K65" s="24">
        <v>298.22000000000003</v>
      </c>
      <c r="L65" s="26">
        <v>414.2</v>
      </c>
      <c r="M65"/>
    </row>
    <row r="66" spans="1:13" ht="12.75" customHeight="1">
      <c r="A66" s="22"/>
      <c r="B66" s="23">
        <v>39</v>
      </c>
      <c r="C66" s="24">
        <v>97.86</v>
      </c>
      <c r="D66" s="24">
        <v>140.47999999999999</v>
      </c>
      <c r="E66" s="25">
        <v>286.86</v>
      </c>
      <c r="F66" s="24">
        <v>310.7</v>
      </c>
      <c r="G66" s="26">
        <v>323.54000000000002</v>
      </c>
      <c r="H66" s="25">
        <v>350.79</v>
      </c>
      <c r="I66" s="25">
        <v>357.92</v>
      </c>
      <c r="J66" s="25">
        <v>395.81</v>
      </c>
      <c r="K66" s="25">
        <v>304.02</v>
      </c>
      <c r="L66" s="25">
        <v>414.85</v>
      </c>
    </row>
    <row r="67" spans="1:13" ht="12.75" customHeight="1">
      <c r="A67" s="27"/>
      <c r="B67" s="28">
        <v>40</v>
      </c>
      <c r="C67" s="29">
        <v>98.11</v>
      </c>
      <c r="D67" s="29">
        <v>140.86000000000001</v>
      </c>
      <c r="E67" s="30">
        <v>287.35000000000002</v>
      </c>
      <c r="F67" s="25">
        <v>311.68</v>
      </c>
      <c r="G67" s="25">
        <v>324.45</v>
      </c>
      <c r="H67" s="25">
        <v>351.66</v>
      </c>
      <c r="I67" s="25">
        <v>358.7</v>
      </c>
      <c r="J67" s="30">
        <v>403.75</v>
      </c>
      <c r="K67" s="25">
        <v>310.18</v>
      </c>
      <c r="L67" s="30">
        <v>415.98</v>
      </c>
    </row>
    <row r="68" spans="1:13" ht="12.75" customHeight="1">
      <c r="A68" s="27"/>
      <c r="B68" s="31">
        <v>41</v>
      </c>
      <c r="C68" s="32">
        <v>102.45</v>
      </c>
      <c r="D68" s="32">
        <v>147.56</v>
      </c>
      <c r="E68" s="33">
        <v>297.33</v>
      </c>
      <c r="F68" s="33">
        <v>320.66000000000003</v>
      </c>
      <c r="G68" s="34">
        <v>342.4</v>
      </c>
      <c r="H68" s="33">
        <v>356.65</v>
      </c>
      <c r="I68" s="33">
        <v>374.26</v>
      </c>
      <c r="J68" s="35">
        <v>411.7</v>
      </c>
      <c r="K68" s="33">
        <v>316.29000000000002</v>
      </c>
      <c r="L68" s="35">
        <v>438.29</v>
      </c>
    </row>
    <row r="69" spans="1:13" ht="12.75" customHeight="1">
      <c r="A69" s="27"/>
      <c r="B69" s="36">
        <v>42</v>
      </c>
      <c r="C69" s="37">
        <v>103.94</v>
      </c>
      <c r="D69" s="37">
        <v>148.22</v>
      </c>
      <c r="E69" s="38">
        <v>301.13</v>
      </c>
      <c r="F69" s="38">
        <v>325.55</v>
      </c>
      <c r="G69" s="39">
        <v>344.19</v>
      </c>
      <c r="H69" s="38">
        <v>357.97</v>
      </c>
      <c r="I69" s="38">
        <v>381.29</v>
      </c>
      <c r="J69" s="40">
        <v>420.05</v>
      </c>
      <c r="K69" s="38">
        <v>322.70999999999998</v>
      </c>
      <c r="L69" s="40">
        <v>440.53</v>
      </c>
    </row>
    <row r="70" spans="1:13" ht="12.75" customHeight="1">
      <c r="A70" s="27"/>
      <c r="B70" s="31">
        <v>43</v>
      </c>
      <c r="C70" s="37">
        <v>106.74</v>
      </c>
      <c r="D70" s="37">
        <v>150.6</v>
      </c>
      <c r="E70" s="38">
        <v>308.83999999999997</v>
      </c>
      <c r="F70" s="38">
        <v>334.27</v>
      </c>
      <c r="G70" s="39">
        <v>350.46</v>
      </c>
      <c r="H70" s="38">
        <v>374.2</v>
      </c>
      <c r="I70" s="38">
        <v>402.48</v>
      </c>
      <c r="J70" s="40">
        <v>428.53</v>
      </c>
      <c r="K70" s="38">
        <v>329.27</v>
      </c>
      <c r="L70" s="40">
        <v>441.51</v>
      </c>
    </row>
    <row r="71" spans="1:13" ht="12.75" customHeight="1">
      <c r="A71" s="27"/>
      <c r="B71" s="31">
        <v>44</v>
      </c>
      <c r="C71" s="37">
        <v>109.13</v>
      </c>
      <c r="D71" s="37">
        <v>158.5</v>
      </c>
      <c r="E71" s="38">
        <v>313.99</v>
      </c>
      <c r="F71" s="38">
        <v>341.71</v>
      </c>
      <c r="G71" s="39">
        <v>356.58</v>
      </c>
      <c r="H71" s="38">
        <v>380.28</v>
      </c>
      <c r="I71" s="38">
        <v>404.74</v>
      </c>
      <c r="J71" s="40">
        <v>437.81</v>
      </c>
      <c r="K71" s="38">
        <v>336.38</v>
      </c>
      <c r="L71" s="40">
        <v>461.09</v>
      </c>
    </row>
    <row r="72" spans="1:13" ht="12.75" customHeight="1">
      <c r="A72" s="27"/>
      <c r="B72" s="41">
        <v>45</v>
      </c>
      <c r="C72" s="37">
        <v>113.64</v>
      </c>
      <c r="D72" s="42">
        <v>164.65</v>
      </c>
      <c r="E72" s="43">
        <v>318.01</v>
      </c>
      <c r="F72" s="43">
        <v>346.86</v>
      </c>
      <c r="G72" s="44">
        <v>357.21</v>
      </c>
      <c r="H72" s="43">
        <v>387.69</v>
      </c>
      <c r="I72" s="43">
        <v>405.39</v>
      </c>
      <c r="J72" s="45">
        <v>444.73</v>
      </c>
      <c r="K72" s="43">
        <v>341.75</v>
      </c>
      <c r="L72" s="45">
        <v>463.37</v>
      </c>
    </row>
    <row r="73" spans="1:13" ht="12.75" customHeight="1">
      <c r="A73" s="27"/>
      <c r="B73" s="23">
        <v>46</v>
      </c>
      <c r="C73" s="20">
        <v>116.33</v>
      </c>
      <c r="D73" s="24">
        <v>165.27</v>
      </c>
      <c r="E73" s="24">
        <v>323.17</v>
      </c>
      <c r="F73" s="24">
        <v>354.52</v>
      </c>
      <c r="G73" s="46">
        <v>368.63</v>
      </c>
      <c r="H73" s="24">
        <v>392.11</v>
      </c>
      <c r="I73" s="24">
        <v>421.29</v>
      </c>
      <c r="J73" s="25">
        <v>452.47</v>
      </c>
      <c r="K73" s="24">
        <v>347.65</v>
      </c>
      <c r="L73" s="25">
        <v>476.29</v>
      </c>
    </row>
    <row r="74" spans="1:13" ht="12.75" customHeight="1">
      <c r="A74" s="27"/>
      <c r="B74" s="23">
        <v>47</v>
      </c>
      <c r="C74" s="24">
        <v>118.02</v>
      </c>
      <c r="D74" s="24">
        <v>167.7</v>
      </c>
      <c r="E74" s="24">
        <v>323.75</v>
      </c>
      <c r="F74" s="24">
        <v>355.9</v>
      </c>
      <c r="G74" s="46">
        <v>371.12</v>
      </c>
      <c r="H74" s="24">
        <v>393.27</v>
      </c>
      <c r="I74" s="24">
        <v>423.52</v>
      </c>
      <c r="J74" s="25">
        <v>459.76</v>
      </c>
      <c r="K74" s="24">
        <v>353.15</v>
      </c>
      <c r="L74" s="25">
        <v>477.59</v>
      </c>
    </row>
    <row r="75" spans="1:13" ht="12.75" customHeight="1">
      <c r="A75" s="27"/>
      <c r="B75" s="23">
        <v>48</v>
      </c>
      <c r="C75" s="24">
        <v>119.35</v>
      </c>
      <c r="D75" s="24">
        <v>168.03</v>
      </c>
      <c r="E75" s="24">
        <v>324.51</v>
      </c>
      <c r="F75" s="24">
        <v>359.92</v>
      </c>
      <c r="G75" s="46">
        <v>371.5</v>
      </c>
      <c r="H75" s="24">
        <v>400.41</v>
      </c>
      <c r="I75" s="24">
        <v>424.07</v>
      </c>
      <c r="J75" s="25">
        <v>468.37</v>
      </c>
      <c r="K75" s="24">
        <v>359.72</v>
      </c>
      <c r="L75" s="25">
        <v>477.97</v>
      </c>
    </row>
    <row r="76" spans="1:13" ht="12.75" customHeight="1">
      <c r="A76" s="27"/>
      <c r="B76" s="23">
        <v>49</v>
      </c>
      <c r="C76" s="24">
        <v>119.4</v>
      </c>
      <c r="D76" s="24">
        <v>168.24</v>
      </c>
      <c r="E76" s="24">
        <v>324.61</v>
      </c>
      <c r="F76" s="24">
        <v>360.02</v>
      </c>
      <c r="G76" s="46">
        <v>371.71</v>
      </c>
      <c r="H76" s="24">
        <v>400.64</v>
      </c>
      <c r="I76" s="24">
        <v>424.3</v>
      </c>
      <c r="J76" s="25">
        <v>471</v>
      </c>
      <c r="K76" s="24">
        <v>366.19</v>
      </c>
      <c r="L76" s="25">
        <v>480.43</v>
      </c>
    </row>
    <row r="77" spans="1:13" ht="12.75" customHeight="1">
      <c r="A77" s="27"/>
      <c r="B77" s="47">
        <v>50</v>
      </c>
      <c r="C77" s="29">
        <v>119.46</v>
      </c>
      <c r="D77" s="29">
        <v>169.18</v>
      </c>
      <c r="E77" s="29">
        <v>324.87</v>
      </c>
      <c r="F77" s="29">
        <v>360.47</v>
      </c>
      <c r="G77" s="48">
        <v>373.18</v>
      </c>
      <c r="H77" s="29">
        <v>401.51</v>
      </c>
      <c r="I77" s="29">
        <v>425.53</v>
      </c>
      <c r="J77" s="30">
        <v>476.57</v>
      </c>
      <c r="K77" s="29">
        <v>366.29</v>
      </c>
      <c r="L77" s="30">
        <v>486.1</v>
      </c>
    </row>
    <row r="78" spans="1:13" ht="12.75" customHeight="1">
      <c r="A78" s="27"/>
      <c r="B78" s="49">
        <v>51</v>
      </c>
      <c r="C78" s="32">
        <v>132.44999999999999</v>
      </c>
      <c r="D78" s="32">
        <v>186.14</v>
      </c>
      <c r="E78" s="38">
        <v>346.45</v>
      </c>
      <c r="F78" s="38">
        <v>390.7</v>
      </c>
      <c r="G78" s="39">
        <v>398.65</v>
      </c>
      <c r="H78" s="38">
        <v>431.31</v>
      </c>
      <c r="I78" s="38">
        <v>445.54</v>
      </c>
      <c r="J78" s="40">
        <v>495.72</v>
      </c>
      <c r="K78" s="38">
        <v>380.07</v>
      </c>
      <c r="L78" s="40">
        <v>515.9</v>
      </c>
    </row>
    <row r="79" spans="1:13" ht="12.75" customHeight="1">
      <c r="A79" s="22"/>
      <c r="B79" s="31">
        <v>52</v>
      </c>
      <c r="C79" s="37">
        <v>134.49</v>
      </c>
      <c r="D79" s="37">
        <v>195.89</v>
      </c>
      <c r="E79" s="38">
        <v>371.23</v>
      </c>
      <c r="F79" s="38">
        <v>398.35</v>
      </c>
      <c r="G79" s="39">
        <v>413.25</v>
      </c>
      <c r="H79" s="38">
        <v>448.16</v>
      </c>
      <c r="I79" s="38">
        <v>470.1</v>
      </c>
      <c r="J79" s="40">
        <v>521.86</v>
      </c>
      <c r="K79" s="38">
        <v>387.75</v>
      </c>
      <c r="L79" s="40">
        <v>532.29</v>
      </c>
    </row>
    <row r="80" spans="1:13" ht="12.75" customHeight="1">
      <c r="A80" s="27"/>
      <c r="B80" s="31">
        <v>53</v>
      </c>
      <c r="C80" s="37">
        <v>135.93</v>
      </c>
      <c r="D80" s="37">
        <v>196.88</v>
      </c>
      <c r="E80" s="38">
        <v>373.71</v>
      </c>
      <c r="F80" s="38">
        <v>407.2</v>
      </c>
      <c r="G80" s="39">
        <v>414.7</v>
      </c>
      <c r="H80" s="38">
        <v>469.71</v>
      </c>
      <c r="I80" s="38">
        <v>479.8</v>
      </c>
      <c r="J80" s="40">
        <v>524.47</v>
      </c>
      <c r="K80" s="38">
        <v>394.26</v>
      </c>
      <c r="L80" s="40">
        <v>534.97</v>
      </c>
    </row>
    <row r="81" spans="1:12" ht="12.75" customHeight="1">
      <c r="A81" s="22"/>
      <c r="B81" s="31">
        <v>54</v>
      </c>
      <c r="C81" s="37">
        <v>136.35</v>
      </c>
      <c r="D81" s="37">
        <v>197.29</v>
      </c>
      <c r="E81" s="38">
        <v>374.11</v>
      </c>
      <c r="F81" s="38">
        <v>411.03</v>
      </c>
      <c r="G81" s="39">
        <v>415.13</v>
      </c>
      <c r="H81" s="38">
        <v>471.86</v>
      </c>
      <c r="I81" s="38">
        <v>480.77</v>
      </c>
      <c r="J81" s="40">
        <v>538.58000000000004</v>
      </c>
      <c r="K81" s="38">
        <v>401.64</v>
      </c>
      <c r="L81" s="40">
        <v>549.35</v>
      </c>
    </row>
    <row r="82" spans="1:12" ht="12.75" customHeight="1">
      <c r="A82" s="27"/>
      <c r="B82" s="50">
        <v>55</v>
      </c>
      <c r="C82" s="42">
        <v>136.85</v>
      </c>
      <c r="D82" s="42">
        <v>200.71</v>
      </c>
      <c r="E82" s="43">
        <v>376.81</v>
      </c>
      <c r="F82" s="43">
        <v>412.04</v>
      </c>
      <c r="G82" s="44">
        <v>416.15</v>
      </c>
      <c r="H82" s="43">
        <v>471.91</v>
      </c>
      <c r="I82" s="43">
        <v>481.17</v>
      </c>
      <c r="J82" s="45">
        <v>544</v>
      </c>
      <c r="K82" s="43">
        <v>407.89</v>
      </c>
      <c r="L82" s="45">
        <v>554.89</v>
      </c>
    </row>
    <row r="83" spans="1:12" ht="12.75" customHeight="1">
      <c r="A83" s="27"/>
      <c r="B83" s="51">
        <v>56</v>
      </c>
      <c r="C83" s="20">
        <v>146.77000000000001</v>
      </c>
      <c r="D83" s="20">
        <v>211.95</v>
      </c>
      <c r="E83" s="24">
        <v>377.22</v>
      </c>
      <c r="F83" s="24">
        <v>419.19</v>
      </c>
      <c r="G83" s="46">
        <v>427.58</v>
      </c>
      <c r="H83" s="24">
        <v>471.96</v>
      </c>
      <c r="I83" s="24">
        <v>481.57</v>
      </c>
      <c r="J83" s="25">
        <v>546.28</v>
      </c>
      <c r="K83" s="24">
        <v>414.36</v>
      </c>
      <c r="L83" s="25">
        <v>557.21</v>
      </c>
    </row>
    <row r="84" spans="1:12" ht="12.75" customHeight="1">
      <c r="A84" s="27"/>
      <c r="B84" s="23">
        <v>57</v>
      </c>
      <c r="C84" s="24">
        <v>148.03</v>
      </c>
      <c r="D84" s="24">
        <v>214.08</v>
      </c>
      <c r="E84" s="24">
        <v>377.93</v>
      </c>
      <c r="F84" s="24">
        <v>420.31</v>
      </c>
      <c r="G84" s="46">
        <v>429.53</v>
      </c>
      <c r="H84" s="24">
        <v>472.52</v>
      </c>
      <c r="I84" s="24">
        <v>481.97</v>
      </c>
      <c r="J84" s="25">
        <v>551.65</v>
      </c>
      <c r="K84" s="24">
        <v>421.23</v>
      </c>
      <c r="L84" s="25">
        <v>562.69000000000005</v>
      </c>
    </row>
    <row r="85" spans="1:12" ht="12.75" customHeight="1">
      <c r="A85" s="27"/>
      <c r="B85" s="23">
        <v>58</v>
      </c>
      <c r="C85" s="24">
        <v>148.46</v>
      </c>
      <c r="D85" s="24">
        <v>214.97</v>
      </c>
      <c r="E85" s="24">
        <v>378.38</v>
      </c>
      <c r="F85" s="24">
        <v>420.71</v>
      </c>
      <c r="G85" s="46">
        <v>438.32</v>
      </c>
      <c r="H85" s="24">
        <v>473.79</v>
      </c>
      <c r="I85" s="24">
        <v>483.27</v>
      </c>
      <c r="J85" s="25">
        <v>571.36</v>
      </c>
      <c r="K85" s="24">
        <v>428.65</v>
      </c>
      <c r="L85" s="25">
        <v>582.79999999999995</v>
      </c>
    </row>
    <row r="86" spans="1:12" ht="12.75" customHeight="1">
      <c r="A86" s="27"/>
      <c r="B86" s="23">
        <v>59</v>
      </c>
      <c r="C86" s="24">
        <v>148.87</v>
      </c>
      <c r="D86" s="24">
        <v>215.4</v>
      </c>
      <c r="E86" s="24">
        <v>387.38</v>
      </c>
      <c r="F86" s="24">
        <v>427.05</v>
      </c>
      <c r="G86" s="46">
        <v>439.21</v>
      </c>
      <c r="H86" s="24">
        <v>475.92</v>
      </c>
      <c r="I86" s="24">
        <v>508.9</v>
      </c>
      <c r="J86" s="25">
        <v>573.34</v>
      </c>
      <c r="K86" s="24">
        <v>430.47</v>
      </c>
      <c r="L86" s="25">
        <v>584.82000000000005</v>
      </c>
    </row>
    <row r="87" spans="1:12" ht="12.75" customHeight="1">
      <c r="A87" s="27"/>
      <c r="B87" s="28">
        <v>60</v>
      </c>
      <c r="C87" s="29">
        <v>149.30000000000001</v>
      </c>
      <c r="D87" s="29">
        <v>215.82</v>
      </c>
      <c r="E87" s="29">
        <v>388.28</v>
      </c>
      <c r="F87" s="29">
        <v>427.69</v>
      </c>
      <c r="G87" s="48">
        <v>440.11</v>
      </c>
      <c r="H87" s="29">
        <v>506.4</v>
      </c>
      <c r="I87" s="29">
        <v>511.47</v>
      </c>
      <c r="J87" s="30">
        <v>586.96</v>
      </c>
      <c r="K87" s="29">
        <v>441.48</v>
      </c>
      <c r="L87" s="30">
        <v>598.71</v>
      </c>
    </row>
    <row r="88" spans="1:12" ht="12.75" customHeight="1">
      <c r="A88" s="27"/>
      <c r="B88" s="31">
        <v>61</v>
      </c>
      <c r="C88" s="32">
        <v>157.08000000000001</v>
      </c>
      <c r="D88" s="32">
        <v>223.43</v>
      </c>
      <c r="E88" s="38">
        <v>403.89</v>
      </c>
      <c r="F88" s="38">
        <v>440.07</v>
      </c>
      <c r="G88" s="39">
        <v>457.94</v>
      </c>
      <c r="H88" s="38">
        <v>517.1</v>
      </c>
      <c r="I88" s="38">
        <v>527.45000000000005</v>
      </c>
      <c r="J88" s="40">
        <v>597.08000000000004</v>
      </c>
      <c r="K88" s="33">
        <v>451.22</v>
      </c>
      <c r="L88" s="40">
        <v>609.03</v>
      </c>
    </row>
    <row r="89" spans="1:12" ht="12.75" customHeight="1">
      <c r="A89" s="27"/>
      <c r="B89" s="36">
        <v>62</v>
      </c>
      <c r="C89" s="37">
        <v>158.88999999999999</v>
      </c>
      <c r="D89" s="37">
        <v>230.35</v>
      </c>
      <c r="E89" s="38">
        <v>410.04</v>
      </c>
      <c r="F89" s="38">
        <v>445.53</v>
      </c>
      <c r="G89" s="39">
        <v>459.81</v>
      </c>
      <c r="H89" s="38">
        <v>524.49</v>
      </c>
      <c r="I89" s="38">
        <v>540.15</v>
      </c>
      <c r="J89" s="40">
        <v>598.11</v>
      </c>
      <c r="K89" s="38">
        <v>458.26</v>
      </c>
      <c r="L89" s="40">
        <v>610.08000000000004</v>
      </c>
    </row>
    <row r="90" spans="1:12" ht="12.75" customHeight="1">
      <c r="A90" s="27"/>
      <c r="B90" s="36">
        <v>63</v>
      </c>
      <c r="C90" s="37">
        <v>159.34</v>
      </c>
      <c r="D90" s="37">
        <v>231.06</v>
      </c>
      <c r="E90" s="38">
        <v>413.73</v>
      </c>
      <c r="F90" s="38">
        <v>446.16</v>
      </c>
      <c r="G90" s="39">
        <v>461.93</v>
      </c>
      <c r="H90" s="38">
        <v>531.97</v>
      </c>
      <c r="I90" s="39">
        <v>542.61</v>
      </c>
      <c r="J90" s="40">
        <v>598.91999999999996</v>
      </c>
      <c r="K90" s="38">
        <v>465.77</v>
      </c>
      <c r="L90" s="40">
        <v>610.91</v>
      </c>
    </row>
    <row r="91" spans="1:12" ht="12.75" customHeight="1">
      <c r="A91" s="27"/>
      <c r="B91" s="36">
        <v>64</v>
      </c>
      <c r="C91" s="37">
        <v>167.33</v>
      </c>
      <c r="D91" s="37">
        <v>238.38</v>
      </c>
      <c r="E91" s="38">
        <v>414.13</v>
      </c>
      <c r="F91" s="38">
        <v>458.67</v>
      </c>
      <c r="G91" s="39">
        <v>476.22</v>
      </c>
      <c r="H91" s="38">
        <v>541.58000000000004</v>
      </c>
      <c r="I91" s="39">
        <v>562.69000000000005</v>
      </c>
      <c r="J91" s="40">
        <v>614.91999999999996</v>
      </c>
      <c r="K91" s="38">
        <v>473.24</v>
      </c>
      <c r="L91" s="40">
        <v>627.21</v>
      </c>
    </row>
    <row r="92" spans="1:12" ht="12.75" customHeight="1">
      <c r="B92" s="36">
        <v>65</v>
      </c>
      <c r="C92" s="42">
        <v>168.13</v>
      </c>
      <c r="D92" s="42">
        <v>239.99</v>
      </c>
      <c r="E92" s="43">
        <v>417.7</v>
      </c>
      <c r="F92" s="43">
        <v>463.69</v>
      </c>
      <c r="G92" s="44">
        <v>479.22</v>
      </c>
      <c r="H92" s="43">
        <v>549.98</v>
      </c>
      <c r="I92" s="44">
        <v>569.02</v>
      </c>
      <c r="J92" s="45">
        <v>616.52</v>
      </c>
      <c r="K92" s="43">
        <v>473.39</v>
      </c>
      <c r="L92" s="45">
        <v>628.86</v>
      </c>
    </row>
    <row r="93" spans="1:12" ht="12.75" customHeight="1">
      <c r="B93" s="19">
        <v>66</v>
      </c>
      <c r="C93" s="20">
        <v>168.56</v>
      </c>
      <c r="D93" s="20">
        <v>240.66</v>
      </c>
      <c r="E93" s="24">
        <v>435.09</v>
      </c>
      <c r="F93" s="24">
        <v>478.13</v>
      </c>
      <c r="G93" s="46">
        <v>493.91</v>
      </c>
      <c r="H93" s="24">
        <v>550.82000000000005</v>
      </c>
      <c r="I93" s="46">
        <v>570.19000000000005</v>
      </c>
      <c r="J93" s="25">
        <v>617.48</v>
      </c>
      <c r="K93" s="24">
        <v>481.74</v>
      </c>
      <c r="L93" s="25">
        <v>653.29999999999995</v>
      </c>
    </row>
    <row r="94" spans="1:12" ht="12.75" customHeight="1">
      <c r="B94" s="52">
        <v>67</v>
      </c>
      <c r="C94" s="24">
        <v>170.18</v>
      </c>
      <c r="D94" s="24">
        <v>253.75</v>
      </c>
      <c r="E94" s="24">
        <v>436.82</v>
      </c>
      <c r="F94" s="24">
        <v>482.81</v>
      </c>
      <c r="G94" s="46">
        <v>495.38</v>
      </c>
      <c r="H94" s="24">
        <v>551.22</v>
      </c>
      <c r="I94" s="46">
        <v>570.59</v>
      </c>
      <c r="J94" s="25">
        <v>636.39</v>
      </c>
      <c r="K94" s="24">
        <v>496.63</v>
      </c>
      <c r="L94" s="25">
        <v>655.74</v>
      </c>
    </row>
    <row r="95" spans="1:12" ht="12.75" customHeight="1">
      <c r="B95" s="52">
        <v>68</v>
      </c>
      <c r="C95" s="24">
        <v>174.01</v>
      </c>
      <c r="D95" s="24">
        <v>255.22</v>
      </c>
      <c r="E95" s="24">
        <v>437.22</v>
      </c>
      <c r="F95" s="24">
        <v>489.07</v>
      </c>
      <c r="G95" s="46">
        <v>495.81</v>
      </c>
      <c r="H95" s="24">
        <v>551.62</v>
      </c>
      <c r="I95" s="46">
        <v>573.9</v>
      </c>
      <c r="J95" s="25">
        <v>638.28</v>
      </c>
      <c r="K95" s="24">
        <v>497.89</v>
      </c>
      <c r="L95" s="25">
        <v>656.13</v>
      </c>
    </row>
    <row r="96" spans="1:12" ht="12.75" customHeight="1">
      <c r="B96" s="52">
        <v>69</v>
      </c>
      <c r="C96" s="24">
        <v>174.42</v>
      </c>
      <c r="D96" s="24">
        <v>255.65</v>
      </c>
      <c r="E96" s="24">
        <v>437.67</v>
      </c>
      <c r="F96" s="24">
        <v>490.37</v>
      </c>
      <c r="G96" s="46">
        <v>496.62</v>
      </c>
      <c r="H96" s="24">
        <v>552.02</v>
      </c>
      <c r="I96" s="46">
        <v>584.86</v>
      </c>
      <c r="J96" s="25">
        <v>639.65</v>
      </c>
      <c r="K96" s="24">
        <v>513.34</v>
      </c>
      <c r="L96" s="25">
        <v>660.28</v>
      </c>
    </row>
    <row r="97" spans="1:13" ht="12.75" customHeight="1">
      <c r="B97" s="28">
        <v>70</v>
      </c>
      <c r="C97" s="29">
        <v>174.85</v>
      </c>
      <c r="D97" s="29">
        <v>256.07</v>
      </c>
      <c r="E97" s="29">
        <v>438.07</v>
      </c>
      <c r="F97" s="29">
        <v>492.11</v>
      </c>
      <c r="G97" s="48">
        <v>497.04</v>
      </c>
      <c r="H97" s="29">
        <v>553.20000000000005</v>
      </c>
      <c r="I97" s="48">
        <v>585.96</v>
      </c>
      <c r="J97" s="30">
        <v>660.62</v>
      </c>
      <c r="K97" s="29">
        <v>520.21</v>
      </c>
      <c r="L97" s="30">
        <v>674.56</v>
      </c>
    </row>
    <row r="98" spans="1:13" ht="12.75" customHeight="1">
      <c r="B98" s="58">
        <v>71</v>
      </c>
      <c r="C98" s="32">
        <v>179.84</v>
      </c>
      <c r="D98" s="32">
        <v>256.49</v>
      </c>
      <c r="E98" s="38">
        <v>439.5</v>
      </c>
      <c r="F98" s="38">
        <v>493</v>
      </c>
      <c r="G98" s="39">
        <v>497.96</v>
      </c>
      <c r="H98" s="38">
        <v>576.54999999999995</v>
      </c>
      <c r="I98" s="38">
        <v>588.09</v>
      </c>
      <c r="J98" s="40">
        <v>676.23</v>
      </c>
      <c r="K98" s="38">
        <v>529.71</v>
      </c>
      <c r="L98" s="40">
        <v>689.94</v>
      </c>
    </row>
    <row r="99" spans="1:13" ht="12.75" customHeight="1">
      <c r="B99" s="36">
        <v>72</v>
      </c>
      <c r="C99" s="37">
        <v>180.99</v>
      </c>
      <c r="D99" s="37">
        <v>264.02999999999997</v>
      </c>
      <c r="E99" s="38">
        <v>467.82</v>
      </c>
      <c r="F99" s="38">
        <v>509.55</v>
      </c>
      <c r="G99" s="39">
        <v>514.65</v>
      </c>
      <c r="H99" s="38">
        <v>601.65</v>
      </c>
      <c r="I99" s="38">
        <v>630.49</v>
      </c>
      <c r="J99" s="40">
        <v>682.73</v>
      </c>
      <c r="K99" s="38">
        <v>529.86</v>
      </c>
      <c r="L99" s="40">
        <v>696.39</v>
      </c>
    </row>
    <row r="100" spans="1:13" ht="12.75" customHeight="1">
      <c r="B100" s="36">
        <v>73</v>
      </c>
      <c r="C100" s="37">
        <v>181.42</v>
      </c>
      <c r="D100" s="37">
        <v>269.54000000000002</v>
      </c>
      <c r="E100" s="38">
        <v>470.65</v>
      </c>
      <c r="F100" s="38">
        <v>511.2</v>
      </c>
      <c r="G100" s="39">
        <v>516.32000000000005</v>
      </c>
      <c r="H100" s="38">
        <v>604.16</v>
      </c>
      <c r="I100" s="39">
        <v>634.74</v>
      </c>
      <c r="J100" s="40">
        <v>684.11</v>
      </c>
      <c r="K100" s="38">
        <v>538.85</v>
      </c>
      <c r="L100" s="40">
        <v>697.81</v>
      </c>
    </row>
    <row r="101" spans="1:13" ht="12.75" customHeight="1">
      <c r="B101" s="36">
        <v>74</v>
      </c>
      <c r="C101" s="37">
        <v>181.85</v>
      </c>
      <c r="D101" s="37">
        <v>270.10000000000002</v>
      </c>
      <c r="E101" s="38">
        <v>471.09</v>
      </c>
      <c r="F101" s="38">
        <v>511.62</v>
      </c>
      <c r="G101" s="39">
        <v>516.74</v>
      </c>
      <c r="H101" s="38">
        <v>604.55999999999995</v>
      </c>
      <c r="I101" s="39">
        <v>635.20000000000005</v>
      </c>
      <c r="J101" s="40">
        <v>711.77</v>
      </c>
      <c r="K101" s="38">
        <v>539.04999999999995</v>
      </c>
      <c r="L101" s="40">
        <v>726</v>
      </c>
    </row>
    <row r="102" spans="1:13" ht="12.75" customHeight="1">
      <c r="B102" s="41">
        <v>75</v>
      </c>
      <c r="C102" s="42">
        <v>182.7</v>
      </c>
      <c r="D102" s="42">
        <v>270.95</v>
      </c>
      <c r="E102" s="43">
        <v>471.89</v>
      </c>
      <c r="F102" s="43">
        <v>512.46</v>
      </c>
      <c r="G102" s="44">
        <v>517.58000000000004</v>
      </c>
      <c r="H102" s="43">
        <v>605.37</v>
      </c>
      <c r="I102" s="44">
        <v>636</v>
      </c>
      <c r="J102" s="45">
        <v>714.54</v>
      </c>
      <c r="K102" s="43">
        <v>539.15</v>
      </c>
      <c r="L102" s="45">
        <v>728.83</v>
      </c>
    </row>
    <row r="105" spans="1:13">
      <c r="A105" s="53"/>
      <c r="B105" s="53" t="s">
        <v>5</v>
      </c>
      <c r="C105" s="53"/>
    </row>
    <row r="107" spans="1:13" ht="14.1" customHeight="1"/>
    <row r="108" spans="1:13" ht="14.1" customHeight="1"/>
    <row r="109" spans="1:13" ht="12.75" customHeight="1"/>
    <row r="110" spans="1:13" ht="12.75" customHeight="1">
      <c r="I110" s="1"/>
      <c r="K110" s="1"/>
      <c r="L110" s="2" t="str">
        <f>+L55</f>
        <v>2021 Rates</v>
      </c>
      <c r="M110" s="1"/>
    </row>
    <row r="111" spans="1:13" ht="25.5">
      <c r="B111" s="3" t="s">
        <v>0</v>
      </c>
      <c r="C111" s="3"/>
      <c r="E111" s="3"/>
      <c r="H111" s="4"/>
      <c r="I111" s="3"/>
    </row>
    <row r="112" spans="1:13" ht="12.75" customHeight="1">
      <c r="B112" s="3"/>
      <c r="C112" s="3"/>
      <c r="E112" s="3"/>
      <c r="H112" s="4"/>
      <c r="I112" s="3"/>
    </row>
    <row r="113" spans="1:13" ht="33">
      <c r="B113" s="6" t="s">
        <v>11</v>
      </c>
      <c r="C113" s="7"/>
      <c r="D113" s="7"/>
      <c r="E113" s="7"/>
      <c r="F113" s="7"/>
      <c r="G113" s="7"/>
      <c r="H113" s="8"/>
      <c r="I113" s="7"/>
      <c r="K113" s="7"/>
      <c r="L113" s="7"/>
      <c r="M113" s="7"/>
    </row>
    <row r="114" spans="1:13" ht="12.75" customHeight="1">
      <c r="B114" s="9"/>
      <c r="C114" s="7"/>
      <c r="D114" s="7"/>
      <c r="E114" s="7"/>
      <c r="F114" s="7"/>
      <c r="G114" s="7"/>
      <c r="H114" s="8"/>
      <c r="I114" s="7"/>
      <c r="K114" s="7"/>
      <c r="L114" s="7"/>
      <c r="M114" s="7"/>
    </row>
    <row r="115" spans="1:13" ht="12.75" customHeight="1">
      <c r="B115" s="6"/>
      <c r="C115" s="7"/>
      <c r="D115" s="7"/>
      <c r="E115" s="7"/>
      <c r="F115" s="7"/>
      <c r="G115" s="7"/>
      <c r="H115" s="8"/>
      <c r="I115" s="7"/>
      <c r="K115" s="7"/>
      <c r="L115" s="7"/>
      <c r="M115" s="7"/>
    </row>
    <row r="116" spans="1:13" ht="12.75" customHeight="1">
      <c r="B116" s="8"/>
      <c r="C116" s="7"/>
      <c r="D116" s="7"/>
      <c r="E116" s="7"/>
      <c r="F116" s="7"/>
      <c r="G116" s="7"/>
      <c r="H116" s="8"/>
      <c r="I116" s="7"/>
      <c r="K116" s="7"/>
      <c r="L116" s="7"/>
      <c r="M116" s="7"/>
    </row>
    <row r="117" spans="1:13" ht="12.75" customHeight="1">
      <c r="B117" s="10" t="s">
        <v>2</v>
      </c>
      <c r="C117" s="11">
        <v>102</v>
      </c>
      <c r="D117" s="11">
        <v>103</v>
      </c>
      <c r="E117" s="11">
        <v>104</v>
      </c>
      <c r="F117" s="11">
        <v>105</v>
      </c>
      <c r="G117" s="11">
        <v>106</v>
      </c>
      <c r="H117" s="11">
        <v>107</v>
      </c>
      <c r="I117" s="11">
        <v>108</v>
      </c>
      <c r="J117" s="11">
        <v>124</v>
      </c>
      <c r="K117" s="11">
        <v>125</v>
      </c>
      <c r="L117" s="11">
        <v>126</v>
      </c>
      <c r="M117" s="7"/>
    </row>
    <row r="118" spans="1:13" ht="12.75" customHeight="1">
      <c r="A118" s="7"/>
      <c r="B118" s="16" t="s">
        <v>7</v>
      </c>
      <c r="C118" s="54">
        <v>192.12</v>
      </c>
      <c r="D118" s="54">
        <v>278.48</v>
      </c>
      <c r="E118" s="54">
        <v>474.42</v>
      </c>
      <c r="F118" s="54">
        <v>516.83000000000004</v>
      </c>
      <c r="G118" s="54">
        <v>522</v>
      </c>
      <c r="H118" s="54">
        <v>621.36</v>
      </c>
      <c r="I118" s="54">
        <v>636.79999999999995</v>
      </c>
      <c r="J118" s="55">
        <v>721.67</v>
      </c>
      <c r="K118" s="54">
        <v>561.52</v>
      </c>
      <c r="L118" s="55">
        <v>736.1</v>
      </c>
      <c r="M118" s="7"/>
    </row>
    <row r="119" spans="1:13" ht="12.75" customHeight="1">
      <c r="A119" s="15"/>
      <c r="B119" s="19">
        <v>77</v>
      </c>
      <c r="C119" s="20">
        <v>193.07</v>
      </c>
      <c r="D119" s="20">
        <v>287.8</v>
      </c>
      <c r="E119" s="21">
        <v>476.36</v>
      </c>
      <c r="F119" s="21">
        <v>533.37</v>
      </c>
      <c r="G119" s="21">
        <v>543.13</v>
      </c>
      <c r="H119" s="21">
        <v>622.96</v>
      </c>
      <c r="I119" s="21">
        <v>637.6</v>
      </c>
      <c r="J119" s="21">
        <v>725.93</v>
      </c>
      <c r="K119" s="21">
        <v>574.24</v>
      </c>
      <c r="L119" s="21">
        <v>754.84</v>
      </c>
    </row>
    <row r="120" spans="1:13" s="57" customFormat="1" ht="12.75" customHeight="1">
      <c r="A120" s="56"/>
      <c r="B120" s="23">
        <v>78</v>
      </c>
      <c r="C120" s="24">
        <v>193.92</v>
      </c>
      <c r="D120" s="24">
        <v>288.73</v>
      </c>
      <c r="E120" s="25">
        <v>493.83</v>
      </c>
      <c r="F120" s="25">
        <v>540.51</v>
      </c>
      <c r="G120" s="25">
        <v>557.29999999999995</v>
      </c>
      <c r="H120" s="25">
        <v>629.94000000000005</v>
      </c>
      <c r="I120" s="24">
        <v>638.4</v>
      </c>
      <c r="J120" s="26">
        <v>732.42</v>
      </c>
      <c r="K120" s="24">
        <v>581.73</v>
      </c>
      <c r="L120" s="26">
        <v>785.98</v>
      </c>
      <c r="M120"/>
    </row>
    <row r="121" spans="1:13" ht="12.75" customHeight="1">
      <c r="A121" s="22"/>
      <c r="B121" s="23">
        <v>79</v>
      </c>
      <c r="C121" s="24">
        <v>194.76</v>
      </c>
      <c r="D121" s="24">
        <v>289.57</v>
      </c>
      <c r="E121" s="25">
        <v>495.58</v>
      </c>
      <c r="F121" s="24">
        <v>548.57000000000005</v>
      </c>
      <c r="G121" s="26">
        <v>565.54999999999995</v>
      </c>
      <c r="H121" s="25">
        <v>640.75</v>
      </c>
      <c r="I121" s="25">
        <v>647.16999999999996</v>
      </c>
      <c r="J121" s="25">
        <v>770.18</v>
      </c>
      <c r="K121" s="25">
        <v>583.49</v>
      </c>
      <c r="L121" s="25">
        <v>789.09</v>
      </c>
    </row>
    <row r="122" spans="1:13" ht="12.75" customHeight="1">
      <c r="A122" s="27"/>
      <c r="B122" s="28">
        <v>80</v>
      </c>
      <c r="C122" s="29">
        <v>195.61</v>
      </c>
      <c r="D122" s="29">
        <v>290.43</v>
      </c>
      <c r="E122" s="30">
        <v>496.38</v>
      </c>
      <c r="F122" s="25">
        <v>550.32000000000005</v>
      </c>
      <c r="G122" s="25">
        <v>567.16</v>
      </c>
      <c r="H122" s="25">
        <v>643.41</v>
      </c>
      <c r="I122" s="25">
        <v>649.86</v>
      </c>
      <c r="J122" s="30">
        <v>774.39</v>
      </c>
      <c r="K122" s="25">
        <v>596.77</v>
      </c>
      <c r="L122" s="30">
        <v>789.89</v>
      </c>
    </row>
    <row r="123" spans="1:13" ht="12.75" customHeight="1">
      <c r="A123" s="27"/>
      <c r="B123" s="31">
        <v>81</v>
      </c>
      <c r="C123" s="32">
        <v>204.36</v>
      </c>
      <c r="D123" s="32">
        <v>294.19</v>
      </c>
      <c r="E123" s="33">
        <v>511.08</v>
      </c>
      <c r="F123" s="33">
        <v>584.02</v>
      </c>
      <c r="G123" s="34">
        <v>597.23</v>
      </c>
      <c r="H123" s="33">
        <v>659.66</v>
      </c>
      <c r="I123" s="33">
        <v>667.01</v>
      </c>
      <c r="J123" s="35">
        <v>775.39</v>
      </c>
      <c r="K123" s="33">
        <v>596.91999999999996</v>
      </c>
      <c r="L123" s="35">
        <v>790.91</v>
      </c>
    </row>
    <row r="124" spans="1:13" ht="12.75" customHeight="1">
      <c r="A124" s="27"/>
      <c r="B124" s="36">
        <v>82</v>
      </c>
      <c r="C124" s="37">
        <v>205.24</v>
      </c>
      <c r="D124" s="37">
        <v>295.05</v>
      </c>
      <c r="E124" s="38">
        <v>513.78</v>
      </c>
      <c r="F124" s="38">
        <v>587.39</v>
      </c>
      <c r="G124" s="39">
        <v>600.24</v>
      </c>
      <c r="H124" s="38">
        <v>661.28</v>
      </c>
      <c r="I124" s="38">
        <v>668.72</v>
      </c>
      <c r="J124" s="40">
        <v>776.28</v>
      </c>
      <c r="K124" s="38">
        <v>606.91999999999996</v>
      </c>
      <c r="L124" s="40">
        <v>791.82</v>
      </c>
    </row>
    <row r="125" spans="1:13" ht="12.75" customHeight="1">
      <c r="A125" s="27"/>
      <c r="B125" s="31">
        <v>83</v>
      </c>
      <c r="C125" s="37">
        <v>206.1</v>
      </c>
      <c r="D125" s="37">
        <v>295.89999999999998</v>
      </c>
      <c r="E125" s="38">
        <v>514.61</v>
      </c>
      <c r="F125" s="38">
        <v>588.22</v>
      </c>
      <c r="G125" s="39">
        <v>601.07000000000005</v>
      </c>
      <c r="H125" s="38">
        <v>662.13</v>
      </c>
      <c r="I125" s="38">
        <v>669.58</v>
      </c>
      <c r="J125" s="40">
        <v>777.16</v>
      </c>
      <c r="K125" s="38">
        <v>607.07000000000005</v>
      </c>
      <c r="L125" s="40">
        <v>792.72</v>
      </c>
    </row>
    <row r="126" spans="1:13" ht="12.75" customHeight="1">
      <c r="A126" s="27"/>
      <c r="B126" s="31">
        <v>84</v>
      </c>
      <c r="C126" s="37">
        <v>206.94</v>
      </c>
      <c r="D126" s="37">
        <v>296.76</v>
      </c>
      <c r="E126" s="38">
        <v>515.45000000000005</v>
      </c>
      <c r="F126" s="38">
        <v>589.05999999999995</v>
      </c>
      <c r="G126" s="39">
        <v>601.92999999999995</v>
      </c>
      <c r="H126" s="38">
        <v>675.6</v>
      </c>
      <c r="I126" s="38">
        <v>683.63</v>
      </c>
      <c r="J126" s="40">
        <v>777.96</v>
      </c>
      <c r="K126" s="38">
        <v>613.07000000000005</v>
      </c>
      <c r="L126" s="40">
        <v>793.96</v>
      </c>
    </row>
    <row r="127" spans="1:13" ht="12.75" customHeight="1">
      <c r="A127" s="27"/>
      <c r="B127" s="41">
        <v>85</v>
      </c>
      <c r="C127" s="37">
        <v>207.8</v>
      </c>
      <c r="D127" s="42">
        <v>297.61</v>
      </c>
      <c r="E127" s="43">
        <v>516.28</v>
      </c>
      <c r="F127" s="43">
        <v>589.89</v>
      </c>
      <c r="G127" s="44">
        <v>602.73</v>
      </c>
      <c r="H127" s="43">
        <v>675.65</v>
      </c>
      <c r="I127" s="43">
        <v>685.17</v>
      </c>
      <c r="J127" s="45">
        <v>786.67</v>
      </c>
      <c r="K127" s="43">
        <v>613.17999999999995</v>
      </c>
      <c r="L127" s="45">
        <v>818.62</v>
      </c>
    </row>
    <row r="128" spans="1:13" ht="12.75" customHeight="1">
      <c r="A128" s="27"/>
      <c r="B128" s="23">
        <v>86</v>
      </c>
      <c r="C128" s="20">
        <v>217.07</v>
      </c>
      <c r="D128" s="24">
        <v>314.52999999999997</v>
      </c>
      <c r="E128" s="24">
        <v>517.75</v>
      </c>
      <c r="F128" s="24">
        <v>597.33000000000004</v>
      </c>
      <c r="G128" s="46">
        <v>603.87</v>
      </c>
      <c r="H128" s="24">
        <v>677.84</v>
      </c>
      <c r="I128" s="24">
        <v>686.03</v>
      </c>
      <c r="J128" s="25">
        <v>787.85</v>
      </c>
      <c r="K128" s="24">
        <v>613.33000000000004</v>
      </c>
      <c r="L128" s="25">
        <v>824.6</v>
      </c>
    </row>
    <row r="129" spans="1:12" ht="12.75" customHeight="1">
      <c r="A129" s="27"/>
      <c r="B129" s="23">
        <v>87</v>
      </c>
      <c r="C129" s="24">
        <v>218.21</v>
      </c>
      <c r="D129" s="24">
        <v>319.56</v>
      </c>
      <c r="E129" s="24">
        <v>536.33000000000004</v>
      </c>
      <c r="F129" s="24">
        <v>600.35</v>
      </c>
      <c r="G129" s="46">
        <v>606.57000000000005</v>
      </c>
      <c r="H129" s="24">
        <v>678.88</v>
      </c>
      <c r="I129" s="24">
        <v>687.11</v>
      </c>
      <c r="J129" s="25">
        <v>811.36</v>
      </c>
      <c r="K129" s="24">
        <v>641.26</v>
      </c>
      <c r="L129" s="25">
        <v>827.6</v>
      </c>
    </row>
    <row r="130" spans="1:12" ht="12.75" customHeight="1">
      <c r="A130" s="27"/>
      <c r="B130" s="23">
        <v>88</v>
      </c>
      <c r="C130" s="24">
        <v>219.06</v>
      </c>
      <c r="D130" s="24">
        <v>320.41000000000003</v>
      </c>
      <c r="E130" s="24">
        <v>538.20000000000005</v>
      </c>
      <c r="F130" s="24">
        <v>601.17999999999995</v>
      </c>
      <c r="G130" s="46">
        <v>608.12</v>
      </c>
      <c r="H130" s="24">
        <v>681.46</v>
      </c>
      <c r="I130" s="24">
        <v>690.58</v>
      </c>
      <c r="J130" s="25">
        <v>827.96</v>
      </c>
      <c r="K130" s="24">
        <v>641.36</v>
      </c>
      <c r="L130" s="25">
        <v>844.52</v>
      </c>
    </row>
    <row r="131" spans="1:12" ht="12.75" customHeight="1">
      <c r="A131" s="27"/>
      <c r="B131" s="23">
        <v>89</v>
      </c>
      <c r="C131" s="24">
        <v>219.91</v>
      </c>
      <c r="D131" s="24">
        <v>321.25</v>
      </c>
      <c r="E131" s="24">
        <v>560.37</v>
      </c>
      <c r="F131" s="24">
        <v>621.76</v>
      </c>
      <c r="G131" s="46">
        <v>639</v>
      </c>
      <c r="H131" s="24">
        <v>728.43</v>
      </c>
      <c r="I131" s="24">
        <v>759.96</v>
      </c>
      <c r="J131" s="25">
        <v>829.63</v>
      </c>
      <c r="K131" s="24">
        <v>661.81</v>
      </c>
      <c r="L131" s="25">
        <v>846.24</v>
      </c>
    </row>
    <row r="132" spans="1:12" ht="12.75" customHeight="1">
      <c r="A132" s="27"/>
      <c r="B132" s="47">
        <v>90</v>
      </c>
      <c r="C132" s="29">
        <v>220.76</v>
      </c>
      <c r="D132" s="29">
        <v>322.10000000000002</v>
      </c>
      <c r="E132" s="29">
        <v>582.13</v>
      </c>
      <c r="F132" s="29">
        <v>625.39</v>
      </c>
      <c r="G132" s="48">
        <v>646.99</v>
      </c>
      <c r="H132" s="29">
        <v>759.28</v>
      </c>
      <c r="I132" s="29">
        <v>774.36</v>
      </c>
      <c r="J132" s="30">
        <v>831.4</v>
      </c>
      <c r="K132" s="29">
        <v>661.96</v>
      </c>
      <c r="L132" s="30">
        <v>848.04</v>
      </c>
    </row>
    <row r="133" spans="1:12" ht="12.75" customHeight="1">
      <c r="A133" s="27"/>
      <c r="B133" s="49">
        <v>91</v>
      </c>
      <c r="C133" s="32">
        <v>230.85</v>
      </c>
      <c r="D133" s="32">
        <v>333.98</v>
      </c>
      <c r="E133" s="38">
        <v>584.33000000000004</v>
      </c>
      <c r="F133" s="38">
        <v>626.21</v>
      </c>
      <c r="G133" s="39">
        <v>647.80999999999995</v>
      </c>
      <c r="H133" s="38">
        <v>762.37</v>
      </c>
      <c r="I133" s="38">
        <v>775.79</v>
      </c>
      <c r="J133" s="40">
        <v>832.19</v>
      </c>
      <c r="K133" s="38">
        <v>678.89</v>
      </c>
      <c r="L133" s="40">
        <v>848.84</v>
      </c>
    </row>
    <row r="134" spans="1:12" ht="12.75" customHeight="1">
      <c r="A134" s="22"/>
      <c r="B134" s="31">
        <v>92</v>
      </c>
      <c r="C134" s="37">
        <v>231.87</v>
      </c>
      <c r="D134" s="37">
        <v>335.18</v>
      </c>
      <c r="E134" s="38">
        <v>585.13</v>
      </c>
      <c r="F134" s="38">
        <v>627.01</v>
      </c>
      <c r="G134" s="39">
        <v>648.95000000000005</v>
      </c>
      <c r="H134" s="38">
        <v>763.23</v>
      </c>
      <c r="I134" s="38">
        <v>776.73</v>
      </c>
      <c r="J134" s="40">
        <v>832.98</v>
      </c>
      <c r="K134" s="38">
        <v>686.3</v>
      </c>
      <c r="L134" s="40">
        <v>855.65</v>
      </c>
    </row>
    <row r="135" spans="1:12" ht="12.75" customHeight="1">
      <c r="A135" s="27"/>
      <c r="B135" s="31">
        <v>93</v>
      </c>
      <c r="C135" s="37">
        <v>232.76</v>
      </c>
      <c r="D135" s="37">
        <v>335.99</v>
      </c>
      <c r="E135" s="38">
        <v>585.92999999999995</v>
      </c>
      <c r="F135" s="38">
        <v>627.80999999999995</v>
      </c>
      <c r="G135" s="39">
        <v>649.77</v>
      </c>
      <c r="H135" s="38">
        <v>764.07</v>
      </c>
      <c r="I135" s="38">
        <v>777.65</v>
      </c>
      <c r="J135" s="40">
        <v>833.77</v>
      </c>
      <c r="K135" s="38">
        <v>686.5</v>
      </c>
      <c r="L135" s="40">
        <v>858.47</v>
      </c>
    </row>
    <row r="136" spans="1:12" ht="12.75" customHeight="1">
      <c r="A136" s="22"/>
      <c r="B136" s="31">
        <v>94</v>
      </c>
      <c r="C136" s="37">
        <v>233.56</v>
      </c>
      <c r="D136" s="37">
        <v>336.81</v>
      </c>
      <c r="E136" s="38">
        <v>586.73</v>
      </c>
      <c r="F136" s="38">
        <v>628.61</v>
      </c>
      <c r="G136" s="39">
        <v>650.59</v>
      </c>
      <c r="H136" s="38">
        <v>765.22</v>
      </c>
      <c r="I136" s="38">
        <v>778.59</v>
      </c>
      <c r="J136" s="40">
        <v>834.57</v>
      </c>
      <c r="K136" s="38">
        <v>686.55</v>
      </c>
      <c r="L136" s="40">
        <v>858.84</v>
      </c>
    </row>
    <row r="137" spans="1:12" ht="12.75" customHeight="1">
      <c r="A137" s="27"/>
      <c r="B137" s="50">
        <v>95</v>
      </c>
      <c r="C137" s="42">
        <v>240.84</v>
      </c>
      <c r="D137" s="42">
        <v>337.62</v>
      </c>
      <c r="E137" s="43">
        <v>587.53</v>
      </c>
      <c r="F137" s="43">
        <v>633.12</v>
      </c>
      <c r="G137" s="44">
        <v>651.44000000000005</v>
      </c>
      <c r="H137" s="43">
        <v>766.06</v>
      </c>
      <c r="I137" s="43">
        <v>779.52</v>
      </c>
      <c r="J137" s="45">
        <v>835.36</v>
      </c>
      <c r="K137" s="43">
        <v>688.97</v>
      </c>
      <c r="L137" s="45">
        <v>859.47</v>
      </c>
    </row>
    <row r="138" spans="1:12" ht="12.75" customHeight="1">
      <c r="A138" s="27"/>
      <c r="B138" s="51">
        <v>96</v>
      </c>
      <c r="C138" s="20">
        <v>241.64</v>
      </c>
      <c r="D138" s="20">
        <v>341.84</v>
      </c>
      <c r="E138" s="24">
        <v>588.33000000000004</v>
      </c>
      <c r="F138" s="24">
        <v>637.36</v>
      </c>
      <c r="G138" s="46">
        <v>656.44</v>
      </c>
      <c r="H138" s="24">
        <v>768.51</v>
      </c>
      <c r="I138" s="24">
        <v>780.34</v>
      </c>
      <c r="J138" s="25">
        <v>836.15</v>
      </c>
      <c r="K138" s="24">
        <v>691.45</v>
      </c>
      <c r="L138" s="25">
        <v>904.44</v>
      </c>
    </row>
    <row r="139" spans="1:12" ht="12.75" customHeight="1">
      <c r="A139" s="27"/>
      <c r="B139" s="23">
        <v>97</v>
      </c>
      <c r="C139" s="24">
        <v>242.73</v>
      </c>
      <c r="D139" s="24">
        <v>342.67</v>
      </c>
      <c r="E139" s="24">
        <v>589.29999999999995</v>
      </c>
      <c r="F139" s="24">
        <v>642.61</v>
      </c>
      <c r="G139" s="46">
        <v>663.22</v>
      </c>
      <c r="H139" s="24">
        <v>769.34</v>
      </c>
      <c r="I139" s="24">
        <v>781.39</v>
      </c>
      <c r="J139" s="25">
        <v>837.83</v>
      </c>
      <c r="K139" s="24">
        <v>707.51</v>
      </c>
      <c r="L139" s="25">
        <v>909.03</v>
      </c>
    </row>
    <row r="140" spans="1:12" ht="12.75" customHeight="1">
      <c r="A140" s="27"/>
      <c r="B140" s="23">
        <v>98</v>
      </c>
      <c r="C140" s="24">
        <v>243.6</v>
      </c>
      <c r="D140" s="24">
        <v>343.47</v>
      </c>
      <c r="E140" s="24">
        <v>608.69000000000005</v>
      </c>
      <c r="F140" s="24">
        <v>644.54</v>
      </c>
      <c r="G140" s="46">
        <v>676.36</v>
      </c>
      <c r="H140" s="24">
        <v>771.17</v>
      </c>
      <c r="I140" s="24">
        <v>783.26</v>
      </c>
      <c r="J140" s="25">
        <v>871.49</v>
      </c>
      <c r="K140" s="24">
        <v>707.61</v>
      </c>
      <c r="L140" s="25">
        <v>910.02</v>
      </c>
    </row>
    <row r="141" spans="1:12" ht="12.75" customHeight="1">
      <c r="A141" s="27"/>
      <c r="B141" s="23">
        <v>99</v>
      </c>
      <c r="C141" s="24">
        <v>245.62</v>
      </c>
      <c r="D141" s="24">
        <v>344.3</v>
      </c>
      <c r="E141" s="24">
        <v>618.05999999999995</v>
      </c>
      <c r="F141" s="24">
        <v>679.65</v>
      </c>
      <c r="G141" s="46">
        <v>701.08</v>
      </c>
      <c r="H141" s="24">
        <v>807.78</v>
      </c>
      <c r="I141" s="24">
        <v>820.49</v>
      </c>
      <c r="J141" s="25">
        <v>904.98</v>
      </c>
      <c r="K141" s="24">
        <v>717.31</v>
      </c>
      <c r="L141" s="25">
        <v>923.09</v>
      </c>
    </row>
    <row r="142" spans="1:12" ht="12.75" customHeight="1">
      <c r="A142" s="27"/>
      <c r="B142" s="28">
        <v>100</v>
      </c>
      <c r="C142" s="29">
        <v>247.26</v>
      </c>
      <c r="D142" s="29">
        <v>345.42</v>
      </c>
      <c r="E142" s="29">
        <v>625.19000000000005</v>
      </c>
      <c r="F142" s="29">
        <v>695.89</v>
      </c>
      <c r="G142" s="48">
        <v>710.03</v>
      </c>
      <c r="H142" s="29">
        <v>845.22</v>
      </c>
      <c r="I142" s="29">
        <v>882</v>
      </c>
      <c r="J142" s="30">
        <v>1004.85</v>
      </c>
      <c r="K142" s="29">
        <v>766.59</v>
      </c>
      <c r="L142" s="30">
        <v>1025.6400000000001</v>
      </c>
    </row>
    <row r="143" spans="1:12" ht="12.75" customHeight="1">
      <c r="A143" s="27"/>
      <c r="B143" s="31">
        <v>101</v>
      </c>
      <c r="C143" s="32">
        <v>249.73</v>
      </c>
      <c r="D143" s="32">
        <v>348.89</v>
      </c>
      <c r="E143" s="38">
        <v>631.46</v>
      </c>
      <c r="F143" s="38">
        <v>702.86</v>
      </c>
      <c r="G143" s="39">
        <v>717.14</v>
      </c>
      <c r="H143" s="38">
        <v>853.45</v>
      </c>
      <c r="I143" s="38">
        <v>890.82</v>
      </c>
      <c r="J143" s="40">
        <v>1014.9</v>
      </c>
      <c r="K143" s="38">
        <v>774.26</v>
      </c>
      <c r="L143" s="40">
        <v>1035.9000000000001</v>
      </c>
    </row>
    <row r="144" spans="1:12" ht="12.75" customHeight="1">
      <c r="A144" s="27"/>
      <c r="B144" s="36">
        <v>102</v>
      </c>
      <c r="C144" s="37">
        <v>252.2</v>
      </c>
      <c r="D144" s="37">
        <v>352.35</v>
      </c>
      <c r="E144" s="38">
        <v>637.71</v>
      </c>
      <c r="F144" s="38">
        <v>709.82</v>
      </c>
      <c r="G144" s="39">
        <v>724.24</v>
      </c>
      <c r="H144" s="38">
        <v>861.9</v>
      </c>
      <c r="I144" s="38">
        <v>899.64</v>
      </c>
      <c r="J144" s="40">
        <v>1024.95</v>
      </c>
      <c r="K144" s="38">
        <v>781.93</v>
      </c>
      <c r="L144" s="40">
        <v>1046.1600000000001</v>
      </c>
    </row>
    <row r="145" spans="1:12" ht="12.75" customHeight="1">
      <c r="A145" s="27"/>
      <c r="B145" s="36">
        <v>103</v>
      </c>
      <c r="C145" s="37">
        <v>254.68</v>
      </c>
      <c r="D145" s="37">
        <v>355.8</v>
      </c>
      <c r="E145" s="38">
        <v>643.96</v>
      </c>
      <c r="F145" s="38">
        <v>716.77</v>
      </c>
      <c r="G145" s="39">
        <v>731.33</v>
      </c>
      <c r="H145" s="38">
        <v>870.35</v>
      </c>
      <c r="I145" s="39">
        <v>908.46</v>
      </c>
      <c r="J145" s="40">
        <v>1035</v>
      </c>
      <c r="K145" s="38">
        <v>789.6</v>
      </c>
      <c r="L145" s="40">
        <v>1056.4100000000001</v>
      </c>
    </row>
    <row r="146" spans="1:12" ht="12.75" customHeight="1">
      <c r="A146" s="27"/>
      <c r="B146" s="36">
        <v>104</v>
      </c>
      <c r="C146" s="37">
        <v>257.14999999999998</v>
      </c>
      <c r="D146" s="37">
        <v>359.25</v>
      </c>
      <c r="E146" s="38">
        <v>650.20000000000005</v>
      </c>
      <c r="F146" s="38">
        <v>723.73</v>
      </c>
      <c r="G146" s="39">
        <v>738.45</v>
      </c>
      <c r="H146" s="38">
        <v>878.8</v>
      </c>
      <c r="I146" s="39">
        <v>917.28</v>
      </c>
      <c r="J146" s="40">
        <v>1045.05</v>
      </c>
      <c r="K146" s="38">
        <v>797.26</v>
      </c>
      <c r="L146" s="40">
        <v>1066.67</v>
      </c>
    </row>
    <row r="147" spans="1:12" ht="12.75" customHeight="1">
      <c r="B147" s="36">
        <v>105</v>
      </c>
      <c r="C147" s="42">
        <v>259.83999999999997</v>
      </c>
      <c r="D147" s="42">
        <v>362.7</v>
      </c>
      <c r="E147" s="43">
        <v>656.45</v>
      </c>
      <c r="F147" s="43">
        <v>730.7</v>
      </c>
      <c r="G147" s="44">
        <v>745.54</v>
      </c>
      <c r="H147" s="43">
        <v>887.25</v>
      </c>
      <c r="I147" s="44">
        <v>926.1</v>
      </c>
      <c r="J147" s="45">
        <v>1055.0999999999999</v>
      </c>
      <c r="K147" s="43">
        <v>804.93</v>
      </c>
      <c r="L147" s="45">
        <v>1076.93</v>
      </c>
    </row>
    <row r="148" spans="1:12" ht="12.75" customHeight="1">
      <c r="B148" s="19">
        <v>106</v>
      </c>
      <c r="C148" s="20">
        <v>262.08</v>
      </c>
      <c r="D148" s="20">
        <v>366.16</v>
      </c>
      <c r="E148" s="24">
        <v>662.71</v>
      </c>
      <c r="F148" s="24">
        <v>737.65</v>
      </c>
      <c r="G148" s="46">
        <v>752.63</v>
      </c>
      <c r="H148" s="24">
        <v>895.7</v>
      </c>
      <c r="I148" s="46">
        <v>934.92</v>
      </c>
      <c r="J148" s="25">
        <v>1065.1500000000001</v>
      </c>
      <c r="K148" s="24">
        <v>812.6</v>
      </c>
      <c r="L148" s="25">
        <v>1087.18</v>
      </c>
    </row>
    <row r="149" spans="1:12" ht="12.75" customHeight="1">
      <c r="B149" s="52">
        <v>107</v>
      </c>
      <c r="C149" s="24">
        <v>264.56</v>
      </c>
      <c r="D149" s="24">
        <v>369.61</v>
      </c>
      <c r="E149" s="24">
        <v>668.97</v>
      </c>
      <c r="F149" s="24">
        <v>744.61</v>
      </c>
      <c r="G149" s="46">
        <v>759.75</v>
      </c>
      <c r="H149" s="24">
        <v>904.15</v>
      </c>
      <c r="I149" s="46">
        <v>943.74</v>
      </c>
      <c r="J149" s="25">
        <v>1075.19</v>
      </c>
      <c r="K149" s="24">
        <v>820.26</v>
      </c>
      <c r="L149" s="25">
        <v>1097.44</v>
      </c>
    </row>
    <row r="150" spans="1:12" ht="12.75" customHeight="1">
      <c r="B150" s="52">
        <v>108</v>
      </c>
      <c r="C150" s="24">
        <v>267.02999999999997</v>
      </c>
      <c r="D150" s="24">
        <v>373.06</v>
      </c>
      <c r="E150" s="24">
        <v>675.22</v>
      </c>
      <c r="F150" s="24">
        <v>751.57</v>
      </c>
      <c r="G150" s="46">
        <v>766.84</v>
      </c>
      <c r="H150" s="24">
        <v>912.6</v>
      </c>
      <c r="I150" s="46">
        <v>952.56</v>
      </c>
      <c r="J150" s="25">
        <v>1085.24</v>
      </c>
      <c r="K150" s="24">
        <v>827.92</v>
      </c>
      <c r="L150" s="25">
        <v>1107.7</v>
      </c>
    </row>
    <row r="151" spans="1:12" ht="12.75" customHeight="1">
      <c r="B151" s="52">
        <v>109</v>
      </c>
      <c r="C151" s="24">
        <v>269.5</v>
      </c>
      <c r="D151" s="24">
        <v>376.51</v>
      </c>
      <c r="E151" s="24">
        <v>681.47</v>
      </c>
      <c r="F151" s="24">
        <v>758.53</v>
      </c>
      <c r="G151" s="46">
        <v>773.94</v>
      </c>
      <c r="H151" s="24">
        <v>921.05</v>
      </c>
      <c r="I151" s="46">
        <v>961.38</v>
      </c>
      <c r="J151" s="25">
        <v>1095.29</v>
      </c>
      <c r="K151" s="24">
        <v>835.59</v>
      </c>
      <c r="L151" s="25">
        <v>1117.95</v>
      </c>
    </row>
    <row r="152" spans="1:12" ht="12.75" customHeight="1">
      <c r="B152" s="28">
        <v>110</v>
      </c>
      <c r="C152" s="29">
        <v>271.99</v>
      </c>
      <c r="D152" s="29">
        <v>379.97</v>
      </c>
      <c r="E152" s="29">
        <v>687.72</v>
      </c>
      <c r="F152" s="29">
        <v>765.49</v>
      </c>
      <c r="G152" s="48">
        <v>781.05</v>
      </c>
      <c r="H152" s="29">
        <v>929.5</v>
      </c>
      <c r="I152" s="48">
        <v>970.2</v>
      </c>
      <c r="J152" s="30">
        <v>1105.3399999999999</v>
      </c>
      <c r="K152" s="29">
        <v>843.26</v>
      </c>
      <c r="L152" s="30">
        <v>1128.21</v>
      </c>
    </row>
    <row r="153" spans="1:12" ht="12.75" customHeight="1">
      <c r="B153" s="58">
        <v>111</v>
      </c>
      <c r="C153" s="32">
        <v>274.47000000000003</v>
      </c>
      <c r="D153" s="32">
        <v>383.42</v>
      </c>
      <c r="E153" s="38">
        <v>693.96</v>
      </c>
      <c r="F153" s="38">
        <v>772.45</v>
      </c>
      <c r="G153" s="39">
        <v>788.14</v>
      </c>
      <c r="H153" s="38">
        <v>937.95</v>
      </c>
      <c r="I153" s="38">
        <v>979.02</v>
      </c>
      <c r="J153" s="40">
        <v>1115.3900000000001</v>
      </c>
      <c r="K153" s="38">
        <v>850.93</v>
      </c>
      <c r="L153" s="40">
        <v>1138.47</v>
      </c>
    </row>
    <row r="154" spans="1:12" ht="12.75" customHeight="1">
      <c r="B154" s="36">
        <v>112</v>
      </c>
      <c r="C154" s="37">
        <v>276.94</v>
      </c>
      <c r="D154" s="37">
        <v>386.88</v>
      </c>
      <c r="E154" s="38">
        <v>700.22</v>
      </c>
      <c r="F154" s="38">
        <v>779.4</v>
      </c>
      <c r="G154" s="39">
        <v>795.24</v>
      </c>
      <c r="H154" s="38">
        <v>946.4</v>
      </c>
      <c r="I154" s="38">
        <v>987.84</v>
      </c>
      <c r="J154" s="40">
        <v>1125.44</v>
      </c>
      <c r="K154" s="38">
        <v>858.59</v>
      </c>
      <c r="L154" s="40">
        <v>1148.72</v>
      </c>
    </row>
    <row r="155" spans="1:12" ht="12.75" customHeight="1">
      <c r="B155" s="36">
        <v>113</v>
      </c>
      <c r="C155" s="37">
        <v>278.87</v>
      </c>
      <c r="D155" s="37">
        <v>390.33</v>
      </c>
      <c r="E155" s="38">
        <v>706.48</v>
      </c>
      <c r="F155" s="38">
        <v>786.37</v>
      </c>
      <c r="G155" s="39">
        <v>802.35</v>
      </c>
      <c r="H155" s="38">
        <v>954.85</v>
      </c>
      <c r="I155" s="39">
        <v>996.66</v>
      </c>
      <c r="J155" s="40">
        <v>1133.81</v>
      </c>
      <c r="K155" s="38">
        <v>866.25</v>
      </c>
      <c r="L155" s="40">
        <v>1158.98</v>
      </c>
    </row>
    <row r="156" spans="1:12" ht="12.75" customHeight="1">
      <c r="B156" s="36">
        <v>114</v>
      </c>
      <c r="C156" s="37">
        <v>281.88</v>
      </c>
      <c r="D156" s="37">
        <v>393.8</v>
      </c>
      <c r="E156" s="38">
        <v>712.73</v>
      </c>
      <c r="F156" s="38">
        <v>793.33</v>
      </c>
      <c r="G156" s="39">
        <v>809.45</v>
      </c>
      <c r="H156" s="38">
        <v>963.3</v>
      </c>
      <c r="I156" s="39">
        <v>1005.48</v>
      </c>
      <c r="J156" s="40">
        <v>1143.8499999999999</v>
      </c>
      <c r="K156" s="38">
        <v>873.93</v>
      </c>
      <c r="L156" s="40">
        <v>1169.23</v>
      </c>
    </row>
    <row r="157" spans="1:12" ht="12.75" customHeight="1">
      <c r="B157" s="41">
        <v>115</v>
      </c>
      <c r="C157" s="42">
        <v>284.36</v>
      </c>
      <c r="D157" s="42">
        <v>397.25</v>
      </c>
      <c r="E157" s="43">
        <v>718.98</v>
      </c>
      <c r="F157" s="43">
        <v>800.28</v>
      </c>
      <c r="G157" s="44">
        <v>816.54</v>
      </c>
      <c r="H157" s="43">
        <v>971.75</v>
      </c>
      <c r="I157" s="44">
        <v>1014.3</v>
      </c>
      <c r="J157" s="45">
        <v>1155.58</v>
      </c>
      <c r="K157" s="43">
        <v>881.58</v>
      </c>
      <c r="L157" s="45">
        <v>1179.49</v>
      </c>
    </row>
    <row r="160" spans="1:12">
      <c r="A160" s="53"/>
      <c r="B160" s="53" t="s">
        <v>5</v>
      </c>
      <c r="C160" s="53"/>
    </row>
    <row r="162" spans="1:13" ht="14.1" customHeight="1"/>
    <row r="163" spans="1:13" ht="14.1" customHeight="1"/>
    <row r="164" spans="1:13" ht="12.75" customHeight="1"/>
    <row r="165" spans="1:13" ht="12.75" customHeight="1">
      <c r="I165" s="1"/>
      <c r="K165" s="1"/>
      <c r="L165" s="2" t="str">
        <f>+L110</f>
        <v>2021 Rates</v>
      </c>
      <c r="M165" s="1"/>
    </row>
    <row r="166" spans="1:13" ht="25.5">
      <c r="B166" s="3" t="s">
        <v>0</v>
      </c>
      <c r="C166" s="3"/>
      <c r="E166" s="3"/>
      <c r="H166" s="4"/>
      <c r="I166" s="3"/>
    </row>
    <row r="167" spans="1:13" ht="12.75" customHeight="1">
      <c r="B167" s="3"/>
      <c r="C167" s="3"/>
      <c r="E167" s="3"/>
      <c r="H167" s="4"/>
      <c r="I167" s="3"/>
    </row>
    <row r="168" spans="1:13" ht="33">
      <c r="B168" s="6" t="s">
        <v>11</v>
      </c>
      <c r="C168" s="7"/>
      <c r="D168" s="7"/>
      <c r="E168" s="7"/>
      <c r="F168" s="7"/>
      <c r="G168" s="7"/>
      <c r="H168" s="8"/>
      <c r="I168" s="7"/>
      <c r="K168" s="7"/>
      <c r="L168" s="7"/>
      <c r="M168" s="7"/>
    </row>
    <row r="169" spans="1:13" ht="12.75" customHeight="1">
      <c r="B169" s="9"/>
      <c r="C169" s="7"/>
      <c r="D169" s="7"/>
      <c r="E169" s="7"/>
      <c r="F169" s="7"/>
      <c r="G169" s="7"/>
      <c r="H169" s="8"/>
      <c r="I169" s="7"/>
      <c r="K169" s="7"/>
      <c r="L169" s="7"/>
      <c r="M169" s="7"/>
    </row>
    <row r="170" spans="1:13" ht="12.75" customHeight="1">
      <c r="B170" s="6"/>
      <c r="C170" s="7"/>
      <c r="D170" s="7"/>
      <c r="E170" s="7"/>
      <c r="F170" s="7"/>
      <c r="G170" s="7"/>
      <c r="H170" s="8"/>
      <c r="I170" s="7"/>
      <c r="K170" s="7"/>
      <c r="L170" s="7"/>
      <c r="M170" s="7"/>
    </row>
    <row r="171" spans="1:13" ht="12.75" customHeight="1">
      <c r="B171" s="8"/>
      <c r="C171" s="7"/>
      <c r="D171" s="7"/>
      <c r="E171" s="7"/>
      <c r="F171" s="7"/>
      <c r="G171" s="7"/>
      <c r="H171" s="8"/>
      <c r="I171" s="7"/>
      <c r="K171" s="7"/>
      <c r="L171" s="7"/>
      <c r="M171" s="7"/>
    </row>
    <row r="172" spans="1:13" ht="12.75" customHeight="1">
      <c r="B172" s="10" t="s">
        <v>2</v>
      </c>
      <c r="C172" s="11">
        <v>102</v>
      </c>
      <c r="D172" s="11">
        <v>103</v>
      </c>
      <c r="E172" s="11">
        <v>104</v>
      </c>
      <c r="F172" s="11">
        <v>105</v>
      </c>
      <c r="G172" s="11">
        <v>106</v>
      </c>
      <c r="H172" s="11">
        <v>107</v>
      </c>
      <c r="I172" s="11">
        <v>108</v>
      </c>
      <c r="J172" s="11">
        <v>124</v>
      </c>
      <c r="K172" s="11">
        <v>125</v>
      </c>
      <c r="L172" s="11">
        <v>126</v>
      </c>
      <c r="M172" s="7"/>
    </row>
    <row r="173" spans="1:13" ht="12.75" customHeight="1">
      <c r="A173" s="7"/>
      <c r="B173" s="16" t="s">
        <v>8</v>
      </c>
      <c r="C173" s="54">
        <v>286.82</v>
      </c>
      <c r="D173" s="54">
        <v>400.7</v>
      </c>
      <c r="E173" s="54">
        <v>725.23</v>
      </c>
      <c r="F173" s="54">
        <v>807.24</v>
      </c>
      <c r="G173" s="54">
        <v>823.64</v>
      </c>
      <c r="H173" s="54">
        <v>980.2</v>
      </c>
      <c r="I173" s="54">
        <v>1023.12</v>
      </c>
      <c r="J173" s="55">
        <v>1165.6300000000001</v>
      </c>
      <c r="K173" s="54">
        <v>889.25</v>
      </c>
      <c r="L173" s="55">
        <v>1189.75</v>
      </c>
      <c r="M173" s="7"/>
    </row>
    <row r="174" spans="1:13" ht="12.75" customHeight="1">
      <c r="A174" s="15"/>
      <c r="B174" s="19">
        <v>117</v>
      </c>
      <c r="C174" s="20">
        <v>289.29000000000002</v>
      </c>
      <c r="D174" s="20">
        <v>404.15</v>
      </c>
      <c r="E174" s="21">
        <v>731.48</v>
      </c>
      <c r="F174" s="21">
        <v>814.21</v>
      </c>
      <c r="G174" s="21">
        <v>830.75</v>
      </c>
      <c r="H174" s="21">
        <v>988.65</v>
      </c>
      <c r="I174" s="21">
        <v>1031.94</v>
      </c>
      <c r="J174" s="21">
        <v>1175.68</v>
      </c>
      <c r="K174" s="21">
        <v>896.92</v>
      </c>
      <c r="L174" s="21">
        <v>1200</v>
      </c>
    </row>
    <row r="175" spans="1:13" s="57" customFormat="1" ht="12.75" customHeight="1">
      <c r="A175" s="56"/>
      <c r="B175" s="23">
        <v>118</v>
      </c>
      <c r="C175" s="24">
        <v>291.20999999999998</v>
      </c>
      <c r="D175" s="24">
        <v>407.61</v>
      </c>
      <c r="E175" s="25">
        <v>737.73</v>
      </c>
      <c r="F175" s="25">
        <v>821.16</v>
      </c>
      <c r="G175" s="25">
        <v>837.84</v>
      </c>
      <c r="H175" s="25">
        <v>997.1</v>
      </c>
      <c r="I175" s="24">
        <v>1040.76</v>
      </c>
      <c r="J175" s="26">
        <v>1185.73</v>
      </c>
      <c r="K175" s="24">
        <v>904.58</v>
      </c>
      <c r="L175" s="26">
        <v>1210.26</v>
      </c>
      <c r="M175"/>
    </row>
    <row r="176" spans="1:13" ht="12.75" customHeight="1">
      <c r="A176" s="22"/>
      <c r="B176" s="23">
        <v>119</v>
      </c>
      <c r="C176" s="24">
        <v>294.24</v>
      </c>
      <c r="D176" s="24">
        <v>411.06</v>
      </c>
      <c r="E176" s="25">
        <v>743.99</v>
      </c>
      <c r="F176" s="24">
        <v>828.12</v>
      </c>
      <c r="G176" s="26">
        <v>844.95</v>
      </c>
      <c r="H176" s="25">
        <v>1005.55</v>
      </c>
      <c r="I176" s="25">
        <v>1049.58</v>
      </c>
      <c r="J176" s="25">
        <v>1194.01</v>
      </c>
      <c r="K176" s="25">
        <v>912.26</v>
      </c>
      <c r="L176" s="25">
        <v>1220.52</v>
      </c>
    </row>
    <row r="177" spans="1:12" ht="12.75" customHeight="1">
      <c r="A177" s="27"/>
      <c r="B177" s="28">
        <v>120</v>
      </c>
      <c r="C177" s="29">
        <v>296.70999999999998</v>
      </c>
      <c r="D177" s="29">
        <v>414.51</v>
      </c>
      <c r="E177" s="30">
        <v>750.24</v>
      </c>
      <c r="F177" s="25">
        <v>835.08</v>
      </c>
      <c r="G177" s="25">
        <v>852.05</v>
      </c>
      <c r="H177" s="25">
        <v>1014</v>
      </c>
      <c r="I177" s="25">
        <v>1058.4000000000001</v>
      </c>
      <c r="J177" s="30">
        <v>1205.82</v>
      </c>
      <c r="K177" s="25">
        <v>919.91</v>
      </c>
      <c r="L177" s="30">
        <v>1230.77</v>
      </c>
    </row>
    <row r="178" spans="1:12" ht="12.75" customHeight="1">
      <c r="A178" s="27"/>
      <c r="B178" s="31">
        <v>121</v>
      </c>
      <c r="C178" s="32">
        <v>299.18</v>
      </c>
      <c r="D178" s="32">
        <v>417.96</v>
      </c>
      <c r="E178" s="33">
        <v>756.49</v>
      </c>
      <c r="F178" s="33">
        <v>842.04</v>
      </c>
      <c r="G178" s="34">
        <v>859.14</v>
      </c>
      <c r="H178" s="33">
        <v>1022.45</v>
      </c>
      <c r="I178" s="33">
        <v>1067.22</v>
      </c>
      <c r="J178" s="35">
        <v>1215.8699999999999</v>
      </c>
      <c r="K178" s="33">
        <v>927.58</v>
      </c>
      <c r="L178" s="35">
        <v>1241.03</v>
      </c>
    </row>
    <row r="179" spans="1:12" ht="12.75" customHeight="1">
      <c r="A179" s="27"/>
      <c r="B179" s="36">
        <v>122</v>
      </c>
      <c r="C179" s="37">
        <v>301.64999999999998</v>
      </c>
      <c r="D179" s="37">
        <v>421.42</v>
      </c>
      <c r="E179" s="38">
        <v>762.74</v>
      </c>
      <c r="F179" s="38">
        <v>849</v>
      </c>
      <c r="G179" s="39">
        <v>866.25</v>
      </c>
      <c r="H179" s="38">
        <v>1030.9000000000001</v>
      </c>
      <c r="I179" s="38">
        <v>1076.04</v>
      </c>
      <c r="J179" s="40">
        <v>1225.92</v>
      </c>
      <c r="K179" s="38">
        <v>935.25</v>
      </c>
      <c r="L179" s="40">
        <v>1251.29</v>
      </c>
    </row>
    <row r="180" spans="1:12" ht="12.75" customHeight="1">
      <c r="A180" s="27"/>
      <c r="B180" s="31">
        <v>123</v>
      </c>
      <c r="C180" s="37">
        <v>304.13</v>
      </c>
      <c r="D180" s="37">
        <v>424.88</v>
      </c>
      <c r="E180" s="38">
        <v>768.99</v>
      </c>
      <c r="F180" s="38">
        <v>855.96</v>
      </c>
      <c r="G180" s="39">
        <v>873.35</v>
      </c>
      <c r="H180" s="38">
        <v>1039.3499999999999</v>
      </c>
      <c r="I180" s="38">
        <v>1084.8599999999999</v>
      </c>
      <c r="J180" s="40">
        <v>1235.97</v>
      </c>
      <c r="K180" s="38">
        <v>942.92</v>
      </c>
      <c r="L180" s="40">
        <v>1261.54</v>
      </c>
    </row>
    <row r="181" spans="1:12" ht="12.75" customHeight="1">
      <c r="A181" s="27"/>
      <c r="B181" s="31">
        <v>124</v>
      </c>
      <c r="C181" s="37">
        <v>306.60000000000002</v>
      </c>
      <c r="D181" s="37">
        <v>428.33</v>
      </c>
      <c r="E181" s="38">
        <v>775.25</v>
      </c>
      <c r="F181" s="38">
        <v>862.91</v>
      </c>
      <c r="G181" s="39">
        <v>880.45</v>
      </c>
      <c r="H181" s="38">
        <v>1047.8</v>
      </c>
      <c r="I181" s="38">
        <v>1093.68</v>
      </c>
      <c r="J181" s="40">
        <v>1244.19</v>
      </c>
      <c r="K181" s="38">
        <v>950.58</v>
      </c>
      <c r="L181" s="40">
        <v>1271.8</v>
      </c>
    </row>
    <row r="182" spans="1:12" ht="12.75" customHeight="1">
      <c r="A182" s="27"/>
      <c r="B182" s="41">
        <v>125</v>
      </c>
      <c r="C182" s="37">
        <v>309.07</v>
      </c>
      <c r="D182" s="42">
        <v>431.79</v>
      </c>
      <c r="E182" s="43">
        <v>781.51</v>
      </c>
      <c r="F182" s="43">
        <v>869.86</v>
      </c>
      <c r="G182" s="44">
        <v>887.55</v>
      </c>
      <c r="H182" s="43">
        <v>1056.25</v>
      </c>
      <c r="I182" s="43">
        <v>1102.5</v>
      </c>
      <c r="J182" s="45">
        <v>1254.22</v>
      </c>
      <c r="K182" s="43">
        <v>958.26</v>
      </c>
      <c r="L182" s="45">
        <v>1282.05</v>
      </c>
    </row>
    <row r="183" spans="1:12" ht="12.75" customHeight="1">
      <c r="A183" s="27"/>
      <c r="B183" s="23">
        <v>126</v>
      </c>
      <c r="C183" s="20">
        <v>311.54000000000002</v>
      </c>
      <c r="D183" s="24">
        <v>435.24</v>
      </c>
      <c r="E183" s="24">
        <v>787.75</v>
      </c>
      <c r="F183" s="24">
        <v>876.84</v>
      </c>
      <c r="G183" s="46">
        <v>894.65</v>
      </c>
      <c r="H183" s="24">
        <v>1064.7</v>
      </c>
      <c r="I183" s="24">
        <v>1111.32</v>
      </c>
      <c r="J183" s="25">
        <v>1264.25</v>
      </c>
      <c r="K183" s="24">
        <v>965.91</v>
      </c>
      <c r="L183" s="25">
        <v>1292.31</v>
      </c>
    </row>
    <row r="184" spans="1:12" ht="12.75" customHeight="1">
      <c r="A184" s="27"/>
      <c r="B184" s="23">
        <v>127</v>
      </c>
      <c r="C184" s="24">
        <v>313.41000000000003</v>
      </c>
      <c r="D184" s="24">
        <v>438.69</v>
      </c>
      <c r="E184" s="24">
        <v>794</v>
      </c>
      <c r="F184" s="24">
        <v>883.79</v>
      </c>
      <c r="G184" s="46">
        <v>901.75</v>
      </c>
      <c r="H184" s="24">
        <v>1073.1500000000001</v>
      </c>
      <c r="I184" s="24">
        <v>1120.1400000000001</v>
      </c>
      <c r="J184" s="25">
        <v>1274.29</v>
      </c>
      <c r="K184" s="24">
        <v>973.57</v>
      </c>
      <c r="L184" s="25">
        <v>1302.57</v>
      </c>
    </row>
    <row r="185" spans="1:12" ht="12.75" customHeight="1">
      <c r="A185" s="27"/>
      <c r="B185" s="23">
        <v>128</v>
      </c>
      <c r="C185" s="24">
        <v>315.88</v>
      </c>
      <c r="D185" s="24">
        <v>442.14</v>
      </c>
      <c r="E185" s="24">
        <v>800.25</v>
      </c>
      <c r="F185" s="24">
        <v>890.74</v>
      </c>
      <c r="G185" s="46">
        <v>908.84</v>
      </c>
      <c r="H185" s="24">
        <v>1081.5999999999999</v>
      </c>
      <c r="I185" s="24">
        <v>1128.96</v>
      </c>
      <c r="J185" s="25">
        <v>1284.31</v>
      </c>
      <c r="K185" s="24">
        <v>981.25</v>
      </c>
      <c r="L185" s="25">
        <v>1312.82</v>
      </c>
    </row>
    <row r="186" spans="1:12" ht="12.75" customHeight="1">
      <c r="A186" s="27"/>
      <c r="B186" s="23">
        <v>129</v>
      </c>
      <c r="C186" s="24">
        <v>318.95999999999998</v>
      </c>
      <c r="D186" s="24">
        <v>445.61</v>
      </c>
      <c r="E186" s="24">
        <v>806.5</v>
      </c>
      <c r="F186" s="24">
        <v>897.71</v>
      </c>
      <c r="G186" s="46">
        <v>915.96</v>
      </c>
      <c r="H186" s="24">
        <v>1090.05</v>
      </c>
      <c r="I186" s="24">
        <v>1137.78</v>
      </c>
      <c r="J186" s="25">
        <v>1294.33</v>
      </c>
      <c r="K186" s="24">
        <v>988.9</v>
      </c>
      <c r="L186" s="25">
        <v>1323.08</v>
      </c>
    </row>
    <row r="187" spans="1:12" ht="12.75" customHeight="1">
      <c r="A187" s="27"/>
      <c r="B187" s="47">
        <v>130</v>
      </c>
      <c r="C187" s="29">
        <v>321.43</v>
      </c>
      <c r="D187" s="29">
        <v>449.06</v>
      </c>
      <c r="E187" s="29">
        <v>812.76</v>
      </c>
      <c r="F187" s="29">
        <v>904.67</v>
      </c>
      <c r="G187" s="48">
        <v>923.05</v>
      </c>
      <c r="H187" s="29">
        <v>1098.5</v>
      </c>
      <c r="I187" s="29">
        <v>1146.5999999999999</v>
      </c>
      <c r="J187" s="30">
        <v>1304.3800000000001</v>
      </c>
      <c r="K187" s="29">
        <v>996.58</v>
      </c>
      <c r="L187" s="30">
        <v>1333.34</v>
      </c>
    </row>
    <row r="188" spans="1:12" ht="12.75" customHeight="1">
      <c r="A188" s="27"/>
      <c r="B188" s="49">
        <v>131</v>
      </c>
      <c r="C188" s="32">
        <v>323.27999999999997</v>
      </c>
      <c r="D188" s="32">
        <v>452.51</v>
      </c>
      <c r="E188" s="38">
        <v>819.01</v>
      </c>
      <c r="F188" s="38">
        <v>911.62</v>
      </c>
      <c r="G188" s="39">
        <v>930.14</v>
      </c>
      <c r="H188" s="38">
        <v>1106.95</v>
      </c>
      <c r="I188" s="38">
        <v>1155.42</v>
      </c>
      <c r="J188" s="40">
        <v>1314.41</v>
      </c>
      <c r="K188" s="38">
        <v>1004.24</v>
      </c>
      <c r="L188" s="40">
        <v>1343.59</v>
      </c>
    </row>
    <row r="189" spans="1:12" ht="12.75" customHeight="1">
      <c r="A189" s="22"/>
      <c r="B189" s="31">
        <v>132</v>
      </c>
      <c r="C189" s="37">
        <v>325.75</v>
      </c>
      <c r="D189" s="37">
        <v>455.96</v>
      </c>
      <c r="E189" s="38">
        <v>825.27</v>
      </c>
      <c r="F189" s="38">
        <v>918.59</v>
      </c>
      <c r="G189" s="39">
        <v>937.25</v>
      </c>
      <c r="H189" s="38">
        <v>1115.4000000000001</v>
      </c>
      <c r="I189" s="38">
        <v>1164.24</v>
      </c>
      <c r="J189" s="40">
        <v>1324.43</v>
      </c>
      <c r="K189" s="38">
        <v>1011.9</v>
      </c>
      <c r="L189" s="40">
        <v>1353.85</v>
      </c>
    </row>
    <row r="190" spans="1:12" ht="12.75" customHeight="1">
      <c r="A190" s="27"/>
      <c r="B190" s="31">
        <v>133</v>
      </c>
      <c r="C190" s="37">
        <v>328.22</v>
      </c>
      <c r="D190" s="37">
        <v>459.42</v>
      </c>
      <c r="E190" s="38">
        <v>831.51</v>
      </c>
      <c r="F190" s="38">
        <v>925.54</v>
      </c>
      <c r="G190" s="39">
        <v>944.35</v>
      </c>
      <c r="H190" s="38">
        <v>1123.8499999999999</v>
      </c>
      <c r="I190" s="38">
        <v>1173.06</v>
      </c>
      <c r="J190" s="40">
        <v>1334.49</v>
      </c>
      <c r="K190" s="38">
        <v>1019.58</v>
      </c>
      <c r="L190" s="40">
        <v>1364.11</v>
      </c>
    </row>
    <row r="191" spans="1:12" ht="12.75" customHeight="1">
      <c r="A191" s="22"/>
      <c r="B191" s="31">
        <v>134</v>
      </c>
      <c r="C191" s="37">
        <v>330.68</v>
      </c>
      <c r="D191" s="37">
        <v>462.88</v>
      </c>
      <c r="E191" s="38">
        <v>837.76</v>
      </c>
      <c r="F191" s="38">
        <v>932.5</v>
      </c>
      <c r="G191" s="39">
        <v>951.45</v>
      </c>
      <c r="H191" s="38">
        <v>1132.3</v>
      </c>
      <c r="I191" s="38">
        <v>1181.8800000000001</v>
      </c>
      <c r="J191" s="40">
        <v>1344.53</v>
      </c>
      <c r="K191" s="38">
        <v>1027.23</v>
      </c>
      <c r="L191" s="40">
        <v>1374.36</v>
      </c>
    </row>
    <row r="192" spans="1:12" ht="12.75" customHeight="1">
      <c r="A192" s="27"/>
      <c r="B192" s="50">
        <v>135</v>
      </c>
      <c r="C192" s="42">
        <v>333.8</v>
      </c>
      <c r="D192" s="42">
        <v>466.33</v>
      </c>
      <c r="E192" s="43">
        <v>844.01</v>
      </c>
      <c r="F192" s="43">
        <v>939.47</v>
      </c>
      <c r="G192" s="44">
        <v>958.55</v>
      </c>
      <c r="H192" s="43">
        <v>1140.75</v>
      </c>
      <c r="I192" s="43">
        <v>1190.7</v>
      </c>
      <c r="J192" s="45">
        <v>1354.54</v>
      </c>
      <c r="K192" s="43">
        <v>1034.9000000000001</v>
      </c>
      <c r="L192" s="45">
        <v>1384.62</v>
      </c>
    </row>
    <row r="193" spans="1:12" ht="12.75" customHeight="1">
      <c r="A193" s="27"/>
      <c r="B193" s="51">
        <v>136</v>
      </c>
      <c r="C193" s="20">
        <v>335.62</v>
      </c>
      <c r="D193" s="20">
        <v>469.78</v>
      </c>
      <c r="E193" s="24">
        <v>850.27</v>
      </c>
      <c r="F193" s="24">
        <v>946.42</v>
      </c>
      <c r="G193" s="46">
        <v>965.65</v>
      </c>
      <c r="H193" s="24">
        <v>1149.2</v>
      </c>
      <c r="I193" s="24">
        <v>1199.52</v>
      </c>
      <c r="J193" s="25">
        <v>1364.6</v>
      </c>
      <c r="K193" s="24">
        <v>1042.57</v>
      </c>
      <c r="L193" s="25">
        <v>1394.88</v>
      </c>
    </row>
    <row r="194" spans="1:12" ht="12.75" customHeight="1">
      <c r="A194" s="27"/>
      <c r="B194" s="23">
        <v>137</v>
      </c>
      <c r="C194" s="24">
        <v>338.09</v>
      </c>
      <c r="D194" s="24">
        <v>473.24</v>
      </c>
      <c r="E194" s="24">
        <v>856.52</v>
      </c>
      <c r="F194" s="24">
        <v>953.37</v>
      </c>
      <c r="G194" s="46">
        <v>972.75</v>
      </c>
      <c r="H194" s="24">
        <v>1157.6500000000001</v>
      </c>
      <c r="I194" s="24">
        <v>1208.3399999999999</v>
      </c>
      <c r="J194" s="25">
        <v>1374.63</v>
      </c>
      <c r="K194" s="24">
        <v>1050.24</v>
      </c>
      <c r="L194" s="25">
        <v>1405.13</v>
      </c>
    </row>
    <row r="195" spans="1:12" ht="12.75" customHeight="1">
      <c r="A195" s="27"/>
      <c r="B195" s="23">
        <v>138</v>
      </c>
      <c r="C195" s="24">
        <v>341.21</v>
      </c>
      <c r="D195" s="24">
        <v>476.69</v>
      </c>
      <c r="E195" s="24">
        <v>862.78</v>
      </c>
      <c r="F195" s="24">
        <v>960.35</v>
      </c>
      <c r="G195" s="46">
        <v>979.85</v>
      </c>
      <c r="H195" s="24">
        <v>1166.0999999999999</v>
      </c>
      <c r="I195" s="24">
        <v>1217.1600000000001</v>
      </c>
      <c r="J195" s="25">
        <v>1384.66</v>
      </c>
      <c r="K195" s="24">
        <v>1057.9100000000001</v>
      </c>
      <c r="L195" s="25">
        <v>1415.39</v>
      </c>
    </row>
    <row r="196" spans="1:12" ht="12.75" customHeight="1">
      <c r="A196" s="27"/>
      <c r="B196" s="23">
        <v>139</v>
      </c>
      <c r="C196" s="24">
        <v>343.03</v>
      </c>
      <c r="D196" s="24">
        <v>480.14</v>
      </c>
      <c r="E196" s="24">
        <v>869.03</v>
      </c>
      <c r="F196" s="24">
        <v>967.3</v>
      </c>
      <c r="G196" s="46">
        <v>986.96</v>
      </c>
      <c r="H196" s="24">
        <v>1174.55</v>
      </c>
      <c r="I196" s="24">
        <v>1225.98</v>
      </c>
      <c r="J196" s="25">
        <v>1394.68</v>
      </c>
      <c r="K196" s="24">
        <v>1065.57</v>
      </c>
      <c r="L196" s="25">
        <v>1425.64</v>
      </c>
    </row>
    <row r="197" spans="1:12" ht="12.75" customHeight="1">
      <c r="A197" s="27"/>
      <c r="B197" s="28">
        <v>140</v>
      </c>
      <c r="C197" s="29">
        <v>345.51</v>
      </c>
      <c r="D197" s="29">
        <v>483.59</v>
      </c>
      <c r="E197" s="29">
        <v>875.27</v>
      </c>
      <c r="F197" s="29">
        <v>974.25</v>
      </c>
      <c r="G197" s="48">
        <v>994.05</v>
      </c>
      <c r="H197" s="29">
        <v>1183</v>
      </c>
      <c r="I197" s="29">
        <v>1234.8</v>
      </c>
      <c r="J197" s="30">
        <v>1404.72</v>
      </c>
      <c r="K197" s="29">
        <v>1073.23</v>
      </c>
      <c r="L197" s="30">
        <v>1435.9</v>
      </c>
    </row>
    <row r="198" spans="1:12" ht="12.75" customHeight="1">
      <c r="A198" s="27"/>
      <c r="B198" s="31">
        <v>141</v>
      </c>
      <c r="C198" s="32">
        <v>348.63</v>
      </c>
      <c r="D198" s="32">
        <v>487.05</v>
      </c>
      <c r="E198" s="38">
        <v>881.52</v>
      </c>
      <c r="F198" s="38">
        <v>981.22</v>
      </c>
      <c r="G198" s="39">
        <v>1001.15</v>
      </c>
      <c r="H198" s="38">
        <v>1191.45</v>
      </c>
      <c r="I198" s="38">
        <v>1243.6199999999999</v>
      </c>
      <c r="J198" s="40">
        <v>1414.76</v>
      </c>
      <c r="K198" s="38">
        <v>1080.9100000000001</v>
      </c>
      <c r="L198" s="40">
        <v>1446.16</v>
      </c>
    </row>
    <row r="199" spans="1:12" ht="12.75" customHeight="1">
      <c r="A199" s="27"/>
      <c r="B199" s="36">
        <v>142</v>
      </c>
      <c r="C199" s="37">
        <v>351.1</v>
      </c>
      <c r="D199" s="37">
        <v>490.5</v>
      </c>
      <c r="E199" s="38">
        <v>887.78</v>
      </c>
      <c r="F199" s="38">
        <v>988.18</v>
      </c>
      <c r="G199" s="39">
        <v>1008.26</v>
      </c>
      <c r="H199" s="38">
        <v>1199.9000000000001</v>
      </c>
      <c r="I199" s="38">
        <v>1252.44</v>
      </c>
      <c r="J199" s="40">
        <v>1424.79</v>
      </c>
      <c r="K199" s="38">
        <v>1088.57</v>
      </c>
      <c r="L199" s="40">
        <v>1456.41</v>
      </c>
    </row>
    <row r="200" spans="1:12" ht="12.75" customHeight="1">
      <c r="A200" s="27"/>
      <c r="B200" s="36">
        <v>143</v>
      </c>
      <c r="C200" s="37">
        <v>352.9</v>
      </c>
      <c r="D200" s="37">
        <v>493.96</v>
      </c>
      <c r="E200" s="38">
        <v>894.03</v>
      </c>
      <c r="F200" s="38">
        <v>995.13</v>
      </c>
      <c r="G200" s="39">
        <v>1015.35</v>
      </c>
      <c r="H200" s="38">
        <v>1208.3499999999999</v>
      </c>
      <c r="I200" s="39">
        <v>1261.26</v>
      </c>
      <c r="J200" s="40">
        <v>1434.82</v>
      </c>
      <c r="K200" s="38">
        <v>1096.22</v>
      </c>
      <c r="L200" s="40">
        <v>1466.67</v>
      </c>
    </row>
    <row r="201" spans="1:12" ht="12.75" customHeight="1">
      <c r="A201" s="27"/>
      <c r="B201" s="36">
        <v>144</v>
      </c>
      <c r="C201" s="37">
        <v>355.38</v>
      </c>
      <c r="D201" s="37">
        <v>497.41</v>
      </c>
      <c r="E201" s="38">
        <v>900.29</v>
      </c>
      <c r="F201" s="38">
        <v>1002.1</v>
      </c>
      <c r="G201" s="39">
        <v>1022.46</v>
      </c>
      <c r="H201" s="38">
        <v>1216.8</v>
      </c>
      <c r="I201" s="39">
        <v>1270.08</v>
      </c>
      <c r="J201" s="40">
        <v>1444.86</v>
      </c>
      <c r="K201" s="38">
        <v>1103.9000000000001</v>
      </c>
      <c r="L201" s="40">
        <v>1476.93</v>
      </c>
    </row>
    <row r="202" spans="1:12" ht="12.75" customHeight="1">
      <c r="B202" s="36">
        <v>145</v>
      </c>
      <c r="C202" s="42">
        <v>357.84</v>
      </c>
      <c r="D202" s="42">
        <v>500.88</v>
      </c>
      <c r="E202" s="43">
        <v>906.54</v>
      </c>
      <c r="F202" s="43">
        <v>1009.05</v>
      </c>
      <c r="G202" s="44">
        <v>1029.55</v>
      </c>
      <c r="H202" s="43">
        <v>1225.25</v>
      </c>
      <c r="I202" s="44">
        <v>1278.9000000000001</v>
      </c>
      <c r="J202" s="45">
        <v>1454.89</v>
      </c>
      <c r="K202" s="43">
        <v>1111.56</v>
      </c>
      <c r="L202" s="45">
        <v>1487.18</v>
      </c>
    </row>
    <row r="203" spans="1:12" ht="12.75" customHeight="1">
      <c r="B203" s="19">
        <v>146</v>
      </c>
      <c r="C203" s="20">
        <v>360.31</v>
      </c>
      <c r="D203" s="20">
        <v>504.33</v>
      </c>
      <c r="E203" s="24">
        <v>912.79</v>
      </c>
      <c r="F203" s="24">
        <v>1016.01</v>
      </c>
      <c r="G203" s="46">
        <v>1036.6500000000001</v>
      </c>
      <c r="H203" s="24">
        <v>1233.7</v>
      </c>
      <c r="I203" s="46">
        <v>1287.72</v>
      </c>
      <c r="J203" s="25">
        <v>1464.92</v>
      </c>
      <c r="K203" s="24">
        <v>1119.24</v>
      </c>
      <c r="L203" s="25">
        <v>1497.44</v>
      </c>
    </row>
    <row r="204" spans="1:12" ht="12.75" customHeight="1">
      <c r="B204" s="52">
        <v>147</v>
      </c>
      <c r="C204" s="24">
        <v>362.77</v>
      </c>
      <c r="D204" s="24">
        <v>507.78</v>
      </c>
      <c r="E204" s="24">
        <v>919.03</v>
      </c>
      <c r="F204" s="24">
        <v>1022.98</v>
      </c>
      <c r="G204" s="46">
        <v>1043.76</v>
      </c>
      <c r="H204" s="24">
        <v>1242.1500000000001</v>
      </c>
      <c r="I204" s="46">
        <v>1296.54</v>
      </c>
      <c r="J204" s="25">
        <v>1474.97</v>
      </c>
      <c r="K204" s="24">
        <v>1126.9000000000001</v>
      </c>
      <c r="L204" s="25">
        <v>1507.7</v>
      </c>
    </row>
    <row r="205" spans="1:12" ht="12.75" customHeight="1">
      <c r="B205" s="52">
        <v>148</v>
      </c>
      <c r="C205" s="24">
        <v>365.25</v>
      </c>
      <c r="D205" s="24">
        <v>511.23</v>
      </c>
      <c r="E205" s="24">
        <v>925.29</v>
      </c>
      <c r="F205" s="24">
        <v>1029.93</v>
      </c>
      <c r="G205" s="46">
        <v>1050.8499999999999</v>
      </c>
      <c r="H205" s="24">
        <v>1250.5999999999999</v>
      </c>
      <c r="I205" s="46">
        <v>1305.3599999999999</v>
      </c>
      <c r="J205" s="25">
        <v>1484.99</v>
      </c>
      <c r="K205" s="24">
        <v>1134.56</v>
      </c>
      <c r="L205" s="25">
        <v>1517.95</v>
      </c>
    </row>
    <row r="206" spans="1:12" ht="12.75" customHeight="1">
      <c r="B206" s="52">
        <v>149</v>
      </c>
      <c r="C206" s="24">
        <v>368.41</v>
      </c>
      <c r="D206" s="24">
        <v>514.69000000000005</v>
      </c>
      <c r="E206" s="24">
        <v>931.54</v>
      </c>
      <c r="F206" s="24">
        <v>1036.8800000000001</v>
      </c>
      <c r="G206" s="46">
        <v>1057.96</v>
      </c>
      <c r="H206" s="24">
        <v>1259.05</v>
      </c>
      <c r="I206" s="46">
        <v>1314.18</v>
      </c>
      <c r="J206" s="25">
        <v>1495.03</v>
      </c>
      <c r="K206" s="24">
        <v>1142.23</v>
      </c>
      <c r="L206" s="25">
        <v>1528.21</v>
      </c>
    </row>
    <row r="207" spans="1:12" ht="12.75" customHeight="1">
      <c r="B207" s="28">
        <v>150</v>
      </c>
      <c r="C207" s="29">
        <v>370.88</v>
      </c>
      <c r="D207" s="29">
        <v>518.14</v>
      </c>
      <c r="E207" s="29">
        <v>937.79</v>
      </c>
      <c r="F207" s="29">
        <v>1043.8599999999999</v>
      </c>
      <c r="G207" s="48">
        <v>1065.06</v>
      </c>
      <c r="H207" s="29">
        <v>1267.5</v>
      </c>
      <c r="I207" s="48">
        <v>1323</v>
      </c>
      <c r="J207" s="30">
        <v>1505.06</v>
      </c>
      <c r="K207" s="29">
        <v>1149.9000000000001</v>
      </c>
      <c r="L207" s="30">
        <v>1538.46</v>
      </c>
    </row>
    <row r="208" spans="1:12">
      <c r="B208" s="334" t="s">
        <v>9</v>
      </c>
      <c r="C208" s="334"/>
      <c r="D208" s="334"/>
      <c r="E208" s="334"/>
      <c r="F208" s="334"/>
      <c r="G208" s="334"/>
      <c r="H208" s="334"/>
      <c r="I208" s="334"/>
      <c r="J208" s="334"/>
      <c r="K208" s="334"/>
      <c r="L208" s="334"/>
    </row>
    <row r="209" spans="1:12" ht="12.75" customHeight="1">
      <c r="B209" s="335" t="s">
        <v>10</v>
      </c>
      <c r="C209" s="337">
        <v>2.4700000000000002</v>
      </c>
      <c r="D209" s="337">
        <v>3.45</v>
      </c>
      <c r="E209" s="337">
        <v>6.25</v>
      </c>
      <c r="F209" s="337">
        <v>6.96</v>
      </c>
      <c r="G209" s="337">
        <v>7.1</v>
      </c>
      <c r="H209" s="337">
        <v>8.4499999999999993</v>
      </c>
      <c r="I209" s="337">
        <v>8.82</v>
      </c>
      <c r="J209" s="337">
        <v>10.029999999999999</v>
      </c>
      <c r="K209" s="337">
        <v>7.67</v>
      </c>
      <c r="L209" s="339">
        <v>10.26</v>
      </c>
    </row>
    <row r="210" spans="1:12" ht="12.75" customHeight="1">
      <c r="B210" s="336"/>
      <c r="C210" s="338"/>
      <c r="D210" s="338"/>
      <c r="E210" s="338"/>
      <c r="F210" s="338"/>
      <c r="G210" s="338"/>
      <c r="H210" s="338"/>
      <c r="I210" s="338"/>
      <c r="J210" s="338"/>
      <c r="K210" s="338"/>
      <c r="L210" s="340"/>
    </row>
    <row r="215" spans="1:12">
      <c r="A215" s="53"/>
      <c r="B215" s="53" t="s">
        <v>5</v>
      </c>
      <c r="C215" s="53"/>
    </row>
  </sheetData>
  <mergeCells count="12">
    <mergeCell ref="K209:K210"/>
    <mergeCell ref="L209:L210"/>
    <mergeCell ref="B208:L208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</mergeCells>
  <pageMargins left="0.75" right="0.75" top="0.51" bottom="0.56999999999999995" header="0.5" footer="0.5"/>
  <pageSetup scale="92" fitToHeight="2" orientation="portrait" r:id="rId1"/>
  <headerFooter alignWithMargins="0"/>
  <rowBreaks count="3" manualBreakCount="3">
    <brk id="53" max="12" man="1"/>
    <brk id="108" max="12" man="1"/>
    <brk id="163" max="12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6"/>
    <pageSetUpPr fitToPage="1"/>
  </sheetPr>
  <dimension ref="A1:R53"/>
  <sheetViews>
    <sheetView showGridLines="0" zoomScaleNormal="100" workbookViewId="0">
      <selection activeCell="F30" sqref="F30"/>
    </sheetView>
  </sheetViews>
  <sheetFormatPr defaultColWidth="9.140625" defaultRowHeight="12.75"/>
  <cols>
    <col min="1" max="1" width="4.7109375" style="93" customWidth="1"/>
    <col min="2" max="18" width="9.28515625" style="93" customWidth="1"/>
    <col min="19" max="19" width="4.7109375" style="93" customWidth="1"/>
    <col min="20" max="16384" width="9.140625" style="93"/>
  </cols>
  <sheetData>
    <row r="1" spans="2:18" ht="14.1" customHeight="1"/>
    <row r="2" spans="2:18" ht="14.1" customHeight="1"/>
    <row r="3" spans="2:18" ht="6" customHeight="1"/>
    <row r="4" spans="2:18">
      <c r="I4" s="94"/>
      <c r="K4" s="94"/>
      <c r="L4" s="94"/>
      <c r="N4" s="95"/>
      <c r="Q4" s="95" t="str">
        <f>'UPS WW Express ND (IFC)'!Q2</f>
        <v>2021 Rates</v>
      </c>
    </row>
    <row r="5" spans="2:18" ht="25.5">
      <c r="B5" s="96" t="s">
        <v>82</v>
      </c>
      <c r="C5" s="96"/>
      <c r="E5" s="96"/>
      <c r="H5" s="97"/>
      <c r="I5" s="96"/>
    </row>
    <row r="6" spans="2:18" ht="12.75" customHeight="1">
      <c r="B6" s="96"/>
      <c r="C6" s="96"/>
      <c r="E6" s="96"/>
      <c r="H6" s="97"/>
      <c r="I6" s="96"/>
    </row>
    <row r="7" spans="2:18" ht="33">
      <c r="B7" s="98" t="s">
        <v>49</v>
      </c>
      <c r="C7" s="99"/>
      <c r="D7" s="99"/>
      <c r="E7" s="99"/>
      <c r="F7" s="99"/>
      <c r="G7" s="99"/>
      <c r="H7" s="100"/>
      <c r="I7" s="99"/>
      <c r="K7" s="99"/>
      <c r="L7" s="99"/>
      <c r="M7" s="99"/>
      <c r="N7" s="99"/>
    </row>
    <row r="8" spans="2:18" ht="12.75" customHeight="1">
      <c r="B8" s="101"/>
      <c r="C8" s="99"/>
      <c r="D8" s="99"/>
      <c r="E8" s="99"/>
      <c r="F8" s="99"/>
      <c r="G8" s="99"/>
      <c r="H8" s="100"/>
      <c r="I8" s="99"/>
      <c r="K8" s="99"/>
      <c r="L8" s="99"/>
      <c r="M8" s="99"/>
      <c r="N8" s="99"/>
    </row>
    <row r="9" spans="2:18" ht="12.75" customHeight="1">
      <c r="B9" s="98"/>
      <c r="C9" s="99"/>
      <c r="D9" s="99"/>
      <c r="E9" s="99"/>
      <c r="F9" s="99"/>
      <c r="G9" s="99"/>
      <c r="H9" s="100"/>
      <c r="I9" s="99"/>
      <c r="K9" s="99"/>
      <c r="L9" s="99"/>
      <c r="M9" s="99"/>
      <c r="N9" s="99"/>
      <c r="Q9" s="181" t="s">
        <v>84</v>
      </c>
    </row>
    <row r="10" spans="2:18" ht="12.75" customHeight="1">
      <c r="B10" s="100"/>
      <c r="C10" s="99"/>
      <c r="D10" s="99"/>
      <c r="E10" s="99"/>
      <c r="F10" s="99"/>
      <c r="G10" s="99"/>
      <c r="H10" s="100"/>
      <c r="I10" s="99"/>
      <c r="K10" s="99"/>
      <c r="L10" s="99"/>
      <c r="M10" s="99"/>
      <c r="N10" s="99"/>
    </row>
    <row r="11" spans="2:18" s="99" customFormat="1">
      <c r="B11" s="103" t="s">
        <v>2</v>
      </c>
      <c r="C11" s="275">
        <v>491</v>
      </c>
      <c r="D11" s="275">
        <v>494</v>
      </c>
      <c r="E11" s="275">
        <v>451</v>
      </c>
      <c r="F11" s="275">
        <v>452</v>
      </c>
      <c r="G11" s="275">
        <v>453</v>
      </c>
      <c r="H11" s="275">
        <v>454</v>
      </c>
      <c r="I11" s="275">
        <v>455</v>
      </c>
      <c r="J11" s="275">
        <v>456</v>
      </c>
      <c r="K11" s="275">
        <v>457</v>
      </c>
      <c r="L11" s="275">
        <v>458</v>
      </c>
      <c r="M11" s="275">
        <v>459</v>
      </c>
      <c r="N11" s="275">
        <v>461</v>
      </c>
      <c r="O11" s="275">
        <v>462</v>
      </c>
      <c r="P11" s="275">
        <v>463</v>
      </c>
      <c r="Q11" s="275">
        <v>470</v>
      </c>
      <c r="R11" s="275">
        <v>471</v>
      </c>
    </row>
    <row r="12" spans="2:18" s="108" customFormat="1" ht="12.75" customHeight="1">
      <c r="B12" s="189" t="s">
        <v>3</v>
      </c>
      <c r="C12" s="292">
        <v>54.75</v>
      </c>
      <c r="D12" s="292">
        <v>55.42</v>
      </c>
      <c r="E12" s="292">
        <v>95.11</v>
      </c>
      <c r="F12" s="292">
        <v>79.91</v>
      </c>
      <c r="G12" s="292">
        <v>101.74000000000001</v>
      </c>
      <c r="H12" s="292">
        <v>76.31</v>
      </c>
      <c r="I12" s="292">
        <v>112.23</v>
      </c>
      <c r="J12" s="293">
        <v>77.12</v>
      </c>
      <c r="K12" s="293">
        <v>91.79</v>
      </c>
      <c r="L12" s="293">
        <v>101.63</v>
      </c>
      <c r="M12" s="293">
        <v>75.510000000000005</v>
      </c>
      <c r="N12" s="293">
        <v>87.87</v>
      </c>
      <c r="O12" s="293">
        <v>68.8</v>
      </c>
      <c r="P12" s="293">
        <v>76.430000000000007</v>
      </c>
      <c r="Q12" s="293">
        <v>73.739999999999995</v>
      </c>
      <c r="R12" s="293">
        <v>70.59</v>
      </c>
    </row>
    <row r="13" spans="2:18" s="108" customFormat="1" ht="12.75" customHeight="1">
      <c r="B13" s="105" t="s">
        <v>4</v>
      </c>
      <c r="C13" s="112">
        <v>76.59</v>
      </c>
      <c r="D13" s="112">
        <v>58.68</v>
      </c>
      <c r="E13" s="112">
        <v>110.27</v>
      </c>
      <c r="F13" s="112">
        <v>88.62</v>
      </c>
      <c r="G13" s="112">
        <v>130.32</v>
      </c>
      <c r="H13" s="112">
        <v>95.7</v>
      </c>
      <c r="I13" s="112">
        <v>123.42</v>
      </c>
      <c r="J13" s="113">
        <v>88.38</v>
      </c>
      <c r="K13" s="113">
        <v>115.78</v>
      </c>
      <c r="L13" s="113">
        <v>121.79</v>
      </c>
      <c r="M13" s="113">
        <v>100.68</v>
      </c>
      <c r="N13" s="113">
        <v>95.23</v>
      </c>
      <c r="O13" s="113">
        <v>81.680000000000007</v>
      </c>
      <c r="P13" s="113">
        <v>100.68</v>
      </c>
      <c r="Q13" s="113">
        <v>83.13</v>
      </c>
      <c r="R13" s="113">
        <v>84.06</v>
      </c>
    </row>
    <row r="14" spans="2:18" s="118" customFormat="1" ht="12.75" customHeight="1">
      <c r="B14" s="114">
        <v>2</v>
      </c>
      <c r="C14" s="115">
        <v>79.95</v>
      </c>
      <c r="D14" s="115">
        <v>59.29</v>
      </c>
      <c r="E14" s="116">
        <v>111.9</v>
      </c>
      <c r="F14" s="116">
        <v>90.29</v>
      </c>
      <c r="G14" s="116">
        <v>132.47</v>
      </c>
      <c r="H14" s="116">
        <v>97.350000000000009</v>
      </c>
      <c r="I14" s="116">
        <v>153.09</v>
      </c>
      <c r="J14" s="116">
        <v>111.51</v>
      </c>
      <c r="K14" s="115">
        <v>138.69</v>
      </c>
      <c r="L14" s="278">
        <v>153.32</v>
      </c>
      <c r="M14" s="115">
        <v>103.79</v>
      </c>
      <c r="N14" s="115">
        <v>117.27</v>
      </c>
      <c r="O14" s="115">
        <v>90.350000000000009</v>
      </c>
      <c r="P14" s="115">
        <v>112.22</v>
      </c>
      <c r="Q14" s="115">
        <v>87.29</v>
      </c>
      <c r="R14" s="116">
        <v>102.87</v>
      </c>
    </row>
    <row r="15" spans="2:18" s="118" customFormat="1" ht="12.75" customHeight="1">
      <c r="B15" s="119">
        <v>3</v>
      </c>
      <c r="C15" s="120">
        <v>110.25</v>
      </c>
      <c r="D15" s="120">
        <v>82.87</v>
      </c>
      <c r="E15" s="117">
        <v>168.25</v>
      </c>
      <c r="F15" s="117">
        <v>144.06</v>
      </c>
      <c r="G15" s="117">
        <v>196.88</v>
      </c>
      <c r="H15" s="117">
        <v>152.28</v>
      </c>
      <c r="I15" s="120">
        <v>273.97000000000003</v>
      </c>
      <c r="J15" s="121">
        <v>163.80000000000001</v>
      </c>
      <c r="K15" s="120">
        <v>208.04</v>
      </c>
      <c r="L15" s="121">
        <v>259.86</v>
      </c>
      <c r="M15" s="120">
        <v>157.05000000000001</v>
      </c>
      <c r="N15" s="120">
        <v>160.45000000000002</v>
      </c>
      <c r="O15" s="120">
        <v>148.27000000000001</v>
      </c>
      <c r="P15" s="120">
        <v>157.05000000000001</v>
      </c>
      <c r="Q15" s="120">
        <v>128.69</v>
      </c>
      <c r="R15" s="117">
        <v>137.27000000000001</v>
      </c>
    </row>
    <row r="16" spans="2:18" s="122" customFormat="1" ht="12.75" customHeight="1">
      <c r="B16" s="119">
        <v>4</v>
      </c>
      <c r="C16" s="120">
        <v>121.2</v>
      </c>
      <c r="D16" s="120">
        <v>89.66</v>
      </c>
      <c r="E16" s="117">
        <v>189.73</v>
      </c>
      <c r="F16" s="120">
        <v>158.65</v>
      </c>
      <c r="G16" s="121">
        <v>218.38</v>
      </c>
      <c r="H16" s="117">
        <v>171.96</v>
      </c>
      <c r="I16" s="117">
        <v>315.7</v>
      </c>
      <c r="J16" s="117">
        <v>188.25</v>
      </c>
      <c r="K16" s="120">
        <v>232.32</v>
      </c>
      <c r="L16" s="121">
        <v>312.35000000000002</v>
      </c>
      <c r="M16" s="120">
        <v>177.9</v>
      </c>
      <c r="N16" s="120">
        <v>182.28</v>
      </c>
      <c r="O16" s="120">
        <v>170.98</v>
      </c>
      <c r="P16" s="120">
        <v>177.9</v>
      </c>
      <c r="Q16" s="120">
        <v>146.4</v>
      </c>
      <c r="R16" s="117">
        <v>161.1</v>
      </c>
    </row>
    <row r="17" spans="1:18" s="122" customFormat="1" ht="12.75" customHeight="1">
      <c r="B17" s="123">
        <v>5</v>
      </c>
      <c r="C17" s="124">
        <v>132.22999999999999</v>
      </c>
      <c r="D17" s="124">
        <v>96.98</v>
      </c>
      <c r="E17" s="125">
        <v>212.05</v>
      </c>
      <c r="F17" s="117">
        <v>173.24</v>
      </c>
      <c r="G17" s="117">
        <v>239.9</v>
      </c>
      <c r="H17" s="117">
        <v>192.12</v>
      </c>
      <c r="I17" s="117">
        <v>357.42</v>
      </c>
      <c r="J17" s="125">
        <v>215.74</v>
      </c>
      <c r="K17" s="124">
        <v>264.56</v>
      </c>
      <c r="L17" s="279">
        <v>341.06</v>
      </c>
      <c r="M17" s="124">
        <v>194.23000000000002</v>
      </c>
      <c r="N17" s="124">
        <v>212.35</v>
      </c>
      <c r="O17" s="124">
        <v>187.84</v>
      </c>
      <c r="P17" s="124">
        <v>194.23000000000002</v>
      </c>
      <c r="Q17" s="124">
        <v>159.37</v>
      </c>
      <c r="R17" s="125">
        <v>181.67000000000002</v>
      </c>
    </row>
    <row r="18" spans="1:18" s="122" customFormat="1" ht="12.75" customHeight="1">
      <c r="B18" s="126">
        <v>6</v>
      </c>
      <c r="C18" s="280">
        <v>143.05000000000001</v>
      </c>
      <c r="D18" s="280">
        <v>103.23</v>
      </c>
      <c r="E18" s="127">
        <v>229.07</v>
      </c>
      <c r="F18" s="127">
        <v>189.99</v>
      </c>
      <c r="G18" s="128">
        <v>264.89999999999998</v>
      </c>
      <c r="H18" s="127">
        <v>210.74</v>
      </c>
      <c r="I18" s="127">
        <v>397.33</v>
      </c>
      <c r="J18" s="129">
        <v>239.27</v>
      </c>
      <c r="K18" s="129">
        <v>288.65000000000003</v>
      </c>
      <c r="L18" s="129">
        <v>379.13</v>
      </c>
      <c r="M18" s="129">
        <v>213</v>
      </c>
      <c r="N18" s="129">
        <v>230.02</v>
      </c>
      <c r="O18" s="129">
        <v>207.22</v>
      </c>
      <c r="P18" s="129">
        <v>213</v>
      </c>
      <c r="Q18" s="129">
        <v>178.66</v>
      </c>
      <c r="R18" s="129">
        <v>197.31</v>
      </c>
    </row>
    <row r="19" spans="1:18" s="122" customFormat="1" ht="12.75" customHeight="1">
      <c r="B19" s="130">
        <v>7</v>
      </c>
      <c r="C19" s="281">
        <v>153.58000000000001</v>
      </c>
      <c r="D19" s="281">
        <v>111.10000000000001</v>
      </c>
      <c r="E19" s="131">
        <v>243.46</v>
      </c>
      <c r="F19" s="131">
        <v>204.41</v>
      </c>
      <c r="G19" s="132">
        <v>285.62</v>
      </c>
      <c r="H19" s="131">
        <v>230.49</v>
      </c>
      <c r="I19" s="131">
        <v>438.38</v>
      </c>
      <c r="J19" s="133">
        <v>260.12</v>
      </c>
      <c r="K19" s="133">
        <v>314.37</v>
      </c>
      <c r="L19" s="133">
        <v>426.5</v>
      </c>
      <c r="M19" s="133">
        <v>231.14000000000001</v>
      </c>
      <c r="N19" s="133">
        <v>253.41</v>
      </c>
      <c r="O19" s="133">
        <v>226.75</v>
      </c>
      <c r="P19" s="133">
        <v>231.14000000000001</v>
      </c>
      <c r="Q19" s="133">
        <v>193.92000000000002</v>
      </c>
      <c r="R19" s="133">
        <v>215.85</v>
      </c>
    </row>
    <row r="20" spans="1:18" s="122" customFormat="1" ht="12.75" customHeight="1">
      <c r="B20" s="126">
        <v>8</v>
      </c>
      <c r="C20" s="281">
        <v>163.96</v>
      </c>
      <c r="D20" s="281">
        <v>114.71000000000001</v>
      </c>
      <c r="E20" s="131">
        <v>259.10000000000002</v>
      </c>
      <c r="F20" s="131">
        <v>218.56</v>
      </c>
      <c r="G20" s="132">
        <v>303.91000000000003</v>
      </c>
      <c r="H20" s="131">
        <v>249.52</v>
      </c>
      <c r="I20" s="131">
        <v>486.33</v>
      </c>
      <c r="J20" s="133">
        <v>283.91000000000003</v>
      </c>
      <c r="K20" s="133">
        <v>339.42</v>
      </c>
      <c r="L20" s="133">
        <v>472.14</v>
      </c>
      <c r="M20" s="133">
        <v>249.69</v>
      </c>
      <c r="N20" s="133">
        <v>270.08</v>
      </c>
      <c r="O20" s="133">
        <v>245.19</v>
      </c>
      <c r="P20" s="133">
        <v>249.69</v>
      </c>
      <c r="Q20" s="133">
        <v>204.27</v>
      </c>
      <c r="R20" s="133">
        <v>230.97</v>
      </c>
    </row>
    <row r="21" spans="1:18" s="122" customFormat="1" ht="12.75" customHeight="1">
      <c r="B21" s="126">
        <v>9</v>
      </c>
      <c r="C21" s="281">
        <v>174.43</v>
      </c>
      <c r="D21" s="281">
        <v>120.43</v>
      </c>
      <c r="E21" s="131">
        <v>270.93</v>
      </c>
      <c r="F21" s="131">
        <v>232.77</v>
      </c>
      <c r="G21" s="132">
        <v>325.15000000000003</v>
      </c>
      <c r="H21" s="131">
        <v>268.98</v>
      </c>
      <c r="I21" s="131">
        <v>517.1</v>
      </c>
      <c r="J21" s="133">
        <v>305.13</v>
      </c>
      <c r="K21" s="133">
        <v>361</v>
      </c>
      <c r="L21" s="133">
        <v>512.77</v>
      </c>
      <c r="M21" s="133">
        <v>269.05</v>
      </c>
      <c r="N21" s="133">
        <v>291.22000000000003</v>
      </c>
      <c r="O21" s="133">
        <v>264.44</v>
      </c>
      <c r="P21" s="133">
        <v>269.05</v>
      </c>
      <c r="Q21" s="133">
        <v>219.55</v>
      </c>
      <c r="R21" s="133">
        <v>249.75</v>
      </c>
    </row>
    <row r="22" spans="1:18" s="122" customFormat="1" ht="12.75" customHeight="1">
      <c r="B22" s="134">
        <v>10</v>
      </c>
      <c r="C22" s="282">
        <v>184.91</v>
      </c>
      <c r="D22" s="282">
        <v>124.86</v>
      </c>
      <c r="E22" s="135">
        <v>278.63</v>
      </c>
      <c r="F22" s="135">
        <v>246.95000000000002</v>
      </c>
      <c r="G22" s="136">
        <v>344.65000000000003</v>
      </c>
      <c r="H22" s="135">
        <v>275.95999999999998</v>
      </c>
      <c r="I22" s="135">
        <v>538.18000000000006</v>
      </c>
      <c r="J22" s="137">
        <v>317.17</v>
      </c>
      <c r="K22" s="137">
        <v>387.1</v>
      </c>
      <c r="L22" s="137">
        <v>557.1</v>
      </c>
      <c r="M22" s="137">
        <v>278.04000000000002</v>
      </c>
      <c r="N22" s="137">
        <v>307.66000000000003</v>
      </c>
      <c r="O22" s="137">
        <v>276.79000000000002</v>
      </c>
      <c r="P22" s="137">
        <v>278.04000000000002</v>
      </c>
      <c r="Q22" s="137">
        <v>235.04</v>
      </c>
      <c r="R22" s="137">
        <v>250.17000000000002</v>
      </c>
    </row>
    <row r="23" spans="1:18" s="122" customFormat="1" ht="14.1" customHeight="1"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</row>
    <row r="24" spans="1:18" s="122" customFormat="1" ht="14.1" customHeight="1"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</row>
    <row r="25" spans="1:18" ht="12.75" customHeight="1">
      <c r="A25" s="144"/>
      <c r="B25" s="144" t="s">
        <v>5</v>
      </c>
      <c r="C25" s="144"/>
    </row>
    <row r="26" spans="1:18" s="122" customFormat="1" ht="14.1" customHeight="1"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</row>
    <row r="27" spans="1:18" s="122" customFormat="1" ht="14.1" customHeight="1"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</row>
    <row r="28" spans="1:18" s="122" customFormat="1" ht="14.1" customHeight="1"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</row>
    <row r="29" spans="1:18" s="118" customFormat="1" ht="14.1" customHeight="1"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</row>
    <row r="30" spans="1:18" s="122" customFormat="1" ht="14.1" customHeight="1"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</row>
    <row r="31" spans="1:18" s="118" customFormat="1" ht="14.1" customHeight="1"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</row>
    <row r="32" spans="1:18" s="122" customFormat="1" ht="14.1" customHeight="1"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</row>
    <row r="33" spans="2:18" s="122" customFormat="1" ht="14.1" customHeight="1"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</row>
    <row r="34" spans="2:18" s="122" customFormat="1" ht="14.1" customHeight="1"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</row>
    <row r="35" spans="2:18" s="122" customFormat="1" ht="14.1" customHeight="1"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</row>
    <row r="36" spans="2:18" s="122" customFormat="1" ht="14.1" customHeight="1"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</row>
    <row r="37" spans="2:18" s="122" customFormat="1" ht="14.1" customHeight="1"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</row>
    <row r="38" spans="2:18" s="122" customFormat="1" ht="14.1" customHeight="1"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</row>
    <row r="39" spans="2:18" ht="12.75" customHeight="1"/>
    <row r="40" spans="2:18" ht="12.75" customHeight="1"/>
    <row r="41" spans="2:18" ht="12.75" customHeight="1"/>
    <row r="42" spans="2:18" ht="12.75" customHeight="1"/>
    <row r="43" spans="2:18" ht="12.75" customHeight="1"/>
    <row r="44" spans="2:18" ht="12.75" customHeight="1"/>
    <row r="45" spans="2:18" ht="12.75" customHeight="1"/>
    <row r="46" spans="2:18" ht="12.75" customHeight="1"/>
    <row r="47" spans="2:18" ht="12.75" customHeight="1"/>
    <row r="48" spans="2:18" ht="12.75" customHeight="1"/>
    <row r="49" ht="12.75" customHeight="1"/>
    <row r="50" ht="12.75" customHeight="1"/>
    <row r="51" ht="12.75" customHeight="1"/>
    <row r="52" ht="12.75" customHeight="1"/>
    <row r="53" ht="12.75" customHeight="1"/>
  </sheetData>
  <pageMargins left="0.75" right="0.75" top="0.51" bottom="0.56999999999999995" header="0.5" footer="0.5"/>
  <pageSetup scale="54" fitToHeight="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6"/>
    <pageSetUpPr fitToPage="1"/>
  </sheetPr>
  <dimension ref="A1:AA165"/>
  <sheetViews>
    <sheetView showGridLines="0" zoomScaleNormal="100" workbookViewId="0">
      <selection activeCell="A113" sqref="A113:XFD114"/>
    </sheetView>
  </sheetViews>
  <sheetFormatPr defaultColWidth="9.140625" defaultRowHeight="12.75"/>
  <cols>
    <col min="1" max="1" width="4.7109375" style="93" customWidth="1"/>
    <col min="2" max="18" width="8.7109375" style="93" customWidth="1"/>
    <col min="19" max="19" width="8.7109375" style="269" customWidth="1"/>
    <col min="20" max="20" width="4.7109375" style="93" customWidth="1"/>
    <col min="21" max="16384" width="9.140625" style="93"/>
  </cols>
  <sheetData>
    <row r="1" spans="2:19" ht="12.75" customHeight="1"/>
    <row r="2" spans="2:19" ht="12.75" customHeight="1">
      <c r="I2" s="94"/>
      <c r="K2" s="94"/>
      <c r="L2" s="94"/>
      <c r="N2" s="95"/>
      <c r="Q2" s="95" t="str">
        <f>'UPS WW Saver-Doc (IFC)'!Q4</f>
        <v>2021 Rates</v>
      </c>
    </row>
    <row r="3" spans="2:19" ht="25.5">
      <c r="B3" s="96" t="s">
        <v>82</v>
      </c>
      <c r="C3" s="96"/>
      <c r="E3" s="96"/>
      <c r="H3" s="97"/>
      <c r="I3" s="96"/>
    </row>
    <row r="4" spans="2:19" ht="12.75" customHeight="1">
      <c r="B4" s="96"/>
      <c r="C4" s="96"/>
      <c r="E4" s="96"/>
      <c r="H4" s="97"/>
      <c r="I4" s="96"/>
    </row>
    <row r="5" spans="2:19" ht="33">
      <c r="B5" s="98" t="s">
        <v>90</v>
      </c>
      <c r="C5" s="99"/>
      <c r="D5" s="99"/>
      <c r="E5" s="99"/>
      <c r="F5" s="99"/>
      <c r="G5" s="99"/>
      <c r="H5" s="100"/>
      <c r="I5" s="99"/>
      <c r="K5" s="99"/>
      <c r="L5" s="99"/>
      <c r="M5" s="99"/>
      <c r="N5" s="99"/>
      <c r="O5" s="99"/>
      <c r="P5" s="99"/>
    </row>
    <row r="6" spans="2:19" ht="12.75" customHeight="1">
      <c r="B6" s="101"/>
      <c r="C6" s="99"/>
      <c r="D6" s="99"/>
      <c r="E6" s="99"/>
      <c r="F6" s="99"/>
      <c r="G6" s="99"/>
      <c r="H6" s="100"/>
      <c r="I6" s="99"/>
      <c r="K6" s="99"/>
      <c r="L6" s="99"/>
      <c r="M6" s="99"/>
      <c r="N6" s="99"/>
      <c r="O6" s="99"/>
      <c r="P6" s="99"/>
    </row>
    <row r="7" spans="2:19" ht="12.75" customHeight="1">
      <c r="B7" s="98"/>
      <c r="C7" s="99"/>
      <c r="D7" s="99"/>
      <c r="E7" s="99"/>
      <c r="F7" s="99"/>
      <c r="G7" s="99"/>
      <c r="H7" s="100"/>
      <c r="I7" s="99"/>
      <c r="K7" s="99"/>
      <c r="L7" s="99"/>
      <c r="M7" s="99"/>
      <c r="N7" s="99"/>
      <c r="O7" s="99"/>
      <c r="P7" s="99"/>
      <c r="Q7" s="181" t="s">
        <v>87</v>
      </c>
    </row>
    <row r="8" spans="2:19" ht="12.75" customHeight="1">
      <c r="B8" s="100"/>
      <c r="C8" s="99"/>
      <c r="D8" s="99"/>
      <c r="E8" s="99"/>
      <c r="F8" s="99"/>
      <c r="G8" s="99"/>
      <c r="H8" s="100"/>
      <c r="I8" s="99"/>
      <c r="K8" s="99"/>
      <c r="L8" s="99"/>
      <c r="M8" s="99"/>
      <c r="N8" s="99"/>
      <c r="O8" s="99"/>
      <c r="P8" s="99"/>
    </row>
    <row r="9" spans="2:19" s="99" customFormat="1">
      <c r="B9" s="103" t="s">
        <v>2</v>
      </c>
      <c r="C9" s="104">
        <v>491</v>
      </c>
      <c r="D9" s="104">
        <v>494</v>
      </c>
      <c r="E9" s="104">
        <v>451</v>
      </c>
      <c r="F9" s="104">
        <v>452</v>
      </c>
      <c r="G9" s="104">
        <v>453</v>
      </c>
      <c r="H9" s="104">
        <v>454</v>
      </c>
      <c r="I9" s="104">
        <v>455</v>
      </c>
      <c r="J9" s="104">
        <v>456</v>
      </c>
      <c r="K9" s="104">
        <v>457</v>
      </c>
      <c r="L9" s="104">
        <v>458</v>
      </c>
      <c r="M9" s="104">
        <v>459</v>
      </c>
      <c r="N9" s="104">
        <v>461</v>
      </c>
      <c r="O9" s="104">
        <v>462</v>
      </c>
      <c r="P9" s="104">
        <v>463</v>
      </c>
      <c r="Q9" s="104">
        <v>470</v>
      </c>
      <c r="R9" s="104">
        <v>471</v>
      </c>
      <c r="S9" s="269"/>
    </row>
    <row r="10" spans="2:19" s="108" customFormat="1" hidden="1">
      <c r="B10" s="189"/>
      <c r="C10" s="190"/>
      <c r="D10" s="190"/>
      <c r="E10" s="190"/>
      <c r="F10" s="190"/>
      <c r="G10" s="190"/>
      <c r="H10" s="190"/>
      <c r="I10" s="190"/>
      <c r="J10" s="191"/>
      <c r="K10" s="191"/>
      <c r="L10" s="191"/>
      <c r="M10" s="191"/>
      <c r="N10" s="191"/>
      <c r="O10" s="191"/>
      <c r="P10" s="191"/>
      <c r="Q10" s="191"/>
      <c r="R10" s="191"/>
    </row>
    <row r="11" spans="2:19" s="108" customFormat="1" ht="12.75" customHeight="1">
      <c r="B11" s="105" t="s">
        <v>4</v>
      </c>
      <c r="C11" s="106">
        <v>90.52</v>
      </c>
      <c r="D11" s="106">
        <v>68.95</v>
      </c>
      <c r="E11" s="106">
        <v>158.28</v>
      </c>
      <c r="F11" s="106">
        <v>109.43</v>
      </c>
      <c r="G11" s="106">
        <v>173.06</v>
      </c>
      <c r="H11" s="106">
        <v>129.74</v>
      </c>
      <c r="I11" s="106">
        <v>194.72</v>
      </c>
      <c r="J11" s="107">
        <v>122.41</v>
      </c>
      <c r="K11" s="107">
        <v>164.73</v>
      </c>
      <c r="L11" s="107">
        <v>184.68</v>
      </c>
      <c r="M11" s="107">
        <v>127.10000000000001</v>
      </c>
      <c r="N11" s="107">
        <v>137.87</v>
      </c>
      <c r="O11" s="107">
        <v>118.72</v>
      </c>
      <c r="P11" s="107">
        <v>130.53</v>
      </c>
      <c r="Q11" s="107">
        <v>100.12</v>
      </c>
      <c r="R11" s="107">
        <v>105.07000000000001</v>
      </c>
    </row>
    <row r="12" spans="2:19" s="118" customFormat="1" ht="12.75" customHeight="1">
      <c r="B12" s="114">
        <v>2</v>
      </c>
      <c r="C12" s="145">
        <v>102.53</v>
      </c>
      <c r="D12" s="145">
        <v>77.28</v>
      </c>
      <c r="E12" s="146">
        <v>180.61</v>
      </c>
      <c r="F12" s="146">
        <v>131.11000000000001</v>
      </c>
      <c r="G12" s="146">
        <v>197.84</v>
      </c>
      <c r="H12" s="146">
        <v>153.38</v>
      </c>
      <c r="I12" s="146">
        <v>232.83</v>
      </c>
      <c r="J12" s="146">
        <v>146.97</v>
      </c>
      <c r="K12" s="145">
        <v>191.69</v>
      </c>
      <c r="L12" s="145">
        <v>222.37</v>
      </c>
      <c r="M12" s="145">
        <v>149.24</v>
      </c>
      <c r="N12" s="200">
        <v>162.53</v>
      </c>
      <c r="O12" s="145">
        <v>135.75</v>
      </c>
      <c r="P12" s="200">
        <v>149.24</v>
      </c>
      <c r="Q12" s="145">
        <v>119.16</v>
      </c>
      <c r="R12" s="200">
        <v>124.85000000000001</v>
      </c>
      <c r="S12" s="269"/>
    </row>
    <row r="13" spans="2:19" s="118" customFormat="1" ht="12.75" customHeight="1">
      <c r="B13" s="119">
        <v>3</v>
      </c>
      <c r="C13" s="148">
        <v>114.31</v>
      </c>
      <c r="D13" s="148">
        <v>86.36</v>
      </c>
      <c r="E13" s="149">
        <v>198.20000000000002</v>
      </c>
      <c r="F13" s="149">
        <v>146.43</v>
      </c>
      <c r="G13" s="149">
        <v>218.31</v>
      </c>
      <c r="H13" s="149">
        <v>177.29</v>
      </c>
      <c r="I13" s="148">
        <v>282.33</v>
      </c>
      <c r="J13" s="150">
        <v>168.8</v>
      </c>
      <c r="K13" s="148">
        <v>228.61</v>
      </c>
      <c r="L13" s="148">
        <v>273.27</v>
      </c>
      <c r="M13" s="148">
        <v>170.73</v>
      </c>
      <c r="N13" s="150">
        <v>183.42000000000002</v>
      </c>
      <c r="O13" s="148">
        <v>154.58000000000001</v>
      </c>
      <c r="P13" s="150">
        <v>170.73</v>
      </c>
      <c r="Q13" s="148">
        <v>134.31</v>
      </c>
      <c r="R13" s="150">
        <v>142.96</v>
      </c>
      <c r="S13" s="269"/>
    </row>
    <row r="14" spans="2:19" s="122" customFormat="1" ht="12.75" customHeight="1">
      <c r="B14" s="119">
        <v>4</v>
      </c>
      <c r="C14" s="148">
        <v>125.66</v>
      </c>
      <c r="D14" s="148">
        <v>93.43</v>
      </c>
      <c r="E14" s="149">
        <v>221.92000000000002</v>
      </c>
      <c r="F14" s="148">
        <v>161.55000000000001</v>
      </c>
      <c r="G14" s="150">
        <v>250.26000000000002</v>
      </c>
      <c r="H14" s="149">
        <v>200.8</v>
      </c>
      <c r="I14" s="149">
        <v>325.78000000000003</v>
      </c>
      <c r="J14" s="149">
        <v>193.94</v>
      </c>
      <c r="K14" s="148">
        <v>262.17</v>
      </c>
      <c r="L14" s="148">
        <v>315.34000000000003</v>
      </c>
      <c r="M14" s="148">
        <v>188.75</v>
      </c>
      <c r="N14" s="150">
        <v>204.3</v>
      </c>
      <c r="O14" s="148">
        <v>172.63</v>
      </c>
      <c r="P14" s="150">
        <v>188.75</v>
      </c>
      <c r="Q14" s="148">
        <v>148.01</v>
      </c>
      <c r="R14" s="150">
        <v>162.41</v>
      </c>
      <c r="S14" s="269"/>
    </row>
    <row r="15" spans="2:19" s="122" customFormat="1" ht="12.75" customHeight="1">
      <c r="B15" s="123">
        <v>5</v>
      </c>
      <c r="C15" s="152">
        <v>137.11000000000001</v>
      </c>
      <c r="D15" s="152">
        <v>101.07000000000001</v>
      </c>
      <c r="E15" s="153">
        <v>240.8</v>
      </c>
      <c r="F15" s="149">
        <v>176.96</v>
      </c>
      <c r="G15" s="149">
        <v>270.33</v>
      </c>
      <c r="H15" s="149">
        <v>223.62</v>
      </c>
      <c r="I15" s="149">
        <v>368.67</v>
      </c>
      <c r="J15" s="153">
        <v>220.62</v>
      </c>
      <c r="K15" s="152">
        <v>288.66000000000003</v>
      </c>
      <c r="L15" s="152">
        <v>353.62</v>
      </c>
      <c r="M15" s="152">
        <v>205.6</v>
      </c>
      <c r="N15" s="201">
        <v>223.94</v>
      </c>
      <c r="O15" s="152">
        <v>189.82</v>
      </c>
      <c r="P15" s="201">
        <v>205.6</v>
      </c>
      <c r="Q15" s="152">
        <v>163.30000000000001</v>
      </c>
      <c r="R15" s="201">
        <v>184.56</v>
      </c>
      <c r="S15" s="269"/>
    </row>
    <row r="16" spans="2:19" s="122" customFormat="1" ht="12.75" customHeight="1">
      <c r="B16" s="126">
        <v>6</v>
      </c>
      <c r="C16" s="202">
        <v>148.32</v>
      </c>
      <c r="D16" s="202">
        <v>107.59</v>
      </c>
      <c r="E16" s="154">
        <v>256.48</v>
      </c>
      <c r="F16" s="154">
        <v>191</v>
      </c>
      <c r="G16" s="155">
        <v>287.64</v>
      </c>
      <c r="H16" s="154">
        <v>246.3</v>
      </c>
      <c r="I16" s="154">
        <v>410.01</v>
      </c>
      <c r="J16" s="156">
        <v>244.56</v>
      </c>
      <c r="K16" s="156">
        <v>312.51</v>
      </c>
      <c r="L16" s="156">
        <v>393.09000000000003</v>
      </c>
      <c r="M16" s="156">
        <v>224.29</v>
      </c>
      <c r="N16" s="156">
        <v>237.20000000000002</v>
      </c>
      <c r="O16" s="156">
        <v>209.48000000000002</v>
      </c>
      <c r="P16" s="156">
        <v>224.29</v>
      </c>
      <c r="Q16" s="156">
        <v>181.81</v>
      </c>
      <c r="R16" s="156">
        <v>199.81</v>
      </c>
      <c r="S16" s="269"/>
    </row>
    <row r="17" spans="2:19" s="122" customFormat="1" ht="12.75" customHeight="1">
      <c r="B17" s="130">
        <v>7</v>
      </c>
      <c r="C17" s="203">
        <v>159.24</v>
      </c>
      <c r="D17" s="203">
        <v>115.26</v>
      </c>
      <c r="E17" s="157">
        <v>270.87</v>
      </c>
      <c r="F17" s="157">
        <v>205.49</v>
      </c>
      <c r="G17" s="158">
        <v>304.95999999999998</v>
      </c>
      <c r="H17" s="157">
        <v>269.12</v>
      </c>
      <c r="I17" s="157">
        <v>452.37</v>
      </c>
      <c r="J17" s="159">
        <v>268.47000000000003</v>
      </c>
      <c r="K17" s="159">
        <v>336.48</v>
      </c>
      <c r="L17" s="159">
        <v>442.22</v>
      </c>
      <c r="M17" s="159">
        <v>239.24</v>
      </c>
      <c r="N17" s="159">
        <v>260.3</v>
      </c>
      <c r="O17" s="159">
        <v>228.51</v>
      </c>
      <c r="P17" s="159">
        <v>239.24</v>
      </c>
      <c r="Q17" s="159">
        <v>194.5</v>
      </c>
      <c r="R17" s="159">
        <v>218.65</v>
      </c>
      <c r="S17" s="269"/>
    </row>
    <row r="18" spans="2:19" s="122" customFormat="1" ht="12.75" customHeight="1">
      <c r="B18" s="126">
        <v>8</v>
      </c>
      <c r="C18" s="203">
        <v>170</v>
      </c>
      <c r="D18" s="203">
        <v>119.54</v>
      </c>
      <c r="E18" s="157">
        <v>285.02</v>
      </c>
      <c r="F18" s="157">
        <v>219.71</v>
      </c>
      <c r="G18" s="158">
        <v>328.44</v>
      </c>
      <c r="H18" s="157">
        <v>288.42</v>
      </c>
      <c r="I18" s="157">
        <v>496.76</v>
      </c>
      <c r="J18" s="159">
        <v>289.89</v>
      </c>
      <c r="K18" s="159">
        <v>362.06</v>
      </c>
      <c r="L18" s="159">
        <v>475.87</v>
      </c>
      <c r="M18" s="159">
        <v>254.6</v>
      </c>
      <c r="N18" s="159">
        <v>284.08</v>
      </c>
      <c r="O18" s="159">
        <v>247.54</v>
      </c>
      <c r="P18" s="159">
        <v>254.6</v>
      </c>
      <c r="Q18" s="159">
        <v>205.26</v>
      </c>
      <c r="R18" s="159">
        <v>234.32</v>
      </c>
      <c r="S18" s="269"/>
    </row>
    <row r="19" spans="2:19" s="122" customFormat="1" ht="12.75" customHeight="1">
      <c r="B19" s="126">
        <v>9</v>
      </c>
      <c r="C19" s="203">
        <v>180.54</v>
      </c>
      <c r="D19" s="203">
        <v>125.5</v>
      </c>
      <c r="E19" s="157">
        <v>297.73</v>
      </c>
      <c r="F19" s="157">
        <v>234.01</v>
      </c>
      <c r="G19" s="158">
        <v>349.54</v>
      </c>
      <c r="H19" s="157">
        <v>307.83</v>
      </c>
      <c r="I19" s="157">
        <v>533.6</v>
      </c>
      <c r="J19" s="159">
        <v>311.55</v>
      </c>
      <c r="K19" s="159">
        <v>386.03000000000003</v>
      </c>
      <c r="L19" s="159">
        <v>525.85</v>
      </c>
      <c r="M19" s="159">
        <v>273.45</v>
      </c>
      <c r="N19" s="159">
        <v>302.09000000000003</v>
      </c>
      <c r="O19" s="159">
        <v>266.8</v>
      </c>
      <c r="P19" s="159">
        <v>273.45</v>
      </c>
      <c r="Q19" s="159">
        <v>222.83</v>
      </c>
      <c r="R19" s="159">
        <v>252.87</v>
      </c>
      <c r="S19" s="269"/>
    </row>
    <row r="20" spans="2:19" s="122" customFormat="1" ht="12.75" customHeight="1">
      <c r="B20" s="134">
        <v>10</v>
      </c>
      <c r="C20" s="203">
        <v>191.73000000000002</v>
      </c>
      <c r="D20" s="204">
        <v>129.72</v>
      </c>
      <c r="E20" s="160">
        <v>304.16000000000003</v>
      </c>
      <c r="F20" s="160">
        <v>248.26000000000002</v>
      </c>
      <c r="G20" s="161">
        <v>371.81</v>
      </c>
      <c r="H20" s="160">
        <v>309.86</v>
      </c>
      <c r="I20" s="160">
        <v>541.99</v>
      </c>
      <c r="J20" s="162">
        <v>323.85000000000002</v>
      </c>
      <c r="K20" s="162">
        <v>412.28000000000003</v>
      </c>
      <c r="L20" s="162">
        <v>577.64</v>
      </c>
      <c r="M20" s="162">
        <v>281.84000000000003</v>
      </c>
      <c r="N20" s="162">
        <v>315.72000000000003</v>
      </c>
      <c r="O20" s="162">
        <v>281.79000000000002</v>
      </c>
      <c r="P20" s="162">
        <v>281.84000000000003</v>
      </c>
      <c r="Q20" s="162">
        <v>235.25</v>
      </c>
      <c r="R20" s="162">
        <v>253.85</v>
      </c>
      <c r="S20" s="269"/>
    </row>
    <row r="21" spans="2:19" s="122" customFormat="1" ht="12.75" customHeight="1">
      <c r="B21" s="119">
        <v>11</v>
      </c>
      <c r="C21" s="145">
        <v>201.96</v>
      </c>
      <c r="D21" s="148">
        <v>130.59</v>
      </c>
      <c r="E21" s="148">
        <v>306.38</v>
      </c>
      <c r="F21" s="148">
        <v>252.31</v>
      </c>
      <c r="G21" s="163">
        <v>381.01</v>
      </c>
      <c r="H21" s="148">
        <v>314.44</v>
      </c>
      <c r="I21" s="148">
        <v>551.79</v>
      </c>
      <c r="J21" s="149">
        <v>326.76</v>
      </c>
      <c r="K21" s="149">
        <v>434.86</v>
      </c>
      <c r="L21" s="149">
        <v>579.28</v>
      </c>
      <c r="M21" s="149">
        <v>282.32</v>
      </c>
      <c r="N21" s="149">
        <v>320.55</v>
      </c>
      <c r="O21" s="149">
        <v>286.45</v>
      </c>
      <c r="P21" s="149">
        <v>285.45999999999998</v>
      </c>
      <c r="Q21" s="149">
        <v>237.28</v>
      </c>
      <c r="R21" s="149">
        <v>254.35</v>
      </c>
      <c r="S21" s="269"/>
    </row>
    <row r="22" spans="2:19" s="122" customFormat="1" ht="12.75" customHeight="1">
      <c r="B22" s="119">
        <v>12</v>
      </c>
      <c r="C22" s="148">
        <v>203.97</v>
      </c>
      <c r="D22" s="148">
        <v>131.77000000000001</v>
      </c>
      <c r="E22" s="148">
        <v>308.75</v>
      </c>
      <c r="F22" s="148">
        <v>254.17000000000002</v>
      </c>
      <c r="G22" s="163">
        <v>383.99</v>
      </c>
      <c r="H22" s="148">
        <v>322.62</v>
      </c>
      <c r="I22" s="148">
        <v>562.23</v>
      </c>
      <c r="J22" s="149">
        <v>329.5</v>
      </c>
      <c r="K22" s="149">
        <v>448.8</v>
      </c>
      <c r="L22" s="149">
        <v>583.89</v>
      </c>
      <c r="M22" s="149">
        <v>289.58</v>
      </c>
      <c r="N22" s="149">
        <v>326.25</v>
      </c>
      <c r="O22" s="149">
        <v>297.27</v>
      </c>
      <c r="P22" s="149">
        <v>295.05</v>
      </c>
      <c r="Q22" s="149">
        <v>244.53</v>
      </c>
      <c r="R22" s="149">
        <v>262.12</v>
      </c>
      <c r="S22" s="269"/>
    </row>
    <row r="23" spans="2:19" s="122" customFormat="1" ht="12.75" customHeight="1">
      <c r="B23" s="119">
        <v>13</v>
      </c>
      <c r="C23" s="148">
        <v>217.48000000000002</v>
      </c>
      <c r="D23" s="148">
        <v>151.47</v>
      </c>
      <c r="E23" s="148">
        <v>354.36</v>
      </c>
      <c r="F23" s="148">
        <v>291.57</v>
      </c>
      <c r="G23" s="163">
        <v>443.41</v>
      </c>
      <c r="H23" s="148">
        <v>380.86</v>
      </c>
      <c r="I23" s="148">
        <v>673.12</v>
      </c>
      <c r="J23" s="149">
        <v>382.59000000000003</v>
      </c>
      <c r="K23" s="149">
        <v>483.27</v>
      </c>
      <c r="L23" s="149">
        <v>662.92</v>
      </c>
      <c r="M23" s="149">
        <v>335.02</v>
      </c>
      <c r="N23" s="149">
        <v>374.09000000000003</v>
      </c>
      <c r="O23" s="149">
        <v>342.54</v>
      </c>
      <c r="P23" s="149">
        <v>335.02</v>
      </c>
      <c r="Q23" s="149">
        <v>271.43</v>
      </c>
      <c r="R23" s="149">
        <v>296.56</v>
      </c>
      <c r="S23" s="269"/>
    </row>
    <row r="24" spans="2:19" s="122" customFormat="1" ht="12.75" customHeight="1">
      <c r="B24" s="119">
        <v>14</v>
      </c>
      <c r="C24" s="148">
        <v>229.61</v>
      </c>
      <c r="D24" s="148">
        <v>157.83000000000001</v>
      </c>
      <c r="E24" s="148">
        <v>367.51</v>
      </c>
      <c r="F24" s="148">
        <v>305.15000000000003</v>
      </c>
      <c r="G24" s="163">
        <v>454.7</v>
      </c>
      <c r="H24" s="148">
        <v>398.71000000000004</v>
      </c>
      <c r="I24" s="148">
        <v>705.35</v>
      </c>
      <c r="J24" s="149">
        <v>399.02</v>
      </c>
      <c r="K24" s="149">
        <v>506.27000000000004</v>
      </c>
      <c r="L24" s="149">
        <v>689.78</v>
      </c>
      <c r="M24" s="149">
        <v>354.42</v>
      </c>
      <c r="N24" s="149">
        <v>388.62</v>
      </c>
      <c r="O24" s="149">
        <v>361.03000000000003</v>
      </c>
      <c r="P24" s="149">
        <v>354.42</v>
      </c>
      <c r="Q24" s="149">
        <v>282.22000000000003</v>
      </c>
      <c r="R24" s="149">
        <v>314.18</v>
      </c>
      <c r="S24" s="269"/>
    </row>
    <row r="25" spans="2:19" s="122" customFormat="1" ht="12.75" customHeight="1">
      <c r="B25" s="139">
        <v>15</v>
      </c>
      <c r="C25" s="152">
        <v>237.59</v>
      </c>
      <c r="D25" s="152">
        <v>161.33000000000001</v>
      </c>
      <c r="E25" s="152">
        <v>379.32</v>
      </c>
      <c r="F25" s="152">
        <v>318.74</v>
      </c>
      <c r="G25" s="164">
        <v>473.31</v>
      </c>
      <c r="H25" s="152">
        <v>420.58</v>
      </c>
      <c r="I25" s="152">
        <v>736.74</v>
      </c>
      <c r="J25" s="153">
        <v>420.02</v>
      </c>
      <c r="K25" s="153">
        <v>528.73</v>
      </c>
      <c r="L25" s="153">
        <v>722.92</v>
      </c>
      <c r="M25" s="153">
        <v>366.57</v>
      </c>
      <c r="N25" s="153">
        <v>408.31</v>
      </c>
      <c r="O25" s="153">
        <v>379.73</v>
      </c>
      <c r="P25" s="153">
        <v>366.57</v>
      </c>
      <c r="Q25" s="153">
        <v>298.84000000000003</v>
      </c>
      <c r="R25" s="153">
        <v>330.07</v>
      </c>
      <c r="S25" s="269"/>
    </row>
    <row r="26" spans="2:19" s="118" customFormat="1" ht="12.75" customHeight="1">
      <c r="B26" s="141">
        <v>16</v>
      </c>
      <c r="C26" s="202">
        <v>244.23000000000002</v>
      </c>
      <c r="D26" s="202">
        <v>169.01</v>
      </c>
      <c r="E26" s="157">
        <v>392.51</v>
      </c>
      <c r="F26" s="157">
        <v>331.75</v>
      </c>
      <c r="G26" s="158">
        <v>492.7</v>
      </c>
      <c r="H26" s="157">
        <v>434.3</v>
      </c>
      <c r="I26" s="157">
        <v>763.39</v>
      </c>
      <c r="J26" s="159">
        <v>434.1</v>
      </c>
      <c r="K26" s="159">
        <v>554.41</v>
      </c>
      <c r="L26" s="159">
        <v>750.81000000000006</v>
      </c>
      <c r="M26" s="159">
        <v>379.79</v>
      </c>
      <c r="N26" s="159">
        <v>415.93</v>
      </c>
      <c r="O26" s="159">
        <v>402.62</v>
      </c>
      <c r="P26" s="159">
        <v>379.79</v>
      </c>
      <c r="Q26" s="159">
        <v>311.37</v>
      </c>
      <c r="R26" s="159">
        <v>349.02</v>
      </c>
      <c r="S26" s="269"/>
    </row>
    <row r="27" spans="2:19" s="122" customFormat="1" ht="12.75" customHeight="1">
      <c r="B27" s="126">
        <v>17</v>
      </c>
      <c r="C27" s="203">
        <v>252.86</v>
      </c>
      <c r="D27" s="203">
        <v>174.41</v>
      </c>
      <c r="E27" s="157">
        <v>404.35</v>
      </c>
      <c r="F27" s="157">
        <v>344.73</v>
      </c>
      <c r="G27" s="158">
        <v>512.12</v>
      </c>
      <c r="H27" s="157">
        <v>453.58</v>
      </c>
      <c r="I27" s="157">
        <v>793.45</v>
      </c>
      <c r="J27" s="159">
        <v>444.02</v>
      </c>
      <c r="K27" s="159">
        <v>576.88</v>
      </c>
      <c r="L27" s="159">
        <v>780.35</v>
      </c>
      <c r="M27" s="159">
        <v>391.96000000000004</v>
      </c>
      <c r="N27" s="159">
        <v>427.06</v>
      </c>
      <c r="O27" s="159">
        <v>416.59000000000003</v>
      </c>
      <c r="P27" s="159">
        <v>391.96000000000004</v>
      </c>
      <c r="Q27" s="159">
        <v>322.92</v>
      </c>
      <c r="R27" s="159">
        <v>361.82</v>
      </c>
      <c r="S27" s="269"/>
    </row>
    <row r="28" spans="2:19" s="118" customFormat="1" ht="12.75" customHeight="1">
      <c r="B28" s="126">
        <v>18</v>
      </c>
      <c r="C28" s="203">
        <v>260.03000000000003</v>
      </c>
      <c r="D28" s="203">
        <v>182.74</v>
      </c>
      <c r="E28" s="157">
        <v>416.2</v>
      </c>
      <c r="F28" s="157">
        <v>357.77</v>
      </c>
      <c r="G28" s="158">
        <v>531.54</v>
      </c>
      <c r="H28" s="157">
        <v>469.75</v>
      </c>
      <c r="I28" s="157">
        <v>818.96</v>
      </c>
      <c r="J28" s="159">
        <v>458.79</v>
      </c>
      <c r="K28" s="159">
        <v>594.91999999999996</v>
      </c>
      <c r="L28" s="159">
        <v>805.19</v>
      </c>
      <c r="M28" s="159">
        <v>400.32</v>
      </c>
      <c r="N28" s="159">
        <v>446.41</v>
      </c>
      <c r="O28" s="159">
        <v>439.18</v>
      </c>
      <c r="P28" s="159">
        <v>400.32</v>
      </c>
      <c r="Q28" s="159">
        <v>330.52</v>
      </c>
      <c r="R28" s="159">
        <v>379.18</v>
      </c>
      <c r="S28" s="269"/>
    </row>
    <row r="29" spans="2:19" s="122" customFormat="1" ht="12.75" customHeight="1">
      <c r="B29" s="126">
        <v>19</v>
      </c>
      <c r="C29" s="203">
        <v>267.49</v>
      </c>
      <c r="D29" s="203">
        <v>184.17000000000002</v>
      </c>
      <c r="E29" s="157">
        <v>428.04</v>
      </c>
      <c r="F29" s="157">
        <v>370.78000000000003</v>
      </c>
      <c r="G29" s="158">
        <v>563.6</v>
      </c>
      <c r="H29" s="157">
        <v>487.14</v>
      </c>
      <c r="I29" s="157">
        <v>854.1</v>
      </c>
      <c r="J29" s="159">
        <v>469.92</v>
      </c>
      <c r="K29" s="159">
        <v>616.89</v>
      </c>
      <c r="L29" s="159">
        <v>835.11</v>
      </c>
      <c r="M29" s="159">
        <v>413.02</v>
      </c>
      <c r="N29" s="159">
        <v>463.45</v>
      </c>
      <c r="O29" s="159">
        <v>457.67</v>
      </c>
      <c r="P29" s="159">
        <v>413.02</v>
      </c>
      <c r="Q29" s="159">
        <v>342.63</v>
      </c>
      <c r="R29" s="159">
        <v>393.16</v>
      </c>
      <c r="S29" s="269"/>
    </row>
    <row r="30" spans="2:19" s="122" customFormat="1" ht="12.75" customHeight="1">
      <c r="B30" s="142">
        <v>20</v>
      </c>
      <c r="C30" s="204">
        <v>275.7</v>
      </c>
      <c r="D30" s="204">
        <v>188.01</v>
      </c>
      <c r="E30" s="160">
        <v>438.32</v>
      </c>
      <c r="F30" s="160">
        <v>383.79</v>
      </c>
      <c r="G30" s="161">
        <v>570.36</v>
      </c>
      <c r="H30" s="160">
        <v>500.2</v>
      </c>
      <c r="I30" s="160">
        <v>874.57</v>
      </c>
      <c r="J30" s="162">
        <v>484.14</v>
      </c>
      <c r="K30" s="162">
        <v>635.30000000000007</v>
      </c>
      <c r="L30" s="162">
        <v>849.93000000000006</v>
      </c>
      <c r="M30" s="162">
        <v>425.26</v>
      </c>
      <c r="N30" s="162">
        <v>476.51</v>
      </c>
      <c r="O30" s="162">
        <v>478.02</v>
      </c>
      <c r="P30" s="162">
        <v>425.26</v>
      </c>
      <c r="Q30" s="162">
        <v>354.82</v>
      </c>
      <c r="R30" s="162">
        <v>408.5</v>
      </c>
      <c r="S30" s="269"/>
    </row>
    <row r="31" spans="2:19" s="122" customFormat="1" ht="12.75" customHeight="1">
      <c r="B31" s="143">
        <v>21</v>
      </c>
      <c r="C31" s="145">
        <v>280.92</v>
      </c>
      <c r="D31" s="145">
        <v>193.33</v>
      </c>
      <c r="E31" s="148">
        <v>443</v>
      </c>
      <c r="F31" s="148">
        <v>396.75</v>
      </c>
      <c r="G31" s="163">
        <v>603.35</v>
      </c>
      <c r="H31" s="148">
        <v>500.56</v>
      </c>
      <c r="I31" s="148">
        <v>876.12</v>
      </c>
      <c r="J31" s="149">
        <v>490.40000000000003</v>
      </c>
      <c r="K31" s="149">
        <v>665.53</v>
      </c>
      <c r="L31" s="149">
        <v>880.63</v>
      </c>
      <c r="M31" s="149">
        <v>431.33</v>
      </c>
      <c r="N31" s="149">
        <v>477.84000000000003</v>
      </c>
      <c r="O31" s="149">
        <v>488.76</v>
      </c>
      <c r="P31" s="149">
        <v>431.33</v>
      </c>
      <c r="Q31" s="149">
        <v>371.73</v>
      </c>
      <c r="R31" s="149">
        <v>415.25</v>
      </c>
      <c r="S31" s="269"/>
    </row>
    <row r="32" spans="2:19" s="122" customFormat="1" ht="12.75" customHeight="1">
      <c r="B32" s="119">
        <v>22</v>
      </c>
      <c r="C32" s="148">
        <v>287.83</v>
      </c>
      <c r="D32" s="148">
        <v>197.26</v>
      </c>
      <c r="E32" s="148">
        <v>449.31</v>
      </c>
      <c r="F32" s="148">
        <v>406.89</v>
      </c>
      <c r="G32" s="163">
        <v>609.19000000000005</v>
      </c>
      <c r="H32" s="148">
        <v>501.53000000000003</v>
      </c>
      <c r="I32" s="148">
        <v>877.79</v>
      </c>
      <c r="J32" s="149">
        <v>490.64</v>
      </c>
      <c r="K32" s="149">
        <v>675.69</v>
      </c>
      <c r="L32" s="149">
        <v>910.81000000000006</v>
      </c>
      <c r="M32" s="149">
        <v>433.92</v>
      </c>
      <c r="N32" s="149">
        <v>482.07</v>
      </c>
      <c r="O32" s="149">
        <v>492</v>
      </c>
      <c r="P32" s="149">
        <v>438.78000000000003</v>
      </c>
      <c r="Q32" s="149">
        <v>380.59000000000003</v>
      </c>
      <c r="R32" s="149">
        <v>416.73</v>
      </c>
      <c r="S32" s="269"/>
    </row>
    <row r="33" spans="2:19" s="122" customFormat="1" ht="12.75" customHeight="1">
      <c r="B33" s="119">
        <v>23</v>
      </c>
      <c r="C33" s="148">
        <v>294.64</v>
      </c>
      <c r="D33" s="148">
        <v>197.66</v>
      </c>
      <c r="E33" s="148">
        <v>449.56</v>
      </c>
      <c r="F33" s="148">
        <v>407.90000000000003</v>
      </c>
      <c r="G33" s="163">
        <v>622.98</v>
      </c>
      <c r="H33" s="148">
        <v>508.95</v>
      </c>
      <c r="I33" s="148">
        <v>879.53</v>
      </c>
      <c r="J33" s="149">
        <v>493.49</v>
      </c>
      <c r="K33" s="149">
        <v>691.86</v>
      </c>
      <c r="L33" s="149">
        <v>911.38</v>
      </c>
      <c r="M33" s="149">
        <v>434.74</v>
      </c>
      <c r="N33" s="149">
        <v>482.3</v>
      </c>
      <c r="O33" s="149">
        <v>501.23</v>
      </c>
      <c r="P33" s="149">
        <v>452.66</v>
      </c>
      <c r="Q33" s="149">
        <v>381.44</v>
      </c>
      <c r="R33" s="149">
        <v>423.33</v>
      </c>
      <c r="S33" s="269"/>
    </row>
    <row r="34" spans="2:19" s="122" customFormat="1" ht="12.75" customHeight="1">
      <c r="B34" s="119">
        <v>24</v>
      </c>
      <c r="C34" s="148">
        <v>298.62</v>
      </c>
      <c r="D34" s="148">
        <v>197.9</v>
      </c>
      <c r="E34" s="148">
        <v>449.8</v>
      </c>
      <c r="F34" s="148">
        <v>408.15000000000003</v>
      </c>
      <c r="G34" s="163">
        <v>624.36</v>
      </c>
      <c r="H34" s="148">
        <v>513.01</v>
      </c>
      <c r="I34" s="148">
        <v>880.08</v>
      </c>
      <c r="J34" s="149">
        <v>498.82</v>
      </c>
      <c r="K34" s="149">
        <v>708.03</v>
      </c>
      <c r="L34" s="149">
        <v>911.91</v>
      </c>
      <c r="M34" s="149">
        <v>434.97</v>
      </c>
      <c r="N34" s="149">
        <v>482.83</v>
      </c>
      <c r="O34" s="149">
        <v>504.66</v>
      </c>
      <c r="P34" s="149">
        <v>463.11</v>
      </c>
      <c r="Q34" s="149">
        <v>390.47</v>
      </c>
      <c r="R34" s="149">
        <v>439.5</v>
      </c>
      <c r="S34" s="269"/>
    </row>
    <row r="35" spans="2:19" s="122" customFormat="1" ht="12.75" customHeight="1">
      <c r="B35" s="123">
        <v>25</v>
      </c>
      <c r="C35" s="152">
        <v>300.23</v>
      </c>
      <c r="D35" s="152">
        <v>199.35</v>
      </c>
      <c r="E35" s="152">
        <v>452.68</v>
      </c>
      <c r="F35" s="152">
        <v>410.40000000000003</v>
      </c>
      <c r="G35" s="164">
        <v>627.20000000000005</v>
      </c>
      <c r="H35" s="152">
        <v>526.99</v>
      </c>
      <c r="I35" s="152">
        <v>886.5</v>
      </c>
      <c r="J35" s="153">
        <v>502.14</v>
      </c>
      <c r="K35" s="153">
        <v>710.15</v>
      </c>
      <c r="L35" s="153">
        <v>920.89</v>
      </c>
      <c r="M35" s="153">
        <v>439.91</v>
      </c>
      <c r="N35" s="153">
        <v>486.78000000000003</v>
      </c>
      <c r="O35" s="153">
        <v>516.15</v>
      </c>
      <c r="P35" s="153">
        <v>470.65000000000003</v>
      </c>
      <c r="Q35" s="153">
        <v>391.45</v>
      </c>
      <c r="R35" s="153">
        <v>441.85</v>
      </c>
      <c r="S35" s="269"/>
    </row>
    <row r="36" spans="2:19" s="122" customFormat="1" ht="12.75" customHeight="1">
      <c r="B36" s="126">
        <v>26</v>
      </c>
      <c r="C36" s="202">
        <v>312.90000000000003</v>
      </c>
      <c r="D36" s="202">
        <v>223.14000000000001</v>
      </c>
      <c r="E36" s="157">
        <v>507.99</v>
      </c>
      <c r="F36" s="157">
        <v>453.7</v>
      </c>
      <c r="G36" s="158">
        <v>683.79</v>
      </c>
      <c r="H36" s="157">
        <v>609.24</v>
      </c>
      <c r="I36" s="157">
        <v>1019.16</v>
      </c>
      <c r="J36" s="159">
        <v>547.16999999999996</v>
      </c>
      <c r="K36" s="159">
        <v>752.30000000000007</v>
      </c>
      <c r="L36" s="159">
        <v>1001.5500000000001</v>
      </c>
      <c r="M36" s="159">
        <v>487.82</v>
      </c>
      <c r="N36" s="159">
        <v>553.79</v>
      </c>
      <c r="O36" s="159">
        <v>581.75</v>
      </c>
      <c r="P36" s="159">
        <v>489.94</v>
      </c>
      <c r="Q36" s="159">
        <v>422.41</v>
      </c>
      <c r="R36" s="159">
        <v>465.66</v>
      </c>
      <c r="S36" s="269"/>
    </row>
    <row r="37" spans="2:19" s="122" customFormat="1" ht="12.75" customHeight="1">
      <c r="B37" s="130">
        <v>27</v>
      </c>
      <c r="C37" s="203">
        <v>318.12</v>
      </c>
      <c r="D37" s="203">
        <v>233.66</v>
      </c>
      <c r="E37" s="157">
        <v>521.46</v>
      </c>
      <c r="F37" s="157">
        <v>472.13</v>
      </c>
      <c r="G37" s="158">
        <v>702.44</v>
      </c>
      <c r="H37" s="157">
        <v>635.01</v>
      </c>
      <c r="I37" s="157">
        <v>1041.45</v>
      </c>
      <c r="J37" s="159">
        <v>582.15</v>
      </c>
      <c r="K37" s="159">
        <v>759.25</v>
      </c>
      <c r="L37" s="159">
        <v>1027.93</v>
      </c>
      <c r="M37" s="159">
        <v>502.32</v>
      </c>
      <c r="N37" s="159">
        <v>573.98</v>
      </c>
      <c r="O37" s="159">
        <v>597.77</v>
      </c>
      <c r="P37" s="159">
        <v>502.78000000000003</v>
      </c>
      <c r="Q37" s="159">
        <v>440.2</v>
      </c>
      <c r="R37" s="159">
        <v>491.79</v>
      </c>
      <c r="S37" s="269"/>
    </row>
    <row r="38" spans="2:19" s="122" customFormat="1" ht="12.75" customHeight="1">
      <c r="B38" s="130">
        <v>28</v>
      </c>
      <c r="C38" s="203">
        <v>325.03000000000003</v>
      </c>
      <c r="D38" s="203">
        <v>239.87</v>
      </c>
      <c r="E38" s="157">
        <v>533.04999999999995</v>
      </c>
      <c r="F38" s="157">
        <v>484.6</v>
      </c>
      <c r="G38" s="158">
        <v>737.69</v>
      </c>
      <c r="H38" s="157">
        <v>651.28</v>
      </c>
      <c r="I38" s="158">
        <v>1063.72</v>
      </c>
      <c r="J38" s="159">
        <v>595.61</v>
      </c>
      <c r="K38" s="159">
        <v>793.98</v>
      </c>
      <c r="L38" s="159">
        <v>1045.31</v>
      </c>
      <c r="M38" s="159">
        <v>512.74</v>
      </c>
      <c r="N38" s="159">
        <v>586.47</v>
      </c>
      <c r="O38" s="159">
        <v>612.89</v>
      </c>
      <c r="P38" s="159">
        <v>515.41999999999996</v>
      </c>
      <c r="Q38" s="159">
        <v>451.36</v>
      </c>
      <c r="R38" s="159">
        <v>503.77000000000004</v>
      </c>
      <c r="S38" s="269"/>
    </row>
    <row r="39" spans="2:19" ht="12.75" customHeight="1">
      <c r="B39" s="130">
        <v>29</v>
      </c>
      <c r="C39" s="203">
        <v>331.17</v>
      </c>
      <c r="D39" s="203">
        <v>246.1</v>
      </c>
      <c r="E39" s="157">
        <v>542.65</v>
      </c>
      <c r="F39" s="157">
        <v>497.03000000000003</v>
      </c>
      <c r="G39" s="158">
        <v>756.68000000000006</v>
      </c>
      <c r="H39" s="157">
        <v>668.5</v>
      </c>
      <c r="I39" s="158">
        <v>1096.6400000000001</v>
      </c>
      <c r="J39" s="159">
        <v>612.11</v>
      </c>
      <c r="K39" s="159">
        <v>807.62</v>
      </c>
      <c r="L39" s="159">
        <v>1071.97</v>
      </c>
      <c r="M39" s="159">
        <v>524.26</v>
      </c>
      <c r="N39" s="159">
        <v>599.04</v>
      </c>
      <c r="O39" s="159">
        <v>634.25</v>
      </c>
      <c r="P39" s="159">
        <v>526.79999999999995</v>
      </c>
      <c r="Q39" s="159">
        <v>462.26</v>
      </c>
      <c r="R39" s="159">
        <v>515.78</v>
      </c>
    </row>
    <row r="40" spans="2:19" ht="12.75" customHeight="1">
      <c r="B40" s="130">
        <v>30</v>
      </c>
      <c r="C40" s="204">
        <v>337.58</v>
      </c>
      <c r="D40" s="204">
        <v>247.61</v>
      </c>
      <c r="E40" s="160">
        <v>554.18000000000006</v>
      </c>
      <c r="F40" s="160">
        <v>509.5</v>
      </c>
      <c r="G40" s="161">
        <v>758.58</v>
      </c>
      <c r="H40" s="160">
        <v>685.71</v>
      </c>
      <c r="I40" s="161">
        <v>1117.8399999999999</v>
      </c>
      <c r="J40" s="162">
        <v>624.84</v>
      </c>
      <c r="K40" s="162">
        <v>812.24</v>
      </c>
      <c r="L40" s="162">
        <v>1097.07</v>
      </c>
      <c r="M40" s="162">
        <v>535.23</v>
      </c>
      <c r="N40" s="162">
        <v>611.57000000000005</v>
      </c>
      <c r="O40" s="162">
        <v>645.07000000000005</v>
      </c>
      <c r="P40" s="162">
        <v>537.87</v>
      </c>
      <c r="Q40" s="162">
        <v>472.08</v>
      </c>
      <c r="R40" s="162">
        <v>527.1</v>
      </c>
    </row>
    <row r="41" spans="2:19" ht="12.75" customHeight="1">
      <c r="B41" s="114">
        <v>31</v>
      </c>
      <c r="C41" s="145">
        <v>343.85</v>
      </c>
      <c r="D41" s="145">
        <v>255.15</v>
      </c>
      <c r="E41" s="148">
        <v>565.66999999999996</v>
      </c>
      <c r="F41" s="148">
        <v>520.83000000000004</v>
      </c>
      <c r="G41" s="163">
        <v>770.84</v>
      </c>
      <c r="H41" s="148">
        <v>694.63</v>
      </c>
      <c r="I41" s="163">
        <v>1135.4100000000001</v>
      </c>
      <c r="J41" s="149">
        <v>635.87</v>
      </c>
      <c r="K41" s="149">
        <v>836.84</v>
      </c>
      <c r="L41" s="149">
        <v>1114.24</v>
      </c>
      <c r="M41" s="149">
        <v>548.63</v>
      </c>
      <c r="N41" s="149">
        <v>624.09</v>
      </c>
      <c r="O41" s="149">
        <v>660.16</v>
      </c>
      <c r="P41" s="149">
        <v>548.63</v>
      </c>
      <c r="Q41" s="149">
        <v>481.49</v>
      </c>
      <c r="R41" s="149">
        <v>537.75</v>
      </c>
    </row>
    <row r="42" spans="2:19" ht="12.75" customHeight="1">
      <c r="B42" s="165">
        <v>32</v>
      </c>
      <c r="C42" s="148">
        <v>349.93</v>
      </c>
      <c r="D42" s="148">
        <v>260.77</v>
      </c>
      <c r="E42" s="148">
        <v>575.13</v>
      </c>
      <c r="F42" s="148">
        <v>532.16999999999996</v>
      </c>
      <c r="G42" s="163">
        <v>801.25</v>
      </c>
      <c r="H42" s="148">
        <v>711.67</v>
      </c>
      <c r="I42" s="163">
        <v>1162.33</v>
      </c>
      <c r="J42" s="149">
        <v>652.66999999999996</v>
      </c>
      <c r="K42" s="149">
        <v>862.91</v>
      </c>
      <c r="L42" s="149">
        <v>1115.98</v>
      </c>
      <c r="M42" s="149">
        <v>560.48</v>
      </c>
      <c r="N42" s="149">
        <v>636.6</v>
      </c>
      <c r="O42" s="149">
        <v>672.73</v>
      </c>
      <c r="P42" s="149">
        <v>560.48</v>
      </c>
      <c r="Q42" s="149">
        <v>491.98</v>
      </c>
      <c r="R42" s="149">
        <v>549.09</v>
      </c>
    </row>
    <row r="43" spans="2:19" ht="12.75" customHeight="1">
      <c r="B43" s="165">
        <v>33</v>
      </c>
      <c r="C43" s="148">
        <v>354.99</v>
      </c>
      <c r="D43" s="148">
        <v>262.85000000000002</v>
      </c>
      <c r="E43" s="148">
        <v>582.49</v>
      </c>
      <c r="F43" s="148">
        <v>533.97</v>
      </c>
      <c r="G43" s="163">
        <v>806.57</v>
      </c>
      <c r="H43" s="148">
        <v>732.37</v>
      </c>
      <c r="I43" s="163">
        <v>1182.5899999999999</v>
      </c>
      <c r="J43" s="149">
        <v>668.48</v>
      </c>
      <c r="K43" s="149">
        <v>868.44</v>
      </c>
      <c r="L43" s="149">
        <v>1150.33</v>
      </c>
      <c r="M43" s="149">
        <v>570.68000000000006</v>
      </c>
      <c r="N43" s="149">
        <v>649.14</v>
      </c>
      <c r="O43" s="149">
        <v>682.86</v>
      </c>
      <c r="P43" s="149">
        <v>570.68000000000006</v>
      </c>
      <c r="Q43" s="149">
        <v>496</v>
      </c>
      <c r="R43" s="149">
        <v>558.01</v>
      </c>
    </row>
    <row r="44" spans="2:19" ht="12.75" customHeight="1">
      <c r="B44" s="165">
        <v>34</v>
      </c>
      <c r="C44" s="148">
        <v>360.11</v>
      </c>
      <c r="D44" s="148">
        <v>267.93</v>
      </c>
      <c r="E44" s="148">
        <v>591.91999999999996</v>
      </c>
      <c r="F44" s="148">
        <v>554.19000000000005</v>
      </c>
      <c r="G44" s="163">
        <v>808.15</v>
      </c>
      <c r="H44" s="148">
        <v>743.72</v>
      </c>
      <c r="I44" s="163">
        <v>1197.27</v>
      </c>
      <c r="J44" s="149">
        <v>674.28</v>
      </c>
      <c r="K44" s="149">
        <v>869.69</v>
      </c>
      <c r="L44" s="149">
        <v>1181.68</v>
      </c>
      <c r="M44" s="149">
        <v>582.33000000000004</v>
      </c>
      <c r="N44" s="149">
        <v>661.68000000000006</v>
      </c>
      <c r="O44" s="149">
        <v>703.16</v>
      </c>
      <c r="P44" s="149">
        <v>582.33000000000004</v>
      </c>
      <c r="Q44" s="149">
        <v>514.53</v>
      </c>
      <c r="R44" s="149">
        <v>569.44000000000005</v>
      </c>
    </row>
    <row r="45" spans="2:19" ht="12.75" customHeight="1">
      <c r="B45" s="123">
        <v>35</v>
      </c>
      <c r="C45" s="152">
        <v>365.17</v>
      </c>
      <c r="D45" s="152">
        <v>275.82</v>
      </c>
      <c r="E45" s="152">
        <v>602.65</v>
      </c>
      <c r="F45" s="152">
        <v>558.83000000000004</v>
      </c>
      <c r="G45" s="164">
        <v>839.46</v>
      </c>
      <c r="H45" s="152">
        <v>760.71</v>
      </c>
      <c r="I45" s="164">
        <v>1219.49</v>
      </c>
      <c r="J45" s="153">
        <v>687.18000000000006</v>
      </c>
      <c r="K45" s="153">
        <v>894.36</v>
      </c>
      <c r="L45" s="153">
        <v>1203.57</v>
      </c>
      <c r="M45" s="153">
        <v>588.44000000000005</v>
      </c>
      <c r="N45" s="153">
        <v>670.51</v>
      </c>
      <c r="O45" s="153">
        <v>728.54</v>
      </c>
      <c r="P45" s="153">
        <v>588.44000000000005</v>
      </c>
      <c r="Q45" s="153">
        <v>516.66999999999996</v>
      </c>
      <c r="R45" s="153">
        <v>578.62</v>
      </c>
      <c r="S45" s="93"/>
    </row>
    <row r="46" spans="2:19" ht="12.75" customHeight="1">
      <c r="S46" s="93"/>
    </row>
    <row r="47" spans="2:19" ht="12.75" customHeight="1"/>
    <row r="48" spans="2:19" ht="12.75" customHeight="1"/>
    <row r="49" spans="1:17" ht="12.75" customHeight="1"/>
    <row r="50" spans="1:17" ht="12.75" customHeight="1"/>
    <row r="51" spans="1:17" ht="12.75" customHeight="1"/>
    <row r="52" spans="1:17" ht="12.75" customHeight="1"/>
    <row r="53" spans="1:17" ht="12.75" customHeight="1">
      <c r="A53" s="144"/>
      <c r="B53" s="144" t="s">
        <v>5</v>
      </c>
      <c r="C53" s="144"/>
    </row>
    <row r="54" spans="1:17" ht="12.75" customHeight="1"/>
    <row r="55" spans="1:17" ht="14.1" customHeight="1"/>
    <row r="56" spans="1:17" ht="14.1" customHeight="1"/>
    <row r="57" spans="1:17" ht="12.75" customHeight="1"/>
    <row r="58" spans="1:17" ht="12.75" customHeight="1">
      <c r="I58" s="94"/>
      <c r="K58" s="94"/>
      <c r="L58" s="94"/>
      <c r="N58" s="95"/>
      <c r="Q58" s="95" t="str">
        <f>+Q2</f>
        <v>2021 Rates</v>
      </c>
    </row>
    <row r="59" spans="1:17" ht="25.5">
      <c r="B59" s="96" t="str">
        <f>B3</f>
        <v>Import</v>
      </c>
      <c r="C59" s="96"/>
      <c r="E59" s="96"/>
      <c r="H59" s="97"/>
      <c r="I59" s="96"/>
    </row>
    <row r="60" spans="1:17" ht="12.75" customHeight="1">
      <c r="B60" s="96"/>
      <c r="C60" s="96"/>
      <c r="E60" s="96"/>
      <c r="H60" s="97"/>
      <c r="I60" s="96"/>
    </row>
    <row r="61" spans="1:17" ht="33">
      <c r="B61" s="98" t="s">
        <v>90</v>
      </c>
      <c r="C61" s="99"/>
      <c r="D61" s="99"/>
      <c r="E61" s="99"/>
      <c r="F61" s="99"/>
      <c r="G61" s="99"/>
      <c r="H61" s="100"/>
      <c r="I61" s="99"/>
      <c r="K61" s="99"/>
      <c r="L61" s="99"/>
      <c r="M61" s="99"/>
      <c r="N61" s="99"/>
      <c r="O61" s="99"/>
      <c r="P61" s="99"/>
    </row>
    <row r="62" spans="1:17" ht="12.75" customHeight="1">
      <c r="B62" s="101"/>
      <c r="C62" s="99"/>
      <c r="D62" s="99"/>
      <c r="E62" s="99"/>
      <c r="F62" s="99"/>
      <c r="G62" s="99"/>
      <c r="H62" s="100"/>
      <c r="I62" s="99"/>
      <c r="K62" s="99"/>
      <c r="L62" s="99"/>
      <c r="M62" s="99"/>
      <c r="N62" s="99"/>
      <c r="O62" s="99"/>
      <c r="P62" s="99"/>
    </row>
    <row r="63" spans="1:17" ht="12.75" customHeight="1">
      <c r="B63" s="98"/>
      <c r="C63" s="99"/>
      <c r="D63" s="99"/>
      <c r="E63" s="99"/>
      <c r="F63" s="99"/>
      <c r="G63" s="99"/>
      <c r="H63" s="100"/>
      <c r="I63" s="99"/>
      <c r="K63" s="99"/>
      <c r="L63" s="99"/>
      <c r="M63" s="99"/>
      <c r="N63" s="99"/>
      <c r="O63" s="181"/>
      <c r="P63" s="181"/>
      <c r="Q63" s="181" t="s">
        <v>87</v>
      </c>
    </row>
    <row r="64" spans="1:17" ht="12.75" customHeight="1">
      <c r="B64" s="100"/>
      <c r="C64" s="99"/>
      <c r="D64" s="99"/>
      <c r="E64" s="99"/>
      <c r="F64" s="99"/>
      <c r="G64" s="99"/>
      <c r="H64" s="100"/>
      <c r="I64" s="99"/>
      <c r="K64" s="99"/>
      <c r="L64" s="99"/>
      <c r="M64" s="99"/>
      <c r="N64" s="99"/>
      <c r="O64" s="99"/>
      <c r="P64" s="99"/>
    </row>
    <row r="65" spans="1:19" ht="12.75" customHeight="1">
      <c r="B65" s="103" t="s">
        <v>2</v>
      </c>
      <c r="C65" s="104">
        <f>C$9</f>
        <v>491</v>
      </c>
      <c r="D65" s="104">
        <f t="shared" ref="D65:R65" si="0">D$9</f>
        <v>494</v>
      </c>
      <c r="E65" s="104">
        <f t="shared" si="0"/>
        <v>451</v>
      </c>
      <c r="F65" s="104">
        <f t="shared" si="0"/>
        <v>452</v>
      </c>
      <c r="G65" s="104">
        <f t="shared" si="0"/>
        <v>453</v>
      </c>
      <c r="H65" s="104">
        <f t="shared" si="0"/>
        <v>454</v>
      </c>
      <c r="I65" s="104">
        <f t="shared" si="0"/>
        <v>455</v>
      </c>
      <c r="J65" s="104">
        <f t="shared" si="0"/>
        <v>456</v>
      </c>
      <c r="K65" s="104">
        <f t="shared" si="0"/>
        <v>457</v>
      </c>
      <c r="L65" s="104">
        <f t="shared" si="0"/>
        <v>458</v>
      </c>
      <c r="M65" s="104">
        <f t="shared" si="0"/>
        <v>459</v>
      </c>
      <c r="N65" s="104">
        <f t="shared" si="0"/>
        <v>461</v>
      </c>
      <c r="O65" s="104">
        <f t="shared" si="0"/>
        <v>462</v>
      </c>
      <c r="P65" s="104">
        <f t="shared" si="0"/>
        <v>463</v>
      </c>
      <c r="Q65" s="104">
        <f t="shared" si="0"/>
        <v>470</v>
      </c>
      <c r="R65" s="104">
        <f t="shared" si="0"/>
        <v>471</v>
      </c>
    </row>
    <row r="66" spans="1:19" ht="12.75" customHeight="1">
      <c r="A66" s="99"/>
      <c r="B66" s="105" t="s">
        <v>6</v>
      </c>
      <c r="C66" s="106">
        <v>370.26</v>
      </c>
      <c r="D66" s="106">
        <v>280.47000000000003</v>
      </c>
      <c r="E66" s="106">
        <v>612.84</v>
      </c>
      <c r="F66" s="106">
        <v>577.48</v>
      </c>
      <c r="G66" s="106">
        <v>848.81000000000006</v>
      </c>
      <c r="H66" s="106">
        <v>783.91</v>
      </c>
      <c r="I66" s="106">
        <v>1241.76</v>
      </c>
      <c r="J66" s="107">
        <v>700.15</v>
      </c>
      <c r="K66" s="106">
        <v>902.02</v>
      </c>
      <c r="L66" s="106">
        <v>1225.6000000000001</v>
      </c>
      <c r="M66" s="107">
        <v>596.77</v>
      </c>
      <c r="N66" s="107">
        <v>686.75</v>
      </c>
      <c r="O66" s="107">
        <v>740.54</v>
      </c>
      <c r="P66" s="107">
        <v>596.77</v>
      </c>
      <c r="Q66" s="107">
        <v>538.24</v>
      </c>
      <c r="R66" s="107">
        <v>591.57000000000005</v>
      </c>
    </row>
    <row r="67" spans="1:19" ht="12.75" customHeight="1">
      <c r="A67" s="108"/>
      <c r="B67" s="114">
        <v>37</v>
      </c>
      <c r="C67" s="145">
        <v>376.17</v>
      </c>
      <c r="D67" s="145">
        <v>286.22000000000003</v>
      </c>
      <c r="E67" s="146">
        <v>622.44000000000005</v>
      </c>
      <c r="F67" s="146">
        <v>588.82000000000005</v>
      </c>
      <c r="G67" s="146">
        <v>849.77</v>
      </c>
      <c r="H67" s="146">
        <v>799</v>
      </c>
      <c r="I67" s="146">
        <v>1271.01</v>
      </c>
      <c r="J67" s="146">
        <v>713.04</v>
      </c>
      <c r="K67" s="146">
        <v>918.17000000000007</v>
      </c>
      <c r="L67" s="146">
        <v>1238.19</v>
      </c>
      <c r="M67" s="145">
        <v>607.21</v>
      </c>
      <c r="N67" s="200">
        <v>699.58</v>
      </c>
      <c r="O67" s="145">
        <v>742.02</v>
      </c>
      <c r="P67" s="200">
        <v>607.21</v>
      </c>
      <c r="Q67" s="145">
        <v>548.73</v>
      </c>
      <c r="R67" s="200">
        <v>603.05000000000007</v>
      </c>
    </row>
    <row r="68" spans="1:19" s="151" customFormat="1" ht="12.75" customHeight="1">
      <c r="A68" s="147"/>
      <c r="B68" s="119">
        <v>38</v>
      </c>
      <c r="C68" s="148">
        <v>376.76</v>
      </c>
      <c r="D68" s="148">
        <v>291.57</v>
      </c>
      <c r="E68" s="149">
        <v>631.94000000000005</v>
      </c>
      <c r="F68" s="149">
        <v>599.74</v>
      </c>
      <c r="G68" s="149">
        <v>868.5</v>
      </c>
      <c r="H68" s="149">
        <v>816.6</v>
      </c>
      <c r="I68" s="148">
        <v>1286.27</v>
      </c>
      <c r="J68" s="150">
        <v>727.38</v>
      </c>
      <c r="K68" s="148">
        <v>934.35</v>
      </c>
      <c r="L68" s="148">
        <v>1258.8600000000001</v>
      </c>
      <c r="M68" s="148">
        <v>625.26</v>
      </c>
      <c r="N68" s="150">
        <v>713.19</v>
      </c>
      <c r="O68" s="148">
        <v>755.91</v>
      </c>
      <c r="P68" s="150">
        <v>625.26</v>
      </c>
      <c r="Q68" s="148">
        <v>557.23</v>
      </c>
      <c r="R68" s="150">
        <v>613.04</v>
      </c>
      <c r="S68" s="269"/>
    </row>
    <row r="69" spans="1:19" ht="12.75" customHeight="1">
      <c r="A69" s="118"/>
      <c r="B69" s="119">
        <v>39</v>
      </c>
      <c r="C69" s="148">
        <v>385.49</v>
      </c>
      <c r="D69" s="148">
        <v>296.78000000000003</v>
      </c>
      <c r="E69" s="149">
        <v>641.37</v>
      </c>
      <c r="F69" s="148">
        <v>603.65</v>
      </c>
      <c r="G69" s="150">
        <v>870.39</v>
      </c>
      <c r="H69" s="149">
        <v>832.38</v>
      </c>
      <c r="I69" s="149">
        <v>1315.76</v>
      </c>
      <c r="J69" s="149">
        <v>740.33</v>
      </c>
      <c r="K69" s="149">
        <v>955.63</v>
      </c>
      <c r="L69" s="149">
        <v>1276.31</v>
      </c>
      <c r="M69" s="148">
        <v>633.98</v>
      </c>
      <c r="N69" s="150">
        <v>724.30000000000007</v>
      </c>
      <c r="O69" s="148">
        <v>776.08</v>
      </c>
      <c r="P69" s="150">
        <v>633.98</v>
      </c>
      <c r="Q69" s="148">
        <v>559.84</v>
      </c>
      <c r="R69" s="150">
        <v>623.55000000000007</v>
      </c>
    </row>
    <row r="70" spans="1:19" ht="12.75" customHeight="1">
      <c r="A70" s="122"/>
      <c r="B70" s="123">
        <v>40</v>
      </c>
      <c r="C70" s="152">
        <v>390.55</v>
      </c>
      <c r="D70" s="152">
        <v>301.84000000000003</v>
      </c>
      <c r="E70" s="153">
        <v>650.83000000000004</v>
      </c>
      <c r="F70" s="149">
        <v>611.87</v>
      </c>
      <c r="G70" s="149">
        <v>882.84</v>
      </c>
      <c r="H70" s="149">
        <v>848.72</v>
      </c>
      <c r="I70" s="149">
        <v>1337.24</v>
      </c>
      <c r="J70" s="153">
        <v>757.84</v>
      </c>
      <c r="K70" s="149">
        <v>966.23</v>
      </c>
      <c r="L70" s="149">
        <v>1307.76</v>
      </c>
      <c r="M70" s="152">
        <v>643.36</v>
      </c>
      <c r="N70" s="201">
        <v>736.82</v>
      </c>
      <c r="O70" s="152">
        <v>783.42000000000007</v>
      </c>
      <c r="P70" s="201">
        <v>643.36</v>
      </c>
      <c r="Q70" s="152">
        <v>566.96</v>
      </c>
      <c r="R70" s="201">
        <v>634.33000000000004</v>
      </c>
    </row>
    <row r="71" spans="1:19" ht="12.75" customHeight="1">
      <c r="A71" s="122"/>
      <c r="B71" s="126">
        <v>41</v>
      </c>
      <c r="C71" s="202">
        <v>395.17</v>
      </c>
      <c r="D71" s="202">
        <v>304.63</v>
      </c>
      <c r="E71" s="154">
        <v>660.08</v>
      </c>
      <c r="F71" s="154">
        <v>636.09</v>
      </c>
      <c r="G71" s="155">
        <v>914.52</v>
      </c>
      <c r="H71" s="154">
        <v>864.92000000000007</v>
      </c>
      <c r="I71" s="154">
        <v>1358.74</v>
      </c>
      <c r="J71" s="156">
        <v>771</v>
      </c>
      <c r="K71" s="154">
        <v>986.86</v>
      </c>
      <c r="L71" s="154">
        <v>1329.66</v>
      </c>
      <c r="M71" s="156">
        <v>657.85</v>
      </c>
      <c r="N71" s="156">
        <v>745.94</v>
      </c>
      <c r="O71" s="156">
        <v>800.51</v>
      </c>
      <c r="P71" s="156">
        <v>657.85</v>
      </c>
      <c r="Q71" s="156">
        <v>587.88</v>
      </c>
      <c r="R71" s="156">
        <v>644.73</v>
      </c>
    </row>
    <row r="72" spans="1:19" ht="12.75" customHeight="1">
      <c r="A72" s="122"/>
      <c r="B72" s="130">
        <v>42</v>
      </c>
      <c r="C72" s="203">
        <v>399.81</v>
      </c>
      <c r="D72" s="203">
        <v>312.25</v>
      </c>
      <c r="E72" s="157">
        <v>669.28</v>
      </c>
      <c r="F72" s="157">
        <v>644.98</v>
      </c>
      <c r="G72" s="158">
        <v>925.99</v>
      </c>
      <c r="H72" s="157">
        <v>881.42000000000007</v>
      </c>
      <c r="I72" s="157">
        <v>1380.3700000000001</v>
      </c>
      <c r="J72" s="159">
        <v>784.14</v>
      </c>
      <c r="K72" s="157">
        <v>997.32</v>
      </c>
      <c r="L72" s="157">
        <v>1355.41</v>
      </c>
      <c r="M72" s="159">
        <v>661.15</v>
      </c>
      <c r="N72" s="159">
        <v>758.4</v>
      </c>
      <c r="O72" s="159">
        <v>811.33</v>
      </c>
      <c r="P72" s="159">
        <v>661.15</v>
      </c>
      <c r="Q72" s="159">
        <v>599.98</v>
      </c>
      <c r="R72" s="159">
        <v>655.51</v>
      </c>
    </row>
    <row r="73" spans="1:19" ht="12.75" customHeight="1">
      <c r="A73" s="122"/>
      <c r="B73" s="126">
        <v>43</v>
      </c>
      <c r="C73" s="203">
        <v>407.8</v>
      </c>
      <c r="D73" s="203">
        <v>317.59000000000003</v>
      </c>
      <c r="E73" s="157">
        <v>678.48</v>
      </c>
      <c r="F73" s="157">
        <v>645.91</v>
      </c>
      <c r="G73" s="158">
        <v>934.01</v>
      </c>
      <c r="H73" s="157">
        <v>909.66</v>
      </c>
      <c r="I73" s="157">
        <v>1402.82</v>
      </c>
      <c r="J73" s="159">
        <v>797.16</v>
      </c>
      <c r="K73" s="157">
        <v>1009.11</v>
      </c>
      <c r="L73" s="157">
        <v>1360.71</v>
      </c>
      <c r="M73" s="159">
        <v>685.11</v>
      </c>
      <c r="N73" s="159">
        <v>770.84</v>
      </c>
      <c r="O73" s="159">
        <v>825.09</v>
      </c>
      <c r="P73" s="159">
        <v>685.11</v>
      </c>
      <c r="Q73" s="159">
        <v>600.14</v>
      </c>
      <c r="R73" s="159">
        <v>666.31000000000006</v>
      </c>
    </row>
    <row r="74" spans="1:19" ht="12.75" customHeight="1">
      <c r="A74" s="122"/>
      <c r="B74" s="126">
        <v>44</v>
      </c>
      <c r="C74" s="203">
        <v>409.13</v>
      </c>
      <c r="D74" s="203">
        <v>322.64</v>
      </c>
      <c r="E74" s="157">
        <v>687.68000000000006</v>
      </c>
      <c r="F74" s="157">
        <v>664.33</v>
      </c>
      <c r="G74" s="158">
        <v>934.81000000000006</v>
      </c>
      <c r="H74" s="157">
        <v>920.47</v>
      </c>
      <c r="I74" s="157">
        <v>1420.16</v>
      </c>
      <c r="J74" s="159">
        <v>811.4</v>
      </c>
      <c r="K74" s="157">
        <v>1019.4</v>
      </c>
      <c r="L74" s="157">
        <v>1379.93</v>
      </c>
      <c r="M74" s="159">
        <v>712.32</v>
      </c>
      <c r="N74" s="159">
        <v>779.7</v>
      </c>
      <c r="O74" s="159">
        <v>838.99</v>
      </c>
      <c r="P74" s="159">
        <v>712.32</v>
      </c>
      <c r="Q74" s="159">
        <v>616.25</v>
      </c>
      <c r="R74" s="159">
        <v>676.41</v>
      </c>
    </row>
    <row r="75" spans="1:19" ht="12.75" customHeight="1">
      <c r="A75" s="122"/>
      <c r="B75" s="134">
        <v>45</v>
      </c>
      <c r="C75" s="203">
        <v>413.81</v>
      </c>
      <c r="D75" s="204">
        <v>328.40000000000003</v>
      </c>
      <c r="E75" s="160">
        <v>696.95</v>
      </c>
      <c r="F75" s="160">
        <v>666.18000000000006</v>
      </c>
      <c r="G75" s="161">
        <v>938.78</v>
      </c>
      <c r="H75" s="160">
        <v>937.64</v>
      </c>
      <c r="I75" s="160">
        <v>1445.38</v>
      </c>
      <c r="J75" s="162">
        <v>815.93000000000006</v>
      </c>
      <c r="K75" s="160">
        <v>1031.21</v>
      </c>
      <c r="L75" s="160">
        <v>1407.5</v>
      </c>
      <c r="M75" s="162">
        <v>722.86</v>
      </c>
      <c r="N75" s="162">
        <v>784.69</v>
      </c>
      <c r="O75" s="162">
        <v>872.9</v>
      </c>
      <c r="P75" s="162">
        <v>722.86</v>
      </c>
      <c r="Q75" s="162">
        <v>617.57000000000005</v>
      </c>
      <c r="R75" s="162">
        <v>686.66</v>
      </c>
    </row>
    <row r="76" spans="1:19" ht="12.75" customHeight="1">
      <c r="A76" s="122"/>
      <c r="B76" s="119">
        <v>46</v>
      </c>
      <c r="C76" s="145">
        <v>418.46000000000004</v>
      </c>
      <c r="D76" s="148">
        <v>333.33</v>
      </c>
      <c r="E76" s="148">
        <v>706.16</v>
      </c>
      <c r="F76" s="148">
        <v>677.08</v>
      </c>
      <c r="G76" s="163">
        <v>968.22</v>
      </c>
      <c r="H76" s="148">
        <v>953.98</v>
      </c>
      <c r="I76" s="148">
        <v>1474.15</v>
      </c>
      <c r="J76" s="149">
        <v>837.83</v>
      </c>
      <c r="K76" s="148">
        <v>1051.04</v>
      </c>
      <c r="L76" s="148">
        <v>1454.42</v>
      </c>
      <c r="M76" s="149">
        <v>727.48</v>
      </c>
      <c r="N76" s="149">
        <v>803.75</v>
      </c>
      <c r="O76" s="149">
        <v>882.51</v>
      </c>
      <c r="P76" s="149">
        <v>727.48</v>
      </c>
      <c r="Q76" s="149">
        <v>629.31000000000006</v>
      </c>
      <c r="R76" s="149">
        <v>695.85</v>
      </c>
    </row>
    <row r="77" spans="1:19" ht="12.75" customHeight="1">
      <c r="A77" s="122"/>
      <c r="B77" s="119">
        <v>47</v>
      </c>
      <c r="C77" s="148">
        <v>423.13</v>
      </c>
      <c r="D77" s="148">
        <v>338.67</v>
      </c>
      <c r="E77" s="148">
        <v>712.77</v>
      </c>
      <c r="F77" s="148">
        <v>700.27</v>
      </c>
      <c r="G77" s="163">
        <v>974.57</v>
      </c>
      <c r="H77" s="148">
        <v>971.29</v>
      </c>
      <c r="I77" s="148">
        <v>1502.54</v>
      </c>
      <c r="J77" s="149">
        <v>841.59</v>
      </c>
      <c r="K77" s="148">
        <v>1062.81</v>
      </c>
      <c r="L77" s="148">
        <v>1459.1200000000001</v>
      </c>
      <c r="M77" s="149">
        <v>731.25</v>
      </c>
      <c r="N77" s="149">
        <v>815.4</v>
      </c>
      <c r="O77" s="149">
        <v>883.6</v>
      </c>
      <c r="P77" s="149">
        <v>731.25</v>
      </c>
      <c r="Q77" s="149">
        <v>651.6</v>
      </c>
      <c r="R77" s="149">
        <v>705.69</v>
      </c>
    </row>
    <row r="78" spans="1:19" ht="12.75" customHeight="1">
      <c r="A78" s="122"/>
      <c r="B78" s="119">
        <v>48</v>
      </c>
      <c r="C78" s="148">
        <v>427.77</v>
      </c>
      <c r="D78" s="148">
        <v>339.90000000000003</v>
      </c>
      <c r="E78" s="148">
        <v>724.59</v>
      </c>
      <c r="F78" s="148">
        <v>702.59</v>
      </c>
      <c r="G78" s="163">
        <v>975.91</v>
      </c>
      <c r="H78" s="148">
        <v>982.2</v>
      </c>
      <c r="I78" s="148">
        <v>1523.57</v>
      </c>
      <c r="J78" s="149">
        <v>854.44</v>
      </c>
      <c r="K78" s="148">
        <v>1074.08</v>
      </c>
      <c r="L78" s="148">
        <v>1461.29</v>
      </c>
      <c r="M78" s="149">
        <v>737.24</v>
      </c>
      <c r="N78" s="149">
        <v>826.12</v>
      </c>
      <c r="O78" s="149">
        <v>905.9</v>
      </c>
      <c r="P78" s="149">
        <v>737.24</v>
      </c>
      <c r="Q78" s="149">
        <v>653.57000000000005</v>
      </c>
      <c r="R78" s="149">
        <v>717.01</v>
      </c>
    </row>
    <row r="79" spans="1:19" ht="12.75" customHeight="1">
      <c r="A79" s="122"/>
      <c r="B79" s="119">
        <v>49</v>
      </c>
      <c r="C79" s="148">
        <v>429.98</v>
      </c>
      <c r="D79" s="148">
        <v>347.72</v>
      </c>
      <c r="E79" s="148">
        <v>725.76</v>
      </c>
      <c r="F79" s="148">
        <v>722.39</v>
      </c>
      <c r="G79" s="163">
        <v>1002.65</v>
      </c>
      <c r="H79" s="148">
        <v>999.7</v>
      </c>
      <c r="I79" s="148">
        <v>1546.75</v>
      </c>
      <c r="J79" s="149">
        <v>867.27</v>
      </c>
      <c r="K79" s="148">
        <v>1084.54</v>
      </c>
      <c r="L79" s="148">
        <v>1504.64</v>
      </c>
      <c r="M79" s="149">
        <v>745.34</v>
      </c>
      <c r="N79" s="149">
        <v>837.08</v>
      </c>
      <c r="O79" s="149">
        <v>912.17000000000007</v>
      </c>
      <c r="P79" s="149">
        <v>745.34</v>
      </c>
      <c r="Q79" s="149">
        <v>662.76</v>
      </c>
      <c r="R79" s="149">
        <v>725.78</v>
      </c>
    </row>
    <row r="80" spans="1:19" ht="12.75" customHeight="1">
      <c r="A80" s="122"/>
      <c r="B80" s="139">
        <v>50</v>
      </c>
      <c r="C80" s="152">
        <v>430.55</v>
      </c>
      <c r="D80" s="152">
        <v>352.52</v>
      </c>
      <c r="E80" s="152">
        <v>726.94</v>
      </c>
      <c r="F80" s="152">
        <v>729.55000000000007</v>
      </c>
      <c r="G80" s="164">
        <v>1005.33</v>
      </c>
      <c r="H80" s="152">
        <v>1016.22</v>
      </c>
      <c r="I80" s="152">
        <v>1566.57</v>
      </c>
      <c r="J80" s="153">
        <v>880.1</v>
      </c>
      <c r="K80" s="152">
        <v>1096.18</v>
      </c>
      <c r="L80" s="152">
        <v>1574.8500000000001</v>
      </c>
      <c r="M80" s="153">
        <v>758.36</v>
      </c>
      <c r="N80" s="153">
        <v>848.56000000000006</v>
      </c>
      <c r="O80" s="153">
        <v>921.28</v>
      </c>
      <c r="P80" s="153">
        <v>758.36</v>
      </c>
      <c r="Q80" s="153">
        <v>663.9</v>
      </c>
      <c r="R80" s="153">
        <v>736.82</v>
      </c>
    </row>
    <row r="81" spans="1:18" ht="12.75" customHeight="1">
      <c r="A81" s="122"/>
      <c r="B81" s="141">
        <v>52</v>
      </c>
      <c r="C81" s="202">
        <v>448.27</v>
      </c>
      <c r="D81" s="202">
        <v>362.01</v>
      </c>
      <c r="E81" s="157">
        <v>765.32</v>
      </c>
      <c r="F81" s="157">
        <v>754.42</v>
      </c>
      <c r="G81" s="158">
        <v>1037.03</v>
      </c>
      <c r="H81" s="157">
        <v>1049.57</v>
      </c>
      <c r="I81" s="157">
        <v>1594.38</v>
      </c>
      <c r="J81" s="159">
        <v>905.46</v>
      </c>
      <c r="K81" s="157">
        <v>1126.5899999999999</v>
      </c>
      <c r="L81" s="157">
        <v>1578.82</v>
      </c>
      <c r="M81" s="159">
        <v>784.47</v>
      </c>
      <c r="N81" s="159">
        <v>894.81000000000006</v>
      </c>
      <c r="O81" s="159">
        <v>967.46</v>
      </c>
      <c r="P81" s="159">
        <v>784.47</v>
      </c>
      <c r="Q81" s="159">
        <v>689.2</v>
      </c>
      <c r="R81" s="159">
        <v>752.61</v>
      </c>
    </row>
    <row r="82" spans="1:18" ht="12.75" customHeight="1">
      <c r="A82" s="118"/>
      <c r="B82" s="126">
        <v>54</v>
      </c>
      <c r="C82" s="203">
        <v>449.46000000000004</v>
      </c>
      <c r="D82" s="203">
        <v>373.76</v>
      </c>
      <c r="E82" s="157">
        <v>781.04</v>
      </c>
      <c r="F82" s="157">
        <v>775.44</v>
      </c>
      <c r="G82" s="158">
        <v>1059.44</v>
      </c>
      <c r="H82" s="157">
        <v>1083.8399999999999</v>
      </c>
      <c r="I82" s="157">
        <v>1639.05</v>
      </c>
      <c r="J82" s="159">
        <v>930.9</v>
      </c>
      <c r="K82" s="157">
        <v>1153.6400000000001</v>
      </c>
      <c r="L82" s="157">
        <v>1675.49</v>
      </c>
      <c r="M82" s="159">
        <v>813.84</v>
      </c>
      <c r="N82" s="159">
        <v>912.25</v>
      </c>
      <c r="O82" s="159">
        <v>1006.1800000000001</v>
      </c>
      <c r="P82" s="159">
        <v>813.84</v>
      </c>
      <c r="Q82" s="159">
        <v>708.63</v>
      </c>
      <c r="R82" s="159">
        <v>773.38</v>
      </c>
    </row>
    <row r="83" spans="1:18" ht="12.75" customHeight="1">
      <c r="A83" s="122"/>
      <c r="B83" s="126">
        <v>56</v>
      </c>
      <c r="C83" s="203">
        <v>462.34000000000003</v>
      </c>
      <c r="D83" s="203">
        <v>385.49</v>
      </c>
      <c r="E83" s="157">
        <v>799.53</v>
      </c>
      <c r="F83" s="157">
        <v>796.4</v>
      </c>
      <c r="G83" s="158">
        <v>1071.8399999999999</v>
      </c>
      <c r="H83" s="157">
        <v>1116.32</v>
      </c>
      <c r="I83" s="157">
        <v>1695.77</v>
      </c>
      <c r="J83" s="159">
        <v>961.72</v>
      </c>
      <c r="K83" s="157">
        <v>1180.33</v>
      </c>
      <c r="L83" s="157">
        <v>1690.8600000000001</v>
      </c>
      <c r="M83" s="159">
        <v>836.87</v>
      </c>
      <c r="N83" s="159">
        <v>937.30000000000007</v>
      </c>
      <c r="O83" s="159">
        <v>1030.76</v>
      </c>
      <c r="P83" s="159">
        <v>836.87</v>
      </c>
      <c r="Q83" s="159">
        <v>739.82</v>
      </c>
      <c r="R83" s="159">
        <v>794.01</v>
      </c>
    </row>
    <row r="84" spans="1:18" ht="12.75" customHeight="1">
      <c r="A84" s="118"/>
      <c r="B84" s="126">
        <v>58</v>
      </c>
      <c r="C84" s="203">
        <v>475.2</v>
      </c>
      <c r="D84" s="203">
        <v>397.2</v>
      </c>
      <c r="E84" s="157">
        <v>818.02</v>
      </c>
      <c r="F84" s="157">
        <v>817.35</v>
      </c>
      <c r="G84" s="158">
        <v>1084.24</v>
      </c>
      <c r="H84" s="157">
        <v>1148.26</v>
      </c>
      <c r="I84" s="157">
        <v>1746.8600000000001</v>
      </c>
      <c r="J84" s="159">
        <v>987.74</v>
      </c>
      <c r="K84" s="157">
        <v>1205.3700000000001</v>
      </c>
      <c r="L84" s="157">
        <v>1692.8700000000001</v>
      </c>
      <c r="M84" s="159">
        <v>845.37</v>
      </c>
      <c r="N84" s="159">
        <v>962.35</v>
      </c>
      <c r="O84" s="159">
        <v>1051.46</v>
      </c>
      <c r="P84" s="159">
        <v>845.37</v>
      </c>
      <c r="Q84" s="159">
        <v>758.52</v>
      </c>
      <c r="R84" s="159">
        <v>814.78</v>
      </c>
    </row>
    <row r="85" spans="1:18" ht="12.75" customHeight="1">
      <c r="A85" s="122"/>
      <c r="B85" s="142">
        <v>60</v>
      </c>
      <c r="C85" s="204">
        <v>476.49</v>
      </c>
      <c r="D85" s="204">
        <v>408.85</v>
      </c>
      <c r="E85" s="160">
        <v>836.41</v>
      </c>
      <c r="F85" s="160">
        <v>838.39</v>
      </c>
      <c r="G85" s="161">
        <v>1128.24</v>
      </c>
      <c r="H85" s="160">
        <v>1180.24</v>
      </c>
      <c r="I85" s="160">
        <v>1763.57</v>
      </c>
      <c r="J85" s="162">
        <v>1007.0600000000001</v>
      </c>
      <c r="K85" s="160">
        <v>1230.04</v>
      </c>
      <c r="L85" s="160">
        <v>1702.91</v>
      </c>
      <c r="M85" s="162">
        <v>887.91</v>
      </c>
      <c r="N85" s="162">
        <v>974.55000000000007</v>
      </c>
      <c r="O85" s="162">
        <v>1108.75</v>
      </c>
      <c r="P85" s="162">
        <v>887.91</v>
      </c>
      <c r="Q85" s="162">
        <v>778.04</v>
      </c>
      <c r="R85" s="162">
        <v>835.03</v>
      </c>
    </row>
    <row r="86" spans="1:18" ht="12.75" customHeight="1">
      <c r="A86" s="122"/>
      <c r="B86" s="143">
        <v>62</v>
      </c>
      <c r="C86" s="145">
        <v>493.81</v>
      </c>
      <c r="D86" s="145">
        <v>421.66</v>
      </c>
      <c r="E86" s="148">
        <v>861.97</v>
      </c>
      <c r="F86" s="148">
        <v>848.86</v>
      </c>
      <c r="G86" s="163">
        <v>1132.33</v>
      </c>
      <c r="H86" s="148">
        <v>1212.19</v>
      </c>
      <c r="I86" s="148">
        <v>1807.79</v>
      </c>
      <c r="J86" s="149">
        <v>1035.71</v>
      </c>
      <c r="K86" s="148">
        <v>1255.08</v>
      </c>
      <c r="L86" s="148">
        <v>1763.07</v>
      </c>
      <c r="M86" s="149">
        <v>920.18000000000006</v>
      </c>
      <c r="N86" s="149">
        <v>998.69</v>
      </c>
      <c r="O86" s="149">
        <v>1143.1600000000001</v>
      </c>
      <c r="P86" s="149">
        <v>920.18000000000006</v>
      </c>
      <c r="Q86" s="149">
        <v>783.37</v>
      </c>
      <c r="R86" s="149">
        <v>856.47</v>
      </c>
    </row>
    <row r="87" spans="1:18" ht="12.75" customHeight="1">
      <c r="A87" s="122"/>
      <c r="B87" s="119">
        <v>64</v>
      </c>
      <c r="C87" s="148">
        <v>502.83</v>
      </c>
      <c r="D87" s="148">
        <v>440.61</v>
      </c>
      <c r="E87" s="148">
        <v>874.46</v>
      </c>
      <c r="F87" s="148">
        <v>888.03</v>
      </c>
      <c r="G87" s="163">
        <v>1149.93</v>
      </c>
      <c r="H87" s="148">
        <v>1248.98</v>
      </c>
      <c r="I87" s="148">
        <v>1877.14</v>
      </c>
      <c r="J87" s="149">
        <v>1059.23</v>
      </c>
      <c r="K87" s="148">
        <v>1281.75</v>
      </c>
      <c r="L87" s="148">
        <v>1823.24</v>
      </c>
      <c r="M87" s="149">
        <v>943.39</v>
      </c>
      <c r="N87" s="149">
        <v>1046.51</v>
      </c>
      <c r="O87" s="149">
        <v>1167.53</v>
      </c>
      <c r="P87" s="149">
        <v>943.39</v>
      </c>
      <c r="Q87" s="149">
        <v>817.17000000000007</v>
      </c>
      <c r="R87" s="149">
        <v>877.64</v>
      </c>
    </row>
    <row r="88" spans="1:18" ht="12.75" customHeight="1">
      <c r="A88" s="122"/>
      <c r="B88" s="119">
        <v>66</v>
      </c>
      <c r="C88" s="148">
        <v>511.89</v>
      </c>
      <c r="D88" s="148">
        <v>447.7</v>
      </c>
      <c r="E88" s="148">
        <v>900.22</v>
      </c>
      <c r="F88" s="148">
        <v>893.63</v>
      </c>
      <c r="G88" s="163">
        <v>1198.49</v>
      </c>
      <c r="H88" s="148">
        <v>1278.02</v>
      </c>
      <c r="I88" s="148">
        <v>1894.88</v>
      </c>
      <c r="J88" s="149">
        <v>1077.1100000000001</v>
      </c>
      <c r="K88" s="148">
        <v>1306.1600000000001</v>
      </c>
      <c r="L88" s="148">
        <v>1871.07</v>
      </c>
      <c r="M88" s="149">
        <v>963.9</v>
      </c>
      <c r="N88" s="149">
        <v>1053.58</v>
      </c>
      <c r="O88" s="149">
        <v>1190.31</v>
      </c>
      <c r="P88" s="149">
        <v>963.9</v>
      </c>
      <c r="Q88" s="149">
        <v>819.72</v>
      </c>
      <c r="R88" s="149">
        <v>883.45</v>
      </c>
    </row>
    <row r="89" spans="1:18" ht="12.75" customHeight="1">
      <c r="A89" s="122"/>
      <c r="B89" s="119">
        <v>68</v>
      </c>
      <c r="C89" s="148">
        <v>514.9</v>
      </c>
      <c r="D89" s="148">
        <v>464.68</v>
      </c>
      <c r="E89" s="148">
        <v>909.4</v>
      </c>
      <c r="F89" s="148">
        <v>909.62</v>
      </c>
      <c r="G89" s="163">
        <v>1202.0899999999999</v>
      </c>
      <c r="H89" s="148">
        <v>1306.3700000000001</v>
      </c>
      <c r="I89" s="148">
        <v>1954.02</v>
      </c>
      <c r="J89" s="149">
        <v>1104.79</v>
      </c>
      <c r="K89" s="148">
        <v>1331.16</v>
      </c>
      <c r="L89" s="148">
        <v>1873.65</v>
      </c>
      <c r="M89" s="149">
        <v>971.75</v>
      </c>
      <c r="N89" s="149">
        <v>1087.67</v>
      </c>
      <c r="O89" s="149">
        <v>1246.25</v>
      </c>
      <c r="P89" s="149">
        <v>971.75</v>
      </c>
      <c r="Q89" s="149">
        <v>835.29</v>
      </c>
      <c r="R89" s="149">
        <v>900.68000000000006</v>
      </c>
    </row>
    <row r="90" spans="1:18" ht="12.75" customHeight="1">
      <c r="A90" s="122"/>
      <c r="B90" s="123">
        <v>70</v>
      </c>
      <c r="C90" s="152">
        <v>526.45000000000005</v>
      </c>
      <c r="D90" s="152">
        <v>478.09000000000003</v>
      </c>
      <c r="E90" s="152">
        <v>926.92000000000007</v>
      </c>
      <c r="F90" s="152">
        <v>929.9</v>
      </c>
      <c r="G90" s="164">
        <v>1232.8600000000001</v>
      </c>
      <c r="H90" s="152">
        <v>1331.6000000000001</v>
      </c>
      <c r="I90" s="152">
        <v>2012.3700000000001</v>
      </c>
      <c r="J90" s="153">
        <v>1134.8800000000001</v>
      </c>
      <c r="K90" s="152">
        <v>1356.1000000000001</v>
      </c>
      <c r="L90" s="152">
        <v>1914.22</v>
      </c>
      <c r="M90" s="153">
        <v>1030</v>
      </c>
      <c r="N90" s="153">
        <v>1122.29</v>
      </c>
      <c r="O90" s="153">
        <v>1275.6300000000001</v>
      </c>
      <c r="P90" s="153">
        <v>1030</v>
      </c>
      <c r="Q90" s="153">
        <v>854.84</v>
      </c>
      <c r="R90" s="153">
        <v>939.14</v>
      </c>
    </row>
    <row r="91" spans="1:18" ht="12.75" customHeight="1">
      <c r="A91" s="122"/>
      <c r="B91" s="126">
        <v>72</v>
      </c>
      <c r="C91" s="202">
        <v>540.18000000000006</v>
      </c>
      <c r="D91" s="202">
        <v>490.95</v>
      </c>
      <c r="E91" s="157">
        <v>961.67000000000007</v>
      </c>
      <c r="F91" s="157">
        <v>961.37</v>
      </c>
      <c r="G91" s="158">
        <v>1236.58</v>
      </c>
      <c r="H91" s="157">
        <v>1366.16</v>
      </c>
      <c r="I91" s="157">
        <v>2022.1000000000001</v>
      </c>
      <c r="J91" s="159">
        <v>1166.31</v>
      </c>
      <c r="K91" s="154">
        <v>1382.49</v>
      </c>
      <c r="L91" s="154">
        <v>1975.73</v>
      </c>
      <c r="M91" s="159">
        <v>1041.31</v>
      </c>
      <c r="N91" s="159">
        <v>1149.68</v>
      </c>
      <c r="O91" s="159">
        <v>1298</v>
      </c>
      <c r="P91" s="159">
        <v>1041.31</v>
      </c>
      <c r="Q91" s="159">
        <v>889.80000000000007</v>
      </c>
      <c r="R91" s="159">
        <v>978.51</v>
      </c>
    </row>
    <row r="92" spans="1:18" ht="12.75" customHeight="1">
      <c r="A92" s="122"/>
      <c r="B92" s="130">
        <v>74</v>
      </c>
      <c r="C92" s="203">
        <v>550.66</v>
      </c>
      <c r="D92" s="203">
        <v>502.74</v>
      </c>
      <c r="E92" s="157">
        <v>968.73</v>
      </c>
      <c r="F92" s="157">
        <v>970.5</v>
      </c>
      <c r="G92" s="158">
        <v>1282.9100000000001</v>
      </c>
      <c r="H92" s="157">
        <v>1399.49</v>
      </c>
      <c r="I92" s="157">
        <v>2119.7600000000002</v>
      </c>
      <c r="J92" s="159">
        <v>1196.1100000000001</v>
      </c>
      <c r="K92" s="157">
        <v>1405.53</v>
      </c>
      <c r="L92" s="157">
        <v>2020.63</v>
      </c>
      <c r="M92" s="159">
        <v>1062.06</v>
      </c>
      <c r="N92" s="159">
        <v>1173.05</v>
      </c>
      <c r="O92" s="159">
        <v>1332.1200000000001</v>
      </c>
      <c r="P92" s="159">
        <v>1062.06</v>
      </c>
      <c r="Q92" s="159">
        <v>893.16</v>
      </c>
      <c r="R92" s="159">
        <v>997.14</v>
      </c>
    </row>
    <row r="93" spans="1:18" ht="12.75" customHeight="1">
      <c r="A93" s="122"/>
      <c r="B93" s="130">
        <v>76</v>
      </c>
      <c r="C93" s="203">
        <v>561.14</v>
      </c>
      <c r="D93" s="203">
        <v>515.20000000000005</v>
      </c>
      <c r="E93" s="157">
        <v>976.09</v>
      </c>
      <c r="F93" s="157">
        <v>1002.39</v>
      </c>
      <c r="G93" s="158">
        <v>1298.8800000000001</v>
      </c>
      <c r="H93" s="157">
        <v>1432.38</v>
      </c>
      <c r="I93" s="158">
        <v>2138.46</v>
      </c>
      <c r="J93" s="159">
        <v>1201.71</v>
      </c>
      <c r="K93" s="157">
        <v>1445.06</v>
      </c>
      <c r="L93" s="157">
        <v>2063.5300000000002</v>
      </c>
      <c r="M93" s="159">
        <v>1087.8499999999999</v>
      </c>
      <c r="N93" s="159">
        <v>1214.29</v>
      </c>
      <c r="O93" s="159">
        <v>1372.1200000000001</v>
      </c>
      <c r="P93" s="159">
        <v>1087.8499999999999</v>
      </c>
      <c r="Q93" s="159">
        <v>928.26</v>
      </c>
      <c r="R93" s="159">
        <v>1002.52</v>
      </c>
    </row>
    <row r="94" spans="1:18" ht="12.75" customHeight="1">
      <c r="A94" s="122"/>
      <c r="B94" s="130">
        <v>78</v>
      </c>
      <c r="C94" s="203">
        <v>571.85</v>
      </c>
      <c r="D94" s="203">
        <v>524.45000000000005</v>
      </c>
      <c r="E94" s="157">
        <v>1001.61</v>
      </c>
      <c r="F94" s="157">
        <v>1022.22</v>
      </c>
      <c r="G94" s="158">
        <v>1301.5899999999999</v>
      </c>
      <c r="H94" s="157">
        <v>1464.91</v>
      </c>
      <c r="I94" s="158">
        <v>2199.91</v>
      </c>
      <c r="J94" s="159">
        <v>1218.5</v>
      </c>
      <c r="K94" s="157">
        <v>1458.45</v>
      </c>
      <c r="L94" s="157">
        <v>2164.2800000000002</v>
      </c>
      <c r="M94" s="159">
        <v>1089.82</v>
      </c>
      <c r="N94" s="159">
        <v>1256.54</v>
      </c>
      <c r="O94" s="159">
        <v>1403.78</v>
      </c>
      <c r="P94" s="159">
        <v>1089.82</v>
      </c>
      <c r="Q94" s="159">
        <v>937.77</v>
      </c>
      <c r="R94" s="159">
        <v>1010.78</v>
      </c>
    </row>
    <row r="95" spans="1:18" ht="12.75" customHeight="1">
      <c r="B95" s="130">
        <v>80</v>
      </c>
      <c r="C95" s="204">
        <v>572.47</v>
      </c>
      <c r="D95" s="204">
        <v>537.26</v>
      </c>
      <c r="E95" s="160">
        <v>1015.49</v>
      </c>
      <c r="F95" s="160">
        <v>1049.8399999999999</v>
      </c>
      <c r="G95" s="161">
        <v>1348.65</v>
      </c>
      <c r="H95" s="160">
        <v>1497.25</v>
      </c>
      <c r="I95" s="161">
        <v>2251.7600000000002</v>
      </c>
      <c r="J95" s="162">
        <v>1249.1100000000001</v>
      </c>
      <c r="K95" s="160">
        <v>1483.77</v>
      </c>
      <c r="L95" s="160">
        <v>2192.12</v>
      </c>
      <c r="M95" s="162">
        <v>1154.3900000000001</v>
      </c>
      <c r="N95" s="162">
        <v>1274.0899999999999</v>
      </c>
      <c r="O95" s="162">
        <v>1434.93</v>
      </c>
      <c r="P95" s="162">
        <v>1154.3900000000001</v>
      </c>
      <c r="Q95" s="162">
        <v>966.85</v>
      </c>
      <c r="R95" s="162">
        <v>1031.95</v>
      </c>
    </row>
    <row r="96" spans="1:18" ht="12.75" customHeight="1">
      <c r="B96" s="114">
        <v>82</v>
      </c>
      <c r="C96" s="145">
        <v>586.06000000000006</v>
      </c>
      <c r="D96" s="145">
        <v>554.5</v>
      </c>
      <c r="E96" s="148">
        <v>1035.69</v>
      </c>
      <c r="F96" s="148">
        <v>1063.3600000000001</v>
      </c>
      <c r="G96" s="163">
        <v>1358.76</v>
      </c>
      <c r="H96" s="148">
        <v>1530.45</v>
      </c>
      <c r="I96" s="163">
        <v>2258.75</v>
      </c>
      <c r="J96" s="149">
        <v>1262.26</v>
      </c>
      <c r="K96" s="148">
        <v>1509.48</v>
      </c>
      <c r="L96" s="148">
        <v>2229.0700000000002</v>
      </c>
      <c r="M96" s="149">
        <v>1171.4100000000001</v>
      </c>
      <c r="N96" s="149">
        <v>1293.18</v>
      </c>
      <c r="O96" s="149">
        <v>1466.64</v>
      </c>
      <c r="P96" s="149">
        <v>1171.4100000000001</v>
      </c>
      <c r="Q96" s="149">
        <v>986.07</v>
      </c>
      <c r="R96" s="149">
        <v>1052.57</v>
      </c>
    </row>
    <row r="97" spans="1:18" ht="12.75" customHeight="1">
      <c r="B97" s="165">
        <v>84</v>
      </c>
      <c r="C97" s="148">
        <v>597.44000000000005</v>
      </c>
      <c r="D97" s="148">
        <v>564.30000000000007</v>
      </c>
      <c r="E97" s="148">
        <v>1052.1500000000001</v>
      </c>
      <c r="F97" s="148">
        <v>1075.52</v>
      </c>
      <c r="G97" s="163">
        <v>1384.59</v>
      </c>
      <c r="H97" s="148">
        <v>1561.3</v>
      </c>
      <c r="I97" s="163">
        <v>2317.34</v>
      </c>
      <c r="J97" s="149">
        <v>1275.57</v>
      </c>
      <c r="K97" s="148">
        <v>1534.82</v>
      </c>
      <c r="L97" s="148">
        <v>2293.9500000000003</v>
      </c>
      <c r="M97" s="149">
        <v>1199.25</v>
      </c>
      <c r="N97" s="149">
        <v>1307.28</v>
      </c>
      <c r="O97" s="149">
        <v>1468.8</v>
      </c>
      <c r="P97" s="149">
        <v>1199.25</v>
      </c>
      <c r="Q97" s="149">
        <v>1004.75</v>
      </c>
      <c r="R97" s="149">
        <v>1072.55</v>
      </c>
    </row>
    <row r="98" spans="1:18" ht="12.75" customHeight="1">
      <c r="B98" s="165">
        <v>86</v>
      </c>
      <c r="C98" s="148">
        <v>608.36</v>
      </c>
      <c r="D98" s="148">
        <v>578.88</v>
      </c>
      <c r="E98" s="148">
        <v>1064.71</v>
      </c>
      <c r="F98" s="148">
        <v>1094.02</v>
      </c>
      <c r="G98" s="163">
        <v>1397.03</v>
      </c>
      <c r="H98" s="148">
        <v>1600.68</v>
      </c>
      <c r="I98" s="163">
        <v>2319.38</v>
      </c>
      <c r="J98" s="149">
        <v>1288.57</v>
      </c>
      <c r="K98" s="148">
        <v>1561.6100000000001</v>
      </c>
      <c r="L98" s="148">
        <v>2339.59</v>
      </c>
      <c r="M98" s="149">
        <v>1219.52</v>
      </c>
      <c r="N98" s="149">
        <v>1333.22</v>
      </c>
      <c r="O98" s="149">
        <v>1509.57</v>
      </c>
      <c r="P98" s="149">
        <v>1219.52</v>
      </c>
      <c r="Q98" s="149">
        <v>1023.9</v>
      </c>
      <c r="R98" s="149">
        <v>1093.2</v>
      </c>
    </row>
    <row r="99" spans="1:18" ht="12.75" customHeight="1">
      <c r="B99" s="165">
        <v>88</v>
      </c>
      <c r="C99" s="148">
        <v>619.59</v>
      </c>
      <c r="D99" s="148">
        <v>585.6</v>
      </c>
      <c r="E99" s="148">
        <v>1090.8600000000001</v>
      </c>
      <c r="F99" s="148">
        <v>1114.8500000000001</v>
      </c>
      <c r="G99" s="163">
        <v>1416.18</v>
      </c>
      <c r="H99" s="148">
        <v>1613.08</v>
      </c>
      <c r="I99" s="163">
        <v>2359.0500000000002</v>
      </c>
      <c r="J99" s="149">
        <v>1295.6200000000001</v>
      </c>
      <c r="K99" s="148">
        <v>1587.06</v>
      </c>
      <c r="L99" s="148">
        <v>2358.35</v>
      </c>
      <c r="M99" s="149">
        <v>1235.17</v>
      </c>
      <c r="N99" s="149">
        <v>1333.79</v>
      </c>
      <c r="O99" s="149">
        <v>1530.98</v>
      </c>
      <c r="P99" s="149">
        <v>1235.17</v>
      </c>
      <c r="Q99" s="149">
        <v>1042.44</v>
      </c>
      <c r="R99" s="149">
        <v>1113.54</v>
      </c>
    </row>
    <row r="100" spans="1:18" ht="12.75" customHeight="1">
      <c r="B100" s="123">
        <v>90</v>
      </c>
      <c r="C100" s="152">
        <v>630.39</v>
      </c>
      <c r="D100" s="152">
        <v>594.03</v>
      </c>
      <c r="E100" s="152">
        <v>1112.2</v>
      </c>
      <c r="F100" s="152">
        <v>1115.9100000000001</v>
      </c>
      <c r="G100" s="164">
        <v>1418.1100000000001</v>
      </c>
      <c r="H100" s="152">
        <v>1628.3700000000001</v>
      </c>
      <c r="I100" s="164">
        <v>2415.92</v>
      </c>
      <c r="J100" s="153">
        <v>1308.71</v>
      </c>
      <c r="K100" s="152">
        <v>1612.65</v>
      </c>
      <c r="L100" s="152">
        <v>2421.0500000000002</v>
      </c>
      <c r="M100" s="153">
        <v>1250.1000000000001</v>
      </c>
      <c r="N100" s="153">
        <v>1369.84</v>
      </c>
      <c r="O100" s="153">
        <v>1577.58</v>
      </c>
      <c r="P100" s="153">
        <v>1250.1000000000001</v>
      </c>
      <c r="Q100" s="153">
        <v>1043.75</v>
      </c>
      <c r="R100" s="153">
        <v>1130.1400000000001</v>
      </c>
    </row>
    <row r="109" spans="1:18">
      <c r="A109" s="144"/>
      <c r="B109" s="144" t="s">
        <v>5</v>
      </c>
      <c r="C109" s="144"/>
    </row>
    <row r="111" spans="1:18" ht="14.1" customHeight="1"/>
    <row r="112" spans="1:18" ht="14.1" customHeight="1"/>
    <row r="113" spans="1:19" ht="12.75" customHeight="1"/>
    <row r="114" spans="1:19" ht="12.75" customHeight="1">
      <c r="I114" s="94"/>
      <c r="K114" s="94"/>
      <c r="L114" s="94"/>
      <c r="N114" s="95"/>
      <c r="Q114" s="95" t="str">
        <f>+Q2</f>
        <v>2021 Rates</v>
      </c>
    </row>
    <row r="115" spans="1:19" ht="25.5">
      <c r="B115" s="96" t="str">
        <f>B3</f>
        <v>Import</v>
      </c>
      <c r="C115" s="96"/>
      <c r="E115" s="96"/>
      <c r="H115" s="97"/>
      <c r="I115" s="96"/>
    </row>
    <row r="116" spans="1:19" ht="12.75" customHeight="1">
      <c r="B116" s="96"/>
      <c r="C116" s="96"/>
      <c r="E116" s="96"/>
      <c r="H116" s="97"/>
      <c r="I116" s="96"/>
    </row>
    <row r="117" spans="1:19" ht="33">
      <c r="B117" s="98" t="s">
        <v>90</v>
      </c>
      <c r="C117" s="99"/>
      <c r="D117" s="99"/>
      <c r="E117" s="99"/>
      <c r="F117" s="99"/>
      <c r="G117" s="99"/>
      <c r="H117" s="100"/>
      <c r="I117" s="99"/>
      <c r="K117" s="99"/>
      <c r="L117" s="99"/>
      <c r="M117" s="99"/>
      <c r="N117" s="99"/>
      <c r="O117" s="99"/>
      <c r="P117" s="99"/>
    </row>
    <row r="118" spans="1:19" ht="12.75" customHeight="1">
      <c r="B118" s="101"/>
      <c r="C118" s="99"/>
      <c r="D118" s="99"/>
      <c r="E118" s="99"/>
      <c r="F118" s="99"/>
      <c r="G118" s="99"/>
      <c r="H118" s="100"/>
      <c r="I118" s="99"/>
      <c r="K118" s="99"/>
      <c r="L118" s="99"/>
      <c r="M118" s="99"/>
      <c r="N118" s="99"/>
      <c r="O118" s="99"/>
      <c r="P118" s="99"/>
    </row>
    <row r="119" spans="1:19" ht="12.75" customHeight="1">
      <c r="B119" s="98"/>
      <c r="C119" s="99"/>
      <c r="D119" s="99"/>
      <c r="E119" s="99"/>
      <c r="F119" s="99"/>
      <c r="G119" s="99"/>
      <c r="H119" s="100"/>
      <c r="I119" s="99"/>
      <c r="K119" s="99"/>
      <c r="L119" s="99"/>
      <c r="M119" s="99"/>
      <c r="N119" s="99"/>
      <c r="O119" s="181"/>
      <c r="P119" s="181"/>
      <c r="Q119" s="181" t="s">
        <v>87</v>
      </c>
    </row>
    <row r="120" spans="1:19" ht="12.75" customHeight="1">
      <c r="B120" s="100"/>
      <c r="C120" s="99"/>
      <c r="D120" s="99"/>
      <c r="E120" s="99"/>
      <c r="F120" s="99"/>
      <c r="G120" s="99"/>
      <c r="H120" s="100"/>
      <c r="I120" s="99"/>
      <c r="K120" s="99"/>
      <c r="L120" s="99"/>
      <c r="M120" s="99"/>
      <c r="N120" s="99"/>
      <c r="O120" s="99"/>
      <c r="P120" s="99"/>
    </row>
    <row r="121" spans="1:19" ht="12.75" customHeight="1">
      <c r="B121" s="103" t="s">
        <v>2</v>
      </c>
      <c r="C121" s="104">
        <f>C$9</f>
        <v>491</v>
      </c>
      <c r="D121" s="104">
        <f t="shared" ref="D121:R121" si="1">D$9</f>
        <v>494</v>
      </c>
      <c r="E121" s="104">
        <f t="shared" si="1"/>
        <v>451</v>
      </c>
      <c r="F121" s="104">
        <f t="shared" si="1"/>
        <v>452</v>
      </c>
      <c r="G121" s="104">
        <f t="shared" si="1"/>
        <v>453</v>
      </c>
      <c r="H121" s="104">
        <f t="shared" si="1"/>
        <v>454</v>
      </c>
      <c r="I121" s="104">
        <f t="shared" si="1"/>
        <v>455</v>
      </c>
      <c r="J121" s="104">
        <f t="shared" si="1"/>
        <v>456</v>
      </c>
      <c r="K121" s="104">
        <f t="shared" si="1"/>
        <v>457</v>
      </c>
      <c r="L121" s="104">
        <f t="shared" si="1"/>
        <v>458</v>
      </c>
      <c r="M121" s="104">
        <f t="shared" si="1"/>
        <v>459</v>
      </c>
      <c r="N121" s="104">
        <f t="shared" si="1"/>
        <v>461</v>
      </c>
      <c r="O121" s="104">
        <f t="shared" si="1"/>
        <v>462</v>
      </c>
      <c r="P121" s="104">
        <f t="shared" si="1"/>
        <v>463</v>
      </c>
      <c r="Q121" s="104">
        <f t="shared" si="1"/>
        <v>470</v>
      </c>
      <c r="R121" s="104">
        <f t="shared" si="1"/>
        <v>471</v>
      </c>
    </row>
    <row r="122" spans="1:19" ht="12.75" customHeight="1">
      <c r="A122" s="99"/>
      <c r="B122" s="105" t="s">
        <v>39</v>
      </c>
      <c r="C122" s="106">
        <v>641.65</v>
      </c>
      <c r="D122" s="106">
        <v>605.9</v>
      </c>
      <c r="E122" s="106">
        <v>1127.8700000000001</v>
      </c>
      <c r="F122" s="106">
        <v>1122.9100000000001</v>
      </c>
      <c r="G122" s="106">
        <v>1418.69</v>
      </c>
      <c r="H122" s="106">
        <v>1637.68</v>
      </c>
      <c r="I122" s="106">
        <v>2445.39</v>
      </c>
      <c r="J122" s="107">
        <v>1347.2</v>
      </c>
      <c r="K122" s="106">
        <v>1614.14</v>
      </c>
      <c r="L122" s="106">
        <v>2431.58</v>
      </c>
      <c r="M122" s="107">
        <v>1289.1600000000001</v>
      </c>
      <c r="N122" s="107">
        <v>1381.24</v>
      </c>
      <c r="O122" s="107">
        <v>1597.76</v>
      </c>
      <c r="P122" s="107">
        <v>1289.1600000000001</v>
      </c>
      <c r="Q122" s="107">
        <v>1053.8700000000001</v>
      </c>
      <c r="R122" s="107">
        <v>1146.05</v>
      </c>
    </row>
    <row r="123" spans="1:19" ht="12.75" customHeight="1">
      <c r="A123" s="108"/>
      <c r="B123" s="114">
        <v>94</v>
      </c>
      <c r="C123" s="145">
        <v>651.81000000000006</v>
      </c>
      <c r="D123" s="145">
        <v>607.97</v>
      </c>
      <c r="E123" s="146">
        <v>1134.55</v>
      </c>
      <c r="F123" s="146">
        <v>1136.17</v>
      </c>
      <c r="G123" s="146">
        <v>1419.3600000000001</v>
      </c>
      <c r="H123" s="146">
        <v>1647.54</v>
      </c>
      <c r="I123" s="146">
        <v>2447.91</v>
      </c>
      <c r="J123" s="146">
        <v>1360.53</v>
      </c>
      <c r="K123" s="146">
        <v>1650.46</v>
      </c>
      <c r="L123" s="146">
        <v>2436.52</v>
      </c>
      <c r="M123" s="145">
        <v>1305.72</v>
      </c>
      <c r="N123" s="200">
        <v>1404.69</v>
      </c>
      <c r="O123" s="145">
        <v>1607.64</v>
      </c>
      <c r="P123" s="200">
        <v>1305.72</v>
      </c>
      <c r="Q123" s="145">
        <v>1071.73</v>
      </c>
      <c r="R123" s="200">
        <v>1163.33</v>
      </c>
    </row>
    <row r="124" spans="1:19" s="151" customFormat="1" ht="12.75" customHeight="1">
      <c r="A124" s="147"/>
      <c r="B124" s="119">
        <v>96</v>
      </c>
      <c r="C124" s="148">
        <v>662.84</v>
      </c>
      <c r="D124" s="148">
        <v>627.72</v>
      </c>
      <c r="E124" s="149">
        <v>1148.42</v>
      </c>
      <c r="F124" s="149">
        <v>1155.72</v>
      </c>
      <c r="G124" s="149">
        <v>1424.14</v>
      </c>
      <c r="H124" s="149">
        <v>1657.68</v>
      </c>
      <c r="I124" s="148">
        <v>2497.38</v>
      </c>
      <c r="J124" s="150">
        <v>1373.98</v>
      </c>
      <c r="K124" s="148">
        <v>1683.65</v>
      </c>
      <c r="L124" s="148">
        <v>2544.2400000000002</v>
      </c>
      <c r="M124" s="148">
        <v>1309.05</v>
      </c>
      <c r="N124" s="150">
        <v>1415.55</v>
      </c>
      <c r="O124" s="148">
        <v>1629.45</v>
      </c>
      <c r="P124" s="150">
        <v>1309.05</v>
      </c>
      <c r="Q124" s="148">
        <v>1080.6500000000001</v>
      </c>
      <c r="R124" s="150">
        <v>1184.21</v>
      </c>
      <c r="S124" s="269"/>
    </row>
    <row r="125" spans="1:19" ht="12.75" customHeight="1">
      <c r="A125" s="118"/>
      <c r="B125" s="119">
        <v>98</v>
      </c>
      <c r="C125" s="148">
        <v>673.38</v>
      </c>
      <c r="D125" s="148">
        <v>633.51</v>
      </c>
      <c r="E125" s="149">
        <v>1170.0899999999999</v>
      </c>
      <c r="F125" s="148">
        <v>1160.96</v>
      </c>
      <c r="G125" s="150">
        <v>1426.28</v>
      </c>
      <c r="H125" s="149">
        <v>1659.97</v>
      </c>
      <c r="I125" s="149">
        <v>2563.9299999999998</v>
      </c>
      <c r="J125" s="149">
        <v>1375.56</v>
      </c>
      <c r="K125" s="149">
        <v>1705.05</v>
      </c>
      <c r="L125" s="149">
        <v>2550.5300000000002</v>
      </c>
      <c r="M125" s="148">
        <v>1341.07</v>
      </c>
      <c r="N125" s="150">
        <v>1417.04</v>
      </c>
      <c r="O125" s="148">
        <v>1647.06</v>
      </c>
      <c r="P125" s="150">
        <v>1341.07</v>
      </c>
      <c r="Q125" s="148">
        <v>1104.96</v>
      </c>
      <c r="R125" s="150">
        <v>1203.22</v>
      </c>
    </row>
    <row r="126" spans="1:19" ht="12.75" customHeight="1">
      <c r="A126" s="122"/>
      <c r="B126" s="123">
        <v>100</v>
      </c>
      <c r="C126" s="152">
        <v>683.56000000000006</v>
      </c>
      <c r="D126" s="152">
        <v>662.61</v>
      </c>
      <c r="E126" s="153">
        <v>1202.46</v>
      </c>
      <c r="F126" s="149">
        <v>1257.4100000000001</v>
      </c>
      <c r="G126" s="149">
        <v>1493.63</v>
      </c>
      <c r="H126" s="149">
        <v>1676.42</v>
      </c>
      <c r="I126" s="149">
        <v>2613.2000000000003</v>
      </c>
      <c r="J126" s="153">
        <v>1408.08</v>
      </c>
      <c r="K126" s="149">
        <v>1739.68</v>
      </c>
      <c r="L126" s="149">
        <v>2555.25</v>
      </c>
      <c r="M126" s="152">
        <v>1370.63</v>
      </c>
      <c r="N126" s="201">
        <v>1495.46</v>
      </c>
      <c r="O126" s="152">
        <v>1672.73</v>
      </c>
      <c r="P126" s="201">
        <v>1370.63</v>
      </c>
      <c r="Q126" s="152">
        <v>1126.1500000000001</v>
      </c>
      <c r="R126" s="201">
        <v>1222.8</v>
      </c>
    </row>
    <row r="127" spans="1:19" ht="12.75" customHeight="1">
      <c r="A127" s="122"/>
      <c r="B127" s="126">
        <v>105</v>
      </c>
      <c r="C127" s="202">
        <v>713.74</v>
      </c>
      <c r="D127" s="202">
        <v>703.76</v>
      </c>
      <c r="E127" s="154">
        <v>1262.6100000000001</v>
      </c>
      <c r="F127" s="154">
        <v>1320.27</v>
      </c>
      <c r="G127" s="155">
        <v>1568.9</v>
      </c>
      <c r="H127" s="154">
        <v>1760.01</v>
      </c>
      <c r="I127" s="154">
        <v>2743.87</v>
      </c>
      <c r="J127" s="156">
        <v>1469.52</v>
      </c>
      <c r="K127" s="154">
        <v>1830.65</v>
      </c>
      <c r="L127" s="154">
        <v>2682.2000000000003</v>
      </c>
      <c r="M127" s="156">
        <v>1441.16</v>
      </c>
      <c r="N127" s="156">
        <v>1570.7</v>
      </c>
      <c r="O127" s="156">
        <v>1741.22</v>
      </c>
      <c r="P127" s="156">
        <v>1441.16</v>
      </c>
      <c r="Q127" s="156">
        <v>1206.19</v>
      </c>
      <c r="R127" s="156">
        <v>1273.32</v>
      </c>
    </row>
    <row r="128" spans="1:19" ht="12.75" customHeight="1">
      <c r="A128" s="122"/>
      <c r="B128" s="130">
        <v>110</v>
      </c>
      <c r="C128" s="203">
        <v>744.31000000000006</v>
      </c>
      <c r="D128" s="203">
        <v>737.27</v>
      </c>
      <c r="E128" s="157">
        <v>1322.73</v>
      </c>
      <c r="F128" s="157">
        <v>1383.16</v>
      </c>
      <c r="G128" s="158">
        <v>1641.93</v>
      </c>
      <c r="H128" s="157">
        <v>1841.18</v>
      </c>
      <c r="I128" s="157">
        <v>2874.53</v>
      </c>
      <c r="J128" s="159">
        <v>1539.3700000000001</v>
      </c>
      <c r="K128" s="157">
        <v>1915.19</v>
      </c>
      <c r="L128" s="157">
        <v>2807.25</v>
      </c>
      <c r="M128" s="159">
        <v>1494.82</v>
      </c>
      <c r="N128" s="159">
        <v>1641.38</v>
      </c>
      <c r="O128" s="159">
        <v>1821.52</v>
      </c>
      <c r="P128" s="159">
        <v>1494.82</v>
      </c>
      <c r="Q128" s="159">
        <v>1291.47</v>
      </c>
      <c r="R128" s="159">
        <v>1323.02</v>
      </c>
    </row>
    <row r="129" spans="1:27" ht="12.75" customHeight="1">
      <c r="A129" s="122"/>
      <c r="B129" s="126">
        <v>115</v>
      </c>
      <c r="C129" s="203">
        <v>775.79</v>
      </c>
      <c r="D129" s="203">
        <v>770.78</v>
      </c>
      <c r="E129" s="157">
        <v>1382.8500000000001</v>
      </c>
      <c r="F129" s="157">
        <v>1446.02</v>
      </c>
      <c r="G129" s="158">
        <v>1716.01</v>
      </c>
      <c r="H129" s="157">
        <v>1924.38</v>
      </c>
      <c r="I129" s="157">
        <v>3005.19</v>
      </c>
      <c r="J129" s="159">
        <v>1608.22</v>
      </c>
      <c r="K129" s="157">
        <v>1980.93</v>
      </c>
      <c r="L129" s="157">
        <v>2932.44</v>
      </c>
      <c r="M129" s="159">
        <v>1574.53</v>
      </c>
      <c r="N129" s="159">
        <v>1714.39</v>
      </c>
      <c r="O129" s="159">
        <v>1894.47</v>
      </c>
      <c r="P129" s="159">
        <v>1574.53</v>
      </c>
      <c r="Q129" s="159">
        <v>1347.48</v>
      </c>
      <c r="R129" s="159">
        <v>1379.17</v>
      </c>
    </row>
    <row r="130" spans="1:27" ht="12.75" customHeight="1">
      <c r="A130" s="122"/>
      <c r="B130" s="126">
        <v>120</v>
      </c>
      <c r="C130" s="203">
        <v>806.04</v>
      </c>
      <c r="D130" s="203">
        <v>801.76</v>
      </c>
      <c r="E130" s="157">
        <v>1442.97</v>
      </c>
      <c r="F130" s="157">
        <v>1508.89</v>
      </c>
      <c r="G130" s="158">
        <v>1786.68</v>
      </c>
      <c r="H130" s="157">
        <v>1992.3600000000001</v>
      </c>
      <c r="I130" s="157">
        <v>3135.85</v>
      </c>
      <c r="J130" s="159">
        <v>1677.38</v>
      </c>
      <c r="K130" s="157">
        <v>2047.24</v>
      </c>
      <c r="L130" s="157">
        <v>3057.1</v>
      </c>
      <c r="M130" s="159">
        <v>1626.92</v>
      </c>
      <c r="N130" s="159">
        <v>1797.91</v>
      </c>
      <c r="O130" s="159">
        <v>1966.77</v>
      </c>
      <c r="P130" s="159">
        <v>1626.92</v>
      </c>
      <c r="Q130" s="159">
        <v>1405.64</v>
      </c>
      <c r="R130" s="159">
        <v>1438.45</v>
      </c>
    </row>
    <row r="131" spans="1:27" ht="12.75" customHeight="1">
      <c r="A131" s="122"/>
      <c r="B131" s="134">
        <v>125</v>
      </c>
      <c r="C131" s="203">
        <v>835.92000000000007</v>
      </c>
      <c r="D131" s="204">
        <v>829.53</v>
      </c>
      <c r="E131" s="160">
        <v>1503.1000000000001</v>
      </c>
      <c r="F131" s="160">
        <v>1571.76</v>
      </c>
      <c r="G131" s="161">
        <v>1858.4</v>
      </c>
      <c r="H131" s="160">
        <v>2074.9</v>
      </c>
      <c r="I131" s="160">
        <v>3266.5</v>
      </c>
      <c r="J131" s="162">
        <v>1744.83</v>
      </c>
      <c r="K131" s="160">
        <v>2114.0700000000002</v>
      </c>
      <c r="L131" s="160">
        <v>3183.62</v>
      </c>
      <c r="M131" s="162">
        <v>1693.33</v>
      </c>
      <c r="N131" s="162">
        <v>1885.0900000000001</v>
      </c>
      <c r="O131" s="162">
        <v>2049.23</v>
      </c>
      <c r="P131" s="162">
        <v>1693.33</v>
      </c>
      <c r="Q131" s="162">
        <v>1459.08</v>
      </c>
      <c r="R131" s="162">
        <v>1493.43</v>
      </c>
    </row>
    <row r="132" spans="1:27" ht="12.75" customHeight="1">
      <c r="A132" s="122"/>
      <c r="B132" s="119">
        <v>130</v>
      </c>
      <c r="C132" s="145">
        <v>865.97</v>
      </c>
      <c r="D132" s="148">
        <v>859.26</v>
      </c>
      <c r="E132" s="148">
        <v>1563.22</v>
      </c>
      <c r="F132" s="148">
        <v>1634.63</v>
      </c>
      <c r="G132" s="163">
        <v>1941.94</v>
      </c>
      <c r="H132" s="148">
        <v>2147.08</v>
      </c>
      <c r="I132" s="148">
        <v>3397.17</v>
      </c>
      <c r="J132" s="149">
        <v>1814.28</v>
      </c>
      <c r="K132" s="148">
        <v>2179.9499999999998</v>
      </c>
      <c r="L132" s="148">
        <v>3309.63</v>
      </c>
      <c r="M132" s="149">
        <v>1756.16</v>
      </c>
      <c r="N132" s="149">
        <v>1954.19</v>
      </c>
      <c r="O132" s="149">
        <v>2113.17</v>
      </c>
      <c r="P132" s="149">
        <v>1756.16</v>
      </c>
      <c r="Q132" s="149">
        <v>1514</v>
      </c>
      <c r="R132" s="149">
        <v>1546.6100000000001</v>
      </c>
    </row>
    <row r="133" spans="1:27" ht="12.75" customHeight="1">
      <c r="A133" s="122"/>
      <c r="B133" s="119">
        <v>135</v>
      </c>
      <c r="C133" s="148">
        <v>896.82</v>
      </c>
      <c r="D133" s="148">
        <v>890.6</v>
      </c>
      <c r="E133" s="148">
        <v>1623.3400000000001</v>
      </c>
      <c r="F133" s="148">
        <v>1697.5</v>
      </c>
      <c r="G133" s="163">
        <v>2011.55</v>
      </c>
      <c r="H133" s="148">
        <v>2226.09</v>
      </c>
      <c r="I133" s="148">
        <v>3527.83</v>
      </c>
      <c r="J133" s="149">
        <v>1883.01</v>
      </c>
      <c r="K133" s="148">
        <v>2245.02</v>
      </c>
      <c r="L133" s="148">
        <v>3436.17</v>
      </c>
      <c r="M133" s="149">
        <v>1815.46</v>
      </c>
      <c r="N133" s="149">
        <v>2025.92</v>
      </c>
      <c r="O133" s="149">
        <v>2176.4299999999998</v>
      </c>
      <c r="P133" s="149">
        <v>1815.46</v>
      </c>
      <c r="Q133" s="149">
        <v>1567.74</v>
      </c>
      <c r="R133" s="149">
        <v>1601.45</v>
      </c>
    </row>
    <row r="134" spans="1:27" ht="12.75" customHeight="1">
      <c r="A134" s="122"/>
      <c r="B134" s="119">
        <v>140</v>
      </c>
      <c r="C134" s="148">
        <v>926.12</v>
      </c>
      <c r="D134" s="148">
        <v>923.18000000000006</v>
      </c>
      <c r="E134" s="148">
        <v>1683.46</v>
      </c>
      <c r="F134" s="148">
        <v>1760.3700000000001</v>
      </c>
      <c r="G134" s="163">
        <v>2079.86</v>
      </c>
      <c r="H134" s="148">
        <v>2306.0100000000002</v>
      </c>
      <c r="I134" s="148">
        <v>3658.4900000000002</v>
      </c>
      <c r="J134" s="149">
        <v>1952.29</v>
      </c>
      <c r="K134" s="148">
        <v>2328.79</v>
      </c>
      <c r="L134" s="148">
        <v>3561.61</v>
      </c>
      <c r="M134" s="149">
        <v>1878.89</v>
      </c>
      <c r="N134" s="149">
        <v>2090.75</v>
      </c>
      <c r="O134" s="149">
        <v>2239.5300000000002</v>
      </c>
      <c r="P134" s="149">
        <v>1878.89</v>
      </c>
      <c r="Q134" s="149">
        <v>1625.48</v>
      </c>
      <c r="R134" s="149">
        <v>1657.32</v>
      </c>
    </row>
    <row r="135" spans="1:27" ht="12.75" customHeight="1">
      <c r="A135" s="122"/>
      <c r="B135" s="119">
        <v>145</v>
      </c>
      <c r="C135" s="148">
        <v>956.63</v>
      </c>
      <c r="D135" s="148">
        <v>955.89</v>
      </c>
      <c r="E135" s="148">
        <v>1743.58</v>
      </c>
      <c r="F135" s="148">
        <v>1823.25</v>
      </c>
      <c r="G135" s="163">
        <v>2150.66</v>
      </c>
      <c r="H135" s="148">
        <v>2386.65</v>
      </c>
      <c r="I135" s="148">
        <v>3789.15</v>
      </c>
      <c r="J135" s="149">
        <v>2022.27</v>
      </c>
      <c r="K135" s="148">
        <v>2394.38</v>
      </c>
      <c r="L135" s="148">
        <v>3687.08</v>
      </c>
      <c r="M135" s="149">
        <v>1944.63</v>
      </c>
      <c r="N135" s="149">
        <v>2155.7200000000003</v>
      </c>
      <c r="O135" s="149">
        <v>2311.4700000000003</v>
      </c>
      <c r="P135" s="149">
        <v>1944.63</v>
      </c>
      <c r="Q135" s="149">
        <v>1680.15</v>
      </c>
      <c r="R135" s="149">
        <v>1711.08</v>
      </c>
    </row>
    <row r="136" spans="1:27" ht="12.75" customHeight="1">
      <c r="A136" s="122"/>
      <c r="B136" s="123">
        <v>150</v>
      </c>
      <c r="C136" s="152">
        <v>986.52</v>
      </c>
      <c r="D136" s="152">
        <v>982.95</v>
      </c>
      <c r="E136" s="152">
        <v>1803.69</v>
      </c>
      <c r="F136" s="152">
        <v>1886.1100000000001</v>
      </c>
      <c r="G136" s="164">
        <v>2220.0300000000002</v>
      </c>
      <c r="H136" s="152">
        <v>2465.63</v>
      </c>
      <c r="I136" s="152">
        <v>3919.8</v>
      </c>
      <c r="J136" s="153">
        <v>2092.54</v>
      </c>
      <c r="K136" s="152">
        <v>2460.2200000000003</v>
      </c>
      <c r="L136" s="152">
        <v>3809.4500000000003</v>
      </c>
      <c r="M136" s="153">
        <v>2009.15</v>
      </c>
      <c r="N136" s="153">
        <v>2229.2200000000003</v>
      </c>
      <c r="O136" s="153">
        <v>2387.59</v>
      </c>
      <c r="P136" s="153">
        <v>2009.15</v>
      </c>
      <c r="Q136" s="153">
        <v>1730.3700000000001</v>
      </c>
      <c r="R136" s="153">
        <v>1767.5</v>
      </c>
    </row>
    <row r="137" spans="1:27" ht="14.1" customHeight="1">
      <c r="A137" s="122"/>
    </row>
    <row r="138" spans="1:27" s="122" customFormat="1" ht="17.25" customHeight="1">
      <c r="B138" s="168" t="s">
        <v>91</v>
      </c>
      <c r="C138" s="99"/>
      <c r="D138" s="99"/>
      <c r="E138" s="99"/>
      <c r="F138" s="99"/>
      <c r="G138" s="99"/>
      <c r="M138" s="93"/>
      <c r="N138" s="93"/>
      <c r="O138" s="93"/>
      <c r="P138" s="93"/>
      <c r="Q138" s="93"/>
      <c r="R138" s="93"/>
      <c r="S138" s="269"/>
      <c r="Z138" s="169"/>
      <c r="AA138" s="170"/>
    </row>
    <row r="139" spans="1:27" s="122" customFormat="1" ht="6.75" customHeight="1">
      <c r="B139" s="100"/>
      <c r="C139" s="99"/>
      <c r="D139" s="99"/>
      <c r="E139" s="99"/>
      <c r="F139" s="99"/>
      <c r="G139" s="99"/>
      <c r="H139" s="99"/>
      <c r="I139" s="99"/>
      <c r="J139" s="99"/>
      <c r="K139" s="100"/>
      <c r="L139" s="100"/>
      <c r="M139" s="93"/>
      <c r="N139" s="93"/>
      <c r="O139" s="93"/>
      <c r="P139" s="93"/>
      <c r="Q139" s="93"/>
      <c r="R139" s="93"/>
      <c r="S139" s="269"/>
    </row>
    <row r="140" spans="1:27">
      <c r="B140" s="103" t="s">
        <v>2</v>
      </c>
      <c r="C140" s="104">
        <f>C$9</f>
        <v>491</v>
      </c>
      <c r="D140" s="104">
        <f t="shared" ref="D140:R140" si="2">D$9</f>
        <v>494</v>
      </c>
      <c r="E140" s="104">
        <f t="shared" si="2"/>
        <v>451</v>
      </c>
      <c r="F140" s="104">
        <f t="shared" si="2"/>
        <v>452</v>
      </c>
      <c r="G140" s="104">
        <f t="shared" si="2"/>
        <v>453</v>
      </c>
      <c r="H140" s="104">
        <f t="shared" si="2"/>
        <v>454</v>
      </c>
      <c r="I140" s="104">
        <f t="shared" si="2"/>
        <v>455</v>
      </c>
      <c r="J140" s="104">
        <f t="shared" si="2"/>
        <v>456</v>
      </c>
      <c r="K140" s="104">
        <f t="shared" si="2"/>
        <v>457</v>
      </c>
      <c r="L140" s="104">
        <f t="shared" si="2"/>
        <v>458</v>
      </c>
      <c r="M140" s="104">
        <f t="shared" si="2"/>
        <v>459</v>
      </c>
      <c r="N140" s="104">
        <f t="shared" si="2"/>
        <v>461</v>
      </c>
      <c r="O140" s="104">
        <f t="shared" si="2"/>
        <v>462</v>
      </c>
      <c r="P140" s="104">
        <f t="shared" si="2"/>
        <v>463</v>
      </c>
      <c r="Q140" s="104">
        <f t="shared" si="2"/>
        <v>470</v>
      </c>
      <c r="R140" s="104">
        <f t="shared" si="2"/>
        <v>471</v>
      </c>
    </row>
    <row r="141" spans="1:27" ht="12.75" customHeight="1">
      <c r="B141" s="341" t="s">
        <v>10</v>
      </c>
      <c r="C141" s="376">
        <v>6.58</v>
      </c>
      <c r="D141" s="376">
        <v>6.5600000000000005</v>
      </c>
      <c r="E141" s="376">
        <v>12.030000000000001</v>
      </c>
      <c r="F141" s="376">
        <v>12.58</v>
      </c>
      <c r="G141" s="376">
        <v>14.81</v>
      </c>
      <c r="H141" s="376">
        <v>16.440000000000001</v>
      </c>
      <c r="I141" s="376">
        <v>26.14</v>
      </c>
      <c r="J141" s="376">
        <v>13.96</v>
      </c>
      <c r="K141" s="376">
        <v>16.41</v>
      </c>
      <c r="L141" s="376">
        <v>25.400000000000002</v>
      </c>
      <c r="M141" s="374">
        <v>13.4</v>
      </c>
      <c r="N141" s="374">
        <v>14.870000000000001</v>
      </c>
      <c r="O141" s="374">
        <v>15.92</v>
      </c>
      <c r="P141" s="374">
        <v>13.4</v>
      </c>
      <c r="Q141" s="374">
        <v>11.540000000000001</v>
      </c>
      <c r="R141" s="374">
        <v>11.790000000000001</v>
      </c>
    </row>
    <row r="142" spans="1:27" ht="12.75" customHeight="1">
      <c r="B142" s="342"/>
      <c r="C142" s="377"/>
      <c r="D142" s="377"/>
      <c r="E142" s="377"/>
      <c r="F142" s="377"/>
      <c r="G142" s="377"/>
      <c r="H142" s="377"/>
      <c r="I142" s="377"/>
      <c r="J142" s="377"/>
      <c r="K142" s="377"/>
      <c r="L142" s="377"/>
      <c r="M142" s="375"/>
      <c r="N142" s="375"/>
      <c r="O142" s="375"/>
      <c r="P142" s="375"/>
      <c r="Q142" s="375"/>
      <c r="R142" s="375"/>
    </row>
    <row r="143" spans="1:27" ht="12.75" customHeight="1">
      <c r="B143" s="349" t="s">
        <v>41</v>
      </c>
      <c r="C143" s="347">
        <v>986.52</v>
      </c>
      <c r="D143" s="347">
        <v>982.95</v>
      </c>
      <c r="E143" s="347">
        <v>1803.69</v>
      </c>
      <c r="F143" s="347">
        <v>1886.1100000000001</v>
      </c>
      <c r="G143" s="347">
        <v>2220.0300000000002</v>
      </c>
      <c r="H143" s="347">
        <v>2465.63</v>
      </c>
      <c r="I143" s="347">
        <v>3919.8</v>
      </c>
      <c r="J143" s="347">
        <v>2092.54</v>
      </c>
      <c r="K143" s="347">
        <v>2460.2200000000003</v>
      </c>
      <c r="L143" s="347">
        <v>3809.4500000000003</v>
      </c>
      <c r="M143" s="351">
        <v>2009.15</v>
      </c>
      <c r="N143" s="351">
        <v>2229.2200000000003</v>
      </c>
      <c r="O143" s="351">
        <v>2387.59</v>
      </c>
      <c r="P143" s="351">
        <v>2009.15</v>
      </c>
      <c r="Q143" s="351">
        <v>1730.3700000000001</v>
      </c>
      <c r="R143" s="351">
        <v>1767.5</v>
      </c>
    </row>
    <row r="144" spans="1:27" ht="12.75" customHeight="1">
      <c r="B144" s="350"/>
      <c r="C144" s="348"/>
      <c r="D144" s="348"/>
      <c r="E144" s="348"/>
      <c r="F144" s="348"/>
      <c r="G144" s="348"/>
      <c r="H144" s="348"/>
      <c r="I144" s="348"/>
      <c r="J144" s="348"/>
      <c r="K144" s="348"/>
      <c r="L144" s="348"/>
      <c r="M144" s="352"/>
      <c r="N144" s="352"/>
      <c r="O144" s="352"/>
      <c r="P144" s="352"/>
      <c r="Q144" s="352"/>
      <c r="R144" s="352"/>
    </row>
    <row r="147" spans="1:14" ht="6.75" customHeight="1"/>
    <row r="149" spans="1:14" ht="11.25" customHeight="1"/>
    <row r="150" spans="1:14" ht="12.75" customHeight="1"/>
    <row r="151" spans="1:14" ht="12.75" customHeight="1"/>
    <row r="152" spans="1:14" ht="12" customHeight="1"/>
    <row r="153" spans="1:14" ht="12.75" customHeight="1"/>
    <row r="154" spans="1:14" ht="12.75" customHeight="1"/>
    <row r="155" spans="1:14">
      <c r="B155" s="179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</row>
    <row r="156" spans="1:14" ht="14.1" customHeight="1">
      <c r="A156" s="118"/>
    </row>
    <row r="157" spans="1:14" ht="14.1" customHeight="1">
      <c r="A157" s="122"/>
    </row>
    <row r="158" spans="1:14" ht="14.1" customHeight="1">
      <c r="A158" s="118"/>
    </row>
    <row r="159" spans="1:14" ht="14.1" customHeight="1">
      <c r="A159" s="122"/>
    </row>
    <row r="160" spans="1:14" ht="14.1" customHeight="1">
      <c r="A160" s="122"/>
    </row>
    <row r="161" spans="1:2" ht="14.1" customHeight="1">
      <c r="A161" s="122"/>
    </row>
    <row r="162" spans="1:2" ht="14.1" customHeight="1">
      <c r="A162" s="122"/>
    </row>
    <row r="163" spans="1:2" ht="14.1" customHeight="1">
      <c r="A163" s="122"/>
    </row>
    <row r="164" spans="1:2" ht="14.1" customHeight="1">
      <c r="A164" s="122"/>
      <c r="B164" s="144" t="s">
        <v>5</v>
      </c>
    </row>
    <row r="165" spans="1:2" ht="14.1" customHeight="1">
      <c r="A165" s="122"/>
    </row>
  </sheetData>
  <mergeCells count="34">
    <mergeCell ref="R143:R144"/>
    <mergeCell ref="G143:G144"/>
    <mergeCell ref="H143:H144"/>
    <mergeCell ref="I143:I144"/>
    <mergeCell ref="J143:J144"/>
    <mergeCell ref="K143:K144"/>
    <mergeCell ref="L143:L144"/>
    <mergeCell ref="M143:M144"/>
    <mergeCell ref="N143:N144"/>
    <mergeCell ref="O143:O144"/>
    <mergeCell ref="P143:P144"/>
    <mergeCell ref="Q143:Q144"/>
    <mergeCell ref="N141:N142"/>
    <mergeCell ref="O141:O142"/>
    <mergeCell ref="P141:P142"/>
    <mergeCell ref="Q141:Q142"/>
    <mergeCell ref="R141:R142"/>
    <mergeCell ref="B143:B144"/>
    <mergeCell ref="C143:C144"/>
    <mergeCell ref="D143:D144"/>
    <mergeCell ref="E143:E144"/>
    <mergeCell ref="F143:F144"/>
    <mergeCell ref="M141:M142"/>
    <mergeCell ref="B141:B142"/>
    <mergeCell ref="C141:C142"/>
    <mergeCell ref="D141:D142"/>
    <mergeCell ref="E141:E142"/>
    <mergeCell ref="F141:F142"/>
    <mergeCell ref="G141:G142"/>
    <mergeCell ref="H141:H142"/>
    <mergeCell ref="I141:I142"/>
    <mergeCell ref="J141:J142"/>
    <mergeCell ref="K141:K142"/>
    <mergeCell ref="L141:L142"/>
  </mergeCells>
  <pageMargins left="0.75" right="0.75" top="0.51" bottom="0.56999999999999995" header="0.5" footer="0.5"/>
  <pageSetup scale="54" fitToHeight="0" orientation="portrait" r:id="rId1"/>
  <headerFooter alignWithMargins="0"/>
  <rowBreaks count="2" manualBreakCount="2">
    <brk id="56" max="16" man="1"/>
    <brk id="112" max="16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6"/>
    <pageSetUpPr fitToPage="1"/>
  </sheetPr>
  <dimension ref="A1:Z169"/>
  <sheetViews>
    <sheetView showGridLines="0" zoomScaleNormal="100" workbookViewId="0">
      <selection activeCell="A113" sqref="A113:XFD113"/>
    </sheetView>
  </sheetViews>
  <sheetFormatPr defaultColWidth="9.140625" defaultRowHeight="12.75"/>
  <cols>
    <col min="1" max="1" width="3.7109375" style="93" customWidth="1"/>
    <col min="2" max="2" width="6.5703125" style="93" customWidth="1"/>
    <col min="3" max="18" width="8.140625" style="93" customWidth="1"/>
    <col min="19" max="19" width="4.7109375" style="93" customWidth="1"/>
    <col min="20" max="16384" width="9.140625" style="93"/>
  </cols>
  <sheetData>
    <row r="1" spans="2:18" ht="12.75" customHeight="1"/>
    <row r="2" spans="2:18" ht="12.75" customHeight="1">
      <c r="I2" s="94"/>
      <c r="K2" s="94"/>
      <c r="L2" s="94"/>
      <c r="N2" s="95"/>
      <c r="Q2" s="95" t="str">
        <f>'UPS WW Saver ND(IFC)'!Q2</f>
        <v>2021 Rates</v>
      </c>
    </row>
    <row r="3" spans="2:18" ht="25.5">
      <c r="B3" s="96" t="s">
        <v>82</v>
      </c>
      <c r="C3" s="96"/>
      <c r="E3" s="96"/>
      <c r="H3" s="97"/>
      <c r="I3" s="96"/>
    </row>
    <row r="4" spans="2:18" ht="12.75" customHeight="1">
      <c r="B4" s="96"/>
      <c r="C4" s="96"/>
      <c r="E4" s="96"/>
      <c r="H4" s="97"/>
      <c r="I4" s="96"/>
    </row>
    <row r="5" spans="2:18" ht="33">
      <c r="B5" s="98" t="s">
        <v>51</v>
      </c>
      <c r="C5" s="99"/>
      <c r="D5" s="99"/>
      <c r="E5" s="99"/>
      <c r="F5" s="99"/>
      <c r="G5" s="99"/>
      <c r="H5" s="100"/>
      <c r="I5" s="99"/>
      <c r="K5" s="99"/>
      <c r="L5" s="99"/>
      <c r="M5" s="99"/>
      <c r="N5" s="99"/>
      <c r="O5" s="99"/>
      <c r="P5" s="99"/>
    </row>
    <row r="6" spans="2:18" ht="12.75" customHeight="1">
      <c r="B6" s="101"/>
      <c r="C6" s="99"/>
      <c r="D6" s="99"/>
      <c r="E6" s="99"/>
      <c r="F6" s="99"/>
      <c r="G6" s="99"/>
      <c r="H6" s="100"/>
      <c r="I6" s="99"/>
      <c r="K6" s="99"/>
      <c r="L6" s="99"/>
      <c r="M6" s="99"/>
      <c r="N6" s="99"/>
      <c r="O6" s="99"/>
      <c r="P6" s="99"/>
    </row>
    <row r="7" spans="2:18" ht="12.75" customHeight="1">
      <c r="B7" s="98"/>
      <c r="C7" s="99"/>
      <c r="D7" s="99"/>
      <c r="E7" s="99"/>
      <c r="F7" s="99"/>
      <c r="G7" s="99"/>
      <c r="H7" s="100"/>
      <c r="I7" s="99"/>
      <c r="K7" s="99"/>
      <c r="L7" s="99"/>
      <c r="M7" s="99"/>
      <c r="N7" s="99"/>
      <c r="O7" s="99"/>
      <c r="P7" s="99"/>
      <c r="Q7" s="181"/>
    </row>
    <row r="8" spans="2:18" ht="12.75" customHeight="1">
      <c r="B8" s="100"/>
      <c r="C8" s="99"/>
      <c r="D8" s="99"/>
      <c r="E8" s="99"/>
      <c r="F8" s="99"/>
      <c r="G8" s="99"/>
      <c r="H8" s="100"/>
      <c r="I8" s="99"/>
      <c r="K8" s="99"/>
      <c r="L8" s="99"/>
      <c r="M8" s="99"/>
      <c r="N8" s="99"/>
      <c r="O8" s="99"/>
      <c r="P8" s="99"/>
    </row>
    <row r="9" spans="2:18" s="294" customFormat="1" ht="12.75" customHeight="1">
      <c r="B9" s="206" t="s">
        <v>2</v>
      </c>
      <c r="C9" s="207">
        <v>61</v>
      </c>
      <c r="D9" s="207">
        <v>64</v>
      </c>
      <c r="E9" s="208" t="s">
        <v>92</v>
      </c>
      <c r="F9" s="208" t="s">
        <v>93</v>
      </c>
      <c r="G9" s="208" t="s">
        <v>94</v>
      </c>
      <c r="H9" s="208" t="s">
        <v>95</v>
      </c>
      <c r="I9" s="208" t="s">
        <v>96</v>
      </c>
      <c r="J9" s="208" t="s">
        <v>97</v>
      </c>
      <c r="K9" s="208" t="s">
        <v>98</v>
      </c>
      <c r="L9" s="208" t="s">
        <v>99</v>
      </c>
      <c r="M9" s="208" t="s">
        <v>100</v>
      </c>
      <c r="N9" s="208" t="s">
        <v>101</v>
      </c>
      <c r="O9" s="208" t="s">
        <v>102</v>
      </c>
      <c r="P9" s="208" t="s">
        <v>103</v>
      </c>
      <c r="Q9" s="207">
        <v>670</v>
      </c>
      <c r="R9" s="207">
        <v>671</v>
      </c>
    </row>
    <row r="10" spans="2:18" s="108" customFormat="1" ht="12.75" customHeight="1">
      <c r="B10" s="105" t="s">
        <v>4</v>
      </c>
      <c r="C10" s="106">
        <v>81.22</v>
      </c>
      <c r="D10" s="106">
        <v>59.86</v>
      </c>
      <c r="E10" s="106">
        <v>143.41</v>
      </c>
      <c r="F10" s="106">
        <v>92.12</v>
      </c>
      <c r="G10" s="106">
        <v>162.47</v>
      </c>
      <c r="H10" s="106">
        <v>108.77</v>
      </c>
      <c r="I10" s="106">
        <v>140.28</v>
      </c>
      <c r="J10" s="107">
        <v>112.22</v>
      </c>
      <c r="K10" s="107">
        <v>140.85</v>
      </c>
      <c r="L10" s="107">
        <v>171.91</v>
      </c>
      <c r="M10" s="107">
        <v>112.3</v>
      </c>
      <c r="N10" s="107">
        <v>110.82000000000001</v>
      </c>
      <c r="O10" s="107">
        <v>103.84</v>
      </c>
      <c r="P10" s="107">
        <v>115.77</v>
      </c>
      <c r="Q10" s="107">
        <v>87.17</v>
      </c>
      <c r="R10" s="107">
        <v>93.56</v>
      </c>
    </row>
    <row r="11" spans="2:18" s="118" customFormat="1" ht="12.75" customHeight="1">
      <c r="B11" s="114">
        <v>2</v>
      </c>
      <c r="C11" s="145">
        <v>91.7</v>
      </c>
      <c r="D11" s="145">
        <v>67.349999999999994</v>
      </c>
      <c r="E11" s="146">
        <v>163.03</v>
      </c>
      <c r="F11" s="146">
        <v>110.36</v>
      </c>
      <c r="G11" s="146">
        <v>185.47</v>
      </c>
      <c r="H11" s="146">
        <v>128.63</v>
      </c>
      <c r="I11" s="146">
        <v>176.88</v>
      </c>
      <c r="J11" s="146">
        <v>135</v>
      </c>
      <c r="K11" s="145">
        <v>172.36</v>
      </c>
      <c r="L11" s="145">
        <v>205.99</v>
      </c>
      <c r="M11" s="145">
        <v>132.97999999999999</v>
      </c>
      <c r="N11" s="145">
        <v>128.97</v>
      </c>
      <c r="O11" s="145">
        <v>119.58</v>
      </c>
      <c r="P11" s="145">
        <v>132.97999999999999</v>
      </c>
      <c r="Q11" s="145">
        <v>103.76</v>
      </c>
      <c r="R11" s="149">
        <v>114.10000000000001</v>
      </c>
    </row>
    <row r="12" spans="2:18" s="118" customFormat="1" ht="12.75" customHeight="1">
      <c r="B12" s="119">
        <v>3</v>
      </c>
      <c r="C12" s="148">
        <v>102.4</v>
      </c>
      <c r="D12" s="148">
        <v>75.05</v>
      </c>
      <c r="E12" s="149">
        <v>179.13</v>
      </c>
      <c r="F12" s="149">
        <v>123.18</v>
      </c>
      <c r="G12" s="149">
        <v>204.71</v>
      </c>
      <c r="H12" s="149">
        <v>148.52000000000001</v>
      </c>
      <c r="I12" s="148">
        <v>208.88</v>
      </c>
      <c r="J12" s="150">
        <v>157.20000000000002</v>
      </c>
      <c r="K12" s="148">
        <v>198.66</v>
      </c>
      <c r="L12" s="148">
        <v>239.54</v>
      </c>
      <c r="M12" s="148">
        <v>150.61000000000001</v>
      </c>
      <c r="N12" s="148">
        <v>145.47999999999999</v>
      </c>
      <c r="O12" s="148">
        <v>135.87</v>
      </c>
      <c r="P12" s="148">
        <v>150.61000000000001</v>
      </c>
      <c r="Q12" s="148">
        <v>116.96000000000001</v>
      </c>
      <c r="R12" s="149">
        <v>126.44</v>
      </c>
    </row>
    <row r="13" spans="2:18" s="122" customFormat="1" ht="12.75" customHeight="1">
      <c r="B13" s="119">
        <v>4</v>
      </c>
      <c r="C13" s="148">
        <v>111.9</v>
      </c>
      <c r="D13" s="148">
        <v>81.98</v>
      </c>
      <c r="E13" s="149">
        <v>200.91</v>
      </c>
      <c r="F13" s="148">
        <v>137.19</v>
      </c>
      <c r="G13" s="150">
        <v>227.99</v>
      </c>
      <c r="H13" s="149">
        <v>171.63</v>
      </c>
      <c r="I13" s="149">
        <v>236.99</v>
      </c>
      <c r="J13" s="149">
        <v>183.14000000000001</v>
      </c>
      <c r="K13" s="148">
        <v>229.76</v>
      </c>
      <c r="L13" s="148">
        <v>276.49</v>
      </c>
      <c r="M13" s="148">
        <v>163.04</v>
      </c>
      <c r="N13" s="148">
        <v>162.06</v>
      </c>
      <c r="O13" s="148">
        <v>151.85</v>
      </c>
      <c r="P13" s="148">
        <v>163.04</v>
      </c>
      <c r="Q13" s="148">
        <v>128.87</v>
      </c>
      <c r="R13" s="149">
        <v>144.35</v>
      </c>
    </row>
    <row r="14" spans="2:18" s="122" customFormat="1" ht="12.75" customHeight="1">
      <c r="B14" s="123">
        <v>5</v>
      </c>
      <c r="C14" s="152">
        <v>120.7</v>
      </c>
      <c r="D14" s="152">
        <v>88.78</v>
      </c>
      <c r="E14" s="153">
        <v>217</v>
      </c>
      <c r="F14" s="149">
        <v>150.13</v>
      </c>
      <c r="G14" s="149">
        <v>250.37</v>
      </c>
      <c r="H14" s="149">
        <v>187.52</v>
      </c>
      <c r="I14" s="149">
        <v>264.38</v>
      </c>
      <c r="J14" s="153">
        <v>201.93</v>
      </c>
      <c r="K14" s="152">
        <v>252.92000000000002</v>
      </c>
      <c r="L14" s="152">
        <v>329.78000000000003</v>
      </c>
      <c r="M14" s="152">
        <v>181.37</v>
      </c>
      <c r="N14" s="152">
        <v>175.53</v>
      </c>
      <c r="O14" s="152">
        <v>166.89000000000001</v>
      </c>
      <c r="P14" s="152">
        <v>181.37</v>
      </c>
      <c r="Q14" s="152">
        <v>142.19</v>
      </c>
      <c r="R14" s="149">
        <v>158.45000000000002</v>
      </c>
    </row>
    <row r="15" spans="2:18" s="122" customFormat="1" ht="12.75" customHeight="1">
      <c r="B15" s="126">
        <v>6</v>
      </c>
      <c r="C15" s="202">
        <v>130.16</v>
      </c>
      <c r="D15" s="202">
        <v>96.19</v>
      </c>
      <c r="E15" s="154">
        <v>232.29</v>
      </c>
      <c r="F15" s="154">
        <v>163.70000000000002</v>
      </c>
      <c r="G15" s="155">
        <v>270.34000000000003</v>
      </c>
      <c r="H15" s="154">
        <v>213.75</v>
      </c>
      <c r="I15" s="154">
        <v>291.15000000000003</v>
      </c>
      <c r="J15" s="156">
        <v>228.01</v>
      </c>
      <c r="K15" s="156">
        <v>273.90000000000003</v>
      </c>
      <c r="L15" s="156">
        <v>366.72</v>
      </c>
      <c r="M15" s="156">
        <v>187.5</v>
      </c>
      <c r="N15" s="156">
        <v>193.41</v>
      </c>
      <c r="O15" s="156">
        <v>186.99</v>
      </c>
      <c r="P15" s="156">
        <v>187.5</v>
      </c>
      <c r="Q15" s="156">
        <v>154.93</v>
      </c>
      <c r="R15" s="156">
        <v>170.97</v>
      </c>
    </row>
    <row r="16" spans="2:18" s="122" customFormat="1" ht="12.75" customHeight="1">
      <c r="B16" s="130">
        <v>7</v>
      </c>
      <c r="C16" s="203">
        <v>138.56</v>
      </c>
      <c r="D16" s="203">
        <v>99.58</v>
      </c>
      <c r="E16" s="157">
        <v>245.28</v>
      </c>
      <c r="F16" s="157">
        <v>175.09</v>
      </c>
      <c r="G16" s="158">
        <v>285.94</v>
      </c>
      <c r="H16" s="157">
        <v>229.28</v>
      </c>
      <c r="I16" s="157">
        <v>312.60000000000002</v>
      </c>
      <c r="J16" s="159">
        <v>250.83</v>
      </c>
      <c r="K16" s="159">
        <v>294.8</v>
      </c>
      <c r="L16" s="159">
        <v>383.86</v>
      </c>
      <c r="M16" s="159">
        <v>211.44</v>
      </c>
      <c r="N16" s="159">
        <v>213.31</v>
      </c>
      <c r="O16" s="159">
        <v>204.03</v>
      </c>
      <c r="P16" s="159">
        <v>211.44</v>
      </c>
      <c r="Q16" s="159">
        <v>168.94</v>
      </c>
      <c r="R16" s="159">
        <v>186.92000000000002</v>
      </c>
    </row>
    <row r="17" spans="2:18" s="122" customFormat="1" ht="12.75" customHeight="1">
      <c r="B17" s="126">
        <v>8</v>
      </c>
      <c r="C17" s="203">
        <v>146.86000000000001</v>
      </c>
      <c r="D17" s="203">
        <v>105.91</v>
      </c>
      <c r="E17" s="157">
        <v>258.06</v>
      </c>
      <c r="F17" s="157">
        <v>187.16</v>
      </c>
      <c r="G17" s="158">
        <v>304.31</v>
      </c>
      <c r="H17" s="157">
        <v>246.67000000000002</v>
      </c>
      <c r="I17" s="157">
        <v>335.76</v>
      </c>
      <c r="J17" s="159">
        <v>265.31</v>
      </c>
      <c r="K17" s="159">
        <v>317.29000000000002</v>
      </c>
      <c r="L17" s="159">
        <v>437.07</v>
      </c>
      <c r="M17" s="159">
        <v>227.88</v>
      </c>
      <c r="N17" s="159">
        <v>223.32</v>
      </c>
      <c r="O17" s="159">
        <v>221.49</v>
      </c>
      <c r="P17" s="159">
        <v>227.88</v>
      </c>
      <c r="Q17" s="159">
        <v>181.31</v>
      </c>
      <c r="R17" s="159">
        <v>200.5</v>
      </c>
    </row>
    <row r="18" spans="2:18" s="122" customFormat="1" ht="12.75" customHeight="1">
      <c r="B18" s="126">
        <v>9</v>
      </c>
      <c r="C18" s="203">
        <v>155.59</v>
      </c>
      <c r="D18" s="203">
        <v>109.18</v>
      </c>
      <c r="E18" s="157">
        <v>270.38</v>
      </c>
      <c r="F18" s="157">
        <v>196.6</v>
      </c>
      <c r="G18" s="158">
        <v>324.82</v>
      </c>
      <c r="H18" s="157">
        <v>263.25</v>
      </c>
      <c r="I18" s="157">
        <v>355.77</v>
      </c>
      <c r="J18" s="159">
        <v>285.08</v>
      </c>
      <c r="K18" s="159">
        <v>338.35</v>
      </c>
      <c r="L18" s="159">
        <v>506.08</v>
      </c>
      <c r="M18" s="159">
        <v>240.07</v>
      </c>
      <c r="N18" s="159">
        <v>240.3</v>
      </c>
      <c r="O18" s="159">
        <v>238.94</v>
      </c>
      <c r="P18" s="159">
        <v>240.07</v>
      </c>
      <c r="Q18" s="159">
        <v>190.4</v>
      </c>
      <c r="R18" s="159">
        <v>215.16</v>
      </c>
    </row>
    <row r="19" spans="2:18" s="122" customFormat="1" ht="12.75" customHeight="1">
      <c r="B19" s="134">
        <v>10</v>
      </c>
      <c r="C19" s="203">
        <v>164.02</v>
      </c>
      <c r="D19" s="204">
        <v>119.83</v>
      </c>
      <c r="E19" s="160">
        <v>282.14</v>
      </c>
      <c r="F19" s="160">
        <v>210.70000000000002</v>
      </c>
      <c r="G19" s="161">
        <v>344.88</v>
      </c>
      <c r="H19" s="160">
        <v>279.86</v>
      </c>
      <c r="I19" s="160">
        <v>384.52</v>
      </c>
      <c r="J19" s="162">
        <v>310.72000000000003</v>
      </c>
      <c r="K19" s="162">
        <v>361.02</v>
      </c>
      <c r="L19" s="162">
        <v>553.48</v>
      </c>
      <c r="M19" s="162">
        <v>255.4</v>
      </c>
      <c r="N19" s="162">
        <v>252.61</v>
      </c>
      <c r="O19" s="162">
        <v>255.67000000000002</v>
      </c>
      <c r="P19" s="162">
        <v>255.4</v>
      </c>
      <c r="Q19" s="162">
        <v>204.34</v>
      </c>
      <c r="R19" s="162">
        <v>227.8</v>
      </c>
    </row>
    <row r="20" spans="2:18" s="122" customFormat="1" ht="12.75" customHeight="1">
      <c r="B20" s="119">
        <v>11</v>
      </c>
      <c r="C20" s="145">
        <v>169.62</v>
      </c>
      <c r="D20" s="148">
        <v>120.5</v>
      </c>
      <c r="E20" s="148">
        <v>295.60000000000002</v>
      </c>
      <c r="F20" s="148">
        <v>220.13</v>
      </c>
      <c r="G20" s="163">
        <v>364.09000000000003</v>
      </c>
      <c r="H20" s="148">
        <v>295.19</v>
      </c>
      <c r="I20" s="148">
        <v>398.01</v>
      </c>
      <c r="J20" s="149">
        <v>319.83</v>
      </c>
      <c r="K20" s="149">
        <v>379.54</v>
      </c>
      <c r="L20" s="149">
        <v>562.79</v>
      </c>
      <c r="M20" s="149">
        <v>270.83</v>
      </c>
      <c r="N20" s="149">
        <v>259.10000000000002</v>
      </c>
      <c r="O20" s="149">
        <v>272.83</v>
      </c>
      <c r="P20" s="149">
        <v>270.83</v>
      </c>
      <c r="Q20" s="149">
        <v>213.19</v>
      </c>
      <c r="R20" s="149">
        <v>238.54</v>
      </c>
    </row>
    <row r="21" spans="2:18" s="122" customFormat="1" ht="12.75" customHeight="1">
      <c r="B21" s="119">
        <v>12</v>
      </c>
      <c r="C21" s="148">
        <v>174.05</v>
      </c>
      <c r="D21" s="148">
        <v>127.45</v>
      </c>
      <c r="E21" s="148">
        <v>305.22000000000003</v>
      </c>
      <c r="F21" s="148">
        <v>229.12</v>
      </c>
      <c r="G21" s="163">
        <v>367.32</v>
      </c>
      <c r="H21" s="148">
        <v>306.67</v>
      </c>
      <c r="I21" s="148">
        <v>430.51</v>
      </c>
      <c r="J21" s="149">
        <v>325.07</v>
      </c>
      <c r="K21" s="149">
        <v>399.47</v>
      </c>
      <c r="L21" s="149">
        <v>566.04</v>
      </c>
      <c r="M21" s="149">
        <v>285.97000000000003</v>
      </c>
      <c r="N21" s="149">
        <v>273.05</v>
      </c>
      <c r="O21" s="149">
        <v>274.35000000000002</v>
      </c>
      <c r="P21" s="149">
        <v>285.97000000000003</v>
      </c>
      <c r="Q21" s="149">
        <v>224.63</v>
      </c>
      <c r="R21" s="149">
        <v>242.97</v>
      </c>
    </row>
    <row r="22" spans="2:18" s="122" customFormat="1" ht="12.75" customHeight="1">
      <c r="B22" s="119">
        <v>13</v>
      </c>
      <c r="C22" s="148">
        <v>180.11</v>
      </c>
      <c r="D22" s="148">
        <v>132.34</v>
      </c>
      <c r="E22" s="148">
        <v>319.20999999999998</v>
      </c>
      <c r="F22" s="148">
        <v>244.96</v>
      </c>
      <c r="G22" s="163">
        <v>402.16</v>
      </c>
      <c r="H22" s="148">
        <v>330.6</v>
      </c>
      <c r="I22" s="148">
        <v>455.53000000000003</v>
      </c>
      <c r="J22" s="149">
        <v>349.75</v>
      </c>
      <c r="K22" s="149">
        <v>421.7</v>
      </c>
      <c r="L22" s="149">
        <v>627.23</v>
      </c>
      <c r="M22" s="149">
        <v>298.8</v>
      </c>
      <c r="N22" s="149">
        <v>286.60000000000002</v>
      </c>
      <c r="O22" s="149">
        <v>304.36</v>
      </c>
      <c r="P22" s="149">
        <v>298.8</v>
      </c>
      <c r="Q22" s="149">
        <v>235.76</v>
      </c>
      <c r="R22" s="149">
        <v>260.39999999999998</v>
      </c>
    </row>
    <row r="23" spans="2:18" s="122" customFormat="1" ht="12.75" customHeight="1">
      <c r="B23" s="119">
        <v>14</v>
      </c>
      <c r="C23" s="148">
        <v>185.03</v>
      </c>
      <c r="D23" s="148">
        <v>138.86000000000001</v>
      </c>
      <c r="E23" s="148">
        <v>331.05</v>
      </c>
      <c r="F23" s="148">
        <v>254.04</v>
      </c>
      <c r="G23" s="163">
        <v>419.04</v>
      </c>
      <c r="H23" s="148">
        <v>345.87</v>
      </c>
      <c r="I23" s="148">
        <v>481.04</v>
      </c>
      <c r="J23" s="149">
        <v>371.68</v>
      </c>
      <c r="K23" s="149">
        <v>442.09000000000003</v>
      </c>
      <c r="L23" s="149">
        <v>627.73</v>
      </c>
      <c r="M23" s="149">
        <v>310.99</v>
      </c>
      <c r="N23" s="149">
        <v>296.62</v>
      </c>
      <c r="O23" s="149">
        <v>320.66000000000003</v>
      </c>
      <c r="P23" s="149">
        <v>310.99</v>
      </c>
      <c r="Q23" s="149">
        <v>246.06</v>
      </c>
      <c r="R23" s="149">
        <v>275.87</v>
      </c>
    </row>
    <row r="24" spans="2:18" s="122" customFormat="1" ht="12.75" customHeight="1">
      <c r="B24" s="139">
        <v>15</v>
      </c>
      <c r="C24" s="152">
        <v>189.86</v>
      </c>
      <c r="D24" s="152">
        <v>140.24</v>
      </c>
      <c r="E24" s="152">
        <v>340.99</v>
      </c>
      <c r="F24" s="152">
        <v>267.49</v>
      </c>
      <c r="G24" s="164">
        <v>442.55</v>
      </c>
      <c r="H24" s="152">
        <v>356.59000000000003</v>
      </c>
      <c r="I24" s="152">
        <v>496.7</v>
      </c>
      <c r="J24" s="153">
        <v>386.96000000000004</v>
      </c>
      <c r="K24" s="153">
        <v>461.65000000000003</v>
      </c>
      <c r="L24" s="153">
        <v>686.24</v>
      </c>
      <c r="M24" s="153">
        <v>323.67</v>
      </c>
      <c r="N24" s="153">
        <v>305.18</v>
      </c>
      <c r="O24" s="153">
        <v>337.31</v>
      </c>
      <c r="P24" s="153">
        <v>323.67</v>
      </c>
      <c r="Q24" s="153">
        <v>259.60000000000002</v>
      </c>
      <c r="R24" s="153">
        <v>289.83</v>
      </c>
    </row>
    <row r="25" spans="2:18" s="118" customFormat="1" ht="12.75" customHeight="1">
      <c r="B25" s="141">
        <v>16</v>
      </c>
      <c r="C25" s="202">
        <v>194</v>
      </c>
      <c r="D25" s="202">
        <v>146.21</v>
      </c>
      <c r="E25" s="157">
        <v>353.58</v>
      </c>
      <c r="F25" s="157">
        <v>278.79000000000002</v>
      </c>
      <c r="G25" s="158">
        <v>460.45</v>
      </c>
      <c r="H25" s="157">
        <v>369.3</v>
      </c>
      <c r="I25" s="157">
        <v>519.9</v>
      </c>
      <c r="J25" s="159">
        <v>387.52</v>
      </c>
      <c r="K25" s="159">
        <v>483.95</v>
      </c>
      <c r="L25" s="159">
        <v>741.07</v>
      </c>
      <c r="M25" s="159">
        <v>336.21</v>
      </c>
      <c r="N25" s="159">
        <v>321.58</v>
      </c>
      <c r="O25" s="159">
        <v>355.65000000000003</v>
      </c>
      <c r="P25" s="159">
        <v>336.21</v>
      </c>
      <c r="Q25" s="159">
        <v>270.45</v>
      </c>
      <c r="R25" s="159">
        <v>304.70999999999998</v>
      </c>
    </row>
    <row r="26" spans="2:18" s="122" customFormat="1" ht="12.75" customHeight="1">
      <c r="B26" s="126">
        <v>17</v>
      </c>
      <c r="C26" s="203">
        <v>197.97</v>
      </c>
      <c r="D26" s="203">
        <v>150.44</v>
      </c>
      <c r="E26" s="157">
        <v>363.58</v>
      </c>
      <c r="F26" s="157">
        <v>286.74</v>
      </c>
      <c r="G26" s="158">
        <v>478.43</v>
      </c>
      <c r="H26" s="157">
        <v>402.29</v>
      </c>
      <c r="I26" s="157">
        <v>541.46</v>
      </c>
      <c r="J26" s="159">
        <v>401.28000000000003</v>
      </c>
      <c r="K26" s="159">
        <v>503.5</v>
      </c>
      <c r="L26" s="159">
        <v>758.9</v>
      </c>
      <c r="M26" s="159">
        <v>346.08</v>
      </c>
      <c r="N26" s="159">
        <v>331.07</v>
      </c>
      <c r="O26" s="159">
        <v>369.6</v>
      </c>
      <c r="P26" s="159">
        <v>346.08</v>
      </c>
      <c r="Q26" s="159">
        <v>277.14</v>
      </c>
      <c r="R26" s="159">
        <v>316.35000000000002</v>
      </c>
    </row>
    <row r="27" spans="2:18" s="118" customFormat="1" ht="12.75" customHeight="1">
      <c r="B27" s="126">
        <v>18</v>
      </c>
      <c r="C27" s="203">
        <v>203.76</v>
      </c>
      <c r="D27" s="203">
        <v>159.25</v>
      </c>
      <c r="E27" s="157">
        <v>374.95</v>
      </c>
      <c r="F27" s="157">
        <v>303.24</v>
      </c>
      <c r="G27" s="158">
        <v>489.58</v>
      </c>
      <c r="H27" s="157">
        <v>407.75</v>
      </c>
      <c r="I27" s="157">
        <v>561.71</v>
      </c>
      <c r="J27" s="159">
        <v>412.27</v>
      </c>
      <c r="K27" s="159">
        <v>522.74</v>
      </c>
      <c r="L27" s="159">
        <v>783.31000000000006</v>
      </c>
      <c r="M27" s="159">
        <v>355.90000000000003</v>
      </c>
      <c r="N27" s="159">
        <v>341.72</v>
      </c>
      <c r="O27" s="159">
        <v>386.18</v>
      </c>
      <c r="P27" s="159">
        <v>355.90000000000003</v>
      </c>
      <c r="Q27" s="159">
        <v>291.84000000000003</v>
      </c>
      <c r="R27" s="159">
        <v>325.81</v>
      </c>
    </row>
    <row r="28" spans="2:18" s="122" customFormat="1" ht="12.75" customHeight="1">
      <c r="B28" s="126">
        <v>19</v>
      </c>
      <c r="C28" s="203">
        <v>205.74</v>
      </c>
      <c r="D28" s="203">
        <v>163.33000000000001</v>
      </c>
      <c r="E28" s="157">
        <v>385.57</v>
      </c>
      <c r="F28" s="157">
        <v>311.37</v>
      </c>
      <c r="G28" s="158">
        <v>516.01</v>
      </c>
      <c r="H28" s="157">
        <v>426.95</v>
      </c>
      <c r="I28" s="157">
        <v>581.79</v>
      </c>
      <c r="J28" s="159">
        <v>435.69</v>
      </c>
      <c r="K28" s="159">
        <v>537.59</v>
      </c>
      <c r="L28" s="159">
        <v>791.35</v>
      </c>
      <c r="M28" s="159">
        <v>363.65000000000003</v>
      </c>
      <c r="N28" s="159">
        <v>361.13</v>
      </c>
      <c r="O28" s="159">
        <v>402.87</v>
      </c>
      <c r="P28" s="159">
        <v>363.65000000000003</v>
      </c>
      <c r="Q28" s="159">
        <v>302.06</v>
      </c>
      <c r="R28" s="159">
        <v>345.22</v>
      </c>
    </row>
    <row r="29" spans="2:18" s="122" customFormat="1" ht="12.75" customHeight="1">
      <c r="B29" s="142">
        <v>20</v>
      </c>
      <c r="C29" s="204">
        <v>209.48000000000002</v>
      </c>
      <c r="D29" s="204">
        <v>168.51</v>
      </c>
      <c r="E29" s="160">
        <v>394.90000000000003</v>
      </c>
      <c r="F29" s="160">
        <v>319.43</v>
      </c>
      <c r="G29" s="161">
        <v>535.98</v>
      </c>
      <c r="H29" s="160">
        <v>438.62</v>
      </c>
      <c r="I29" s="160">
        <v>603.64</v>
      </c>
      <c r="J29" s="162">
        <v>444.6</v>
      </c>
      <c r="K29" s="162">
        <v>557.12</v>
      </c>
      <c r="L29" s="162">
        <v>791.85</v>
      </c>
      <c r="M29" s="162">
        <v>373.40000000000003</v>
      </c>
      <c r="N29" s="162">
        <v>365.77</v>
      </c>
      <c r="O29" s="162">
        <v>419.08</v>
      </c>
      <c r="P29" s="162">
        <v>373.40000000000003</v>
      </c>
      <c r="Q29" s="162">
        <v>308.66000000000003</v>
      </c>
      <c r="R29" s="162">
        <v>358.7</v>
      </c>
    </row>
    <row r="30" spans="2:18" s="122" customFormat="1" ht="12.75" customHeight="1">
      <c r="B30" s="143">
        <v>21</v>
      </c>
      <c r="C30" s="145">
        <v>214.38</v>
      </c>
      <c r="D30" s="145">
        <v>172.91</v>
      </c>
      <c r="E30" s="148">
        <v>405.86</v>
      </c>
      <c r="F30" s="148">
        <v>330.3</v>
      </c>
      <c r="G30" s="163">
        <v>551.08000000000004</v>
      </c>
      <c r="H30" s="148">
        <v>453.95</v>
      </c>
      <c r="I30" s="148">
        <v>622.41999999999996</v>
      </c>
      <c r="J30" s="149">
        <v>457.32</v>
      </c>
      <c r="K30" s="149">
        <v>584.13</v>
      </c>
      <c r="L30" s="149">
        <v>793.72</v>
      </c>
      <c r="M30" s="149">
        <v>381.71000000000004</v>
      </c>
      <c r="N30" s="149">
        <v>369.8</v>
      </c>
      <c r="O30" s="149">
        <v>441.48</v>
      </c>
      <c r="P30" s="149">
        <v>381.71000000000004</v>
      </c>
      <c r="Q30" s="149">
        <v>317.08</v>
      </c>
      <c r="R30" s="149">
        <v>370.63</v>
      </c>
    </row>
    <row r="31" spans="2:18" s="122" customFormat="1" ht="12.75" customHeight="1">
      <c r="B31" s="119">
        <v>22</v>
      </c>
      <c r="C31" s="148">
        <v>220.76</v>
      </c>
      <c r="D31" s="148">
        <v>177.68</v>
      </c>
      <c r="E31" s="148">
        <v>416.40000000000003</v>
      </c>
      <c r="F31" s="148">
        <v>344.31</v>
      </c>
      <c r="G31" s="163">
        <v>567.55000000000007</v>
      </c>
      <c r="H31" s="148">
        <v>469.25</v>
      </c>
      <c r="I31" s="148">
        <v>651.05000000000007</v>
      </c>
      <c r="J31" s="149">
        <v>477.61</v>
      </c>
      <c r="K31" s="149">
        <v>603.44000000000005</v>
      </c>
      <c r="L31" s="149">
        <v>806.88</v>
      </c>
      <c r="M31" s="149">
        <v>391.40000000000003</v>
      </c>
      <c r="N31" s="149">
        <v>389.46000000000004</v>
      </c>
      <c r="O31" s="149">
        <v>457.51</v>
      </c>
      <c r="P31" s="149">
        <v>391.40000000000003</v>
      </c>
      <c r="Q31" s="149">
        <v>332.95</v>
      </c>
      <c r="R31" s="149">
        <v>381.73</v>
      </c>
    </row>
    <row r="32" spans="2:18" s="122" customFormat="1" ht="12.75" customHeight="1">
      <c r="B32" s="119">
        <v>23</v>
      </c>
      <c r="C32" s="148">
        <v>226.52</v>
      </c>
      <c r="D32" s="148">
        <v>180.58</v>
      </c>
      <c r="E32" s="148">
        <v>425.29</v>
      </c>
      <c r="F32" s="148">
        <v>353.53000000000003</v>
      </c>
      <c r="G32" s="163">
        <v>591.51</v>
      </c>
      <c r="H32" s="148">
        <v>488.26</v>
      </c>
      <c r="I32" s="148">
        <v>674.96</v>
      </c>
      <c r="J32" s="149">
        <v>487.46000000000004</v>
      </c>
      <c r="K32" s="149">
        <v>613.39</v>
      </c>
      <c r="L32" s="149">
        <v>858.37</v>
      </c>
      <c r="M32" s="149">
        <v>414.23</v>
      </c>
      <c r="N32" s="149">
        <v>408.89</v>
      </c>
      <c r="O32" s="149">
        <v>475.77</v>
      </c>
      <c r="P32" s="149">
        <v>414.23</v>
      </c>
      <c r="Q32" s="149">
        <v>341.47</v>
      </c>
      <c r="R32" s="149">
        <v>390.92</v>
      </c>
    </row>
    <row r="33" spans="2:18" s="122" customFormat="1" ht="12.75" customHeight="1">
      <c r="B33" s="119">
        <v>24</v>
      </c>
      <c r="C33" s="148">
        <v>229.82</v>
      </c>
      <c r="D33" s="148">
        <v>187.24</v>
      </c>
      <c r="E33" s="148">
        <v>437.2</v>
      </c>
      <c r="F33" s="148">
        <v>366.84000000000003</v>
      </c>
      <c r="G33" s="163">
        <v>603.33000000000004</v>
      </c>
      <c r="H33" s="148">
        <v>499.72</v>
      </c>
      <c r="I33" s="148">
        <v>684.6</v>
      </c>
      <c r="J33" s="149">
        <v>489.19</v>
      </c>
      <c r="K33" s="149">
        <v>637.22</v>
      </c>
      <c r="L33" s="149">
        <v>883.31000000000006</v>
      </c>
      <c r="M33" s="149">
        <v>422.56</v>
      </c>
      <c r="N33" s="149">
        <v>409.39</v>
      </c>
      <c r="O33" s="149">
        <v>486.48</v>
      </c>
      <c r="P33" s="149">
        <v>422.56</v>
      </c>
      <c r="Q33" s="149">
        <v>352.69</v>
      </c>
      <c r="R33" s="149">
        <v>400.90000000000003</v>
      </c>
    </row>
    <row r="34" spans="2:18" s="122" customFormat="1" ht="12.75" customHeight="1">
      <c r="B34" s="123">
        <v>25</v>
      </c>
      <c r="C34" s="152">
        <v>231.24</v>
      </c>
      <c r="D34" s="152">
        <v>193.38</v>
      </c>
      <c r="E34" s="152">
        <v>446.65000000000003</v>
      </c>
      <c r="F34" s="152">
        <v>372.41</v>
      </c>
      <c r="G34" s="164">
        <v>605.80000000000007</v>
      </c>
      <c r="H34" s="152">
        <v>513.69000000000005</v>
      </c>
      <c r="I34" s="152">
        <v>688.48</v>
      </c>
      <c r="J34" s="153">
        <v>492.73</v>
      </c>
      <c r="K34" s="153">
        <v>652.54</v>
      </c>
      <c r="L34" s="153">
        <v>893.93000000000006</v>
      </c>
      <c r="M34" s="153">
        <v>426.24</v>
      </c>
      <c r="N34" s="153">
        <v>415.43</v>
      </c>
      <c r="O34" s="153">
        <v>501.98</v>
      </c>
      <c r="P34" s="153">
        <v>432.24</v>
      </c>
      <c r="Q34" s="153">
        <v>363.44</v>
      </c>
      <c r="R34" s="153">
        <v>403.96000000000004</v>
      </c>
    </row>
    <row r="35" spans="2:18" s="122" customFormat="1" ht="12.75" customHeight="1">
      <c r="B35" s="126">
        <v>26</v>
      </c>
      <c r="C35" s="202">
        <v>235.4</v>
      </c>
      <c r="D35" s="202">
        <v>200.57</v>
      </c>
      <c r="E35" s="157">
        <v>456.33</v>
      </c>
      <c r="F35" s="157">
        <v>388.95</v>
      </c>
      <c r="G35" s="158">
        <v>639.79</v>
      </c>
      <c r="H35" s="157">
        <v>535.82000000000005</v>
      </c>
      <c r="I35" s="157">
        <v>702.59</v>
      </c>
      <c r="J35" s="159">
        <v>518.86</v>
      </c>
      <c r="K35" s="159">
        <v>676.87</v>
      </c>
      <c r="L35" s="159">
        <v>920.59</v>
      </c>
      <c r="M35" s="159">
        <v>436.13</v>
      </c>
      <c r="N35" s="159">
        <v>430.55</v>
      </c>
      <c r="O35" s="159">
        <v>516.52</v>
      </c>
      <c r="P35" s="159">
        <v>437.81</v>
      </c>
      <c r="Q35" s="159">
        <v>373.5</v>
      </c>
      <c r="R35" s="159">
        <v>423.5</v>
      </c>
    </row>
    <row r="36" spans="2:18" s="122" customFormat="1" ht="12.75" customHeight="1">
      <c r="B36" s="130">
        <v>27</v>
      </c>
      <c r="C36" s="203">
        <v>239.56</v>
      </c>
      <c r="D36" s="203">
        <v>207.16</v>
      </c>
      <c r="E36" s="157">
        <v>468.39</v>
      </c>
      <c r="F36" s="157">
        <v>400.35</v>
      </c>
      <c r="G36" s="158">
        <v>658.2</v>
      </c>
      <c r="H36" s="157">
        <v>543.36</v>
      </c>
      <c r="I36" s="157">
        <v>719.27</v>
      </c>
      <c r="J36" s="159">
        <v>522.95000000000005</v>
      </c>
      <c r="K36" s="159">
        <v>694.7</v>
      </c>
      <c r="L36" s="159">
        <v>958.11</v>
      </c>
      <c r="M36" s="159">
        <v>446.01</v>
      </c>
      <c r="N36" s="159">
        <v>445.53000000000003</v>
      </c>
      <c r="O36" s="159">
        <v>530.88</v>
      </c>
      <c r="P36" s="159">
        <v>452.55</v>
      </c>
      <c r="Q36" s="159">
        <v>382.37</v>
      </c>
      <c r="R36" s="159">
        <v>430.77</v>
      </c>
    </row>
    <row r="37" spans="2:18" s="122" customFormat="1" ht="12.75" customHeight="1">
      <c r="B37" s="130">
        <v>28</v>
      </c>
      <c r="C37" s="203">
        <v>247.03</v>
      </c>
      <c r="D37" s="203">
        <v>211.58</v>
      </c>
      <c r="E37" s="157">
        <v>478.77</v>
      </c>
      <c r="F37" s="157">
        <v>410.64</v>
      </c>
      <c r="G37" s="158">
        <v>678.18000000000006</v>
      </c>
      <c r="H37" s="157">
        <v>558.16</v>
      </c>
      <c r="I37" s="158">
        <v>737.2</v>
      </c>
      <c r="J37" s="159">
        <v>551.21</v>
      </c>
      <c r="K37" s="159">
        <v>711.92</v>
      </c>
      <c r="L37" s="159">
        <v>958.61</v>
      </c>
      <c r="M37" s="159">
        <v>449.8</v>
      </c>
      <c r="N37" s="159">
        <v>459.16</v>
      </c>
      <c r="O37" s="159">
        <v>542.5</v>
      </c>
      <c r="P37" s="159">
        <v>465.11</v>
      </c>
      <c r="Q37" s="159">
        <v>392.07</v>
      </c>
      <c r="R37" s="159">
        <v>441.27</v>
      </c>
    </row>
    <row r="38" spans="2:18" ht="12.75" customHeight="1">
      <c r="B38" s="130">
        <v>29</v>
      </c>
      <c r="C38" s="203">
        <v>247.78</v>
      </c>
      <c r="D38" s="203">
        <v>214.09</v>
      </c>
      <c r="E38" s="157">
        <v>486.46000000000004</v>
      </c>
      <c r="F38" s="157">
        <v>417.85</v>
      </c>
      <c r="G38" s="158">
        <v>695.56000000000006</v>
      </c>
      <c r="H38" s="157">
        <v>573.38</v>
      </c>
      <c r="I38" s="158">
        <v>754.48</v>
      </c>
      <c r="J38" s="159">
        <v>557.78</v>
      </c>
      <c r="K38" s="159">
        <v>726.88</v>
      </c>
      <c r="L38" s="159">
        <v>959.11</v>
      </c>
      <c r="M38" s="159">
        <v>459.52</v>
      </c>
      <c r="N38" s="159">
        <v>460.02</v>
      </c>
      <c r="O38" s="159">
        <v>556.77</v>
      </c>
      <c r="P38" s="159">
        <v>477.36</v>
      </c>
      <c r="Q38" s="159">
        <v>401.53000000000003</v>
      </c>
      <c r="R38" s="159">
        <v>451.8</v>
      </c>
    </row>
    <row r="39" spans="2:18" ht="12.75" customHeight="1">
      <c r="B39" s="130">
        <v>30</v>
      </c>
      <c r="C39" s="204">
        <v>251.92000000000002</v>
      </c>
      <c r="D39" s="204">
        <v>219.97</v>
      </c>
      <c r="E39" s="160">
        <v>496.77000000000004</v>
      </c>
      <c r="F39" s="160">
        <v>423.42</v>
      </c>
      <c r="G39" s="161">
        <v>716.34</v>
      </c>
      <c r="H39" s="160">
        <v>587.81000000000006</v>
      </c>
      <c r="I39" s="161">
        <v>769.98</v>
      </c>
      <c r="J39" s="162">
        <v>572.26</v>
      </c>
      <c r="K39" s="162">
        <v>736.66</v>
      </c>
      <c r="L39" s="162">
        <v>968.01</v>
      </c>
      <c r="M39" s="162">
        <v>473.76</v>
      </c>
      <c r="N39" s="162">
        <v>461.51</v>
      </c>
      <c r="O39" s="162">
        <v>573.20000000000005</v>
      </c>
      <c r="P39" s="162">
        <v>488.49</v>
      </c>
      <c r="Q39" s="162">
        <v>409.95</v>
      </c>
      <c r="R39" s="162">
        <v>461.72</v>
      </c>
    </row>
    <row r="40" spans="2:18" ht="12.75" customHeight="1">
      <c r="B40" s="114">
        <v>31</v>
      </c>
      <c r="C40" s="145">
        <v>256.66000000000003</v>
      </c>
      <c r="D40" s="145">
        <v>225.44</v>
      </c>
      <c r="E40" s="148">
        <v>508.04</v>
      </c>
      <c r="F40" s="148">
        <v>437.3</v>
      </c>
      <c r="G40" s="163">
        <v>729.66</v>
      </c>
      <c r="H40" s="148">
        <v>602.59</v>
      </c>
      <c r="I40" s="163">
        <v>788.54</v>
      </c>
      <c r="J40" s="149">
        <v>591.13</v>
      </c>
      <c r="K40" s="149">
        <v>756.96</v>
      </c>
      <c r="L40" s="149">
        <v>987.44</v>
      </c>
      <c r="M40" s="149">
        <v>480.27</v>
      </c>
      <c r="N40" s="149">
        <v>473.09000000000003</v>
      </c>
      <c r="O40" s="149">
        <v>587.84</v>
      </c>
      <c r="P40" s="149">
        <v>498.83</v>
      </c>
      <c r="Q40" s="149">
        <v>418.23</v>
      </c>
      <c r="R40" s="149">
        <v>471.04</v>
      </c>
    </row>
    <row r="41" spans="2:18" ht="12.75" customHeight="1">
      <c r="B41" s="165">
        <v>32</v>
      </c>
      <c r="C41" s="148">
        <v>259.52</v>
      </c>
      <c r="D41" s="148">
        <v>230.27</v>
      </c>
      <c r="E41" s="148">
        <v>516.54</v>
      </c>
      <c r="F41" s="148">
        <v>451.23</v>
      </c>
      <c r="G41" s="163">
        <v>741.72</v>
      </c>
      <c r="H41" s="148">
        <v>624.55000000000007</v>
      </c>
      <c r="I41" s="163">
        <v>810.84</v>
      </c>
      <c r="J41" s="149">
        <v>593.03</v>
      </c>
      <c r="K41" s="149">
        <v>768.81000000000006</v>
      </c>
      <c r="L41" s="149">
        <v>987.94</v>
      </c>
      <c r="M41" s="149">
        <v>500.92</v>
      </c>
      <c r="N41" s="149">
        <v>487.25</v>
      </c>
      <c r="O41" s="149">
        <v>598.54</v>
      </c>
      <c r="P41" s="149">
        <v>506.17</v>
      </c>
      <c r="Q41" s="149">
        <v>427.35</v>
      </c>
      <c r="R41" s="149">
        <v>480.97</v>
      </c>
    </row>
    <row r="42" spans="2:18" ht="12.75" customHeight="1">
      <c r="B42" s="165">
        <v>33</v>
      </c>
      <c r="C42" s="148">
        <v>263.31</v>
      </c>
      <c r="D42" s="148">
        <v>232.59</v>
      </c>
      <c r="E42" s="148">
        <v>523.14</v>
      </c>
      <c r="F42" s="148">
        <v>460.48</v>
      </c>
      <c r="G42" s="163">
        <v>753.35</v>
      </c>
      <c r="H42" s="148">
        <v>630.86</v>
      </c>
      <c r="I42" s="163">
        <v>824.13</v>
      </c>
      <c r="J42" s="149">
        <v>608.14</v>
      </c>
      <c r="K42" s="149">
        <v>780.06000000000006</v>
      </c>
      <c r="L42" s="149">
        <v>1010.46</v>
      </c>
      <c r="M42" s="149">
        <v>507.01</v>
      </c>
      <c r="N42" s="149">
        <v>499.64</v>
      </c>
      <c r="O42" s="149">
        <v>611.46</v>
      </c>
      <c r="P42" s="149">
        <v>514.08000000000004</v>
      </c>
      <c r="Q42" s="149">
        <v>438.56</v>
      </c>
      <c r="R42" s="149">
        <v>488.76</v>
      </c>
    </row>
    <row r="43" spans="2:18" ht="12.75" customHeight="1">
      <c r="B43" s="165">
        <v>34</v>
      </c>
      <c r="C43" s="148">
        <v>270.64999999999998</v>
      </c>
      <c r="D43" s="148">
        <v>236.25</v>
      </c>
      <c r="E43" s="148">
        <v>531.58000000000004</v>
      </c>
      <c r="F43" s="148">
        <v>470.1</v>
      </c>
      <c r="G43" s="163">
        <v>771.36</v>
      </c>
      <c r="H43" s="148">
        <v>647.05000000000007</v>
      </c>
      <c r="I43" s="163">
        <v>836.33</v>
      </c>
      <c r="J43" s="149">
        <v>616.09</v>
      </c>
      <c r="K43" s="149">
        <v>790.11</v>
      </c>
      <c r="L43" s="149">
        <v>1085.9100000000001</v>
      </c>
      <c r="M43" s="149">
        <v>507.89</v>
      </c>
      <c r="N43" s="149">
        <v>503.11</v>
      </c>
      <c r="O43" s="149">
        <v>629.86</v>
      </c>
      <c r="P43" s="149">
        <v>520.9</v>
      </c>
      <c r="Q43" s="149">
        <v>447.42</v>
      </c>
      <c r="R43" s="149">
        <v>498.81</v>
      </c>
    </row>
    <row r="44" spans="2:18" ht="12.75" customHeight="1">
      <c r="B44" s="123">
        <v>35</v>
      </c>
      <c r="C44" s="152">
        <v>271.39999999999998</v>
      </c>
      <c r="D44" s="152">
        <v>240.71</v>
      </c>
      <c r="E44" s="152">
        <v>541.22</v>
      </c>
      <c r="F44" s="152">
        <v>480.98</v>
      </c>
      <c r="G44" s="164">
        <v>772.99</v>
      </c>
      <c r="H44" s="152">
        <v>671.88</v>
      </c>
      <c r="I44" s="164">
        <v>858.7</v>
      </c>
      <c r="J44" s="153">
        <v>627.70000000000005</v>
      </c>
      <c r="K44" s="153">
        <v>799.53</v>
      </c>
      <c r="L44" s="153">
        <v>1108.02</v>
      </c>
      <c r="M44" s="153">
        <v>520.07000000000005</v>
      </c>
      <c r="N44" s="153">
        <v>518.57000000000005</v>
      </c>
      <c r="O44" s="153">
        <v>647.33000000000004</v>
      </c>
      <c r="P44" s="153">
        <v>528.96</v>
      </c>
      <c r="Q44" s="153">
        <v>454.67</v>
      </c>
      <c r="R44" s="153">
        <v>506.83</v>
      </c>
    </row>
    <row r="45" spans="2:18" ht="12.75" customHeight="1"/>
    <row r="46" spans="2:18" ht="12.75" customHeight="1"/>
    <row r="47" spans="2:18" ht="12.75" customHeight="1"/>
    <row r="48" spans="2:18" ht="12.75" customHeight="1"/>
    <row r="49" spans="1:18" ht="12.75" customHeight="1"/>
    <row r="50" spans="1:18" ht="12.75" customHeight="1"/>
    <row r="51" spans="1:18" ht="12.75" customHeight="1"/>
    <row r="52" spans="1:18" ht="12.75" customHeight="1">
      <c r="A52" s="144"/>
    </row>
    <row r="53" spans="1:18" ht="12.75" customHeight="1">
      <c r="A53" s="144"/>
      <c r="B53" s="144" t="s">
        <v>5</v>
      </c>
      <c r="C53" s="144"/>
    </row>
    <row r="54" spans="1:18" ht="12.75" customHeight="1"/>
    <row r="55" spans="1:18" ht="14.1" customHeight="1"/>
    <row r="56" spans="1:18" ht="14.1" customHeight="1"/>
    <row r="57" spans="1:18" ht="12.75" customHeight="1">
      <c r="I57" s="94"/>
      <c r="K57" s="94"/>
      <c r="L57" s="94"/>
      <c r="N57" s="95"/>
      <c r="Q57" s="95" t="str">
        <f>+Q2</f>
        <v>2021 Rates</v>
      </c>
    </row>
    <row r="58" spans="1:18" ht="25.5">
      <c r="B58" s="96" t="s">
        <v>82</v>
      </c>
      <c r="C58" s="96"/>
      <c r="E58" s="96"/>
      <c r="H58" s="97"/>
      <c r="I58" s="96"/>
    </row>
    <row r="59" spans="1:18" ht="12.75" customHeight="1">
      <c r="B59" s="96"/>
      <c r="C59" s="96"/>
      <c r="E59" s="96"/>
      <c r="H59" s="97"/>
      <c r="I59" s="96"/>
    </row>
    <row r="60" spans="1:18" ht="33">
      <c r="B60" s="98" t="s">
        <v>51</v>
      </c>
      <c r="C60" s="99"/>
      <c r="D60" s="99"/>
      <c r="E60" s="99"/>
      <c r="F60" s="99"/>
      <c r="G60" s="99"/>
      <c r="H60" s="100"/>
      <c r="I60" s="99"/>
      <c r="K60" s="99"/>
      <c r="L60" s="99"/>
      <c r="M60" s="99"/>
      <c r="N60" s="99"/>
      <c r="O60" s="99"/>
      <c r="P60" s="99"/>
    </row>
    <row r="61" spans="1:18" ht="12.75" customHeight="1">
      <c r="A61" s="144"/>
      <c r="B61" s="144"/>
      <c r="C61" s="144"/>
    </row>
    <row r="62" spans="1:18" ht="12.75" customHeight="1">
      <c r="B62" s="100"/>
      <c r="C62" s="99"/>
      <c r="D62" s="99"/>
      <c r="E62" s="99"/>
      <c r="F62" s="99"/>
      <c r="G62" s="99"/>
      <c r="H62" s="100"/>
      <c r="I62" s="99"/>
      <c r="K62" s="99"/>
      <c r="L62" s="99"/>
      <c r="M62" s="99"/>
      <c r="N62" s="99"/>
      <c r="O62" s="99"/>
      <c r="P62" s="99"/>
    </row>
    <row r="63" spans="1:18" ht="12.75" customHeight="1">
      <c r="B63" s="100"/>
      <c r="C63" s="99"/>
      <c r="D63" s="99"/>
      <c r="E63" s="99"/>
      <c r="F63" s="99"/>
      <c r="G63" s="99"/>
      <c r="H63" s="100"/>
      <c r="I63" s="99"/>
      <c r="K63" s="99"/>
      <c r="L63" s="99"/>
      <c r="M63" s="99"/>
      <c r="N63" s="99"/>
      <c r="O63" s="99"/>
      <c r="P63" s="99"/>
    </row>
    <row r="64" spans="1:18" s="295" customFormat="1" ht="12.75" customHeight="1">
      <c r="B64" s="206" t="s">
        <v>2</v>
      </c>
      <c r="C64" s="207">
        <f>C$9</f>
        <v>61</v>
      </c>
      <c r="D64" s="207">
        <f t="shared" ref="D64:R64" si="0">D$9</f>
        <v>64</v>
      </c>
      <c r="E64" s="207" t="str">
        <f t="shared" si="0"/>
        <v>651/681</v>
      </c>
      <c r="F64" s="207" t="str">
        <f t="shared" si="0"/>
        <v>652/682</v>
      </c>
      <c r="G64" s="207" t="str">
        <f t="shared" si="0"/>
        <v>653/683</v>
      </c>
      <c r="H64" s="207" t="str">
        <f t="shared" si="0"/>
        <v>654/684</v>
      </c>
      <c r="I64" s="207" t="str">
        <f t="shared" si="0"/>
        <v>655/685</v>
      </c>
      <c r="J64" s="207" t="str">
        <f t="shared" si="0"/>
        <v>656/686</v>
      </c>
      <c r="K64" s="207" t="str">
        <f t="shared" si="0"/>
        <v>657/687</v>
      </c>
      <c r="L64" s="207" t="str">
        <f t="shared" si="0"/>
        <v>658/688</v>
      </c>
      <c r="M64" s="207" t="str">
        <f t="shared" si="0"/>
        <v>659/689</v>
      </c>
      <c r="N64" s="207" t="str">
        <f t="shared" si="0"/>
        <v>661/691</v>
      </c>
      <c r="O64" s="207" t="str">
        <f t="shared" si="0"/>
        <v>662/692</v>
      </c>
      <c r="P64" s="207" t="str">
        <f t="shared" si="0"/>
        <v>663/693</v>
      </c>
      <c r="Q64" s="207">
        <f t="shared" si="0"/>
        <v>670</v>
      </c>
      <c r="R64" s="207">
        <f t="shared" si="0"/>
        <v>671</v>
      </c>
    </row>
    <row r="65" spans="1:18" ht="12.75" customHeight="1">
      <c r="A65" s="99"/>
      <c r="B65" s="105" t="s">
        <v>6</v>
      </c>
      <c r="C65" s="106">
        <v>274.67</v>
      </c>
      <c r="D65" s="106">
        <v>247.48000000000002</v>
      </c>
      <c r="E65" s="106">
        <v>550.39</v>
      </c>
      <c r="F65" s="106">
        <v>491.04</v>
      </c>
      <c r="G65" s="106">
        <v>786.15</v>
      </c>
      <c r="H65" s="106">
        <v>688.73</v>
      </c>
      <c r="I65" s="106">
        <v>863.33</v>
      </c>
      <c r="J65" s="107">
        <v>645.11</v>
      </c>
      <c r="K65" s="106">
        <v>808.87</v>
      </c>
      <c r="L65" s="106">
        <v>1112.26</v>
      </c>
      <c r="M65" s="106">
        <v>524.27</v>
      </c>
      <c r="N65" s="106">
        <v>533.53</v>
      </c>
      <c r="O65" s="106">
        <v>649.16999999999996</v>
      </c>
      <c r="P65" s="106">
        <v>536.52</v>
      </c>
      <c r="Q65" s="106">
        <v>467.53000000000003</v>
      </c>
      <c r="R65" s="107">
        <v>518.19000000000005</v>
      </c>
    </row>
    <row r="66" spans="1:18" ht="12.75" customHeight="1">
      <c r="A66" s="108"/>
      <c r="B66" s="114">
        <v>37</v>
      </c>
      <c r="C66" s="145">
        <v>279.62</v>
      </c>
      <c r="D66" s="145">
        <v>252.97</v>
      </c>
      <c r="E66" s="146">
        <v>559.1</v>
      </c>
      <c r="F66" s="146">
        <v>499.49</v>
      </c>
      <c r="G66" s="146">
        <v>799.02</v>
      </c>
      <c r="H66" s="146">
        <v>707.94</v>
      </c>
      <c r="I66" s="146">
        <v>877.62</v>
      </c>
      <c r="J66" s="146">
        <v>657.2</v>
      </c>
      <c r="K66" s="146">
        <v>817.86</v>
      </c>
      <c r="L66" s="146">
        <v>1128.02</v>
      </c>
      <c r="M66" s="146">
        <v>538.58000000000004</v>
      </c>
      <c r="N66" s="146">
        <v>542.08000000000004</v>
      </c>
      <c r="O66" s="146">
        <v>666.58</v>
      </c>
      <c r="P66" s="146">
        <v>546.82000000000005</v>
      </c>
      <c r="Q66" s="146">
        <v>476.63</v>
      </c>
      <c r="R66" s="146">
        <v>528.22</v>
      </c>
    </row>
    <row r="67" spans="1:18" s="151" customFormat="1" ht="12.75" customHeight="1">
      <c r="A67" s="147"/>
      <c r="B67" s="119">
        <v>38</v>
      </c>
      <c r="C67" s="148">
        <v>282.26</v>
      </c>
      <c r="D67" s="148">
        <v>257.39</v>
      </c>
      <c r="E67" s="149">
        <v>567.6</v>
      </c>
      <c r="F67" s="149">
        <v>511.22</v>
      </c>
      <c r="G67" s="149">
        <v>804.93000000000006</v>
      </c>
      <c r="H67" s="149">
        <v>716.23</v>
      </c>
      <c r="I67" s="148">
        <v>891.28</v>
      </c>
      <c r="J67" s="150">
        <v>675.1</v>
      </c>
      <c r="K67" s="148">
        <v>828.16</v>
      </c>
      <c r="L67" s="148">
        <v>1140.58</v>
      </c>
      <c r="M67" s="148">
        <v>547.85</v>
      </c>
      <c r="N67" s="148">
        <v>563.86</v>
      </c>
      <c r="O67" s="148">
        <v>673.38</v>
      </c>
      <c r="P67" s="148">
        <v>555.08000000000004</v>
      </c>
      <c r="Q67" s="148">
        <v>484.34000000000003</v>
      </c>
      <c r="R67" s="149">
        <v>536.96</v>
      </c>
    </row>
    <row r="68" spans="1:18" ht="12.75" customHeight="1">
      <c r="A68" s="118"/>
      <c r="B68" s="119">
        <v>39</v>
      </c>
      <c r="C68" s="148">
        <v>289.14</v>
      </c>
      <c r="D68" s="148">
        <v>263.57</v>
      </c>
      <c r="E68" s="149">
        <v>576.1</v>
      </c>
      <c r="F68" s="148">
        <v>520.88</v>
      </c>
      <c r="G68" s="150">
        <v>821.17000000000007</v>
      </c>
      <c r="H68" s="149">
        <v>721.1</v>
      </c>
      <c r="I68" s="149">
        <v>904.97</v>
      </c>
      <c r="J68" s="149">
        <v>678.12</v>
      </c>
      <c r="K68" s="149">
        <v>837.64</v>
      </c>
      <c r="L68" s="149">
        <v>1149.21</v>
      </c>
      <c r="M68" s="149">
        <v>559.33000000000004</v>
      </c>
      <c r="N68" s="149">
        <v>574.45000000000005</v>
      </c>
      <c r="O68" s="149">
        <v>689.37</v>
      </c>
      <c r="P68" s="149">
        <v>563.05000000000007</v>
      </c>
      <c r="Q68" s="149">
        <v>492.65000000000003</v>
      </c>
      <c r="R68" s="149">
        <v>546.18000000000006</v>
      </c>
    </row>
    <row r="69" spans="1:18" ht="12.75" customHeight="1">
      <c r="A69" s="122"/>
      <c r="B69" s="123">
        <v>40</v>
      </c>
      <c r="C69" s="152">
        <v>289.84000000000003</v>
      </c>
      <c r="D69" s="152">
        <v>265.60000000000002</v>
      </c>
      <c r="E69" s="153">
        <v>584.6</v>
      </c>
      <c r="F69" s="149">
        <v>530.12</v>
      </c>
      <c r="G69" s="149">
        <v>837.45</v>
      </c>
      <c r="H69" s="149">
        <v>754.08</v>
      </c>
      <c r="I69" s="149">
        <v>918.42000000000007</v>
      </c>
      <c r="J69" s="153">
        <v>689.75</v>
      </c>
      <c r="K69" s="149">
        <v>846.91</v>
      </c>
      <c r="L69" s="149">
        <v>1157.7</v>
      </c>
      <c r="M69" s="149">
        <v>560.99</v>
      </c>
      <c r="N69" s="149">
        <v>574.95000000000005</v>
      </c>
      <c r="O69" s="149">
        <v>695.91</v>
      </c>
      <c r="P69" s="149">
        <v>572.56000000000006</v>
      </c>
      <c r="Q69" s="149">
        <v>501.29</v>
      </c>
      <c r="R69" s="149">
        <v>555.64</v>
      </c>
    </row>
    <row r="70" spans="1:18" ht="12.75" customHeight="1">
      <c r="A70" s="122"/>
      <c r="B70" s="126">
        <v>41</v>
      </c>
      <c r="C70" s="202">
        <v>293.97000000000003</v>
      </c>
      <c r="D70" s="202">
        <v>270.02</v>
      </c>
      <c r="E70" s="154">
        <v>592.07000000000005</v>
      </c>
      <c r="F70" s="154">
        <v>539</v>
      </c>
      <c r="G70" s="155">
        <v>856.02</v>
      </c>
      <c r="H70" s="154">
        <v>765.4</v>
      </c>
      <c r="I70" s="154">
        <v>939.99</v>
      </c>
      <c r="J70" s="156">
        <v>706.47</v>
      </c>
      <c r="K70" s="154">
        <v>859.94</v>
      </c>
      <c r="L70" s="154">
        <v>1177.0899999999999</v>
      </c>
      <c r="M70" s="154">
        <v>570.91999999999996</v>
      </c>
      <c r="N70" s="154">
        <v>594.31000000000006</v>
      </c>
      <c r="O70" s="154">
        <v>709.12</v>
      </c>
      <c r="P70" s="154">
        <v>580.26</v>
      </c>
      <c r="Q70" s="154">
        <v>511.46000000000004</v>
      </c>
      <c r="R70" s="156">
        <v>564.71</v>
      </c>
    </row>
    <row r="71" spans="1:18" ht="12.75" customHeight="1">
      <c r="A71" s="122"/>
      <c r="B71" s="130">
        <v>42</v>
      </c>
      <c r="C71" s="203">
        <v>303.8</v>
      </c>
      <c r="D71" s="203">
        <v>274.8</v>
      </c>
      <c r="E71" s="157">
        <v>598.41999999999996</v>
      </c>
      <c r="F71" s="157">
        <v>545.47</v>
      </c>
      <c r="G71" s="158">
        <v>867.29</v>
      </c>
      <c r="H71" s="157">
        <v>768.36</v>
      </c>
      <c r="I71" s="157">
        <v>958.94</v>
      </c>
      <c r="J71" s="159">
        <v>719.61</v>
      </c>
      <c r="K71" s="157">
        <v>863.34</v>
      </c>
      <c r="L71" s="157">
        <v>1197.6200000000001</v>
      </c>
      <c r="M71" s="157">
        <v>586.4</v>
      </c>
      <c r="N71" s="157">
        <v>604.74</v>
      </c>
      <c r="O71" s="157">
        <v>720.21</v>
      </c>
      <c r="P71" s="157">
        <v>586.4</v>
      </c>
      <c r="Q71" s="157">
        <v>521.14</v>
      </c>
      <c r="R71" s="159">
        <v>574.18000000000006</v>
      </c>
    </row>
    <row r="72" spans="1:18" ht="12.75" customHeight="1">
      <c r="A72" s="122"/>
      <c r="B72" s="126">
        <v>43</v>
      </c>
      <c r="C72" s="203">
        <v>305.98</v>
      </c>
      <c r="D72" s="203">
        <v>279.94</v>
      </c>
      <c r="E72" s="157">
        <v>606.93000000000006</v>
      </c>
      <c r="F72" s="157">
        <v>558</v>
      </c>
      <c r="G72" s="158">
        <v>875.08</v>
      </c>
      <c r="H72" s="157">
        <v>780.34</v>
      </c>
      <c r="I72" s="157">
        <v>969.31000000000006</v>
      </c>
      <c r="J72" s="159">
        <v>723.29</v>
      </c>
      <c r="K72" s="157">
        <v>875.7</v>
      </c>
      <c r="L72" s="157">
        <v>1217.8</v>
      </c>
      <c r="M72" s="157">
        <v>606.98</v>
      </c>
      <c r="N72" s="157">
        <v>605.24</v>
      </c>
      <c r="O72" s="157">
        <v>732.77</v>
      </c>
      <c r="P72" s="157">
        <v>606.98</v>
      </c>
      <c r="Q72" s="157">
        <v>529.44000000000005</v>
      </c>
      <c r="R72" s="159">
        <v>583.62</v>
      </c>
    </row>
    <row r="73" spans="1:18" ht="12.75" customHeight="1">
      <c r="A73" s="122"/>
      <c r="B73" s="126">
        <v>44</v>
      </c>
      <c r="C73" s="203">
        <v>306.54000000000002</v>
      </c>
      <c r="D73" s="203">
        <v>283.61</v>
      </c>
      <c r="E73" s="157">
        <v>619.13</v>
      </c>
      <c r="F73" s="157">
        <v>568.24</v>
      </c>
      <c r="G73" s="158">
        <v>885.73</v>
      </c>
      <c r="H73" s="157">
        <v>793.17000000000007</v>
      </c>
      <c r="I73" s="157">
        <v>975.38</v>
      </c>
      <c r="J73" s="159">
        <v>724.44</v>
      </c>
      <c r="K73" s="157">
        <v>884.79</v>
      </c>
      <c r="L73" s="157">
        <v>1240.96</v>
      </c>
      <c r="M73" s="157">
        <v>617.57000000000005</v>
      </c>
      <c r="N73" s="157">
        <v>605.74</v>
      </c>
      <c r="O73" s="157">
        <v>747.26</v>
      </c>
      <c r="P73" s="157">
        <v>617.57000000000005</v>
      </c>
      <c r="Q73" s="157">
        <v>537.51</v>
      </c>
      <c r="R73" s="159">
        <v>584.12</v>
      </c>
    </row>
    <row r="74" spans="1:18" ht="12.75" customHeight="1">
      <c r="A74" s="122"/>
      <c r="B74" s="134">
        <v>45</v>
      </c>
      <c r="C74" s="203">
        <v>310.42</v>
      </c>
      <c r="D74" s="204">
        <v>286.74</v>
      </c>
      <c r="E74" s="160">
        <v>621.76</v>
      </c>
      <c r="F74" s="160">
        <v>574.03</v>
      </c>
      <c r="G74" s="161">
        <v>893.16</v>
      </c>
      <c r="H74" s="160">
        <v>794.69</v>
      </c>
      <c r="I74" s="160">
        <v>987.32</v>
      </c>
      <c r="J74" s="162">
        <v>747.01</v>
      </c>
      <c r="K74" s="160">
        <v>893.9</v>
      </c>
      <c r="L74" s="160">
        <v>1272.19</v>
      </c>
      <c r="M74" s="160">
        <v>618.81000000000006</v>
      </c>
      <c r="N74" s="160">
        <v>609.64</v>
      </c>
      <c r="O74" s="160">
        <v>763.66</v>
      </c>
      <c r="P74" s="160">
        <v>618.81000000000006</v>
      </c>
      <c r="Q74" s="160">
        <v>546.04</v>
      </c>
      <c r="R74" s="162">
        <v>601.47</v>
      </c>
    </row>
    <row r="75" spans="1:18" ht="12.75" customHeight="1">
      <c r="A75" s="122"/>
      <c r="B75" s="119">
        <v>46</v>
      </c>
      <c r="C75" s="145">
        <v>314.54000000000002</v>
      </c>
      <c r="D75" s="148">
        <v>291.88</v>
      </c>
      <c r="E75" s="148">
        <v>635.16999999999996</v>
      </c>
      <c r="F75" s="148">
        <v>578.24</v>
      </c>
      <c r="G75" s="163">
        <v>900.25</v>
      </c>
      <c r="H75" s="148">
        <v>824.81000000000006</v>
      </c>
      <c r="I75" s="148">
        <v>1008.11</v>
      </c>
      <c r="J75" s="149">
        <v>768.72</v>
      </c>
      <c r="K75" s="148">
        <v>906.66</v>
      </c>
      <c r="L75" s="148">
        <v>1282.42</v>
      </c>
      <c r="M75" s="148">
        <v>641.29</v>
      </c>
      <c r="N75" s="148">
        <v>616.75</v>
      </c>
      <c r="O75" s="148">
        <v>773.44</v>
      </c>
      <c r="P75" s="148">
        <v>641.29</v>
      </c>
      <c r="Q75" s="148">
        <v>550.54</v>
      </c>
      <c r="R75" s="149">
        <v>609.51</v>
      </c>
    </row>
    <row r="76" spans="1:18" ht="12.75" customHeight="1">
      <c r="A76" s="122"/>
      <c r="B76" s="119">
        <v>47</v>
      </c>
      <c r="C76" s="148">
        <v>319.27</v>
      </c>
      <c r="D76" s="148">
        <v>297.67</v>
      </c>
      <c r="E76" s="148">
        <v>640.59</v>
      </c>
      <c r="F76" s="148">
        <v>589.84</v>
      </c>
      <c r="G76" s="163">
        <v>908.84</v>
      </c>
      <c r="H76" s="148">
        <v>842.71</v>
      </c>
      <c r="I76" s="148">
        <v>1022.32</v>
      </c>
      <c r="J76" s="149">
        <v>770.91</v>
      </c>
      <c r="K76" s="148">
        <v>914.43000000000006</v>
      </c>
      <c r="L76" s="148">
        <v>1301.8800000000001</v>
      </c>
      <c r="M76" s="148">
        <v>645.85</v>
      </c>
      <c r="N76" s="148">
        <v>630.04</v>
      </c>
      <c r="O76" s="148">
        <v>783.34</v>
      </c>
      <c r="P76" s="148">
        <v>645.85</v>
      </c>
      <c r="Q76" s="148">
        <v>559.39</v>
      </c>
      <c r="R76" s="149">
        <v>618.12</v>
      </c>
    </row>
    <row r="77" spans="1:18" ht="12.75" customHeight="1">
      <c r="A77" s="122"/>
      <c r="B77" s="119">
        <v>48</v>
      </c>
      <c r="C77" s="148">
        <v>327.25</v>
      </c>
      <c r="D77" s="148">
        <v>302.64</v>
      </c>
      <c r="E77" s="148">
        <v>648.20000000000005</v>
      </c>
      <c r="F77" s="148">
        <v>607.93000000000006</v>
      </c>
      <c r="G77" s="163">
        <v>909.73</v>
      </c>
      <c r="H77" s="148">
        <v>844.52</v>
      </c>
      <c r="I77" s="148">
        <v>1037.9000000000001</v>
      </c>
      <c r="J77" s="149">
        <v>782.72</v>
      </c>
      <c r="K77" s="148">
        <v>923.89</v>
      </c>
      <c r="L77" s="148">
        <v>1319.29</v>
      </c>
      <c r="M77" s="148">
        <v>646.41999999999996</v>
      </c>
      <c r="N77" s="148">
        <v>643.32000000000005</v>
      </c>
      <c r="O77" s="148">
        <v>798.33</v>
      </c>
      <c r="P77" s="148">
        <v>646.41999999999996</v>
      </c>
      <c r="Q77" s="148">
        <v>574.78</v>
      </c>
      <c r="R77" s="149">
        <v>628.06000000000006</v>
      </c>
    </row>
    <row r="78" spans="1:18" ht="12.75" customHeight="1">
      <c r="A78" s="122"/>
      <c r="B78" s="119">
        <v>49</v>
      </c>
      <c r="C78" s="148">
        <v>328.06</v>
      </c>
      <c r="D78" s="148">
        <v>308.42</v>
      </c>
      <c r="E78" s="148">
        <v>654.27</v>
      </c>
      <c r="F78" s="148">
        <v>612.02</v>
      </c>
      <c r="G78" s="163">
        <v>915.96</v>
      </c>
      <c r="H78" s="148">
        <v>852.82</v>
      </c>
      <c r="I78" s="148">
        <v>1049.3499999999999</v>
      </c>
      <c r="J78" s="149">
        <v>794.07</v>
      </c>
      <c r="K78" s="148">
        <v>933.12</v>
      </c>
      <c r="L78" s="148">
        <v>1332.2</v>
      </c>
      <c r="M78" s="148">
        <v>656.79</v>
      </c>
      <c r="N78" s="148">
        <v>643.87</v>
      </c>
      <c r="O78" s="148">
        <v>807.21</v>
      </c>
      <c r="P78" s="148">
        <v>656.79</v>
      </c>
      <c r="Q78" s="148">
        <v>582.34</v>
      </c>
      <c r="R78" s="149">
        <v>635.73</v>
      </c>
    </row>
    <row r="79" spans="1:18" ht="12.75" customHeight="1">
      <c r="A79" s="122"/>
      <c r="B79" s="139">
        <v>50</v>
      </c>
      <c r="C79" s="152">
        <v>332.77</v>
      </c>
      <c r="D79" s="152">
        <v>313.43</v>
      </c>
      <c r="E79" s="152">
        <v>658.85</v>
      </c>
      <c r="F79" s="152">
        <v>612.52</v>
      </c>
      <c r="G79" s="164">
        <v>923.79</v>
      </c>
      <c r="H79" s="152">
        <v>884.01</v>
      </c>
      <c r="I79" s="152">
        <v>1058.9000000000001</v>
      </c>
      <c r="J79" s="153">
        <v>821.77</v>
      </c>
      <c r="K79" s="152">
        <v>946.25</v>
      </c>
      <c r="L79" s="152">
        <v>1364.67</v>
      </c>
      <c r="M79" s="152">
        <v>666.52</v>
      </c>
      <c r="N79" s="152">
        <v>650.64</v>
      </c>
      <c r="O79" s="152">
        <v>815.93000000000006</v>
      </c>
      <c r="P79" s="152">
        <v>666.52</v>
      </c>
      <c r="Q79" s="152">
        <v>582.84</v>
      </c>
      <c r="R79" s="153">
        <v>645.43000000000006</v>
      </c>
    </row>
    <row r="80" spans="1:18" ht="12.75" customHeight="1">
      <c r="A80" s="122"/>
      <c r="B80" s="141">
        <v>52</v>
      </c>
      <c r="C80" s="202">
        <v>341.06</v>
      </c>
      <c r="D80" s="202">
        <v>325.42</v>
      </c>
      <c r="E80" s="157">
        <v>678.64</v>
      </c>
      <c r="F80" s="157">
        <v>639.85</v>
      </c>
      <c r="G80" s="158">
        <v>941.07</v>
      </c>
      <c r="H80" s="157">
        <v>911.92000000000007</v>
      </c>
      <c r="I80" s="157">
        <v>1071.29</v>
      </c>
      <c r="J80" s="159">
        <v>835.57</v>
      </c>
      <c r="K80" s="157">
        <v>968.80000000000007</v>
      </c>
      <c r="L80" s="157">
        <v>1370.75</v>
      </c>
      <c r="M80" s="157">
        <v>687.56000000000006</v>
      </c>
      <c r="N80" s="157">
        <v>671.54</v>
      </c>
      <c r="O80" s="157">
        <v>858.35</v>
      </c>
      <c r="P80" s="157">
        <v>687.56000000000006</v>
      </c>
      <c r="Q80" s="157">
        <v>607.38</v>
      </c>
      <c r="R80" s="159">
        <v>659.24</v>
      </c>
    </row>
    <row r="81" spans="1:18" ht="12.75" customHeight="1">
      <c r="A81" s="118"/>
      <c r="B81" s="126">
        <v>54</v>
      </c>
      <c r="C81" s="203">
        <v>348.15000000000003</v>
      </c>
      <c r="D81" s="203">
        <v>335.22</v>
      </c>
      <c r="E81" s="157">
        <v>686.64</v>
      </c>
      <c r="F81" s="157">
        <v>660.97</v>
      </c>
      <c r="G81" s="158">
        <v>975.1</v>
      </c>
      <c r="H81" s="157">
        <v>925.5</v>
      </c>
      <c r="I81" s="157">
        <v>1081.8700000000001</v>
      </c>
      <c r="J81" s="159">
        <v>836.67000000000007</v>
      </c>
      <c r="K81" s="157">
        <v>988.43000000000006</v>
      </c>
      <c r="L81" s="157">
        <v>1383.99</v>
      </c>
      <c r="M81" s="157">
        <v>716.17</v>
      </c>
      <c r="N81" s="157">
        <v>702.01</v>
      </c>
      <c r="O81" s="157">
        <v>890.42000000000007</v>
      </c>
      <c r="P81" s="157">
        <v>716.17</v>
      </c>
      <c r="Q81" s="157">
        <v>625.70000000000005</v>
      </c>
      <c r="R81" s="159">
        <v>677.43000000000006</v>
      </c>
    </row>
    <row r="82" spans="1:18" ht="12.75" customHeight="1">
      <c r="A82" s="122"/>
      <c r="B82" s="126">
        <v>56</v>
      </c>
      <c r="C82" s="203">
        <v>356.03000000000003</v>
      </c>
      <c r="D82" s="203">
        <v>347.68</v>
      </c>
      <c r="E82" s="157">
        <v>701.51</v>
      </c>
      <c r="F82" s="157">
        <v>675.83</v>
      </c>
      <c r="G82" s="158">
        <v>991.19</v>
      </c>
      <c r="H82" s="157">
        <v>964.08</v>
      </c>
      <c r="I82" s="157">
        <v>1090.96</v>
      </c>
      <c r="J82" s="159">
        <v>868.1</v>
      </c>
      <c r="K82" s="157">
        <v>993.89</v>
      </c>
      <c r="L82" s="157">
        <v>1421.39</v>
      </c>
      <c r="M82" s="157">
        <v>733.76</v>
      </c>
      <c r="N82" s="157">
        <v>719.75</v>
      </c>
      <c r="O82" s="157">
        <v>918.01</v>
      </c>
      <c r="P82" s="157">
        <v>733.76</v>
      </c>
      <c r="Q82" s="157">
        <v>642.64</v>
      </c>
      <c r="R82" s="159">
        <v>695.5</v>
      </c>
    </row>
    <row r="83" spans="1:18" ht="12.75" customHeight="1">
      <c r="A83" s="118"/>
      <c r="B83" s="126">
        <v>58</v>
      </c>
      <c r="C83" s="203">
        <v>363.92</v>
      </c>
      <c r="D83" s="203">
        <v>358.95</v>
      </c>
      <c r="E83" s="157">
        <v>716.38</v>
      </c>
      <c r="F83" s="157">
        <v>692.06000000000006</v>
      </c>
      <c r="G83" s="158">
        <v>999.07</v>
      </c>
      <c r="H83" s="157">
        <v>1002.66</v>
      </c>
      <c r="I83" s="157">
        <v>1123.25</v>
      </c>
      <c r="J83" s="159">
        <v>899.51</v>
      </c>
      <c r="K83" s="157">
        <v>1004.38</v>
      </c>
      <c r="L83" s="157">
        <v>1458.8500000000001</v>
      </c>
      <c r="M83" s="157">
        <v>751.37</v>
      </c>
      <c r="N83" s="157">
        <v>740.92</v>
      </c>
      <c r="O83" s="157">
        <v>942.33</v>
      </c>
      <c r="P83" s="157">
        <v>751.37</v>
      </c>
      <c r="Q83" s="157">
        <v>658.87</v>
      </c>
      <c r="R83" s="159">
        <v>713.71</v>
      </c>
    </row>
    <row r="84" spans="1:18" ht="12.75" customHeight="1">
      <c r="A84" s="122"/>
      <c r="B84" s="142">
        <v>60</v>
      </c>
      <c r="C84" s="204">
        <v>375.19</v>
      </c>
      <c r="D84" s="204">
        <v>370.77</v>
      </c>
      <c r="E84" s="160">
        <v>736.28</v>
      </c>
      <c r="F84" s="160">
        <v>715.37</v>
      </c>
      <c r="G84" s="161">
        <v>1022.26</v>
      </c>
      <c r="H84" s="160">
        <v>1037.22</v>
      </c>
      <c r="I84" s="160">
        <v>1134.1500000000001</v>
      </c>
      <c r="J84" s="162">
        <v>925.26</v>
      </c>
      <c r="K84" s="160">
        <v>1030.93</v>
      </c>
      <c r="L84" s="160">
        <v>1617.22</v>
      </c>
      <c r="M84" s="160">
        <v>777.99</v>
      </c>
      <c r="N84" s="160">
        <v>753.39</v>
      </c>
      <c r="O84" s="160">
        <v>974.66</v>
      </c>
      <c r="P84" s="160">
        <v>777.99</v>
      </c>
      <c r="Q84" s="160">
        <v>675.82</v>
      </c>
      <c r="R84" s="162">
        <v>731.43000000000006</v>
      </c>
    </row>
    <row r="85" spans="1:18" ht="12.75" customHeight="1">
      <c r="A85" s="122"/>
      <c r="B85" s="143">
        <v>62</v>
      </c>
      <c r="C85" s="145">
        <v>384.26</v>
      </c>
      <c r="D85" s="145">
        <v>382.61</v>
      </c>
      <c r="E85" s="148">
        <v>755.89</v>
      </c>
      <c r="F85" s="148">
        <v>727.98</v>
      </c>
      <c r="G85" s="163">
        <v>1040.55</v>
      </c>
      <c r="H85" s="148">
        <v>1066.6100000000001</v>
      </c>
      <c r="I85" s="148">
        <v>1157.96</v>
      </c>
      <c r="J85" s="149">
        <v>950.84</v>
      </c>
      <c r="K85" s="148">
        <v>1065.93</v>
      </c>
      <c r="L85" s="148">
        <v>1638.03</v>
      </c>
      <c r="M85" s="148">
        <v>787.14</v>
      </c>
      <c r="N85" s="148">
        <v>791.11</v>
      </c>
      <c r="O85" s="148">
        <v>999.26</v>
      </c>
      <c r="P85" s="148">
        <v>787.14</v>
      </c>
      <c r="Q85" s="148">
        <v>688.51</v>
      </c>
      <c r="R85" s="149">
        <v>748.88</v>
      </c>
    </row>
    <row r="86" spans="1:18" ht="12.75" customHeight="1">
      <c r="A86" s="122"/>
      <c r="B86" s="119">
        <v>64</v>
      </c>
      <c r="C86" s="148">
        <v>393.25</v>
      </c>
      <c r="D86" s="148">
        <v>394.40000000000003</v>
      </c>
      <c r="E86" s="148">
        <v>766.84</v>
      </c>
      <c r="F86" s="148">
        <v>752.89</v>
      </c>
      <c r="G86" s="163">
        <v>1066.23</v>
      </c>
      <c r="H86" s="148">
        <v>1100.5899999999999</v>
      </c>
      <c r="I86" s="148">
        <v>1170.06</v>
      </c>
      <c r="J86" s="149">
        <v>980.49</v>
      </c>
      <c r="K86" s="148">
        <v>1080.43</v>
      </c>
      <c r="L86" s="148">
        <v>1710.6100000000001</v>
      </c>
      <c r="M86" s="148">
        <v>823.87</v>
      </c>
      <c r="N86" s="148">
        <v>808.23</v>
      </c>
      <c r="O86" s="148">
        <v>1015.39</v>
      </c>
      <c r="P86" s="148">
        <v>823.87</v>
      </c>
      <c r="Q86" s="148">
        <v>706.98</v>
      </c>
      <c r="R86" s="149">
        <v>761.38</v>
      </c>
    </row>
    <row r="87" spans="1:18" ht="12.75" customHeight="1">
      <c r="A87" s="122"/>
      <c r="B87" s="119">
        <v>66</v>
      </c>
      <c r="C87" s="148">
        <v>401.48</v>
      </c>
      <c r="D87" s="148">
        <v>405.13</v>
      </c>
      <c r="E87" s="148">
        <v>788.17000000000007</v>
      </c>
      <c r="F87" s="148">
        <v>769.27</v>
      </c>
      <c r="G87" s="163">
        <v>1091.05</v>
      </c>
      <c r="H87" s="148">
        <v>1129.8600000000001</v>
      </c>
      <c r="I87" s="148">
        <v>1181.2</v>
      </c>
      <c r="J87" s="149">
        <v>1002.59</v>
      </c>
      <c r="K87" s="148">
        <v>1095.29</v>
      </c>
      <c r="L87" s="148">
        <v>1714.02</v>
      </c>
      <c r="M87" s="148">
        <v>856.9</v>
      </c>
      <c r="N87" s="148">
        <v>837.07</v>
      </c>
      <c r="O87" s="148">
        <v>1035.04</v>
      </c>
      <c r="P87" s="148">
        <v>856.9</v>
      </c>
      <c r="Q87" s="148">
        <v>721.36</v>
      </c>
      <c r="R87" s="149">
        <v>773.84</v>
      </c>
    </row>
    <row r="88" spans="1:18" ht="12.75" customHeight="1">
      <c r="A88" s="122"/>
      <c r="B88" s="119">
        <v>68</v>
      </c>
      <c r="C88" s="148">
        <v>416.96000000000004</v>
      </c>
      <c r="D88" s="148">
        <v>417.66</v>
      </c>
      <c r="E88" s="148">
        <v>796.02</v>
      </c>
      <c r="F88" s="148">
        <v>784.57</v>
      </c>
      <c r="G88" s="163">
        <v>1121.54</v>
      </c>
      <c r="H88" s="148">
        <v>1130.45</v>
      </c>
      <c r="I88" s="148">
        <v>1194.6400000000001</v>
      </c>
      <c r="J88" s="149">
        <v>1012.2</v>
      </c>
      <c r="K88" s="148">
        <v>1118.1300000000001</v>
      </c>
      <c r="L88" s="148">
        <v>1714.52</v>
      </c>
      <c r="M88" s="148">
        <v>862.18000000000006</v>
      </c>
      <c r="N88" s="148">
        <v>847.53</v>
      </c>
      <c r="O88" s="148">
        <v>1066.21</v>
      </c>
      <c r="P88" s="148">
        <v>862.18000000000006</v>
      </c>
      <c r="Q88" s="148">
        <v>738.54</v>
      </c>
      <c r="R88" s="149">
        <v>790.73</v>
      </c>
    </row>
    <row r="89" spans="1:18" ht="12.75" customHeight="1">
      <c r="A89" s="122"/>
      <c r="B89" s="123">
        <v>70</v>
      </c>
      <c r="C89" s="152">
        <v>425.99</v>
      </c>
      <c r="D89" s="152">
        <v>429.26</v>
      </c>
      <c r="E89" s="152">
        <v>811.93000000000006</v>
      </c>
      <c r="F89" s="152">
        <v>802.21</v>
      </c>
      <c r="G89" s="164">
        <v>1132.8399999999999</v>
      </c>
      <c r="H89" s="152">
        <v>1131.47</v>
      </c>
      <c r="I89" s="152">
        <v>1206.49</v>
      </c>
      <c r="J89" s="153">
        <v>1054.57</v>
      </c>
      <c r="K89" s="152">
        <v>1129.33</v>
      </c>
      <c r="L89" s="152">
        <v>1715.02</v>
      </c>
      <c r="M89" s="152">
        <v>896.5</v>
      </c>
      <c r="N89" s="152">
        <v>874.22</v>
      </c>
      <c r="O89" s="152">
        <v>1094.7</v>
      </c>
      <c r="P89" s="152">
        <v>896.5</v>
      </c>
      <c r="Q89" s="152">
        <v>755.84</v>
      </c>
      <c r="R89" s="153">
        <v>822.63</v>
      </c>
    </row>
    <row r="90" spans="1:18" ht="12.75" customHeight="1">
      <c r="A90" s="122"/>
      <c r="B90" s="126">
        <v>72</v>
      </c>
      <c r="C90" s="202">
        <v>435.90000000000003</v>
      </c>
      <c r="D90" s="202">
        <v>439.45</v>
      </c>
      <c r="E90" s="157">
        <v>829.58</v>
      </c>
      <c r="F90" s="157">
        <v>802.71</v>
      </c>
      <c r="G90" s="158">
        <v>1164.44</v>
      </c>
      <c r="H90" s="157">
        <v>1208.19</v>
      </c>
      <c r="I90" s="157">
        <v>1218.45</v>
      </c>
      <c r="J90" s="159">
        <v>1078.3800000000001</v>
      </c>
      <c r="K90" s="154">
        <v>1136.06</v>
      </c>
      <c r="L90" s="154">
        <v>1742.78</v>
      </c>
      <c r="M90" s="154">
        <v>908.82</v>
      </c>
      <c r="N90" s="154">
        <v>891.23</v>
      </c>
      <c r="O90" s="154">
        <v>1099.1300000000001</v>
      </c>
      <c r="P90" s="154">
        <v>908.82</v>
      </c>
      <c r="Q90" s="154">
        <v>756.34</v>
      </c>
      <c r="R90" s="156">
        <v>846.26</v>
      </c>
    </row>
    <row r="91" spans="1:18" ht="12.75" customHeight="1">
      <c r="A91" s="122"/>
      <c r="B91" s="130">
        <v>74</v>
      </c>
      <c r="C91" s="203">
        <v>438.90000000000003</v>
      </c>
      <c r="D91" s="203">
        <v>449.45</v>
      </c>
      <c r="E91" s="157">
        <v>846.43000000000006</v>
      </c>
      <c r="F91" s="157">
        <v>837.51</v>
      </c>
      <c r="G91" s="158">
        <v>1170.3399999999999</v>
      </c>
      <c r="H91" s="157">
        <v>1221.3500000000001</v>
      </c>
      <c r="I91" s="157">
        <v>1231.81</v>
      </c>
      <c r="J91" s="159">
        <v>1083.21</v>
      </c>
      <c r="K91" s="157">
        <v>1151.92</v>
      </c>
      <c r="L91" s="157">
        <v>1781.6200000000001</v>
      </c>
      <c r="M91" s="157">
        <v>919.99</v>
      </c>
      <c r="N91" s="157">
        <v>904.26</v>
      </c>
      <c r="O91" s="157">
        <v>1124.5899999999999</v>
      </c>
      <c r="P91" s="157">
        <v>919.99</v>
      </c>
      <c r="Q91" s="157">
        <v>789.71</v>
      </c>
      <c r="R91" s="159">
        <v>869.61</v>
      </c>
    </row>
    <row r="92" spans="1:18" ht="12.75" customHeight="1">
      <c r="A92" s="122"/>
      <c r="B92" s="130">
        <v>76</v>
      </c>
      <c r="C92" s="203">
        <v>445.90000000000003</v>
      </c>
      <c r="D92" s="203">
        <v>461.62</v>
      </c>
      <c r="E92" s="157">
        <v>862.23</v>
      </c>
      <c r="F92" s="157">
        <v>838.01</v>
      </c>
      <c r="G92" s="158">
        <v>1171.21</v>
      </c>
      <c r="H92" s="157">
        <v>1234.07</v>
      </c>
      <c r="I92" s="158">
        <v>1243.96</v>
      </c>
      <c r="J92" s="159">
        <v>1083.79</v>
      </c>
      <c r="K92" s="157">
        <v>1152.56</v>
      </c>
      <c r="L92" s="157">
        <v>1784.23</v>
      </c>
      <c r="M92" s="157">
        <v>966.66</v>
      </c>
      <c r="N92" s="157">
        <v>928.81000000000006</v>
      </c>
      <c r="O92" s="157">
        <v>1154.32</v>
      </c>
      <c r="P92" s="157">
        <v>966.66</v>
      </c>
      <c r="Q92" s="157">
        <v>790.21</v>
      </c>
      <c r="R92" s="159">
        <v>878.15</v>
      </c>
    </row>
    <row r="93" spans="1:18" ht="12.75" customHeight="1">
      <c r="A93" s="122"/>
      <c r="B93" s="130">
        <v>78</v>
      </c>
      <c r="C93" s="203">
        <v>456.14</v>
      </c>
      <c r="D93" s="203">
        <v>472.56</v>
      </c>
      <c r="E93" s="157">
        <v>873.5</v>
      </c>
      <c r="F93" s="157">
        <v>858.85</v>
      </c>
      <c r="G93" s="158">
        <v>1194.01</v>
      </c>
      <c r="H93" s="157">
        <v>1266.6200000000001</v>
      </c>
      <c r="I93" s="158">
        <v>1256.49</v>
      </c>
      <c r="J93" s="159">
        <v>1084.3600000000001</v>
      </c>
      <c r="K93" s="157">
        <v>1173.82</v>
      </c>
      <c r="L93" s="157">
        <v>1842.24</v>
      </c>
      <c r="M93" s="157">
        <v>988.93000000000006</v>
      </c>
      <c r="N93" s="157">
        <v>945.88</v>
      </c>
      <c r="O93" s="157">
        <v>1179.81</v>
      </c>
      <c r="P93" s="157">
        <v>988.93000000000006</v>
      </c>
      <c r="Q93" s="157">
        <v>807.61</v>
      </c>
      <c r="R93" s="159">
        <v>885.37</v>
      </c>
    </row>
    <row r="94" spans="1:18" ht="12.75" customHeight="1">
      <c r="B94" s="134">
        <v>80</v>
      </c>
      <c r="C94" s="204">
        <v>457.42</v>
      </c>
      <c r="D94" s="204">
        <v>482.92</v>
      </c>
      <c r="E94" s="160">
        <v>887</v>
      </c>
      <c r="F94" s="160">
        <v>865.02</v>
      </c>
      <c r="G94" s="161">
        <v>1225.05</v>
      </c>
      <c r="H94" s="160">
        <v>1297.6200000000001</v>
      </c>
      <c r="I94" s="161">
        <v>1268.58</v>
      </c>
      <c r="J94" s="162">
        <v>1087.51</v>
      </c>
      <c r="K94" s="160">
        <v>1195.24</v>
      </c>
      <c r="L94" s="160">
        <v>1897.89</v>
      </c>
      <c r="M94" s="160">
        <v>1010.12</v>
      </c>
      <c r="N94" s="160">
        <v>987.24</v>
      </c>
      <c r="O94" s="160">
        <v>1206.71</v>
      </c>
      <c r="P94" s="160">
        <v>1010.12</v>
      </c>
      <c r="Q94" s="160">
        <v>816.41</v>
      </c>
      <c r="R94" s="162">
        <v>903.91</v>
      </c>
    </row>
    <row r="95" spans="1:18" ht="12.75" customHeight="1"/>
    <row r="96" spans="1:18" ht="12.75" customHeight="1"/>
    <row r="97" spans="1:3" ht="12.75" customHeight="1"/>
    <row r="98" spans="1:3" ht="12.75" customHeight="1"/>
    <row r="99" spans="1:3" ht="12.75" customHeight="1"/>
    <row r="108" spans="1:3">
      <c r="A108" s="144"/>
      <c r="B108" s="144" t="s">
        <v>5</v>
      </c>
      <c r="C108" s="144"/>
    </row>
    <row r="110" spans="1:3" ht="14.1" customHeight="1"/>
    <row r="111" spans="1:3" ht="14.1" customHeight="1"/>
    <row r="112" spans="1:3" ht="12.75" customHeight="1"/>
    <row r="113" spans="1:18" ht="12.75" customHeight="1">
      <c r="I113" s="94"/>
      <c r="K113" s="94"/>
      <c r="L113" s="94"/>
      <c r="N113" s="95"/>
      <c r="Q113" s="95" t="str">
        <f>+Q2</f>
        <v>2021 Rates</v>
      </c>
    </row>
    <row r="114" spans="1:18" ht="25.5">
      <c r="B114" s="96" t="s">
        <v>82</v>
      </c>
      <c r="C114" s="96"/>
      <c r="E114" s="96"/>
      <c r="H114" s="97"/>
      <c r="I114" s="96"/>
    </row>
    <row r="115" spans="1:18" ht="12.75" customHeight="1">
      <c r="B115" s="96"/>
      <c r="C115" s="96"/>
      <c r="E115" s="96"/>
      <c r="H115" s="97"/>
      <c r="I115" s="96"/>
    </row>
    <row r="116" spans="1:18" ht="33">
      <c r="B116" s="98" t="s">
        <v>51</v>
      </c>
      <c r="C116" s="99"/>
      <c r="D116" s="99"/>
      <c r="E116" s="99"/>
      <c r="F116" s="99"/>
      <c r="G116" s="99"/>
      <c r="H116" s="100"/>
      <c r="I116" s="99"/>
      <c r="K116" s="99"/>
      <c r="L116" s="99"/>
      <c r="M116" s="99"/>
      <c r="N116" s="99"/>
      <c r="O116" s="99"/>
      <c r="P116" s="99"/>
    </row>
    <row r="117" spans="1:18" ht="12.75" customHeight="1">
      <c r="B117" s="101"/>
      <c r="C117" s="99"/>
      <c r="D117" s="99"/>
      <c r="E117" s="99"/>
      <c r="F117" s="99"/>
      <c r="G117" s="99"/>
      <c r="H117" s="100"/>
      <c r="I117" s="99"/>
      <c r="K117" s="99"/>
      <c r="L117" s="99"/>
      <c r="M117" s="99"/>
      <c r="N117" s="99"/>
      <c r="O117" s="99"/>
      <c r="P117" s="99"/>
    </row>
    <row r="118" spans="1:18" ht="12.75" customHeight="1">
      <c r="B118" s="98"/>
      <c r="C118" s="99"/>
      <c r="D118" s="99"/>
      <c r="E118" s="99"/>
      <c r="F118" s="99"/>
      <c r="G118" s="99"/>
      <c r="H118" s="100"/>
      <c r="I118" s="99"/>
      <c r="K118" s="99"/>
      <c r="L118" s="99"/>
      <c r="M118" s="99"/>
      <c r="N118" s="99"/>
      <c r="O118" s="181"/>
      <c r="P118" s="181"/>
      <c r="Q118" s="181"/>
    </row>
    <row r="119" spans="1:18" ht="12.75" customHeight="1">
      <c r="B119" s="100"/>
      <c r="C119" s="99"/>
      <c r="D119" s="99"/>
      <c r="E119" s="99"/>
      <c r="F119" s="99"/>
      <c r="G119" s="99"/>
      <c r="H119" s="100"/>
      <c r="I119" s="99"/>
      <c r="K119" s="99"/>
      <c r="L119" s="99"/>
      <c r="M119" s="99"/>
      <c r="N119" s="99"/>
      <c r="O119" s="99"/>
      <c r="P119" s="99"/>
    </row>
    <row r="120" spans="1:18" s="295" customFormat="1" ht="12.75" customHeight="1">
      <c r="B120" s="206" t="s">
        <v>2</v>
      </c>
      <c r="C120" s="207">
        <f>C$9</f>
        <v>61</v>
      </c>
      <c r="D120" s="207">
        <f t="shared" ref="D120:R120" si="1">D$9</f>
        <v>64</v>
      </c>
      <c r="E120" s="207" t="str">
        <f t="shared" si="1"/>
        <v>651/681</v>
      </c>
      <c r="F120" s="207" t="str">
        <f t="shared" si="1"/>
        <v>652/682</v>
      </c>
      <c r="G120" s="207" t="str">
        <f t="shared" si="1"/>
        <v>653/683</v>
      </c>
      <c r="H120" s="207" t="str">
        <f t="shared" si="1"/>
        <v>654/684</v>
      </c>
      <c r="I120" s="207" t="str">
        <f t="shared" si="1"/>
        <v>655/685</v>
      </c>
      <c r="J120" s="207" t="str">
        <f t="shared" si="1"/>
        <v>656/686</v>
      </c>
      <c r="K120" s="207" t="str">
        <f t="shared" si="1"/>
        <v>657/687</v>
      </c>
      <c r="L120" s="207" t="str">
        <f t="shared" si="1"/>
        <v>658/688</v>
      </c>
      <c r="M120" s="207" t="str">
        <f t="shared" si="1"/>
        <v>659/689</v>
      </c>
      <c r="N120" s="207" t="str">
        <f t="shared" si="1"/>
        <v>661/691</v>
      </c>
      <c r="O120" s="207" t="str">
        <f t="shared" si="1"/>
        <v>662/692</v>
      </c>
      <c r="P120" s="207" t="str">
        <f t="shared" si="1"/>
        <v>663/693</v>
      </c>
      <c r="Q120" s="207">
        <f t="shared" si="1"/>
        <v>670</v>
      </c>
      <c r="R120" s="207">
        <f t="shared" si="1"/>
        <v>671</v>
      </c>
    </row>
    <row r="121" spans="1:18" ht="12.75" customHeight="1">
      <c r="A121" s="99"/>
      <c r="B121" s="105" t="s">
        <v>104</v>
      </c>
      <c r="C121" s="106">
        <v>465.09000000000003</v>
      </c>
      <c r="D121" s="106">
        <v>495.03000000000003</v>
      </c>
      <c r="E121" s="106">
        <v>901.53</v>
      </c>
      <c r="F121" s="106">
        <v>880.11</v>
      </c>
      <c r="G121" s="106">
        <v>1233.26</v>
      </c>
      <c r="H121" s="106">
        <v>1329.97</v>
      </c>
      <c r="I121" s="106">
        <v>1281.32</v>
      </c>
      <c r="J121" s="107">
        <v>1098.21</v>
      </c>
      <c r="K121" s="106">
        <v>1206.74</v>
      </c>
      <c r="L121" s="106">
        <v>1916.03</v>
      </c>
      <c r="M121" s="106">
        <v>1023.2900000000001</v>
      </c>
      <c r="N121" s="106">
        <v>1010.28</v>
      </c>
      <c r="O121" s="106">
        <v>1236.31</v>
      </c>
      <c r="P121" s="106">
        <v>1023.2900000000001</v>
      </c>
      <c r="Q121" s="106">
        <v>832.64</v>
      </c>
      <c r="R121" s="107">
        <v>921.99</v>
      </c>
    </row>
    <row r="122" spans="1:18" ht="12.75" customHeight="1">
      <c r="A122" s="108"/>
      <c r="B122" s="114">
        <v>84</v>
      </c>
      <c r="C122" s="145">
        <v>475.92</v>
      </c>
      <c r="D122" s="145">
        <v>496.11</v>
      </c>
      <c r="E122" s="146">
        <v>908.89</v>
      </c>
      <c r="F122" s="146">
        <v>887.36</v>
      </c>
      <c r="G122" s="146">
        <v>1234.01</v>
      </c>
      <c r="H122" s="146">
        <v>1361.67</v>
      </c>
      <c r="I122" s="146">
        <v>1294</v>
      </c>
      <c r="J122" s="146">
        <v>1119.71</v>
      </c>
      <c r="K122" s="146">
        <v>1218.2</v>
      </c>
      <c r="L122" s="146">
        <v>1921.32</v>
      </c>
      <c r="M122" s="146">
        <v>1033.8499999999999</v>
      </c>
      <c r="N122" s="146">
        <v>1026.28</v>
      </c>
      <c r="O122" s="146">
        <v>1242.3</v>
      </c>
      <c r="P122" s="146">
        <v>1033.8499999999999</v>
      </c>
      <c r="Q122" s="146">
        <v>849.33</v>
      </c>
      <c r="R122" s="146">
        <v>939.47</v>
      </c>
    </row>
    <row r="123" spans="1:18" s="151" customFormat="1" ht="12.75" customHeight="1">
      <c r="A123" s="147"/>
      <c r="B123" s="119">
        <v>86</v>
      </c>
      <c r="C123" s="148">
        <v>479.72</v>
      </c>
      <c r="D123" s="148">
        <v>502.19</v>
      </c>
      <c r="E123" s="149">
        <v>927.72</v>
      </c>
      <c r="F123" s="149">
        <v>928.12</v>
      </c>
      <c r="G123" s="149">
        <v>1242.57</v>
      </c>
      <c r="H123" s="149">
        <v>1393.6000000000001</v>
      </c>
      <c r="I123" s="148">
        <v>1306.3500000000001</v>
      </c>
      <c r="J123" s="150">
        <v>1142.6200000000001</v>
      </c>
      <c r="K123" s="148">
        <v>1229.58</v>
      </c>
      <c r="L123" s="148">
        <v>1950.8600000000001</v>
      </c>
      <c r="M123" s="148">
        <v>1058.42</v>
      </c>
      <c r="N123" s="148">
        <v>1050.19</v>
      </c>
      <c r="O123" s="148">
        <v>1271.2</v>
      </c>
      <c r="P123" s="148">
        <v>1058.42</v>
      </c>
      <c r="Q123" s="148">
        <v>889.72</v>
      </c>
      <c r="R123" s="149">
        <v>957.55000000000007</v>
      </c>
    </row>
    <row r="124" spans="1:18" ht="12.75" customHeight="1">
      <c r="A124" s="118"/>
      <c r="B124" s="119">
        <v>88</v>
      </c>
      <c r="C124" s="148">
        <v>487.38</v>
      </c>
      <c r="D124" s="148">
        <v>503.67</v>
      </c>
      <c r="E124" s="149">
        <v>935.34</v>
      </c>
      <c r="F124" s="148">
        <v>944.87</v>
      </c>
      <c r="G124" s="150">
        <v>1250.95</v>
      </c>
      <c r="H124" s="149">
        <v>1414.55</v>
      </c>
      <c r="I124" s="149">
        <v>1318.84</v>
      </c>
      <c r="J124" s="149">
        <v>1146.8399999999999</v>
      </c>
      <c r="K124" s="149">
        <v>1241.1400000000001</v>
      </c>
      <c r="L124" s="149">
        <v>1995.29</v>
      </c>
      <c r="M124" s="149">
        <v>1084.3600000000001</v>
      </c>
      <c r="N124" s="149">
        <v>1066.01</v>
      </c>
      <c r="O124" s="149">
        <v>1291.1500000000001</v>
      </c>
      <c r="P124" s="149">
        <v>1084.3600000000001</v>
      </c>
      <c r="Q124" s="149">
        <v>906.27</v>
      </c>
      <c r="R124" s="149">
        <v>975.39</v>
      </c>
    </row>
    <row r="125" spans="1:18" ht="12.75" customHeight="1">
      <c r="A125" s="122"/>
      <c r="B125" s="123">
        <v>90</v>
      </c>
      <c r="C125" s="152">
        <v>495.33</v>
      </c>
      <c r="D125" s="152">
        <v>528.09</v>
      </c>
      <c r="E125" s="153">
        <v>939.7</v>
      </c>
      <c r="F125" s="149">
        <v>945.37</v>
      </c>
      <c r="G125" s="149">
        <v>1254.47</v>
      </c>
      <c r="H125" s="149">
        <v>1433.72</v>
      </c>
      <c r="I125" s="149">
        <v>1331.96</v>
      </c>
      <c r="J125" s="153">
        <v>1173.67</v>
      </c>
      <c r="K125" s="149">
        <v>1252.26</v>
      </c>
      <c r="L125" s="149">
        <v>2022.56</v>
      </c>
      <c r="M125" s="149">
        <v>1100.9100000000001</v>
      </c>
      <c r="N125" s="149">
        <v>1072.6100000000001</v>
      </c>
      <c r="O125" s="149">
        <v>1319.4</v>
      </c>
      <c r="P125" s="149">
        <v>1100.9100000000001</v>
      </c>
      <c r="Q125" s="149">
        <v>906.77</v>
      </c>
      <c r="R125" s="149">
        <v>989.92000000000007</v>
      </c>
    </row>
    <row r="126" spans="1:18" ht="12.75" customHeight="1">
      <c r="A126" s="122"/>
      <c r="B126" s="126">
        <v>92</v>
      </c>
      <c r="C126" s="202">
        <v>498.13</v>
      </c>
      <c r="D126" s="202">
        <v>528.64</v>
      </c>
      <c r="E126" s="154">
        <v>954.71</v>
      </c>
      <c r="F126" s="154">
        <v>947.69</v>
      </c>
      <c r="G126" s="155">
        <v>1257.95</v>
      </c>
      <c r="H126" s="154">
        <v>1434.28</v>
      </c>
      <c r="I126" s="154">
        <v>1344.17</v>
      </c>
      <c r="J126" s="156">
        <v>1174.3500000000001</v>
      </c>
      <c r="K126" s="154">
        <v>1262.9100000000001</v>
      </c>
      <c r="L126" s="154">
        <v>2066.5700000000002</v>
      </c>
      <c r="M126" s="154">
        <v>1101.46</v>
      </c>
      <c r="N126" s="154">
        <v>1085.6600000000001</v>
      </c>
      <c r="O126" s="154">
        <v>1341.38</v>
      </c>
      <c r="P126" s="154">
        <v>1101.46</v>
      </c>
      <c r="Q126" s="154">
        <v>913.93000000000006</v>
      </c>
      <c r="R126" s="156">
        <v>1003.8100000000001</v>
      </c>
    </row>
    <row r="127" spans="1:18" ht="12.75" customHeight="1">
      <c r="A127" s="122"/>
      <c r="B127" s="130">
        <v>94</v>
      </c>
      <c r="C127" s="203">
        <v>505.05</v>
      </c>
      <c r="D127" s="203">
        <v>547.5</v>
      </c>
      <c r="E127" s="157">
        <v>967.35</v>
      </c>
      <c r="F127" s="157">
        <v>952.62</v>
      </c>
      <c r="G127" s="158">
        <v>1265.75</v>
      </c>
      <c r="H127" s="157">
        <v>1434.84</v>
      </c>
      <c r="I127" s="157">
        <v>1356.1100000000001</v>
      </c>
      <c r="J127" s="159">
        <v>1195.1300000000001</v>
      </c>
      <c r="K127" s="157">
        <v>1274.28</v>
      </c>
      <c r="L127" s="157">
        <v>2108.5100000000002</v>
      </c>
      <c r="M127" s="157">
        <v>1114.51</v>
      </c>
      <c r="N127" s="157">
        <v>1108.76</v>
      </c>
      <c r="O127" s="157">
        <v>1360.91</v>
      </c>
      <c r="P127" s="157">
        <v>1114.51</v>
      </c>
      <c r="Q127" s="157">
        <v>916.12</v>
      </c>
      <c r="R127" s="159">
        <v>1018.5500000000001</v>
      </c>
    </row>
    <row r="128" spans="1:18" ht="12.75" customHeight="1">
      <c r="A128" s="122"/>
      <c r="B128" s="126">
        <v>96</v>
      </c>
      <c r="C128" s="203">
        <v>513.89</v>
      </c>
      <c r="D128" s="203">
        <v>557.87</v>
      </c>
      <c r="E128" s="157">
        <v>969.04</v>
      </c>
      <c r="F128" s="157">
        <v>969.46</v>
      </c>
      <c r="G128" s="158">
        <v>1269.3800000000001</v>
      </c>
      <c r="H128" s="157">
        <v>1435.34</v>
      </c>
      <c r="I128" s="157">
        <v>1368.05</v>
      </c>
      <c r="J128" s="159">
        <v>1221.93</v>
      </c>
      <c r="K128" s="157">
        <v>1285.57</v>
      </c>
      <c r="L128" s="157">
        <v>2132.33</v>
      </c>
      <c r="M128" s="157">
        <v>1123.26</v>
      </c>
      <c r="N128" s="157">
        <v>1131.81</v>
      </c>
      <c r="O128" s="157">
        <v>1386.88</v>
      </c>
      <c r="P128" s="157">
        <v>1123.26</v>
      </c>
      <c r="Q128" s="157">
        <v>931.24</v>
      </c>
      <c r="R128" s="159">
        <v>1030.1600000000001</v>
      </c>
    </row>
    <row r="129" spans="1:26" ht="12.75" customHeight="1">
      <c r="A129" s="122"/>
      <c r="B129" s="126">
        <v>98</v>
      </c>
      <c r="C129" s="203">
        <v>531.65</v>
      </c>
      <c r="D129" s="203">
        <v>560.01</v>
      </c>
      <c r="E129" s="157">
        <v>978.76</v>
      </c>
      <c r="F129" s="157">
        <v>971.33</v>
      </c>
      <c r="G129" s="158">
        <v>1270.3800000000001</v>
      </c>
      <c r="H129" s="157">
        <v>1435.84</v>
      </c>
      <c r="I129" s="157">
        <v>1394.22</v>
      </c>
      <c r="J129" s="159">
        <v>1223.8700000000001</v>
      </c>
      <c r="K129" s="157">
        <v>1294.6600000000001</v>
      </c>
      <c r="L129" s="157">
        <v>2175.36</v>
      </c>
      <c r="M129" s="157">
        <v>1136.02</v>
      </c>
      <c r="N129" s="157">
        <v>1158.6200000000001</v>
      </c>
      <c r="O129" s="157">
        <v>1413.8</v>
      </c>
      <c r="P129" s="157">
        <v>1136.02</v>
      </c>
      <c r="Q129" s="157">
        <v>931.74</v>
      </c>
      <c r="R129" s="159">
        <v>1043.71</v>
      </c>
    </row>
    <row r="130" spans="1:26" ht="12.75" customHeight="1">
      <c r="A130" s="122"/>
      <c r="B130" s="134">
        <v>100</v>
      </c>
      <c r="C130" s="203">
        <v>533.29</v>
      </c>
      <c r="D130" s="204">
        <v>563.87</v>
      </c>
      <c r="E130" s="160">
        <v>992.2</v>
      </c>
      <c r="F130" s="160">
        <v>1017.25</v>
      </c>
      <c r="G130" s="161">
        <v>1281.56</v>
      </c>
      <c r="H130" s="160">
        <v>1454.46</v>
      </c>
      <c r="I130" s="160">
        <v>1407.3700000000001</v>
      </c>
      <c r="J130" s="162">
        <v>1248.06</v>
      </c>
      <c r="K130" s="160">
        <v>1307.05</v>
      </c>
      <c r="L130" s="160">
        <v>2413.38</v>
      </c>
      <c r="M130" s="160">
        <v>1145.96</v>
      </c>
      <c r="N130" s="160">
        <v>1171.45</v>
      </c>
      <c r="O130" s="160">
        <v>1440.33</v>
      </c>
      <c r="P130" s="160">
        <v>1145.96</v>
      </c>
      <c r="Q130" s="160">
        <v>957.92000000000007</v>
      </c>
      <c r="R130" s="162">
        <v>1063.5</v>
      </c>
    </row>
    <row r="131" spans="1:26" ht="12.75" customHeight="1">
      <c r="A131" s="122"/>
      <c r="B131" s="119">
        <v>105</v>
      </c>
      <c r="C131" s="145">
        <v>559.96</v>
      </c>
      <c r="D131" s="148">
        <v>593.20000000000005</v>
      </c>
      <c r="E131" s="148">
        <v>1041.83</v>
      </c>
      <c r="F131" s="148">
        <v>1072.2</v>
      </c>
      <c r="G131" s="163">
        <v>1336.55</v>
      </c>
      <c r="H131" s="148">
        <v>1504.1100000000001</v>
      </c>
      <c r="I131" s="148">
        <v>1472.16</v>
      </c>
      <c r="J131" s="149">
        <v>1310.46</v>
      </c>
      <c r="K131" s="148">
        <v>1345.22</v>
      </c>
      <c r="L131" s="148">
        <v>2534.06</v>
      </c>
      <c r="M131" s="148">
        <v>1187.8800000000001</v>
      </c>
      <c r="N131" s="148">
        <v>1223.51</v>
      </c>
      <c r="O131" s="148">
        <v>1519.3500000000001</v>
      </c>
      <c r="P131" s="148">
        <v>1187.8800000000001</v>
      </c>
      <c r="Q131" s="148">
        <v>1018.3000000000001</v>
      </c>
      <c r="R131" s="149">
        <v>1098.8</v>
      </c>
    </row>
    <row r="132" spans="1:26" ht="12.75" customHeight="1">
      <c r="A132" s="122"/>
      <c r="B132" s="119">
        <v>110</v>
      </c>
      <c r="C132" s="148">
        <v>586.62</v>
      </c>
      <c r="D132" s="148">
        <v>621.23</v>
      </c>
      <c r="E132" s="148">
        <v>1090.55</v>
      </c>
      <c r="F132" s="148">
        <v>1121.23</v>
      </c>
      <c r="G132" s="163">
        <v>1406.29</v>
      </c>
      <c r="H132" s="148">
        <v>1571.31</v>
      </c>
      <c r="I132" s="148">
        <v>1503.1200000000001</v>
      </c>
      <c r="J132" s="149">
        <v>1372.88</v>
      </c>
      <c r="K132" s="148">
        <v>1371.77</v>
      </c>
      <c r="L132" s="148">
        <v>2654.4</v>
      </c>
      <c r="M132" s="148">
        <v>1240.4100000000001</v>
      </c>
      <c r="N132" s="148">
        <v>1272.49</v>
      </c>
      <c r="O132" s="148">
        <v>1582.83</v>
      </c>
      <c r="P132" s="148">
        <v>1240.4100000000001</v>
      </c>
      <c r="Q132" s="148">
        <v>1051.8399999999999</v>
      </c>
      <c r="R132" s="149">
        <v>1134.99</v>
      </c>
    </row>
    <row r="133" spans="1:26" ht="12.75" customHeight="1">
      <c r="A133" s="122"/>
      <c r="B133" s="119">
        <v>115</v>
      </c>
      <c r="C133" s="148">
        <v>613.29</v>
      </c>
      <c r="D133" s="148">
        <v>648.88</v>
      </c>
      <c r="E133" s="148">
        <v>1128.43</v>
      </c>
      <c r="F133" s="148">
        <v>1170.21</v>
      </c>
      <c r="G133" s="163">
        <v>1464.48</v>
      </c>
      <c r="H133" s="148">
        <v>1642.74</v>
      </c>
      <c r="I133" s="148">
        <v>1545.02</v>
      </c>
      <c r="J133" s="149">
        <v>1435.27</v>
      </c>
      <c r="K133" s="148">
        <v>1410.21</v>
      </c>
      <c r="L133" s="148">
        <v>2774.5</v>
      </c>
      <c r="M133" s="148">
        <v>1296.79</v>
      </c>
      <c r="N133" s="148">
        <v>1327.57</v>
      </c>
      <c r="O133" s="148">
        <v>1651.66</v>
      </c>
      <c r="P133" s="148">
        <v>1296.79</v>
      </c>
      <c r="Q133" s="148">
        <v>1089.3399999999999</v>
      </c>
      <c r="R133" s="149">
        <v>1175.93</v>
      </c>
    </row>
    <row r="134" spans="1:26" ht="12.75" customHeight="1">
      <c r="A134" s="122"/>
      <c r="B134" s="119">
        <v>120</v>
      </c>
      <c r="C134" s="148">
        <v>639.96</v>
      </c>
      <c r="D134" s="148">
        <v>675.47</v>
      </c>
      <c r="E134" s="148">
        <v>1160.52</v>
      </c>
      <c r="F134" s="148">
        <v>1220.28</v>
      </c>
      <c r="G134" s="163">
        <v>1522.57</v>
      </c>
      <c r="H134" s="148">
        <v>1714.16</v>
      </c>
      <c r="I134" s="148">
        <v>1588.92</v>
      </c>
      <c r="J134" s="149">
        <v>1497.68</v>
      </c>
      <c r="K134" s="148">
        <v>1437.17</v>
      </c>
      <c r="L134" s="148">
        <v>2892.42</v>
      </c>
      <c r="M134" s="148">
        <v>1353.17</v>
      </c>
      <c r="N134" s="148">
        <v>1361.77</v>
      </c>
      <c r="O134" s="148">
        <v>1716.3700000000001</v>
      </c>
      <c r="P134" s="148">
        <v>1353.17</v>
      </c>
      <c r="Q134" s="148">
        <v>1146.21</v>
      </c>
      <c r="R134" s="149">
        <v>1219.25</v>
      </c>
    </row>
    <row r="135" spans="1:26" ht="12.75" customHeight="1">
      <c r="A135" s="122"/>
      <c r="B135" s="123">
        <v>125</v>
      </c>
      <c r="C135" s="152">
        <v>666.6</v>
      </c>
      <c r="D135" s="152">
        <v>703.64</v>
      </c>
      <c r="E135" s="152">
        <v>1220.72</v>
      </c>
      <c r="F135" s="152">
        <v>1270.74</v>
      </c>
      <c r="G135" s="164">
        <v>1582.98</v>
      </c>
      <c r="H135" s="152">
        <v>1785.57</v>
      </c>
      <c r="I135" s="152">
        <v>1631.63</v>
      </c>
      <c r="J135" s="153">
        <v>1560.08</v>
      </c>
      <c r="K135" s="152">
        <v>1462.8500000000001</v>
      </c>
      <c r="L135" s="152">
        <v>3012.9</v>
      </c>
      <c r="M135" s="152">
        <v>1407.81</v>
      </c>
      <c r="N135" s="152">
        <v>1390.81</v>
      </c>
      <c r="O135" s="152">
        <v>1786.97</v>
      </c>
      <c r="P135" s="152">
        <v>1407.81</v>
      </c>
      <c r="Q135" s="152">
        <v>1191.8800000000001</v>
      </c>
      <c r="R135" s="153">
        <v>1260.57</v>
      </c>
    </row>
    <row r="136" spans="1:26" ht="12.75" customHeight="1">
      <c r="A136" s="122"/>
      <c r="B136" s="126">
        <v>130</v>
      </c>
      <c r="C136" s="202">
        <v>693.27</v>
      </c>
      <c r="D136" s="202">
        <v>734.52</v>
      </c>
      <c r="E136" s="154">
        <v>1273</v>
      </c>
      <c r="F136" s="154">
        <v>1320.79</v>
      </c>
      <c r="G136" s="155">
        <v>1651.17</v>
      </c>
      <c r="H136" s="154">
        <v>1857</v>
      </c>
      <c r="I136" s="154">
        <v>1674.3600000000001</v>
      </c>
      <c r="J136" s="156">
        <v>1622.47</v>
      </c>
      <c r="K136" s="154">
        <v>1502.91</v>
      </c>
      <c r="L136" s="154">
        <v>3130.44</v>
      </c>
      <c r="M136" s="154">
        <v>1439.18</v>
      </c>
      <c r="N136" s="154">
        <v>1419.28</v>
      </c>
      <c r="O136" s="154">
        <v>1822.56</v>
      </c>
      <c r="P136" s="154">
        <v>1439.18</v>
      </c>
      <c r="Q136" s="154">
        <v>1238.8399999999999</v>
      </c>
      <c r="R136" s="156">
        <v>1300.02</v>
      </c>
    </row>
    <row r="137" spans="1:26" ht="12.75" customHeight="1">
      <c r="A137" s="122"/>
      <c r="B137" s="130">
        <v>135</v>
      </c>
      <c r="C137" s="203">
        <v>719.94</v>
      </c>
      <c r="D137" s="203">
        <v>760.67</v>
      </c>
      <c r="E137" s="157">
        <v>1316.63</v>
      </c>
      <c r="F137" s="157">
        <v>1371.57</v>
      </c>
      <c r="G137" s="158">
        <v>1695.77</v>
      </c>
      <c r="H137" s="157">
        <v>1928.42</v>
      </c>
      <c r="I137" s="157">
        <v>1703.2</v>
      </c>
      <c r="J137" s="159">
        <v>1684.88</v>
      </c>
      <c r="K137" s="157">
        <v>1528.53</v>
      </c>
      <c r="L137" s="157">
        <v>3250.86</v>
      </c>
      <c r="M137" s="157">
        <v>1468.8500000000001</v>
      </c>
      <c r="N137" s="157">
        <v>1448.53</v>
      </c>
      <c r="O137" s="157">
        <v>1878.66</v>
      </c>
      <c r="P137" s="157">
        <v>1468.8500000000001</v>
      </c>
      <c r="Q137" s="157">
        <v>1285.2</v>
      </c>
      <c r="R137" s="159">
        <v>1345.58</v>
      </c>
    </row>
    <row r="138" spans="1:26" ht="12.75" customHeight="1">
      <c r="A138" s="122"/>
      <c r="B138" s="126">
        <v>140</v>
      </c>
      <c r="C138" s="203">
        <v>746.16</v>
      </c>
      <c r="D138" s="203">
        <v>790.21</v>
      </c>
      <c r="E138" s="157">
        <v>1344.74</v>
      </c>
      <c r="F138" s="157">
        <v>1423.3700000000001</v>
      </c>
      <c r="G138" s="158">
        <v>1724.57</v>
      </c>
      <c r="H138" s="157">
        <v>1981.27</v>
      </c>
      <c r="I138" s="157">
        <v>1735.95</v>
      </c>
      <c r="J138" s="159">
        <v>1747.28</v>
      </c>
      <c r="K138" s="157">
        <v>1568.83</v>
      </c>
      <c r="L138" s="157">
        <v>3367.92</v>
      </c>
      <c r="M138" s="157">
        <v>1471.74</v>
      </c>
      <c r="N138" s="157">
        <v>1451.39</v>
      </c>
      <c r="O138" s="157">
        <v>1941.02</v>
      </c>
      <c r="P138" s="157">
        <v>1471.74</v>
      </c>
      <c r="Q138" s="157">
        <v>1319.67</v>
      </c>
      <c r="R138" s="159">
        <v>1382.32</v>
      </c>
    </row>
    <row r="139" spans="1:26" ht="12.75" customHeight="1">
      <c r="A139" s="122"/>
      <c r="B139" s="126">
        <v>145</v>
      </c>
      <c r="C139" s="203">
        <v>772.75</v>
      </c>
      <c r="D139" s="203">
        <v>817.57</v>
      </c>
      <c r="E139" s="157">
        <v>1380.47</v>
      </c>
      <c r="F139" s="157">
        <v>1475.22</v>
      </c>
      <c r="G139" s="158">
        <v>1775.31</v>
      </c>
      <c r="H139" s="157">
        <v>2025.28</v>
      </c>
      <c r="I139" s="157">
        <v>1765.23</v>
      </c>
      <c r="J139" s="159">
        <v>1809.69</v>
      </c>
      <c r="K139" s="157">
        <v>1619.69</v>
      </c>
      <c r="L139" s="157">
        <v>3488.26</v>
      </c>
      <c r="M139" s="157">
        <v>1500.93</v>
      </c>
      <c r="N139" s="157">
        <v>1480.22</v>
      </c>
      <c r="O139" s="157">
        <v>1980.55</v>
      </c>
      <c r="P139" s="157">
        <v>1500.93</v>
      </c>
      <c r="Q139" s="157">
        <v>1349.79</v>
      </c>
      <c r="R139" s="159">
        <v>1412.99</v>
      </c>
    </row>
    <row r="140" spans="1:26" ht="12.75" customHeight="1">
      <c r="A140" s="122"/>
      <c r="B140" s="134">
        <v>150</v>
      </c>
      <c r="C140" s="204">
        <v>799.26</v>
      </c>
      <c r="D140" s="204">
        <v>843.77</v>
      </c>
      <c r="E140" s="160">
        <v>1418.1100000000001</v>
      </c>
      <c r="F140" s="160">
        <v>1526.13</v>
      </c>
      <c r="G140" s="161">
        <v>1803.57</v>
      </c>
      <c r="H140" s="160">
        <v>2071.29</v>
      </c>
      <c r="I140" s="160">
        <v>1796.01</v>
      </c>
      <c r="J140" s="162">
        <v>1872.0900000000001</v>
      </c>
      <c r="K140" s="160">
        <v>1647.75</v>
      </c>
      <c r="L140" s="160">
        <v>3601.69</v>
      </c>
      <c r="M140" s="160">
        <v>1528.48</v>
      </c>
      <c r="N140" s="160">
        <v>1508.64</v>
      </c>
      <c r="O140" s="160">
        <v>2047.24</v>
      </c>
      <c r="P140" s="160">
        <v>1528.48</v>
      </c>
      <c r="Q140" s="160">
        <v>1379.94</v>
      </c>
      <c r="R140" s="162">
        <v>1444.25</v>
      </c>
    </row>
    <row r="141" spans="1:26" ht="14.1" customHeight="1">
      <c r="A141" s="122"/>
    </row>
    <row r="142" spans="1:26" ht="14.1" customHeight="1">
      <c r="A142" s="122"/>
    </row>
    <row r="143" spans="1:26" s="122" customFormat="1" ht="17.25" customHeight="1">
      <c r="B143" s="168" t="s">
        <v>105</v>
      </c>
      <c r="C143" s="99"/>
      <c r="D143" s="99"/>
      <c r="E143" s="99"/>
      <c r="F143" s="99"/>
      <c r="G143" s="99"/>
      <c r="M143" s="93"/>
      <c r="N143" s="93"/>
      <c r="O143" s="93"/>
      <c r="P143" s="93"/>
      <c r="Q143" s="93"/>
      <c r="R143" s="93"/>
      <c r="Y143" s="169"/>
      <c r="Z143" s="170"/>
    </row>
    <row r="144" spans="1:26" s="122" customFormat="1" ht="6.75" customHeight="1">
      <c r="B144" s="100"/>
      <c r="C144" s="99"/>
      <c r="D144" s="99"/>
      <c r="E144" s="99"/>
      <c r="F144" s="99"/>
      <c r="G144" s="99"/>
      <c r="H144" s="99"/>
      <c r="I144" s="99"/>
      <c r="J144" s="99"/>
      <c r="K144" s="100"/>
      <c r="L144" s="100"/>
      <c r="M144" s="93"/>
      <c r="N144" s="93"/>
      <c r="O144" s="93"/>
      <c r="P144" s="93"/>
      <c r="Q144" s="93"/>
      <c r="R144" s="93"/>
    </row>
    <row r="145" spans="2:18" s="295" customFormat="1">
      <c r="B145" s="206" t="s">
        <v>2</v>
      </c>
      <c r="C145" s="207">
        <f>C$9</f>
        <v>61</v>
      </c>
      <c r="D145" s="207">
        <f t="shared" ref="D145:R145" si="2">D$9</f>
        <v>64</v>
      </c>
      <c r="E145" s="207" t="str">
        <f t="shared" si="2"/>
        <v>651/681</v>
      </c>
      <c r="F145" s="207" t="str">
        <f t="shared" si="2"/>
        <v>652/682</v>
      </c>
      <c r="G145" s="207" t="str">
        <f t="shared" si="2"/>
        <v>653/683</v>
      </c>
      <c r="H145" s="207" t="str">
        <f t="shared" si="2"/>
        <v>654/684</v>
      </c>
      <c r="I145" s="207" t="str">
        <f t="shared" si="2"/>
        <v>655/685</v>
      </c>
      <c r="J145" s="207" t="str">
        <f t="shared" si="2"/>
        <v>656/686</v>
      </c>
      <c r="K145" s="207" t="str">
        <f t="shared" si="2"/>
        <v>657/687</v>
      </c>
      <c r="L145" s="207" t="str">
        <f t="shared" si="2"/>
        <v>658/688</v>
      </c>
      <c r="M145" s="207" t="str">
        <f t="shared" si="2"/>
        <v>659/689</v>
      </c>
      <c r="N145" s="207" t="str">
        <f t="shared" si="2"/>
        <v>661/691</v>
      </c>
      <c r="O145" s="207" t="str">
        <f t="shared" si="2"/>
        <v>662/692</v>
      </c>
      <c r="P145" s="207" t="str">
        <f t="shared" si="2"/>
        <v>663/693</v>
      </c>
      <c r="Q145" s="207">
        <f t="shared" si="2"/>
        <v>670</v>
      </c>
      <c r="R145" s="207">
        <f t="shared" si="2"/>
        <v>671</v>
      </c>
    </row>
    <row r="146" spans="2:18" ht="12.75" customHeight="1">
      <c r="B146" s="341" t="s">
        <v>10</v>
      </c>
      <c r="C146" s="378">
        <v>5.33</v>
      </c>
      <c r="D146" s="378">
        <v>5.63</v>
      </c>
      <c r="E146" s="378">
        <v>9.4600000000000009</v>
      </c>
      <c r="F146" s="378">
        <v>10.18</v>
      </c>
      <c r="G146" s="378">
        <v>12.030000000000001</v>
      </c>
      <c r="H146" s="378">
        <v>13.81</v>
      </c>
      <c r="I146" s="378">
        <v>11.98</v>
      </c>
      <c r="J146" s="378">
        <v>12.49</v>
      </c>
      <c r="K146" s="378">
        <v>10.99</v>
      </c>
      <c r="L146" s="378">
        <v>24.02</v>
      </c>
      <c r="M146" s="378">
        <v>10.19</v>
      </c>
      <c r="N146" s="378">
        <v>10.06</v>
      </c>
      <c r="O146" s="378">
        <v>13.65</v>
      </c>
      <c r="P146" s="378">
        <v>10.19</v>
      </c>
      <c r="Q146" s="378">
        <v>9.2000000000000011</v>
      </c>
      <c r="R146" s="382">
        <v>9.6300000000000008</v>
      </c>
    </row>
    <row r="147" spans="2:18" ht="12.75" customHeight="1">
      <c r="B147" s="342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83"/>
    </row>
    <row r="148" spans="2:18" ht="12.75" customHeight="1">
      <c r="B148" s="349" t="s">
        <v>41</v>
      </c>
      <c r="C148" s="380">
        <v>799.26</v>
      </c>
      <c r="D148" s="380">
        <v>843.77</v>
      </c>
      <c r="E148" s="380">
        <v>1418.1100000000001</v>
      </c>
      <c r="F148" s="380">
        <v>1526.13</v>
      </c>
      <c r="G148" s="380">
        <v>1803.57</v>
      </c>
      <c r="H148" s="380">
        <v>2071.29</v>
      </c>
      <c r="I148" s="380">
        <v>1796.01</v>
      </c>
      <c r="J148" s="380">
        <v>1872.0900000000001</v>
      </c>
      <c r="K148" s="380">
        <v>1647.75</v>
      </c>
      <c r="L148" s="380">
        <v>3601.69</v>
      </c>
      <c r="M148" s="380">
        <v>1528.48</v>
      </c>
      <c r="N148" s="380">
        <v>1508.64</v>
      </c>
      <c r="O148" s="380">
        <v>2047.24</v>
      </c>
      <c r="P148" s="380">
        <v>1528.48</v>
      </c>
      <c r="Q148" s="380">
        <v>1379.94</v>
      </c>
      <c r="R148" s="384">
        <v>1444.25</v>
      </c>
    </row>
    <row r="149" spans="2:18" ht="12.75" customHeight="1">
      <c r="B149" s="350"/>
      <c r="C149" s="381"/>
      <c r="D149" s="381"/>
      <c r="E149" s="381"/>
      <c r="F149" s="381"/>
      <c r="G149" s="381"/>
      <c r="H149" s="381"/>
      <c r="I149" s="381"/>
      <c r="J149" s="381"/>
      <c r="K149" s="381"/>
      <c r="L149" s="381"/>
      <c r="M149" s="381"/>
      <c r="N149" s="381"/>
      <c r="O149" s="381"/>
      <c r="P149" s="381"/>
      <c r="Q149" s="381"/>
      <c r="R149" s="385"/>
    </row>
    <row r="152" spans="2:18" ht="6.75" customHeight="1"/>
    <row r="154" spans="2:18" ht="11.25" customHeight="1"/>
    <row r="155" spans="2:18" ht="12.75" customHeight="1"/>
    <row r="156" spans="2:18" ht="12.75" customHeight="1"/>
    <row r="157" spans="2:18" ht="12" customHeight="1"/>
    <row r="158" spans="2:18" ht="12.75" customHeight="1"/>
    <row r="159" spans="2:18" ht="12.75" customHeight="1"/>
    <row r="160" spans="2:18">
      <c r="B160" s="179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</row>
    <row r="161" spans="1:2" ht="14.1" customHeight="1">
      <c r="A161" s="118"/>
    </row>
    <row r="162" spans="1:2" ht="14.1" customHeight="1">
      <c r="A162" s="122"/>
    </row>
    <row r="163" spans="1:2" ht="14.1" customHeight="1">
      <c r="A163" s="118"/>
    </row>
    <row r="164" spans="1:2" ht="14.1" customHeight="1">
      <c r="A164" s="122"/>
    </row>
    <row r="165" spans="1:2" ht="14.1" customHeight="1">
      <c r="A165" s="122"/>
      <c r="B165" s="144" t="s">
        <v>5</v>
      </c>
    </row>
    <row r="166" spans="1:2" ht="14.1" customHeight="1">
      <c r="A166" s="122"/>
    </row>
    <row r="167" spans="1:2" ht="14.1" customHeight="1">
      <c r="A167" s="122"/>
    </row>
    <row r="168" spans="1:2" ht="14.1" customHeight="1">
      <c r="A168" s="122"/>
    </row>
    <row r="169" spans="1:2" ht="14.1" customHeight="1">
      <c r="A169" s="122"/>
    </row>
  </sheetData>
  <mergeCells count="34">
    <mergeCell ref="R148:R149"/>
    <mergeCell ref="G148:G149"/>
    <mergeCell ref="H148:H149"/>
    <mergeCell ref="I148:I149"/>
    <mergeCell ref="J148:J149"/>
    <mergeCell ref="K148:K149"/>
    <mergeCell ref="L148:L149"/>
    <mergeCell ref="M148:M149"/>
    <mergeCell ref="N148:N149"/>
    <mergeCell ref="O148:O149"/>
    <mergeCell ref="P148:P149"/>
    <mergeCell ref="Q148:Q149"/>
    <mergeCell ref="N146:N147"/>
    <mergeCell ref="O146:O147"/>
    <mergeCell ref="P146:P147"/>
    <mergeCell ref="Q146:Q147"/>
    <mergeCell ref="R146:R147"/>
    <mergeCell ref="B148:B149"/>
    <mergeCell ref="C148:C149"/>
    <mergeCell ref="D148:D149"/>
    <mergeCell ref="E148:E149"/>
    <mergeCell ref="F148:F149"/>
    <mergeCell ref="M146:M147"/>
    <mergeCell ref="B146:B147"/>
    <mergeCell ref="C146:C147"/>
    <mergeCell ref="D146:D147"/>
    <mergeCell ref="E146:E147"/>
    <mergeCell ref="F146:F147"/>
    <mergeCell ref="G146:G147"/>
    <mergeCell ref="H146:H147"/>
    <mergeCell ref="I146:I147"/>
    <mergeCell ref="J146:J147"/>
    <mergeCell ref="K146:K147"/>
    <mergeCell ref="L146:L147"/>
  </mergeCells>
  <pageMargins left="0.75" right="0.75" top="0.51" bottom="0.56999999999999995" header="0.5" footer="0.5"/>
  <pageSetup scale="64" fitToHeight="0" orientation="portrait" r:id="rId1"/>
  <headerFooter alignWithMargins="0"/>
  <rowBreaks count="2" manualBreakCount="2">
    <brk id="55" max="16" man="1"/>
    <brk id="111" max="16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6"/>
    <pageSetUpPr fitToPage="1"/>
  </sheetPr>
  <dimension ref="A1:AD53"/>
  <sheetViews>
    <sheetView showGridLines="0" zoomScaleNormal="100" workbookViewId="0">
      <selection activeCell="Q21" sqref="Q21"/>
    </sheetView>
  </sheetViews>
  <sheetFormatPr defaultColWidth="9.140625" defaultRowHeight="12.75"/>
  <cols>
    <col min="1" max="1" width="4.7109375" style="93" customWidth="1"/>
    <col min="2" max="2" width="6.5703125" style="93" customWidth="1"/>
    <col min="3" max="7" width="6.28515625" style="93" customWidth="1"/>
    <col min="8" max="10" width="7.140625" style="93" bestFit="1" customWidth="1"/>
    <col min="11" max="12" width="6.28515625" style="93" customWidth="1"/>
    <col min="13" max="14" width="7.7109375" style="93" customWidth="1"/>
    <col min="15" max="15" width="7.28515625" style="93" customWidth="1"/>
    <col min="16" max="16" width="5.7109375" style="93" customWidth="1"/>
    <col min="17" max="17" width="4.7109375" style="93" customWidth="1"/>
    <col min="18" max="16384" width="9.140625" style="93"/>
  </cols>
  <sheetData>
    <row r="1" spans="2:16" ht="12.75" customHeight="1"/>
    <row r="2" spans="2:16" ht="12.75" customHeight="1">
      <c r="I2" s="94"/>
      <c r="K2" s="94"/>
      <c r="L2" s="94"/>
      <c r="N2" s="95" t="str">
        <f>'UPS WW Expedited (IFC)'!Q2</f>
        <v>2021 Rates</v>
      </c>
    </row>
    <row r="3" spans="2:16" ht="25.5">
      <c r="B3" s="96" t="s">
        <v>82</v>
      </c>
      <c r="C3" s="96"/>
      <c r="E3" s="96"/>
      <c r="H3" s="97"/>
      <c r="I3" s="96"/>
    </row>
    <row r="4" spans="2:16" ht="12.75" customHeight="1">
      <c r="B4" s="96"/>
      <c r="C4" s="96"/>
      <c r="E4" s="96"/>
      <c r="H4" s="97"/>
      <c r="I4" s="96"/>
    </row>
    <row r="5" spans="2:16" ht="33">
      <c r="B5" s="98" t="s">
        <v>106</v>
      </c>
      <c r="C5" s="99"/>
      <c r="D5" s="99"/>
      <c r="E5" s="99"/>
      <c r="F5" s="99"/>
      <c r="G5" s="99"/>
      <c r="H5" s="100"/>
      <c r="I5" s="99"/>
      <c r="K5" s="99"/>
      <c r="L5" s="99"/>
      <c r="M5" s="99"/>
    </row>
    <row r="6" spans="2:16" ht="12.75" customHeight="1">
      <c r="B6" s="101"/>
      <c r="C6" s="99"/>
      <c r="D6" s="99"/>
      <c r="E6" s="99"/>
      <c r="F6" s="99"/>
      <c r="G6" s="99"/>
      <c r="H6" s="100"/>
      <c r="I6" s="99"/>
      <c r="K6" s="99"/>
      <c r="L6" s="99"/>
      <c r="M6" s="99"/>
    </row>
    <row r="7" spans="2:16" ht="12.75" customHeight="1">
      <c r="B7" s="98"/>
      <c r="C7" s="99"/>
      <c r="D7" s="99"/>
      <c r="E7" s="99"/>
      <c r="F7" s="99"/>
      <c r="G7" s="99"/>
      <c r="H7" s="100"/>
      <c r="I7" s="99"/>
      <c r="K7" s="99"/>
      <c r="L7" s="99"/>
      <c r="M7" s="99"/>
      <c r="N7" s="181"/>
    </row>
    <row r="8" spans="2:16" ht="12.75" customHeight="1">
      <c r="B8" s="100"/>
      <c r="C8" s="99"/>
      <c r="D8" s="99"/>
      <c r="E8" s="99"/>
      <c r="F8" s="99"/>
      <c r="G8" s="99"/>
      <c r="H8" s="100"/>
      <c r="I8" s="99"/>
      <c r="K8" s="99"/>
      <c r="L8" s="99"/>
      <c r="M8" s="99"/>
    </row>
    <row r="9" spans="2:16" s="99" customFormat="1">
      <c r="B9" s="103" t="s">
        <v>2</v>
      </c>
      <c r="C9" s="104">
        <v>475</v>
      </c>
      <c r="D9" s="104">
        <v>476</v>
      </c>
      <c r="E9" s="104">
        <v>477</v>
      </c>
      <c r="F9" s="93"/>
      <c r="G9" s="103" t="s">
        <v>2</v>
      </c>
      <c r="H9" s="104">
        <v>475</v>
      </c>
      <c r="I9" s="104">
        <v>476</v>
      </c>
      <c r="J9" s="104">
        <v>477</v>
      </c>
      <c r="K9" s="93"/>
      <c r="L9" s="103" t="s">
        <v>2</v>
      </c>
      <c r="M9" s="104">
        <v>475</v>
      </c>
      <c r="N9" s="104">
        <v>476</v>
      </c>
      <c r="O9" s="104">
        <v>477</v>
      </c>
      <c r="P9" s="93"/>
    </row>
    <row r="10" spans="2:16" s="108" customFormat="1" ht="12.75" customHeight="1">
      <c r="B10" s="105" t="s">
        <v>4</v>
      </c>
      <c r="C10" s="276">
        <v>49.58</v>
      </c>
      <c r="D10" s="276">
        <v>49.79</v>
      </c>
      <c r="E10" s="277">
        <v>51.25</v>
      </c>
      <c r="F10" s="93"/>
      <c r="G10" s="105" t="s">
        <v>6</v>
      </c>
      <c r="H10" s="276">
        <v>154.95000000000002</v>
      </c>
      <c r="I10" s="276">
        <v>155.96</v>
      </c>
      <c r="J10" s="277">
        <v>174.36</v>
      </c>
      <c r="K10" s="93"/>
      <c r="L10" s="105" t="s">
        <v>39</v>
      </c>
      <c r="M10" s="277">
        <v>254.25</v>
      </c>
      <c r="N10" s="277">
        <v>271.98</v>
      </c>
      <c r="O10" s="277">
        <v>292.91000000000003</v>
      </c>
      <c r="P10" s="93"/>
    </row>
    <row r="11" spans="2:16" s="118" customFormat="1" ht="12.75" customHeight="1">
      <c r="B11" s="114">
        <v>2</v>
      </c>
      <c r="C11" s="145">
        <v>53.300000000000004</v>
      </c>
      <c r="D11" s="145">
        <v>54.31</v>
      </c>
      <c r="E11" s="146">
        <v>56.54</v>
      </c>
      <c r="F11" s="93"/>
      <c r="G11" s="114">
        <v>37</v>
      </c>
      <c r="H11" s="146">
        <v>156.62</v>
      </c>
      <c r="I11" s="146">
        <v>158.19</v>
      </c>
      <c r="J11" s="146">
        <v>175.63</v>
      </c>
      <c r="K11" s="93"/>
      <c r="L11" s="114">
        <v>94</v>
      </c>
      <c r="M11" s="145">
        <v>257.67</v>
      </c>
      <c r="N11" s="200">
        <v>276.15000000000003</v>
      </c>
      <c r="O11" s="146">
        <v>297.09000000000003</v>
      </c>
      <c r="P11" s="93"/>
    </row>
    <row r="12" spans="2:16" s="118" customFormat="1" ht="12.75" customHeight="1">
      <c r="B12" s="119">
        <v>3</v>
      </c>
      <c r="C12" s="148">
        <v>56.870000000000005</v>
      </c>
      <c r="D12" s="148">
        <v>58.94</v>
      </c>
      <c r="E12" s="149">
        <v>61.59</v>
      </c>
      <c r="F12" s="93"/>
      <c r="G12" s="119">
        <v>38</v>
      </c>
      <c r="H12" s="149">
        <v>157.88</v>
      </c>
      <c r="I12" s="148">
        <v>160.16</v>
      </c>
      <c r="J12" s="150">
        <v>178.47</v>
      </c>
      <c r="K12" s="93"/>
      <c r="L12" s="119">
        <v>96</v>
      </c>
      <c r="M12" s="148">
        <v>261.07</v>
      </c>
      <c r="N12" s="150">
        <v>280.02</v>
      </c>
      <c r="O12" s="149">
        <v>301.18</v>
      </c>
      <c r="P12" s="93"/>
    </row>
    <row r="13" spans="2:16" s="122" customFormat="1" ht="12.75" customHeight="1">
      <c r="B13" s="119">
        <v>4</v>
      </c>
      <c r="C13" s="148">
        <v>59.84</v>
      </c>
      <c r="D13" s="148">
        <v>63.39</v>
      </c>
      <c r="E13" s="149">
        <v>66.900000000000006</v>
      </c>
      <c r="F13" s="93"/>
      <c r="G13" s="119">
        <v>39</v>
      </c>
      <c r="H13" s="149">
        <v>159.55000000000001</v>
      </c>
      <c r="I13" s="149">
        <v>162.32</v>
      </c>
      <c r="J13" s="149">
        <v>180.54</v>
      </c>
      <c r="K13" s="93"/>
      <c r="L13" s="119">
        <v>98</v>
      </c>
      <c r="M13" s="148">
        <v>264.59000000000003</v>
      </c>
      <c r="N13" s="150">
        <v>284.56</v>
      </c>
      <c r="O13" s="149">
        <v>305.05</v>
      </c>
      <c r="P13" s="93"/>
    </row>
    <row r="14" spans="2:16" s="122" customFormat="1" ht="12.75" customHeight="1">
      <c r="B14" s="123">
        <v>5</v>
      </c>
      <c r="C14" s="152">
        <v>63.32</v>
      </c>
      <c r="D14" s="152">
        <v>68.150000000000006</v>
      </c>
      <c r="E14" s="153">
        <v>71.570000000000007</v>
      </c>
      <c r="F14" s="93"/>
      <c r="G14" s="123">
        <v>40</v>
      </c>
      <c r="H14" s="149">
        <v>161.83000000000001</v>
      </c>
      <c r="I14" s="149">
        <v>164.82</v>
      </c>
      <c r="J14" s="153">
        <v>182.84</v>
      </c>
      <c r="K14" s="93"/>
      <c r="L14" s="123">
        <v>100</v>
      </c>
      <c r="M14" s="152">
        <v>268.22000000000003</v>
      </c>
      <c r="N14" s="201">
        <v>288.72000000000003</v>
      </c>
      <c r="O14" s="153">
        <v>309.10000000000002</v>
      </c>
      <c r="P14" s="93"/>
    </row>
    <row r="15" spans="2:16" s="122" customFormat="1" ht="12.75" customHeight="1">
      <c r="B15" s="126">
        <v>6</v>
      </c>
      <c r="C15" s="202">
        <v>67</v>
      </c>
      <c r="D15" s="202">
        <v>72.78</v>
      </c>
      <c r="E15" s="156">
        <v>76.87</v>
      </c>
      <c r="F15" s="93"/>
      <c r="G15" s="126">
        <v>41</v>
      </c>
      <c r="H15" s="154">
        <v>162.87</v>
      </c>
      <c r="I15" s="154">
        <v>167.23</v>
      </c>
      <c r="J15" s="156">
        <v>184.96</v>
      </c>
      <c r="K15" s="93"/>
      <c r="L15" s="126">
        <v>105</v>
      </c>
      <c r="M15" s="156">
        <v>277.49</v>
      </c>
      <c r="N15" s="156">
        <v>298.77</v>
      </c>
      <c r="O15" s="156">
        <v>325.75</v>
      </c>
      <c r="P15" s="93"/>
    </row>
    <row r="16" spans="2:16" s="122" customFormat="1" ht="12.75" customHeight="1">
      <c r="B16" s="130">
        <v>7</v>
      </c>
      <c r="C16" s="203">
        <v>69.94</v>
      </c>
      <c r="D16" s="203">
        <v>77.41</v>
      </c>
      <c r="E16" s="159">
        <v>82.100000000000009</v>
      </c>
      <c r="F16" s="93"/>
      <c r="G16" s="130">
        <v>42</v>
      </c>
      <c r="H16" s="157">
        <v>165.3</v>
      </c>
      <c r="I16" s="157">
        <v>169.29</v>
      </c>
      <c r="J16" s="159">
        <v>187.15</v>
      </c>
      <c r="K16" s="93"/>
      <c r="L16" s="130">
        <v>110</v>
      </c>
      <c r="M16" s="159">
        <v>286.68</v>
      </c>
      <c r="N16" s="159">
        <v>309.20999999999998</v>
      </c>
      <c r="O16" s="159">
        <v>341.83</v>
      </c>
      <c r="P16" s="93"/>
    </row>
    <row r="17" spans="2:16" s="122" customFormat="1" ht="12.75" customHeight="1">
      <c r="B17" s="126">
        <v>8</v>
      </c>
      <c r="C17" s="203">
        <v>73.600000000000009</v>
      </c>
      <c r="D17" s="203">
        <v>81.73</v>
      </c>
      <c r="E17" s="159">
        <v>87.26</v>
      </c>
      <c r="F17" s="93"/>
      <c r="G17" s="126">
        <v>43</v>
      </c>
      <c r="H17" s="157">
        <v>166.72</v>
      </c>
      <c r="I17" s="157">
        <v>171.27</v>
      </c>
      <c r="J17" s="159">
        <v>189.19</v>
      </c>
      <c r="K17" s="93"/>
      <c r="L17" s="126">
        <v>115</v>
      </c>
      <c r="M17" s="159">
        <v>295.92</v>
      </c>
      <c r="N17" s="159">
        <v>319.77</v>
      </c>
      <c r="O17" s="159">
        <v>357.88</v>
      </c>
      <c r="P17" s="93"/>
    </row>
    <row r="18" spans="2:16" s="122" customFormat="1" ht="12.75" customHeight="1">
      <c r="B18" s="126">
        <v>9</v>
      </c>
      <c r="C18" s="203">
        <v>77</v>
      </c>
      <c r="D18" s="203">
        <v>86.25</v>
      </c>
      <c r="E18" s="159">
        <v>92.39</v>
      </c>
      <c r="F18" s="93"/>
      <c r="G18" s="126">
        <v>44</v>
      </c>
      <c r="H18" s="157">
        <v>168.46</v>
      </c>
      <c r="I18" s="157">
        <v>173.69</v>
      </c>
      <c r="J18" s="159">
        <v>190.58</v>
      </c>
      <c r="K18" s="93"/>
      <c r="L18" s="126">
        <v>120</v>
      </c>
      <c r="M18" s="159">
        <v>305.03000000000003</v>
      </c>
      <c r="N18" s="159">
        <v>330.1</v>
      </c>
      <c r="O18" s="159">
        <v>373.69</v>
      </c>
      <c r="P18" s="93"/>
    </row>
    <row r="19" spans="2:16" s="122" customFormat="1" ht="12.75" customHeight="1">
      <c r="B19" s="134">
        <v>10</v>
      </c>
      <c r="C19" s="204">
        <v>80.510000000000005</v>
      </c>
      <c r="D19" s="204">
        <v>90.53</v>
      </c>
      <c r="E19" s="162">
        <v>97.02</v>
      </c>
      <c r="F19" s="93"/>
      <c r="G19" s="134">
        <v>45</v>
      </c>
      <c r="H19" s="160">
        <v>170.25</v>
      </c>
      <c r="I19" s="160">
        <v>175.31</v>
      </c>
      <c r="J19" s="162">
        <v>193.38</v>
      </c>
      <c r="K19" s="93"/>
      <c r="L19" s="134">
        <v>125</v>
      </c>
      <c r="M19" s="162">
        <v>313.01</v>
      </c>
      <c r="N19" s="162">
        <v>340.48</v>
      </c>
      <c r="O19" s="162">
        <v>389.67</v>
      </c>
      <c r="P19" s="93"/>
    </row>
    <row r="20" spans="2:16" s="122" customFormat="1" ht="12.75" customHeight="1">
      <c r="B20" s="119">
        <v>11</v>
      </c>
      <c r="C20" s="145">
        <v>83.76</v>
      </c>
      <c r="D20" s="148">
        <v>94.09</v>
      </c>
      <c r="E20" s="146">
        <v>101.35000000000001</v>
      </c>
      <c r="F20" s="93"/>
      <c r="G20" s="119">
        <v>46</v>
      </c>
      <c r="H20" s="145">
        <v>171.27</v>
      </c>
      <c r="I20" s="148">
        <v>177.49</v>
      </c>
      <c r="J20" s="146">
        <v>195.23000000000002</v>
      </c>
      <c r="K20" s="93"/>
      <c r="L20" s="119">
        <v>130</v>
      </c>
      <c r="M20" s="145">
        <v>322.03000000000003</v>
      </c>
      <c r="N20" s="148">
        <v>350.73</v>
      </c>
      <c r="O20" s="146">
        <v>405.49</v>
      </c>
      <c r="P20" s="93"/>
    </row>
    <row r="21" spans="2:16" s="122" customFormat="1" ht="12.75" customHeight="1">
      <c r="B21" s="119">
        <v>12</v>
      </c>
      <c r="C21" s="148">
        <v>86.81</v>
      </c>
      <c r="D21" s="148">
        <v>97.59</v>
      </c>
      <c r="E21" s="149">
        <v>105.55</v>
      </c>
      <c r="F21" s="93"/>
      <c r="G21" s="119">
        <v>47</v>
      </c>
      <c r="H21" s="148">
        <v>173.06</v>
      </c>
      <c r="I21" s="148">
        <v>179.55</v>
      </c>
      <c r="J21" s="149">
        <v>197.36</v>
      </c>
      <c r="K21" s="93"/>
      <c r="L21" s="119">
        <v>135</v>
      </c>
      <c r="M21" s="148">
        <v>332.31</v>
      </c>
      <c r="N21" s="148">
        <v>361.11</v>
      </c>
      <c r="O21" s="149">
        <v>421.63</v>
      </c>
      <c r="P21" s="93"/>
    </row>
    <row r="22" spans="2:16" s="122" customFormat="1" ht="12.75" customHeight="1">
      <c r="B22" s="119">
        <v>13</v>
      </c>
      <c r="C22" s="148">
        <v>90.29</v>
      </c>
      <c r="D22" s="148">
        <v>100.88</v>
      </c>
      <c r="E22" s="149">
        <v>109.45</v>
      </c>
      <c r="F22" s="93"/>
      <c r="G22" s="119">
        <v>48</v>
      </c>
      <c r="H22" s="148">
        <v>175.53</v>
      </c>
      <c r="I22" s="148">
        <v>181.4</v>
      </c>
      <c r="J22" s="149">
        <v>199.75</v>
      </c>
      <c r="K22" s="93"/>
      <c r="L22" s="119">
        <v>140</v>
      </c>
      <c r="M22" s="148">
        <v>341.43</v>
      </c>
      <c r="N22" s="148">
        <v>371.44</v>
      </c>
      <c r="O22" s="149">
        <v>437.35</v>
      </c>
      <c r="P22" s="93"/>
    </row>
    <row r="23" spans="2:16" s="122" customFormat="1" ht="12.75" customHeight="1">
      <c r="B23" s="119">
        <v>14</v>
      </c>
      <c r="C23" s="148">
        <v>93.42</v>
      </c>
      <c r="D23" s="148">
        <v>104.31</v>
      </c>
      <c r="E23" s="149">
        <v>113.43</v>
      </c>
      <c r="F23" s="93"/>
      <c r="G23" s="119">
        <v>49</v>
      </c>
      <c r="H23" s="148">
        <v>176.65</v>
      </c>
      <c r="I23" s="148">
        <v>183.47</v>
      </c>
      <c r="J23" s="149">
        <v>201.73000000000002</v>
      </c>
      <c r="K23" s="93"/>
      <c r="L23" s="119">
        <v>145</v>
      </c>
      <c r="M23" s="148">
        <v>350.55</v>
      </c>
      <c r="N23" s="148">
        <v>381.82</v>
      </c>
      <c r="O23" s="149">
        <v>453.37</v>
      </c>
      <c r="P23" s="93"/>
    </row>
    <row r="24" spans="2:16" s="122" customFormat="1" ht="12.75" customHeight="1">
      <c r="B24" s="139">
        <v>15</v>
      </c>
      <c r="C24" s="152">
        <v>96.84</v>
      </c>
      <c r="D24" s="152">
        <v>107.38</v>
      </c>
      <c r="E24" s="153">
        <v>116.9</v>
      </c>
      <c r="F24" s="93"/>
      <c r="G24" s="139">
        <v>50</v>
      </c>
      <c r="H24" s="152">
        <v>178.92000000000002</v>
      </c>
      <c r="I24" s="152">
        <v>185.14000000000001</v>
      </c>
      <c r="J24" s="153">
        <v>203.98000000000002</v>
      </c>
      <c r="K24" s="93"/>
      <c r="L24" s="123">
        <v>150</v>
      </c>
      <c r="M24" s="152">
        <v>360.04</v>
      </c>
      <c r="N24" s="152">
        <v>392.38</v>
      </c>
      <c r="O24" s="153">
        <v>469.40000000000003</v>
      </c>
      <c r="P24" s="93"/>
    </row>
    <row r="25" spans="2:16" s="118" customFormat="1" ht="12.75" customHeight="1">
      <c r="B25" s="141">
        <v>16</v>
      </c>
      <c r="C25" s="202">
        <v>100.09</v>
      </c>
      <c r="D25" s="202">
        <v>110.39</v>
      </c>
      <c r="E25" s="296">
        <v>120.58</v>
      </c>
      <c r="F25" s="93"/>
      <c r="G25" s="141">
        <v>52</v>
      </c>
      <c r="H25" s="202">
        <v>182.6</v>
      </c>
      <c r="I25" s="202">
        <v>189.67000000000002</v>
      </c>
      <c r="J25" s="296">
        <v>207.95000000000002</v>
      </c>
      <c r="K25" s="93"/>
      <c r="L25" s="93"/>
      <c r="M25" s="93"/>
      <c r="N25" s="93"/>
      <c r="O25" s="93"/>
      <c r="P25" s="93"/>
    </row>
    <row r="26" spans="2:16" s="122" customFormat="1" ht="12.75" customHeight="1">
      <c r="B26" s="126">
        <v>17</v>
      </c>
      <c r="C26" s="203">
        <v>103.07000000000001</v>
      </c>
      <c r="D26" s="203">
        <v>113.63</v>
      </c>
      <c r="E26" s="297">
        <v>123.99000000000001</v>
      </c>
      <c r="F26" s="93"/>
      <c r="G26" s="126">
        <v>54</v>
      </c>
      <c r="H26" s="203">
        <v>183.58</v>
      </c>
      <c r="I26" s="203">
        <v>193.78</v>
      </c>
      <c r="J26" s="297">
        <v>212.15</v>
      </c>
      <c r="K26" s="93"/>
      <c r="L26" s="93"/>
      <c r="M26" s="93"/>
      <c r="N26" s="93"/>
      <c r="O26" s="93"/>
      <c r="P26" s="93"/>
    </row>
    <row r="27" spans="2:16" s="118" customFormat="1" ht="12.75" customHeight="1">
      <c r="B27" s="126">
        <v>18</v>
      </c>
      <c r="C27" s="203">
        <v>106.22</v>
      </c>
      <c r="D27" s="203">
        <v>116.82000000000001</v>
      </c>
      <c r="E27" s="297">
        <v>127.66</v>
      </c>
      <c r="F27" s="93"/>
      <c r="G27" s="126">
        <v>56</v>
      </c>
      <c r="H27" s="203">
        <v>188.87</v>
      </c>
      <c r="I27" s="203">
        <v>197.94</v>
      </c>
      <c r="J27" s="297">
        <v>216.74</v>
      </c>
      <c r="K27" s="93"/>
      <c r="L27" s="93"/>
      <c r="M27" s="93"/>
      <c r="N27" s="93"/>
      <c r="O27" s="93"/>
      <c r="P27" s="93"/>
    </row>
    <row r="28" spans="2:16" s="122" customFormat="1" ht="12.75" customHeight="1">
      <c r="B28" s="126">
        <v>19</v>
      </c>
      <c r="C28" s="203">
        <v>109.2</v>
      </c>
      <c r="D28" s="203">
        <v>119.52</v>
      </c>
      <c r="E28" s="297">
        <v>131.03</v>
      </c>
      <c r="F28" s="93"/>
      <c r="G28" s="126">
        <v>58</v>
      </c>
      <c r="H28" s="203">
        <v>192.47</v>
      </c>
      <c r="I28" s="203">
        <v>202.05</v>
      </c>
      <c r="J28" s="297">
        <v>220.86</v>
      </c>
      <c r="K28" s="93"/>
      <c r="L28" s="93"/>
      <c r="M28" s="93"/>
      <c r="N28" s="93"/>
      <c r="O28" s="93"/>
      <c r="P28" s="93"/>
    </row>
    <row r="29" spans="2:16" s="122" customFormat="1" ht="12.75" customHeight="1">
      <c r="B29" s="142">
        <v>20</v>
      </c>
      <c r="C29" s="204">
        <v>112.26</v>
      </c>
      <c r="D29" s="204">
        <v>122.3</v>
      </c>
      <c r="E29" s="298">
        <v>134.38</v>
      </c>
      <c r="F29" s="93"/>
      <c r="G29" s="142">
        <v>60</v>
      </c>
      <c r="H29" s="204">
        <v>196.92000000000002</v>
      </c>
      <c r="I29" s="204">
        <v>205.43</v>
      </c>
      <c r="J29" s="298">
        <v>225.35</v>
      </c>
      <c r="K29" s="93"/>
      <c r="L29" s="299" t="s">
        <v>107</v>
      </c>
      <c r="M29" s="93"/>
      <c r="N29" s="93"/>
      <c r="O29" s="93"/>
      <c r="P29" s="93"/>
    </row>
    <row r="30" spans="2:16" s="122" customFormat="1" ht="12.75" customHeight="1">
      <c r="B30" s="143">
        <v>21</v>
      </c>
      <c r="C30" s="145">
        <v>115.21000000000001</v>
      </c>
      <c r="D30" s="145">
        <v>124.53</v>
      </c>
      <c r="E30" s="146">
        <v>137.02000000000001</v>
      </c>
      <c r="F30" s="93"/>
      <c r="G30" s="143">
        <v>62</v>
      </c>
      <c r="H30" s="145">
        <v>199.93</v>
      </c>
      <c r="I30" s="145">
        <v>210.56</v>
      </c>
      <c r="J30" s="146">
        <v>229.58</v>
      </c>
      <c r="K30" s="93"/>
      <c r="L30" s="299" t="s">
        <v>108</v>
      </c>
      <c r="M30" s="93"/>
      <c r="N30" s="93"/>
      <c r="O30" s="93"/>
      <c r="P30" s="93"/>
    </row>
    <row r="31" spans="2:16" s="122" customFormat="1" ht="12.75" customHeight="1">
      <c r="B31" s="119">
        <v>22</v>
      </c>
      <c r="C31" s="148">
        <v>117.91</v>
      </c>
      <c r="D31" s="148">
        <v>126.74000000000001</v>
      </c>
      <c r="E31" s="149">
        <v>139.14000000000001</v>
      </c>
      <c r="F31" s="93"/>
      <c r="G31" s="119">
        <v>64</v>
      </c>
      <c r="H31" s="148">
        <v>203.5</v>
      </c>
      <c r="I31" s="148">
        <v>214.55</v>
      </c>
      <c r="J31" s="149">
        <v>233.91</v>
      </c>
      <c r="K31" s="93"/>
      <c r="L31" s="299" t="s">
        <v>71</v>
      </c>
      <c r="M31" s="93"/>
      <c r="N31" s="93"/>
      <c r="O31" s="93"/>
      <c r="P31" s="93"/>
    </row>
    <row r="32" spans="2:16" s="122" customFormat="1" ht="12.75" customHeight="1">
      <c r="B32" s="119">
        <v>23</v>
      </c>
      <c r="C32" s="148">
        <v>122.9</v>
      </c>
      <c r="D32" s="148">
        <v>128.77000000000001</v>
      </c>
      <c r="E32" s="149">
        <v>141.47</v>
      </c>
      <c r="F32" s="93"/>
      <c r="G32" s="119">
        <v>66</v>
      </c>
      <c r="H32" s="148">
        <v>207.04</v>
      </c>
      <c r="I32" s="148">
        <v>218.88</v>
      </c>
      <c r="J32" s="149">
        <v>238.13</v>
      </c>
      <c r="K32" s="93"/>
      <c r="L32" s="103" t="s">
        <v>2</v>
      </c>
      <c r="M32" s="104">
        <v>475</v>
      </c>
      <c r="N32" s="104">
        <v>476</v>
      </c>
      <c r="O32" s="300">
        <v>477</v>
      </c>
      <c r="P32" s="93"/>
    </row>
    <row r="33" spans="2:30" s="122" customFormat="1" ht="12.75" customHeight="1">
      <c r="B33" s="119">
        <v>24</v>
      </c>
      <c r="C33" s="148">
        <v>125.45</v>
      </c>
      <c r="D33" s="148">
        <v>131.05000000000001</v>
      </c>
      <c r="E33" s="149">
        <v>143.32</v>
      </c>
      <c r="F33" s="93"/>
      <c r="G33" s="119">
        <v>68</v>
      </c>
      <c r="H33" s="148">
        <v>211.29</v>
      </c>
      <c r="I33" s="148">
        <v>222.99</v>
      </c>
      <c r="J33" s="149">
        <v>242.31</v>
      </c>
      <c r="K33" s="93"/>
      <c r="L33" s="341" t="s">
        <v>10</v>
      </c>
      <c r="M33" s="386">
        <v>2.41</v>
      </c>
      <c r="N33" s="386">
        <v>2.62</v>
      </c>
      <c r="O33" s="386">
        <v>3.13</v>
      </c>
      <c r="P33" s="93"/>
    </row>
    <row r="34" spans="2:30" s="122" customFormat="1" ht="12.75" customHeight="1">
      <c r="B34" s="123">
        <v>25</v>
      </c>
      <c r="C34" s="152">
        <v>128.27000000000001</v>
      </c>
      <c r="D34" s="152">
        <v>133.05000000000001</v>
      </c>
      <c r="E34" s="153">
        <v>145.44</v>
      </c>
      <c r="F34" s="93"/>
      <c r="G34" s="123">
        <v>70</v>
      </c>
      <c r="H34" s="152">
        <v>214.97</v>
      </c>
      <c r="I34" s="152">
        <v>226.97</v>
      </c>
      <c r="J34" s="153">
        <v>246.72</v>
      </c>
      <c r="K34" s="93"/>
      <c r="L34" s="342"/>
      <c r="M34" s="387"/>
      <c r="N34" s="387"/>
      <c r="O34" s="387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</row>
    <row r="35" spans="2:30" s="122" customFormat="1" ht="12.75" customHeight="1">
      <c r="B35" s="126">
        <v>26</v>
      </c>
      <c r="C35" s="202">
        <v>130.91</v>
      </c>
      <c r="D35" s="202">
        <v>135.27000000000001</v>
      </c>
      <c r="E35" s="296">
        <v>147.31</v>
      </c>
      <c r="F35" s="93"/>
      <c r="G35" s="126">
        <v>72</v>
      </c>
      <c r="H35" s="202">
        <v>218.66</v>
      </c>
      <c r="I35" s="202">
        <v>231.13</v>
      </c>
      <c r="J35" s="296">
        <v>251.16</v>
      </c>
      <c r="K35" s="93"/>
      <c r="L35" s="349" t="s">
        <v>41</v>
      </c>
      <c r="M35" s="380">
        <v>360.04</v>
      </c>
      <c r="N35" s="380">
        <v>392.38</v>
      </c>
      <c r="O35" s="384">
        <v>469.40000000000003</v>
      </c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</row>
    <row r="36" spans="2:30" s="122" customFormat="1" ht="12.75" customHeight="1">
      <c r="B36" s="130">
        <v>27</v>
      </c>
      <c r="C36" s="203">
        <v>134.84</v>
      </c>
      <c r="D36" s="203">
        <v>137.43</v>
      </c>
      <c r="E36" s="297">
        <v>149.35</v>
      </c>
      <c r="F36" s="93"/>
      <c r="G36" s="130">
        <v>74</v>
      </c>
      <c r="H36" s="203">
        <v>222.21</v>
      </c>
      <c r="I36" s="203">
        <v>235.24</v>
      </c>
      <c r="J36" s="297">
        <v>255.08</v>
      </c>
      <c r="K36" s="93"/>
      <c r="L36" s="350"/>
      <c r="M36" s="381"/>
      <c r="N36" s="381"/>
      <c r="O36" s="385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</row>
    <row r="37" spans="2:30" s="122" customFormat="1" ht="12.75" customHeight="1">
      <c r="B37" s="130">
        <v>28</v>
      </c>
      <c r="C37" s="203">
        <v>137.49</v>
      </c>
      <c r="D37" s="203">
        <v>139.41</v>
      </c>
      <c r="E37" s="297">
        <v>151.38</v>
      </c>
      <c r="F37" s="93"/>
      <c r="G37" s="130">
        <v>76</v>
      </c>
      <c r="H37" s="203">
        <v>225.81</v>
      </c>
      <c r="I37" s="203">
        <v>239.16</v>
      </c>
      <c r="J37" s="297">
        <v>259.63</v>
      </c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</row>
    <row r="38" spans="2:30" ht="12.75" customHeight="1">
      <c r="B38" s="130">
        <v>29</v>
      </c>
      <c r="C38" s="203">
        <v>139.96</v>
      </c>
      <c r="D38" s="203">
        <v>141.47</v>
      </c>
      <c r="E38" s="297">
        <v>153.33000000000001</v>
      </c>
      <c r="G38" s="130">
        <v>78</v>
      </c>
      <c r="H38" s="203">
        <v>229.27</v>
      </c>
      <c r="I38" s="203">
        <v>243.31</v>
      </c>
      <c r="J38" s="297">
        <v>263.68</v>
      </c>
    </row>
    <row r="39" spans="2:30" ht="12.75" customHeight="1">
      <c r="B39" s="130">
        <v>30</v>
      </c>
      <c r="C39" s="204">
        <v>142.51</v>
      </c>
      <c r="D39" s="204">
        <v>143.81</v>
      </c>
      <c r="E39" s="298">
        <v>155.53</v>
      </c>
      <c r="G39" s="130">
        <v>80</v>
      </c>
      <c r="H39" s="204">
        <v>233.01</v>
      </c>
      <c r="I39" s="204">
        <v>247.55</v>
      </c>
      <c r="J39" s="298">
        <v>270.45</v>
      </c>
    </row>
    <row r="40" spans="2:30" ht="12.75" customHeight="1">
      <c r="B40" s="114">
        <v>31</v>
      </c>
      <c r="C40" s="145">
        <v>144.83000000000001</v>
      </c>
      <c r="D40" s="145">
        <v>145.67000000000002</v>
      </c>
      <c r="E40" s="146">
        <v>160.71</v>
      </c>
      <c r="G40" s="114">
        <v>82</v>
      </c>
      <c r="H40" s="145">
        <v>236.34</v>
      </c>
      <c r="I40" s="145">
        <v>251.53</v>
      </c>
      <c r="J40" s="146">
        <v>272.35000000000002</v>
      </c>
    </row>
    <row r="41" spans="2:30" ht="12.75" customHeight="1">
      <c r="B41" s="165">
        <v>32</v>
      </c>
      <c r="C41" s="148">
        <v>147.07</v>
      </c>
      <c r="D41" s="148">
        <v>147.71</v>
      </c>
      <c r="E41" s="149">
        <v>162.97999999999999</v>
      </c>
      <c r="G41" s="165">
        <v>84</v>
      </c>
      <c r="H41" s="148">
        <v>240</v>
      </c>
      <c r="I41" s="148">
        <v>255.55</v>
      </c>
      <c r="J41" s="149">
        <v>276.54000000000002</v>
      </c>
    </row>
    <row r="42" spans="2:30" ht="12.75" customHeight="1">
      <c r="B42" s="165">
        <v>33</v>
      </c>
      <c r="C42" s="148">
        <v>149.57</v>
      </c>
      <c r="D42" s="148">
        <v>149.75</v>
      </c>
      <c r="E42" s="149">
        <v>165.09</v>
      </c>
      <c r="G42" s="165">
        <v>86</v>
      </c>
      <c r="H42" s="148">
        <v>242.8</v>
      </c>
      <c r="I42" s="148">
        <v>259.86</v>
      </c>
      <c r="J42" s="149">
        <v>280.56</v>
      </c>
    </row>
    <row r="43" spans="2:30" ht="12.75" customHeight="1">
      <c r="B43" s="165">
        <v>34</v>
      </c>
      <c r="C43" s="148">
        <v>151.42000000000002</v>
      </c>
      <c r="D43" s="148">
        <v>151.87</v>
      </c>
      <c r="E43" s="149">
        <v>167.22</v>
      </c>
      <c r="G43" s="165">
        <v>88</v>
      </c>
      <c r="H43" s="148">
        <v>247</v>
      </c>
      <c r="I43" s="148">
        <v>263.78000000000003</v>
      </c>
      <c r="J43" s="149">
        <v>284.63</v>
      </c>
    </row>
    <row r="44" spans="2:30" ht="12.75" customHeight="1">
      <c r="B44" s="123">
        <v>35</v>
      </c>
      <c r="C44" s="152">
        <v>152.63</v>
      </c>
      <c r="D44" s="152">
        <v>153.84</v>
      </c>
      <c r="E44" s="153">
        <v>172.07</v>
      </c>
      <c r="G44" s="123">
        <v>90</v>
      </c>
      <c r="H44" s="152">
        <v>250.72</v>
      </c>
      <c r="I44" s="152">
        <v>267.81</v>
      </c>
      <c r="J44" s="153">
        <v>288.78000000000003</v>
      </c>
    </row>
    <row r="45" spans="2:30" ht="12.75" customHeight="1"/>
    <row r="46" spans="2:30" ht="12.75" customHeight="1"/>
    <row r="47" spans="2:30" ht="12.75" customHeight="1"/>
    <row r="48" spans="2:30" ht="12.75" customHeight="1"/>
    <row r="49" spans="1:3" ht="12.75" customHeight="1"/>
    <row r="50" spans="1:3" ht="12.75" customHeight="1"/>
    <row r="51" spans="1:3" ht="12.75" customHeight="1"/>
    <row r="52" spans="1:3" ht="12.75" customHeight="1">
      <c r="A52" s="144"/>
      <c r="B52" s="144" t="s">
        <v>5</v>
      </c>
      <c r="C52" s="144"/>
    </row>
    <row r="53" spans="1:3" ht="12.75" customHeight="1"/>
  </sheetData>
  <mergeCells count="8">
    <mergeCell ref="L33:L34"/>
    <mergeCell ref="M33:M34"/>
    <mergeCell ref="N33:N34"/>
    <mergeCell ref="O33:O34"/>
    <mergeCell ref="L35:L36"/>
    <mergeCell ref="M35:M36"/>
    <mergeCell ref="N35:N36"/>
    <mergeCell ref="O35:O36"/>
  </mergeCells>
  <pageMargins left="0.75" right="0.75" top="0.51" bottom="0.56999999999999995" header="0.5" footer="0.5"/>
  <pageSetup scale="83" fitToHeight="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6"/>
    <pageSetUpPr fitToPage="1"/>
  </sheetPr>
  <dimension ref="A1:Q56"/>
  <sheetViews>
    <sheetView showGridLines="0" zoomScaleNormal="100" workbookViewId="0">
      <selection activeCell="Q9" sqref="Q9"/>
    </sheetView>
  </sheetViews>
  <sheetFormatPr defaultColWidth="9.140625" defaultRowHeight="12.75"/>
  <cols>
    <col min="1" max="1" width="3.7109375" style="93" customWidth="1"/>
    <col min="2" max="2" width="8" style="93" customWidth="1"/>
    <col min="3" max="12" width="7.5703125" style="93" customWidth="1"/>
    <col min="13" max="13" width="8.28515625" style="93" customWidth="1"/>
    <col min="14" max="15" width="8" style="93" customWidth="1"/>
    <col min="16" max="16384" width="9.140625" style="93"/>
  </cols>
  <sheetData>
    <row r="1" spans="2:17" ht="12.75" customHeight="1"/>
    <row r="2" spans="2:17" ht="12.75" customHeight="1">
      <c r="I2" s="94"/>
      <c r="N2" s="95" t="str">
        <f>'UPS WW Saver ND(IFC)'!Q2</f>
        <v>2021 Rates</v>
      </c>
    </row>
    <row r="3" spans="2:17" ht="25.5">
      <c r="B3" s="96" t="s">
        <v>82</v>
      </c>
      <c r="C3" s="96"/>
      <c r="E3" s="96"/>
      <c r="H3" s="97"/>
      <c r="I3" s="96"/>
    </row>
    <row r="4" spans="2:17" ht="12.75" customHeight="1">
      <c r="B4" s="96"/>
      <c r="C4" s="96"/>
      <c r="E4" s="96"/>
      <c r="H4" s="97"/>
      <c r="I4" s="96"/>
    </row>
    <row r="5" spans="2:17" ht="33">
      <c r="B5" s="98" t="s">
        <v>109</v>
      </c>
      <c r="C5" s="99"/>
      <c r="D5" s="99"/>
      <c r="E5" s="99"/>
      <c r="F5" s="99"/>
      <c r="G5" s="99"/>
      <c r="H5" s="100"/>
      <c r="I5" s="99"/>
      <c r="K5" s="99"/>
      <c r="L5" s="99"/>
    </row>
    <row r="6" spans="2:17" ht="12.75" customHeight="1">
      <c r="B6" s="101"/>
      <c r="C6" s="99"/>
      <c r="D6" s="99"/>
      <c r="E6" s="99"/>
      <c r="F6" s="99"/>
      <c r="G6" s="99"/>
      <c r="H6" s="100"/>
      <c r="I6" s="99"/>
      <c r="K6" s="99"/>
      <c r="L6" s="99"/>
    </row>
    <row r="7" spans="2:17" ht="12.75" customHeight="1">
      <c r="B7" s="98"/>
      <c r="C7" s="99"/>
      <c r="D7" s="99"/>
      <c r="E7" s="99"/>
      <c r="F7" s="99"/>
      <c r="G7" s="99"/>
      <c r="H7" s="100"/>
      <c r="I7" s="99"/>
      <c r="K7" s="99"/>
      <c r="L7" s="99"/>
    </row>
    <row r="8" spans="2:17" ht="12.75" customHeight="1">
      <c r="B8" s="100"/>
      <c r="C8" s="388"/>
      <c r="D8" s="388"/>
      <c r="E8" s="389"/>
      <c r="G8" s="100"/>
      <c r="H8" s="388"/>
      <c r="I8" s="388"/>
      <c r="J8" s="389"/>
      <c r="L8" s="100"/>
      <c r="M8" s="388"/>
      <c r="N8" s="388"/>
      <c r="O8" s="389"/>
    </row>
    <row r="9" spans="2:17" s="294" customFormat="1" ht="12.75" customHeight="1">
      <c r="B9" s="301" t="s">
        <v>2</v>
      </c>
      <c r="C9" s="302" t="s">
        <v>110</v>
      </c>
      <c r="D9" s="302" t="s">
        <v>111</v>
      </c>
      <c r="E9" s="303" t="s">
        <v>112</v>
      </c>
      <c r="G9" s="301" t="s">
        <v>2</v>
      </c>
      <c r="H9" s="302" t="s">
        <v>110</v>
      </c>
      <c r="I9" s="302" t="s">
        <v>111</v>
      </c>
      <c r="J9" s="303" t="s">
        <v>112</v>
      </c>
      <c r="L9" s="301" t="s">
        <v>2</v>
      </c>
      <c r="M9" s="302" t="s">
        <v>110</v>
      </c>
      <c r="N9" s="302" t="s">
        <v>111</v>
      </c>
      <c r="O9" s="303" t="s">
        <v>112</v>
      </c>
    </row>
    <row r="10" spans="2:17" s="108" customFormat="1" hidden="1">
      <c r="B10" s="304"/>
      <c r="C10" s="305"/>
      <c r="D10" s="306"/>
      <c r="E10" s="306"/>
      <c r="G10" s="123"/>
      <c r="H10" s="307"/>
      <c r="I10" s="308"/>
      <c r="J10" s="309"/>
      <c r="L10" s="123"/>
      <c r="M10" s="307"/>
      <c r="N10" s="308"/>
      <c r="O10" s="309"/>
    </row>
    <row r="11" spans="2:17" s="108" customFormat="1" ht="12.75" customHeight="1">
      <c r="B11" s="310" t="s">
        <v>4</v>
      </c>
      <c r="C11" s="311">
        <v>26.2</v>
      </c>
      <c r="D11" s="222">
        <v>26.67</v>
      </c>
      <c r="E11" s="222">
        <v>27.52</v>
      </c>
      <c r="G11" s="310">
        <v>36</v>
      </c>
      <c r="H11" s="311">
        <v>57.24</v>
      </c>
      <c r="I11" s="222">
        <v>68.66</v>
      </c>
      <c r="J11" s="222">
        <v>87.59</v>
      </c>
      <c r="L11" s="310">
        <v>92</v>
      </c>
      <c r="M11" s="311">
        <v>114.77</v>
      </c>
      <c r="N11" s="222">
        <v>148.38</v>
      </c>
      <c r="O11" s="222">
        <v>182.64000000000001</v>
      </c>
      <c r="Q11" s="108" t="s">
        <v>113</v>
      </c>
    </row>
    <row r="12" spans="2:17" s="118" customFormat="1" ht="12.75" customHeight="1">
      <c r="B12" s="114">
        <v>2</v>
      </c>
      <c r="C12" s="312">
        <v>27.52</v>
      </c>
      <c r="D12" s="223">
        <v>27.88</v>
      </c>
      <c r="E12" s="312">
        <v>29.27</v>
      </c>
      <c r="G12" s="165">
        <v>37</v>
      </c>
      <c r="H12" s="227">
        <v>58.24</v>
      </c>
      <c r="I12" s="226">
        <v>70.350000000000009</v>
      </c>
      <c r="J12" s="226">
        <v>89.03</v>
      </c>
      <c r="L12" s="165">
        <v>94</v>
      </c>
      <c r="M12" s="227">
        <v>116.89</v>
      </c>
      <c r="N12" s="226">
        <v>150.43</v>
      </c>
      <c r="O12" s="226">
        <v>186.05</v>
      </c>
    </row>
    <row r="13" spans="2:17" s="118" customFormat="1" ht="12.75" customHeight="1">
      <c r="B13" s="165">
        <v>3</v>
      </c>
      <c r="C13" s="227">
        <v>28.57</v>
      </c>
      <c r="D13" s="225">
        <v>29.150000000000002</v>
      </c>
      <c r="E13" s="227">
        <v>30.96</v>
      </c>
      <c r="G13" s="165">
        <v>38</v>
      </c>
      <c r="H13" s="227">
        <v>59.300000000000004</v>
      </c>
      <c r="I13" s="225">
        <v>71.97</v>
      </c>
      <c r="J13" s="227">
        <v>90.83</v>
      </c>
      <c r="L13" s="165">
        <v>96</v>
      </c>
      <c r="M13" s="227">
        <v>119.29</v>
      </c>
      <c r="N13" s="225">
        <v>152.72</v>
      </c>
      <c r="O13" s="227">
        <v>189.34</v>
      </c>
    </row>
    <row r="14" spans="2:17" s="122" customFormat="1" ht="12.75" customHeight="1">
      <c r="B14" s="165">
        <v>4</v>
      </c>
      <c r="C14" s="227">
        <v>29.27</v>
      </c>
      <c r="D14" s="225">
        <v>30.61</v>
      </c>
      <c r="E14" s="227">
        <v>32.97</v>
      </c>
      <c r="G14" s="165">
        <v>39</v>
      </c>
      <c r="H14" s="227">
        <v>60.7</v>
      </c>
      <c r="I14" s="226">
        <v>74.400000000000006</v>
      </c>
      <c r="J14" s="226">
        <v>93.51</v>
      </c>
      <c r="L14" s="165">
        <v>98</v>
      </c>
      <c r="M14" s="227">
        <v>122.47</v>
      </c>
      <c r="N14" s="226">
        <v>157.44</v>
      </c>
      <c r="O14" s="226">
        <v>195.86</v>
      </c>
    </row>
    <row r="15" spans="2:17" s="122" customFormat="1" ht="12.75" customHeight="1">
      <c r="B15" s="123">
        <v>5</v>
      </c>
      <c r="C15" s="313">
        <v>30.42</v>
      </c>
      <c r="D15" s="229">
        <v>32</v>
      </c>
      <c r="E15" s="313">
        <v>34.410000000000004</v>
      </c>
      <c r="G15" s="123">
        <v>40</v>
      </c>
      <c r="H15" s="313">
        <v>61.230000000000004</v>
      </c>
      <c r="I15" s="226">
        <v>75.19</v>
      </c>
      <c r="J15" s="230">
        <v>94.18</v>
      </c>
      <c r="L15" s="123">
        <v>100</v>
      </c>
      <c r="M15" s="313">
        <v>122.58</v>
      </c>
      <c r="N15" s="226">
        <v>157.51</v>
      </c>
      <c r="O15" s="230">
        <v>196.03</v>
      </c>
    </row>
    <row r="16" spans="2:17" s="122" customFormat="1" ht="12.75" customHeight="1">
      <c r="B16" s="130">
        <v>6</v>
      </c>
      <c r="C16" s="314">
        <v>31.28</v>
      </c>
      <c r="D16" s="234">
        <v>32.590000000000003</v>
      </c>
      <c r="E16" s="234">
        <v>36.11</v>
      </c>
      <c r="G16" s="130">
        <v>41</v>
      </c>
      <c r="H16" s="314">
        <v>62.26</v>
      </c>
      <c r="I16" s="232">
        <v>76.69</v>
      </c>
      <c r="J16" s="234">
        <v>95.87</v>
      </c>
      <c r="L16" s="130">
        <v>105</v>
      </c>
      <c r="M16" s="314">
        <v>125.31</v>
      </c>
      <c r="N16" s="232">
        <v>159.86000000000001</v>
      </c>
      <c r="O16" s="234">
        <v>201.26</v>
      </c>
    </row>
    <row r="17" spans="2:17" s="122" customFormat="1" ht="12.75" customHeight="1">
      <c r="B17" s="130">
        <v>7</v>
      </c>
      <c r="C17" s="315">
        <v>32.130000000000003</v>
      </c>
      <c r="D17" s="238">
        <v>33.57</v>
      </c>
      <c r="E17" s="238">
        <v>37.81</v>
      </c>
      <c r="G17" s="130">
        <v>42</v>
      </c>
      <c r="H17" s="315">
        <v>64.260000000000005</v>
      </c>
      <c r="I17" s="236">
        <v>79.55</v>
      </c>
      <c r="J17" s="238">
        <v>99.42</v>
      </c>
      <c r="L17" s="130">
        <v>110</v>
      </c>
      <c r="M17" s="315">
        <v>128.91</v>
      </c>
      <c r="N17" s="236">
        <v>162.72999999999999</v>
      </c>
      <c r="O17" s="238">
        <v>206.18</v>
      </c>
    </row>
    <row r="18" spans="2:17" s="122" customFormat="1" ht="12.75" customHeight="1">
      <c r="B18" s="130">
        <v>8</v>
      </c>
      <c r="C18" s="315">
        <v>33.14</v>
      </c>
      <c r="D18" s="238">
        <v>35.020000000000003</v>
      </c>
      <c r="E18" s="238">
        <v>39.57</v>
      </c>
      <c r="G18" s="130">
        <v>43</v>
      </c>
      <c r="H18" s="315">
        <v>64.87</v>
      </c>
      <c r="I18" s="236">
        <v>80.67</v>
      </c>
      <c r="J18" s="238">
        <v>100.29</v>
      </c>
      <c r="L18" s="130">
        <v>115</v>
      </c>
      <c r="M18" s="315">
        <v>132.21</v>
      </c>
      <c r="N18" s="236">
        <v>165.57</v>
      </c>
      <c r="O18" s="238">
        <v>211.07</v>
      </c>
    </row>
    <row r="19" spans="2:17" s="122" customFormat="1" ht="12.75" customHeight="1">
      <c r="B19" s="130">
        <v>9</v>
      </c>
      <c r="C19" s="315">
        <v>33.82</v>
      </c>
      <c r="D19" s="238">
        <v>36.42</v>
      </c>
      <c r="E19" s="238">
        <v>41.26</v>
      </c>
      <c r="G19" s="130">
        <v>44</v>
      </c>
      <c r="H19" s="315">
        <v>65.3</v>
      </c>
      <c r="I19" s="236">
        <v>81.42</v>
      </c>
      <c r="J19" s="238">
        <v>100.97</v>
      </c>
      <c r="L19" s="130">
        <v>120</v>
      </c>
      <c r="M19" s="315">
        <v>135.49</v>
      </c>
      <c r="N19" s="236">
        <v>168.25</v>
      </c>
      <c r="O19" s="238">
        <v>216.12</v>
      </c>
    </row>
    <row r="20" spans="2:17" s="122" customFormat="1" ht="12.75" customHeight="1">
      <c r="B20" s="134">
        <v>10</v>
      </c>
      <c r="C20" s="316">
        <v>34.9</v>
      </c>
      <c r="D20" s="242">
        <v>37.76</v>
      </c>
      <c r="E20" s="242">
        <v>43.08</v>
      </c>
      <c r="G20" s="134">
        <v>45</v>
      </c>
      <c r="H20" s="316">
        <v>66.69</v>
      </c>
      <c r="I20" s="240">
        <v>83.87</v>
      </c>
      <c r="J20" s="242">
        <v>103.17</v>
      </c>
      <c r="L20" s="134">
        <v>125</v>
      </c>
      <c r="M20" s="316">
        <v>138.55000000000001</v>
      </c>
      <c r="N20" s="240">
        <v>170.98</v>
      </c>
      <c r="O20" s="242">
        <v>221.20000000000002</v>
      </c>
    </row>
    <row r="21" spans="2:17" s="122" customFormat="1" ht="12.75" customHeight="1">
      <c r="B21" s="165">
        <v>11</v>
      </c>
      <c r="C21" s="227">
        <v>35.01</v>
      </c>
      <c r="D21" s="226">
        <v>38.53</v>
      </c>
      <c r="E21" s="226">
        <v>44.17</v>
      </c>
      <c r="G21" s="165">
        <v>46</v>
      </c>
      <c r="H21" s="227">
        <v>67.16</v>
      </c>
      <c r="I21" s="225">
        <v>84.4</v>
      </c>
      <c r="J21" s="226">
        <v>104.19</v>
      </c>
      <c r="L21" s="165">
        <v>130</v>
      </c>
      <c r="M21" s="227">
        <v>141.6</v>
      </c>
      <c r="N21" s="225">
        <v>173.78</v>
      </c>
      <c r="O21" s="226">
        <v>226.13</v>
      </c>
      <c r="Q21" s="122" t="s">
        <v>113</v>
      </c>
    </row>
    <row r="22" spans="2:17" s="122" customFormat="1" ht="12.75" customHeight="1">
      <c r="B22" s="165">
        <v>12</v>
      </c>
      <c r="C22" s="227">
        <v>35.68</v>
      </c>
      <c r="D22" s="226">
        <v>39.980000000000004</v>
      </c>
      <c r="E22" s="226">
        <v>45.92</v>
      </c>
      <c r="G22" s="165">
        <v>47</v>
      </c>
      <c r="H22" s="227">
        <v>67.98</v>
      </c>
      <c r="I22" s="225">
        <v>85.9</v>
      </c>
      <c r="J22" s="226">
        <v>105.63</v>
      </c>
      <c r="L22" s="165">
        <v>135</v>
      </c>
      <c r="M22" s="227">
        <v>144.75</v>
      </c>
      <c r="N22" s="225">
        <v>176.98</v>
      </c>
      <c r="O22" s="226">
        <v>231.1</v>
      </c>
    </row>
    <row r="23" spans="2:17" s="122" customFormat="1" ht="12.75" customHeight="1">
      <c r="B23" s="165">
        <v>13</v>
      </c>
      <c r="C23" s="227">
        <v>36.24</v>
      </c>
      <c r="D23" s="226">
        <v>41.45</v>
      </c>
      <c r="E23" s="226">
        <v>47.49</v>
      </c>
      <c r="G23" s="165">
        <v>48</v>
      </c>
      <c r="H23" s="227">
        <v>69.77</v>
      </c>
      <c r="I23" s="225">
        <v>88.43</v>
      </c>
      <c r="J23" s="226">
        <v>108.51</v>
      </c>
      <c r="L23" s="165">
        <v>140</v>
      </c>
      <c r="M23" s="227">
        <v>147.62</v>
      </c>
      <c r="N23" s="225">
        <v>179.67000000000002</v>
      </c>
      <c r="O23" s="226">
        <v>236.24</v>
      </c>
    </row>
    <row r="24" spans="2:17" s="122" customFormat="1" ht="12.75" customHeight="1">
      <c r="B24" s="165">
        <v>14</v>
      </c>
      <c r="C24" s="227">
        <v>36.590000000000003</v>
      </c>
      <c r="D24" s="226">
        <v>42.660000000000004</v>
      </c>
      <c r="E24" s="226">
        <v>49.2</v>
      </c>
      <c r="G24" s="165">
        <v>49</v>
      </c>
      <c r="H24" s="227">
        <v>70.03</v>
      </c>
      <c r="I24" s="225">
        <v>88.88</v>
      </c>
      <c r="J24" s="226">
        <v>108.81</v>
      </c>
      <c r="L24" s="165">
        <v>145</v>
      </c>
      <c r="M24" s="227">
        <v>150.78</v>
      </c>
      <c r="N24" s="225">
        <v>182.45000000000002</v>
      </c>
      <c r="O24" s="226">
        <v>241.03</v>
      </c>
    </row>
    <row r="25" spans="2:17" s="122" customFormat="1" ht="12.75" customHeight="1">
      <c r="B25" s="165">
        <v>15</v>
      </c>
      <c r="C25" s="313">
        <v>37.01</v>
      </c>
      <c r="D25" s="230">
        <v>43.980000000000004</v>
      </c>
      <c r="E25" s="230">
        <v>50.88</v>
      </c>
      <c r="G25" s="165">
        <v>50</v>
      </c>
      <c r="H25" s="313">
        <v>71.14</v>
      </c>
      <c r="I25" s="229">
        <v>90.3</v>
      </c>
      <c r="J25" s="230">
        <v>109.94</v>
      </c>
      <c r="L25" s="165">
        <v>150</v>
      </c>
      <c r="M25" s="313">
        <v>153.59</v>
      </c>
      <c r="N25" s="229">
        <v>185.14000000000001</v>
      </c>
      <c r="O25" s="230">
        <v>246.09</v>
      </c>
    </row>
    <row r="26" spans="2:17" s="118" customFormat="1" ht="12.75" customHeight="1">
      <c r="B26" s="166">
        <v>16</v>
      </c>
      <c r="C26" s="315">
        <v>37.910000000000004</v>
      </c>
      <c r="D26" s="238">
        <v>45.08</v>
      </c>
      <c r="E26" s="238">
        <v>52.34</v>
      </c>
      <c r="G26" s="166">
        <v>52</v>
      </c>
      <c r="H26" s="315">
        <v>73.260000000000005</v>
      </c>
      <c r="I26" s="236">
        <v>93.47</v>
      </c>
      <c r="J26" s="238">
        <v>113.53</v>
      </c>
      <c r="L26" s="122"/>
      <c r="M26" s="122"/>
      <c r="N26" s="122"/>
      <c r="O26" s="122"/>
    </row>
    <row r="27" spans="2:17" s="122" customFormat="1" ht="12.75" customHeight="1">
      <c r="B27" s="130">
        <v>17</v>
      </c>
      <c r="C27" s="315">
        <v>38.92</v>
      </c>
      <c r="D27" s="238">
        <v>46.22</v>
      </c>
      <c r="E27" s="238">
        <v>54.160000000000004</v>
      </c>
      <c r="G27" s="130">
        <v>54</v>
      </c>
      <c r="H27" s="315">
        <v>75.44</v>
      </c>
      <c r="I27" s="236">
        <v>96.83</v>
      </c>
      <c r="J27" s="238">
        <v>117.11</v>
      </c>
    </row>
    <row r="28" spans="2:17" s="118" customFormat="1" ht="12.75" customHeight="1">
      <c r="B28" s="130">
        <v>18</v>
      </c>
      <c r="C28" s="315">
        <v>39.980000000000004</v>
      </c>
      <c r="D28" s="238">
        <v>47.44</v>
      </c>
      <c r="E28" s="238">
        <v>55.61</v>
      </c>
      <c r="G28" s="130">
        <v>56</v>
      </c>
      <c r="H28" s="315">
        <v>77.73</v>
      </c>
      <c r="I28" s="236">
        <v>99.8</v>
      </c>
      <c r="J28" s="238">
        <v>120.72</v>
      </c>
      <c r="L28" s="122"/>
      <c r="M28" s="122"/>
      <c r="N28" s="122"/>
      <c r="O28" s="122"/>
    </row>
    <row r="29" spans="2:17" s="122" customFormat="1" ht="12.75" customHeight="1">
      <c r="B29" s="130">
        <v>19</v>
      </c>
      <c r="C29" s="315">
        <v>40.69</v>
      </c>
      <c r="D29" s="238">
        <v>48.59</v>
      </c>
      <c r="E29" s="238">
        <v>57.36</v>
      </c>
      <c r="G29" s="130">
        <v>58</v>
      </c>
      <c r="H29" s="315">
        <v>79.89</v>
      </c>
      <c r="I29" s="236">
        <v>102.86</v>
      </c>
      <c r="J29" s="238">
        <v>124.12</v>
      </c>
    </row>
    <row r="30" spans="2:17" s="122" customFormat="1" ht="12.75" customHeight="1">
      <c r="B30" s="130">
        <v>20</v>
      </c>
      <c r="C30" s="316">
        <v>41.31</v>
      </c>
      <c r="D30" s="242">
        <v>49.5</v>
      </c>
      <c r="E30" s="242">
        <v>59.120000000000005</v>
      </c>
      <c r="G30" s="130">
        <v>60</v>
      </c>
      <c r="H30" s="316">
        <v>82.13</v>
      </c>
      <c r="I30" s="240">
        <v>105.92</v>
      </c>
      <c r="J30" s="242">
        <v>127.41</v>
      </c>
    </row>
    <row r="31" spans="2:17" s="122" customFormat="1" ht="12.75" customHeight="1">
      <c r="B31" s="114">
        <v>21</v>
      </c>
      <c r="C31" s="227">
        <v>43.47</v>
      </c>
      <c r="D31" s="226">
        <v>52.14</v>
      </c>
      <c r="E31" s="226">
        <v>62.11</v>
      </c>
      <c r="G31" s="114">
        <v>62</v>
      </c>
      <c r="H31" s="227">
        <v>84.3</v>
      </c>
      <c r="I31" s="225">
        <v>108.76</v>
      </c>
      <c r="J31" s="226">
        <v>130.81</v>
      </c>
      <c r="L31" s="390" t="s">
        <v>114</v>
      </c>
      <c r="M31" s="390"/>
      <c r="N31" s="390"/>
      <c r="O31" s="390"/>
    </row>
    <row r="32" spans="2:17" s="122" customFormat="1" ht="12.75" customHeight="1">
      <c r="B32" s="165">
        <v>22</v>
      </c>
      <c r="C32" s="227">
        <v>43.96</v>
      </c>
      <c r="D32" s="226">
        <v>52.82</v>
      </c>
      <c r="E32" s="226">
        <v>63.660000000000004</v>
      </c>
      <c r="G32" s="165">
        <v>64</v>
      </c>
      <c r="H32" s="227">
        <v>86.67</v>
      </c>
      <c r="I32" s="225">
        <v>111.7</v>
      </c>
      <c r="J32" s="226">
        <v>134.1</v>
      </c>
      <c r="L32" s="390"/>
      <c r="M32" s="390"/>
      <c r="N32" s="390"/>
      <c r="O32" s="390"/>
    </row>
    <row r="33" spans="2:15" s="122" customFormat="1" ht="12.75" customHeight="1">
      <c r="B33" s="165">
        <v>23</v>
      </c>
      <c r="C33" s="227">
        <v>45.01</v>
      </c>
      <c r="D33" s="226">
        <v>54.25</v>
      </c>
      <c r="E33" s="226">
        <v>65.33</v>
      </c>
      <c r="G33" s="165">
        <v>66</v>
      </c>
      <c r="H33" s="227">
        <v>88.89</v>
      </c>
      <c r="I33" s="225">
        <v>114.42</v>
      </c>
      <c r="J33" s="226">
        <v>137.76</v>
      </c>
      <c r="L33" s="390"/>
      <c r="M33" s="390"/>
      <c r="N33" s="390"/>
      <c r="O33" s="390"/>
    </row>
    <row r="34" spans="2:15" s="122" customFormat="1" ht="12.75" customHeight="1">
      <c r="B34" s="165">
        <v>24</v>
      </c>
      <c r="C34" s="227">
        <v>45.71</v>
      </c>
      <c r="D34" s="226">
        <v>55.17</v>
      </c>
      <c r="E34" s="226">
        <v>66.88</v>
      </c>
      <c r="G34" s="165">
        <v>68</v>
      </c>
      <c r="H34" s="227">
        <v>92.54</v>
      </c>
      <c r="I34" s="225">
        <v>119.52</v>
      </c>
      <c r="J34" s="226">
        <v>143.89000000000001</v>
      </c>
      <c r="L34" s="390"/>
      <c r="M34" s="390"/>
      <c r="N34" s="390"/>
      <c r="O34" s="390"/>
    </row>
    <row r="35" spans="2:15" s="122" customFormat="1" ht="12.75" customHeight="1">
      <c r="B35" s="123">
        <v>25</v>
      </c>
      <c r="C35" s="313">
        <v>46.5</v>
      </c>
      <c r="D35" s="230">
        <v>56.24</v>
      </c>
      <c r="E35" s="230">
        <v>68.61</v>
      </c>
      <c r="G35" s="123">
        <v>70</v>
      </c>
      <c r="H35" s="313">
        <v>94.850000000000009</v>
      </c>
      <c r="I35" s="229">
        <v>122.13</v>
      </c>
      <c r="J35" s="230">
        <v>146.92000000000002</v>
      </c>
      <c r="L35" s="390"/>
      <c r="M35" s="390"/>
      <c r="N35" s="390"/>
      <c r="O35" s="390"/>
    </row>
    <row r="36" spans="2:15" s="122" customFormat="1" ht="12.75" customHeight="1">
      <c r="B36" s="130">
        <v>26</v>
      </c>
      <c r="C36" s="315">
        <v>47.38</v>
      </c>
      <c r="D36" s="238">
        <v>57.300000000000004</v>
      </c>
      <c r="E36" s="238">
        <v>70.34</v>
      </c>
      <c r="G36" s="130">
        <v>72</v>
      </c>
      <c r="H36" s="315">
        <v>96.95</v>
      </c>
      <c r="I36" s="232">
        <v>125.05</v>
      </c>
      <c r="J36" s="238">
        <v>150.64000000000001</v>
      </c>
      <c r="L36" s="390"/>
      <c r="M36" s="390"/>
      <c r="N36" s="390"/>
      <c r="O36" s="390"/>
    </row>
    <row r="37" spans="2:15" s="122" customFormat="1" ht="12.75" customHeight="1">
      <c r="B37" s="130">
        <v>27</v>
      </c>
      <c r="C37" s="315">
        <v>48.19</v>
      </c>
      <c r="D37" s="238">
        <v>58.59</v>
      </c>
      <c r="E37" s="238">
        <v>71.89</v>
      </c>
      <c r="G37" s="130">
        <v>74</v>
      </c>
      <c r="H37" s="315">
        <v>98.63</v>
      </c>
      <c r="I37" s="236">
        <v>126.93</v>
      </c>
      <c r="J37" s="238">
        <v>153.39000000000001</v>
      </c>
      <c r="L37" s="317" t="s">
        <v>2</v>
      </c>
      <c r="M37" s="318" t="s">
        <v>110</v>
      </c>
      <c r="N37" s="318" t="s">
        <v>111</v>
      </c>
      <c r="O37" s="318" t="s">
        <v>112</v>
      </c>
    </row>
    <row r="38" spans="2:15" s="122" customFormat="1" ht="12.75" customHeight="1">
      <c r="B38" s="130">
        <v>28</v>
      </c>
      <c r="C38" s="315">
        <v>50.18</v>
      </c>
      <c r="D38" s="238">
        <v>60.59</v>
      </c>
      <c r="E38" s="238">
        <v>74.760000000000005</v>
      </c>
      <c r="G38" s="130">
        <v>76</v>
      </c>
      <c r="H38" s="315">
        <v>100.81</v>
      </c>
      <c r="I38" s="236">
        <v>129.66</v>
      </c>
      <c r="J38" s="238">
        <v>157.19</v>
      </c>
      <c r="L38" s="391" t="s">
        <v>10</v>
      </c>
      <c r="M38" s="386">
        <v>1.02</v>
      </c>
      <c r="N38" s="386">
        <v>1.23</v>
      </c>
      <c r="O38" s="386">
        <v>1.64</v>
      </c>
    </row>
    <row r="39" spans="2:15" ht="12.75" customHeight="1">
      <c r="B39" s="130">
        <v>29</v>
      </c>
      <c r="C39" s="315">
        <v>50.28</v>
      </c>
      <c r="D39" s="238">
        <v>60.9</v>
      </c>
      <c r="E39" s="238">
        <v>75.290000000000006</v>
      </c>
      <c r="G39" s="130">
        <v>78</v>
      </c>
      <c r="H39" s="315">
        <v>102.96000000000001</v>
      </c>
      <c r="I39" s="236">
        <v>132.82</v>
      </c>
      <c r="J39" s="238">
        <v>161.17000000000002</v>
      </c>
      <c r="L39" s="342"/>
      <c r="M39" s="387"/>
      <c r="N39" s="387"/>
      <c r="O39" s="387"/>
    </row>
    <row r="40" spans="2:15" ht="12.75" customHeight="1">
      <c r="B40" s="130">
        <v>30</v>
      </c>
      <c r="C40" s="316">
        <v>51.47</v>
      </c>
      <c r="D40" s="242">
        <v>62.480000000000004</v>
      </c>
      <c r="E40" s="242">
        <v>77.350000000000009</v>
      </c>
      <c r="G40" s="134">
        <v>80</v>
      </c>
      <c r="H40" s="316">
        <v>103.78</v>
      </c>
      <c r="I40" s="240">
        <v>133.94</v>
      </c>
      <c r="J40" s="242">
        <v>162.67000000000002</v>
      </c>
      <c r="L40" s="349" t="s">
        <v>41</v>
      </c>
      <c r="M40" s="380">
        <v>153.59</v>
      </c>
      <c r="N40" s="380">
        <v>185.14000000000001</v>
      </c>
      <c r="O40" s="384">
        <v>246.09</v>
      </c>
    </row>
    <row r="41" spans="2:15" ht="12.75" customHeight="1">
      <c r="B41" s="114">
        <v>31</v>
      </c>
      <c r="C41" s="227">
        <v>52.21</v>
      </c>
      <c r="D41" s="226">
        <v>62.940000000000005</v>
      </c>
      <c r="E41" s="226">
        <v>79.06</v>
      </c>
      <c r="G41" s="114">
        <v>82</v>
      </c>
      <c r="H41" s="227">
        <v>105.09</v>
      </c>
      <c r="I41" s="226">
        <v>135.94</v>
      </c>
      <c r="J41" s="226">
        <v>165.4</v>
      </c>
      <c r="L41" s="350"/>
      <c r="M41" s="381"/>
      <c r="N41" s="381"/>
      <c r="O41" s="385"/>
    </row>
    <row r="42" spans="2:15" ht="12.75" customHeight="1">
      <c r="B42" s="165">
        <v>32</v>
      </c>
      <c r="C42" s="227">
        <v>53.47</v>
      </c>
      <c r="D42" s="226">
        <v>64.19</v>
      </c>
      <c r="E42" s="226">
        <v>80.77</v>
      </c>
      <c r="G42" s="165">
        <v>84</v>
      </c>
      <c r="H42" s="227">
        <v>108.74000000000001</v>
      </c>
      <c r="I42" s="226">
        <v>140.79</v>
      </c>
      <c r="J42" s="226">
        <v>171.37</v>
      </c>
    </row>
    <row r="43" spans="2:15" ht="12.75" customHeight="1">
      <c r="B43" s="165">
        <v>33</v>
      </c>
      <c r="C43" s="227">
        <v>54.15</v>
      </c>
      <c r="D43" s="226">
        <v>65.3</v>
      </c>
      <c r="E43" s="226">
        <v>82.44</v>
      </c>
      <c r="G43" s="165">
        <v>86</v>
      </c>
      <c r="H43" s="227">
        <v>109.05</v>
      </c>
      <c r="I43" s="226">
        <v>141.11000000000001</v>
      </c>
      <c r="J43" s="226">
        <v>172.24</v>
      </c>
    </row>
    <row r="44" spans="2:15" ht="12.75" customHeight="1">
      <c r="B44" s="165">
        <v>34</v>
      </c>
      <c r="C44" s="227">
        <v>55.88</v>
      </c>
      <c r="D44" s="226">
        <v>67.12</v>
      </c>
      <c r="E44" s="226">
        <v>84.99</v>
      </c>
      <c r="G44" s="165">
        <v>88</v>
      </c>
      <c r="H44" s="227">
        <v>112.47</v>
      </c>
      <c r="I44" s="226">
        <v>144.45000000000002</v>
      </c>
      <c r="J44" s="226">
        <v>176.83</v>
      </c>
    </row>
    <row r="45" spans="2:15" ht="12.75" customHeight="1">
      <c r="B45" s="123">
        <v>35</v>
      </c>
      <c r="C45" s="313">
        <v>56.300000000000004</v>
      </c>
      <c r="D45" s="230">
        <v>67.3</v>
      </c>
      <c r="E45" s="230">
        <v>85.72</v>
      </c>
      <c r="G45" s="123">
        <v>90</v>
      </c>
      <c r="H45" s="313">
        <v>112.96000000000001</v>
      </c>
      <c r="I45" s="230">
        <v>146.13</v>
      </c>
      <c r="J45" s="230">
        <v>179.07</v>
      </c>
    </row>
    <row r="46" spans="2:15" ht="12.75" customHeight="1"/>
    <row r="47" spans="2:15" ht="12.75" customHeight="1"/>
    <row r="48" spans="2:15" ht="12.75" customHeight="1"/>
    <row r="49" spans="1:3" ht="12.75" customHeight="1"/>
    <row r="50" spans="1:3" ht="12.75" customHeight="1"/>
    <row r="51" spans="1:3" ht="12.75" customHeight="1"/>
    <row r="52" spans="1:3" ht="12.75" customHeight="1"/>
    <row r="53" spans="1:3" ht="12.75" customHeight="1">
      <c r="A53" s="144"/>
      <c r="B53" s="144" t="s">
        <v>5</v>
      </c>
      <c r="C53" s="144"/>
    </row>
    <row r="54" spans="1:3" ht="12.75" customHeight="1"/>
    <row r="55" spans="1:3" ht="14.1" customHeight="1"/>
    <row r="56" spans="1:3" ht="14.1" customHeight="1"/>
  </sheetData>
  <mergeCells count="12">
    <mergeCell ref="L40:L41"/>
    <mergeCell ref="M40:M41"/>
    <mergeCell ref="N40:N41"/>
    <mergeCell ref="O40:O41"/>
    <mergeCell ref="C8:E8"/>
    <mergeCell ref="H8:J8"/>
    <mergeCell ref="M8:O8"/>
    <mergeCell ref="L31:O36"/>
    <mergeCell ref="L38:L39"/>
    <mergeCell ref="M38:M39"/>
    <mergeCell ref="N38:N39"/>
    <mergeCell ref="O38:O39"/>
  </mergeCells>
  <pageMargins left="0.75" right="0.75" top="0.51" bottom="0.56999999999999995" header="0.5" footer="0.5"/>
  <pageSetup scale="80" fitToHeight="0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6"/>
  </sheetPr>
  <dimension ref="A1:S172"/>
  <sheetViews>
    <sheetView showGridLines="0" zoomScale="121" zoomScaleNormal="100" workbookViewId="0">
      <selection activeCell="Q161" sqref="Q161"/>
    </sheetView>
  </sheetViews>
  <sheetFormatPr defaultColWidth="9.140625" defaultRowHeight="12.75"/>
  <cols>
    <col min="1" max="1" width="3.7109375" style="93" customWidth="1"/>
    <col min="2" max="2" width="7.140625" style="93" customWidth="1"/>
    <col min="3" max="12" width="7.5703125" style="93" customWidth="1"/>
    <col min="13" max="13" width="4.7109375" style="93" customWidth="1"/>
    <col min="14" max="16384" width="9.140625" style="93"/>
  </cols>
  <sheetData>
    <row r="1" spans="2:12" ht="12.75" customHeight="1"/>
    <row r="2" spans="2:12" ht="12.75" customHeight="1">
      <c r="K2" s="95" t="str">
        <f>'UPS WW Saver ND(IFC)'!Q2</f>
        <v>2021 Rates</v>
      </c>
    </row>
    <row r="3" spans="2:12" ht="25.5">
      <c r="B3" s="96" t="s">
        <v>82</v>
      </c>
      <c r="C3" s="96"/>
      <c r="E3" s="96"/>
      <c r="H3" s="97"/>
      <c r="I3" s="96"/>
    </row>
    <row r="4" spans="2:12" ht="12.75" customHeight="1">
      <c r="B4" s="96"/>
      <c r="C4" s="96"/>
      <c r="E4" s="96"/>
      <c r="H4" s="97"/>
      <c r="I4" s="96"/>
    </row>
    <row r="5" spans="2:12" ht="33">
      <c r="B5" s="98" t="s">
        <v>115</v>
      </c>
      <c r="C5" s="99"/>
      <c r="D5" s="99"/>
      <c r="E5" s="99"/>
      <c r="F5" s="99"/>
      <c r="G5" s="99"/>
      <c r="H5" s="100"/>
      <c r="I5" s="99"/>
      <c r="K5" s="99"/>
      <c r="L5" s="99"/>
    </row>
    <row r="6" spans="2:12" ht="12.75" customHeight="1">
      <c r="B6" s="101"/>
      <c r="C6" s="99"/>
      <c r="D6" s="99"/>
      <c r="E6" s="99"/>
      <c r="F6" s="99"/>
      <c r="G6" s="99"/>
      <c r="H6" s="100"/>
      <c r="I6" s="99"/>
      <c r="K6" s="99"/>
      <c r="L6" s="99"/>
    </row>
    <row r="7" spans="2:12" ht="12.75" customHeight="1">
      <c r="B7" s="98"/>
      <c r="C7" s="99"/>
      <c r="D7" s="99"/>
      <c r="E7" s="99"/>
      <c r="F7" s="99"/>
      <c r="G7" s="99"/>
      <c r="H7" s="100"/>
      <c r="I7" s="99"/>
      <c r="K7" s="99"/>
      <c r="L7" s="99"/>
    </row>
    <row r="8" spans="2:12" ht="12.75" customHeight="1">
      <c r="B8" s="100"/>
      <c r="C8" s="394"/>
      <c r="D8" s="395"/>
      <c r="E8" s="395"/>
      <c r="F8" s="395"/>
      <c r="G8" s="395"/>
      <c r="H8" s="395"/>
      <c r="I8" s="396"/>
    </row>
    <row r="9" spans="2:12" s="294" customFormat="1" ht="12.75" customHeight="1">
      <c r="B9" s="301" t="s">
        <v>2</v>
      </c>
      <c r="C9" s="319">
        <v>362</v>
      </c>
      <c r="D9" s="319">
        <v>363</v>
      </c>
      <c r="E9" s="319" t="s">
        <v>116</v>
      </c>
      <c r="F9" s="319" t="s">
        <v>117</v>
      </c>
      <c r="G9" s="319" t="s">
        <v>118</v>
      </c>
      <c r="H9" s="319" t="s">
        <v>119</v>
      </c>
      <c r="I9" s="320" t="s">
        <v>120</v>
      </c>
    </row>
    <row r="10" spans="2:12" s="294" customFormat="1" ht="12.75" hidden="1" customHeight="1">
      <c r="B10" s="321"/>
      <c r="C10" s="322"/>
      <c r="D10" s="322"/>
      <c r="E10" s="322"/>
      <c r="F10" s="322"/>
      <c r="G10" s="322"/>
      <c r="H10" s="322"/>
      <c r="I10" s="322"/>
    </row>
    <row r="11" spans="2:12" s="108" customFormat="1" ht="12.75" customHeight="1">
      <c r="B11" s="105" t="s">
        <v>4</v>
      </c>
      <c r="C11" s="221">
        <v>45.54</v>
      </c>
      <c r="D11" s="221">
        <v>45.89</v>
      </c>
      <c r="E11" s="221">
        <v>46.26</v>
      </c>
      <c r="F11" s="221">
        <v>47.06</v>
      </c>
      <c r="G11" s="221">
        <v>47.56</v>
      </c>
      <c r="H11" s="221">
        <v>47.9</v>
      </c>
      <c r="I11" s="222">
        <v>48.43</v>
      </c>
    </row>
    <row r="12" spans="2:12" s="118" customFormat="1" ht="12.75" customHeight="1">
      <c r="B12" s="114">
        <v>2</v>
      </c>
      <c r="C12" s="223">
        <v>51.76</v>
      </c>
      <c r="D12" s="223">
        <v>52.34</v>
      </c>
      <c r="E12" s="224">
        <v>52.57</v>
      </c>
      <c r="F12" s="224">
        <v>53.9</v>
      </c>
      <c r="G12" s="224">
        <v>54.47</v>
      </c>
      <c r="H12" s="224">
        <v>54.870000000000005</v>
      </c>
      <c r="I12" s="224">
        <v>55.160000000000004</v>
      </c>
    </row>
    <row r="13" spans="2:12" s="118" customFormat="1" ht="12.75" customHeight="1">
      <c r="B13" s="119">
        <v>3</v>
      </c>
      <c r="C13" s="225">
        <v>57.870000000000005</v>
      </c>
      <c r="D13" s="225">
        <v>58.33</v>
      </c>
      <c r="E13" s="226">
        <v>58.550000000000004</v>
      </c>
      <c r="F13" s="226">
        <v>59.76</v>
      </c>
      <c r="G13" s="226">
        <v>59.99</v>
      </c>
      <c r="H13" s="226">
        <v>60.57</v>
      </c>
      <c r="I13" s="226">
        <v>61.21</v>
      </c>
    </row>
    <row r="14" spans="2:12" s="122" customFormat="1" ht="12.75" customHeight="1">
      <c r="B14" s="119">
        <v>4</v>
      </c>
      <c r="C14" s="225">
        <v>63.33</v>
      </c>
      <c r="D14" s="225">
        <v>63.730000000000004</v>
      </c>
      <c r="E14" s="226">
        <v>64.02</v>
      </c>
      <c r="F14" s="225">
        <v>65.45</v>
      </c>
      <c r="G14" s="227">
        <v>66.03</v>
      </c>
      <c r="H14" s="226">
        <v>67.19</v>
      </c>
      <c r="I14" s="226">
        <v>68.040000000000006</v>
      </c>
    </row>
    <row r="15" spans="2:12" s="122" customFormat="1" ht="12.75" customHeight="1">
      <c r="B15" s="123">
        <v>5</v>
      </c>
      <c r="C15" s="229">
        <v>69.78</v>
      </c>
      <c r="D15" s="229">
        <v>70.19</v>
      </c>
      <c r="E15" s="230">
        <v>70.45</v>
      </c>
      <c r="F15" s="226">
        <v>71.47</v>
      </c>
      <c r="G15" s="226">
        <v>74.150000000000006</v>
      </c>
      <c r="H15" s="226">
        <v>74.61</v>
      </c>
      <c r="I15" s="226">
        <v>74.989999999999995</v>
      </c>
    </row>
    <row r="16" spans="2:12" s="122" customFormat="1" ht="12.75" customHeight="1">
      <c r="B16" s="126">
        <v>6</v>
      </c>
      <c r="C16" s="231">
        <v>75.47</v>
      </c>
      <c r="D16" s="231">
        <v>75.820000000000007</v>
      </c>
      <c r="E16" s="232">
        <v>76.25</v>
      </c>
      <c r="F16" s="232">
        <v>77.510000000000005</v>
      </c>
      <c r="G16" s="233">
        <v>80.260000000000005</v>
      </c>
      <c r="H16" s="232">
        <v>80.83</v>
      </c>
      <c r="I16" s="234">
        <v>81.150000000000006</v>
      </c>
    </row>
    <row r="17" spans="2:9" s="122" customFormat="1" ht="12.75" customHeight="1">
      <c r="B17" s="130">
        <v>7</v>
      </c>
      <c r="C17" s="235">
        <v>78.820000000000007</v>
      </c>
      <c r="D17" s="235">
        <v>79.39</v>
      </c>
      <c r="E17" s="236">
        <v>79.66</v>
      </c>
      <c r="F17" s="236">
        <v>79.77</v>
      </c>
      <c r="G17" s="237">
        <v>83.63</v>
      </c>
      <c r="H17" s="236">
        <v>84.210000000000008</v>
      </c>
      <c r="I17" s="238">
        <v>85.09</v>
      </c>
    </row>
    <row r="18" spans="2:9" s="122" customFormat="1" ht="12.75" customHeight="1">
      <c r="B18" s="126">
        <v>8</v>
      </c>
      <c r="C18" s="235">
        <v>81.27</v>
      </c>
      <c r="D18" s="235">
        <v>81.73</v>
      </c>
      <c r="E18" s="236">
        <v>82.17</v>
      </c>
      <c r="F18" s="236">
        <v>83.52</v>
      </c>
      <c r="G18" s="237">
        <v>86.14</v>
      </c>
      <c r="H18" s="236">
        <v>89.820000000000007</v>
      </c>
      <c r="I18" s="238">
        <v>91</v>
      </c>
    </row>
    <row r="19" spans="2:9" s="122" customFormat="1" ht="12.75" customHeight="1">
      <c r="B19" s="126">
        <v>9</v>
      </c>
      <c r="C19" s="235">
        <v>84.3</v>
      </c>
      <c r="D19" s="235">
        <v>84.84</v>
      </c>
      <c r="E19" s="236">
        <v>85.26</v>
      </c>
      <c r="F19" s="236">
        <v>86.73</v>
      </c>
      <c r="G19" s="237">
        <v>89.29</v>
      </c>
      <c r="H19" s="236">
        <v>92.8</v>
      </c>
      <c r="I19" s="238">
        <v>95.48</v>
      </c>
    </row>
    <row r="20" spans="2:9" s="122" customFormat="1" ht="12.75" customHeight="1">
      <c r="B20" s="134">
        <v>10</v>
      </c>
      <c r="C20" s="235">
        <v>86.12</v>
      </c>
      <c r="D20" s="239">
        <v>86.47</v>
      </c>
      <c r="E20" s="240">
        <v>86.95</v>
      </c>
      <c r="F20" s="240">
        <v>88.31</v>
      </c>
      <c r="G20" s="241">
        <v>90.94</v>
      </c>
      <c r="H20" s="240">
        <v>94.42</v>
      </c>
      <c r="I20" s="242">
        <v>97.13</v>
      </c>
    </row>
    <row r="21" spans="2:9" s="122" customFormat="1" ht="12.75" customHeight="1">
      <c r="B21" s="119">
        <v>11</v>
      </c>
      <c r="C21" s="223">
        <v>88.64</v>
      </c>
      <c r="D21" s="225">
        <v>89.04</v>
      </c>
      <c r="E21" s="225">
        <v>89.42</v>
      </c>
      <c r="F21" s="225">
        <v>90.820000000000007</v>
      </c>
      <c r="G21" s="243">
        <v>93.4</v>
      </c>
      <c r="H21" s="225">
        <v>96.95</v>
      </c>
      <c r="I21" s="226">
        <v>99.64</v>
      </c>
    </row>
    <row r="22" spans="2:9" s="122" customFormat="1" ht="12.75" customHeight="1">
      <c r="B22" s="119">
        <v>12</v>
      </c>
      <c r="C22" s="225">
        <v>90.74</v>
      </c>
      <c r="D22" s="225">
        <v>91.09</v>
      </c>
      <c r="E22" s="225">
        <v>91.460000000000008</v>
      </c>
      <c r="F22" s="225">
        <v>92.8</v>
      </c>
      <c r="G22" s="243">
        <v>95.43</v>
      </c>
      <c r="H22" s="225">
        <v>99.05</v>
      </c>
      <c r="I22" s="226">
        <v>101.68</v>
      </c>
    </row>
    <row r="23" spans="2:9" s="122" customFormat="1" ht="12.75" customHeight="1">
      <c r="B23" s="119">
        <v>13</v>
      </c>
      <c r="C23" s="225">
        <v>92.72</v>
      </c>
      <c r="D23" s="225">
        <v>93.070000000000007</v>
      </c>
      <c r="E23" s="225">
        <v>93.61</v>
      </c>
      <c r="F23" s="225">
        <v>94.86</v>
      </c>
      <c r="G23" s="243">
        <v>97.48</v>
      </c>
      <c r="H23" s="225">
        <v>101.03</v>
      </c>
      <c r="I23" s="226">
        <v>103.67</v>
      </c>
    </row>
    <row r="24" spans="2:9" s="122" customFormat="1" ht="12.75" customHeight="1">
      <c r="B24" s="119">
        <v>14</v>
      </c>
      <c r="C24" s="225">
        <v>95.06</v>
      </c>
      <c r="D24" s="225">
        <v>95.64</v>
      </c>
      <c r="E24" s="225">
        <v>96.19</v>
      </c>
      <c r="F24" s="225">
        <v>97.240000000000009</v>
      </c>
      <c r="G24" s="243">
        <v>100.05</v>
      </c>
      <c r="H24" s="225">
        <v>103.32000000000001</v>
      </c>
      <c r="I24" s="226">
        <v>106.31</v>
      </c>
    </row>
    <row r="25" spans="2:9" s="122" customFormat="1" ht="12.75" customHeight="1">
      <c r="B25" s="139">
        <v>15</v>
      </c>
      <c r="C25" s="229">
        <v>97.86</v>
      </c>
      <c r="D25" s="229">
        <v>98.51</v>
      </c>
      <c r="E25" s="229">
        <v>98.94</v>
      </c>
      <c r="F25" s="229">
        <v>100.10000000000001</v>
      </c>
      <c r="G25" s="244">
        <v>103.49000000000001</v>
      </c>
      <c r="H25" s="229">
        <v>107</v>
      </c>
      <c r="I25" s="230">
        <v>110.33</v>
      </c>
    </row>
    <row r="26" spans="2:9" s="118" customFormat="1" ht="12.75" customHeight="1">
      <c r="B26" s="141">
        <v>16</v>
      </c>
      <c r="C26" s="231">
        <v>99.62</v>
      </c>
      <c r="D26" s="231">
        <v>100.37</v>
      </c>
      <c r="E26" s="236">
        <v>100.75</v>
      </c>
      <c r="F26" s="236">
        <v>102.14</v>
      </c>
      <c r="G26" s="237">
        <v>105.95</v>
      </c>
      <c r="H26" s="236">
        <v>109.87</v>
      </c>
      <c r="I26" s="238">
        <v>113.25</v>
      </c>
    </row>
    <row r="27" spans="2:9" s="122" customFormat="1" ht="12.75" customHeight="1">
      <c r="B27" s="126">
        <v>17</v>
      </c>
      <c r="C27" s="235">
        <v>102.03</v>
      </c>
      <c r="D27" s="235">
        <v>103.07000000000001</v>
      </c>
      <c r="E27" s="236">
        <v>103.32000000000001</v>
      </c>
      <c r="F27" s="236">
        <v>104.95</v>
      </c>
      <c r="G27" s="237">
        <v>108.98</v>
      </c>
      <c r="H27" s="236">
        <v>112.89</v>
      </c>
      <c r="I27" s="238">
        <v>116.75</v>
      </c>
    </row>
    <row r="28" spans="2:9" s="118" customFormat="1" ht="12.75" customHeight="1">
      <c r="B28" s="126">
        <v>18</v>
      </c>
      <c r="C28" s="235">
        <v>103.7</v>
      </c>
      <c r="D28" s="235">
        <v>104.94</v>
      </c>
      <c r="E28" s="236">
        <v>105.25</v>
      </c>
      <c r="F28" s="236">
        <v>107.22</v>
      </c>
      <c r="G28" s="237">
        <v>111.39</v>
      </c>
      <c r="H28" s="236">
        <v>115.64</v>
      </c>
      <c r="I28" s="238">
        <v>119.68</v>
      </c>
    </row>
    <row r="29" spans="2:9" s="122" customFormat="1" ht="12.75" customHeight="1">
      <c r="B29" s="126">
        <v>19</v>
      </c>
      <c r="C29" s="235">
        <v>105.8</v>
      </c>
      <c r="D29" s="235">
        <v>107.45</v>
      </c>
      <c r="E29" s="236">
        <v>107.88</v>
      </c>
      <c r="F29" s="236">
        <v>109.87</v>
      </c>
      <c r="G29" s="237">
        <v>114.42</v>
      </c>
      <c r="H29" s="236">
        <v>118.74000000000001</v>
      </c>
      <c r="I29" s="238">
        <v>123.07000000000001</v>
      </c>
    </row>
    <row r="30" spans="2:9" s="122" customFormat="1" ht="12.75" customHeight="1">
      <c r="B30" s="142">
        <v>20</v>
      </c>
      <c r="C30" s="239">
        <v>107.11</v>
      </c>
      <c r="D30" s="239">
        <v>108.96000000000001</v>
      </c>
      <c r="E30" s="240">
        <v>109.39</v>
      </c>
      <c r="F30" s="240">
        <v>111.79</v>
      </c>
      <c r="G30" s="241">
        <v>116.34</v>
      </c>
      <c r="H30" s="240">
        <v>120.91</v>
      </c>
      <c r="I30" s="242">
        <v>125.46000000000001</v>
      </c>
    </row>
    <row r="31" spans="2:9" s="122" customFormat="1" ht="12.75" customHeight="1">
      <c r="B31" s="143">
        <v>21</v>
      </c>
      <c r="C31" s="223">
        <v>107.64</v>
      </c>
      <c r="D31" s="223">
        <v>109.5</v>
      </c>
      <c r="E31" s="225">
        <v>109.98</v>
      </c>
      <c r="F31" s="225">
        <v>112.33</v>
      </c>
      <c r="G31" s="243">
        <v>116.94</v>
      </c>
      <c r="H31" s="225">
        <v>121.45</v>
      </c>
      <c r="I31" s="226">
        <v>126.16</v>
      </c>
    </row>
    <row r="32" spans="2:9" s="122" customFormat="1" ht="12.75" customHeight="1">
      <c r="B32" s="119">
        <v>22</v>
      </c>
      <c r="C32" s="225">
        <v>109.32000000000001</v>
      </c>
      <c r="D32" s="225">
        <v>111.43</v>
      </c>
      <c r="E32" s="225">
        <v>111.96000000000001</v>
      </c>
      <c r="F32" s="225">
        <v>114.54</v>
      </c>
      <c r="G32" s="243">
        <v>119.4</v>
      </c>
      <c r="H32" s="225">
        <v>124.12</v>
      </c>
      <c r="I32" s="226">
        <v>129.19999999999999</v>
      </c>
    </row>
    <row r="33" spans="2:9" s="122" customFormat="1" ht="12.75" customHeight="1">
      <c r="B33" s="119">
        <v>23</v>
      </c>
      <c r="C33" s="225">
        <v>111.71000000000001</v>
      </c>
      <c r="D33" s="225">
        <v>113.82000000000001</v>
      </c>
      <c r="E33" s="225">
        <v>114.42</v>
      </c>
      <c r="F33" s="225">
        <v>117.16</v>
      </c>
      <c r="G33" s="243">
        <v>122.19</v>
      </c>
      <c r="H33" s="225">
        <v>127.03</v>
      </c>
      <c r="I33" s="226">
        <v>132.25</v>
      </c>
    </row>
    <row r="34" spans="2:9" s="122" customFormat="1" ht="12.75" customHeight="1">
      <c r="B34" s="119">
        <v>24</v>
      </c>
      <c r="C34" s="225">
        <v>114.36</v>
      </c>
      <c r="D34" s="225">
        <v>116.68</v>
      </c>
      <c r="E34" s="225">
        <v>117.23</v>
      </c>
      <c r="F34" s="225">
        <v>120.26</v>
      </c>
      <c r="G34" s="243">
        <v>125.51</v>
      </c>
      <c r="H34" s="225">
        <v>130.49</v>
      </c>
      <c r="I34" s="226">
        <v>135.97999999999999</v>
      </c>
    </row>
    <row r="35" spans="2:9" s="122" customFormat="1" ht="12.75" customHeight="1">
      <c r="B35" s="123">
        <v>25</v>
      </c>
      <c r="C35" s="229">
        <v>116.74000000000001</v>
      </c>
      <c r="D35" s="229">
        <v>119.03</v>
      </c>
      <c r="E35" s="229">
        <v>119.61</v>
      </c>
      <c r="F35" s="229">
        <v>122.77</v>
      </c>
      <c r="G35" s="244">
        <v>128.33000000000001</v>
      </c>
      <c r="H35" s="229">
        <v>133.35</v>
      </c>
      <c r="I35" s="230">
        <v>139.32</v>
      </c>
    </row>
    <row r="36" spans="2:9" s="122" customFormat="1" ht="12.75" customHeight="1">
      <c r="B36" s="126">
        <v>26</v>
      </c>
      <c r="C36" s="231">
        <v>118.55</v>
      </c>
      <c r="D36" s="231">
        <v>120.9</v>
      </c>
      <c r="E36" s="236">
        <v>122</v>
      </c>
      <c r="F36" s="236">
        <v>125.15</v>
      </c>
      <c r="G36" s="237">
        <v>130.94999999999999</v>
      </c>
      <c r="H36" s="236">
        <v>136.03</v>
      </c>
      <c r="I36" s="238">
        <v>142.4</v>
      </c>
    </row>
    <row r="37" spans="2:9" s="122" customFormat="1" ht="12.75" customHeight="1">
      <c r="B37" s="130">
        <v>27</v>
      </c>
      <c r="C37" s="235">
        <v>120.84</v>
      </c>
      <c r="D37" s="235">
        <v>123.11</v>
      </c>
      <c r="E37" s="236">
        <v>124.23</v>
      </c>
      <c r="F37" s="236">
        <v>127.67</v>
      </c>
      <c r="G37" s="237">
        <v>133.87</v>
      </c>
      <c r="H37" s="236">
        <v>139.08000000000001</v>
      </c>
      <c r="I37" s="238">
        <v>145.68</v>
      </c>
    </row>
    <row r="38" spans="2:9" s="122" customFormat="1" ht="12.75" customHeight="1">
      <c r="B38" s="130">
        <v>28</v>
      </c>
      <c r="C38" s="235">
        <v>122.99000000000001</v>
      </c>
      <c r="D38" s="235">
        <v>125.57000000000001</v>
      </c>
      <c r="E38" s="236">
        <v>126.8</v>
      </c>
      <c r="F38" s="236">
        <v>130.32</v>
      </c>
      <c r="G38" s="237">
        <v>136.63</v>
      </c>
      <c r="H38" s="236">
        <v>142.05000000000001</v>
      </c>
      <c r="I38" s="315">
        <v>148.96</v>
      </c>
    </row>
    <row r="39" spans="2:9" ht="12.75" customHeight="1">
      <c r="B39" s="130">
        <v>29</v>
      </c>
      <c r="C39" s="235">
        <v>125.69</v>
      </c>
      <c r="D39" s="235">
        <v>128.19999999999999</v>
      </c>
      <c r="E39" s="236">
        <v>129.55000000000001</v>
      </c>
      <c r="F39" s="236">
        <v>133.11000000000001</v>
      </c>
      <c r="G39" s="237">
        <v>139.79</v>
      </c>
      <c r="H39" s="236">
        <v>145.27000000000001</v>
      </c>
      <c r="I39" s="315">
        <v>152.58000000000001</v>
      </c>
    </row>
    <row r="40" spans="2:9" ht="12.75" customHeight="1">
      <c r="B40" s="130">
        <v>30</v>
      </c>
      <c r="C40" s="239">
        <v>127.45</v>
      </c>
      <c r="D40" s="239">
        <v>130.02000000000001</v>
      </c>
      <c r="E40" s="240">
        <v>130.78</v>
      </c>
      <c r="F40" s="240">
        <v>134.4</v>
      </c>
      <c r="G40" s="241">
        <v>141.36000000000001</v>
      </c>
      <c r="H40" s="240">
        <v>146.91</v>
      </c>
      <c r="I40" s="316">
        <v>154.55000000000001</v>
      </c>
    </row>
    <row r="41" spans="2:9" ht="12.75" customHeight="1">
      <c r="B41" s="114">
        <v>31</v>
      </c>
      <c r="C41" s="223">
        <v>128.26</v>
      </c>
      <c r="D41" s="223">
        <v>130.88</v>
      </c>
      <c r="E41" s="225">
        <v>132.76</v>
      </c>
      <c r="F41" s="225">
        <v>136.5</v>
      </c>
      <c r="G41" s="243">
        <v>143.81</v>
      </c>
      <c r="H41" s="225">
        <v>149.47</v>
      </c>
      <c r="I41" s="227">
        <v>157.49</v>
      </c>
    </row>
    <row r="42" spans="2:9" ht="12.75" customHeight="1">
      <c r="B42" s="165">
        <v>32</v>
      </c>
      <c r="C42" s="225">
        <v>129.96</v>
      </c>
      <c r="D42" s="225">
        <v>132.22999999999999</v>
      </c>
      <c r="E42" s="225">
        <v>134.16</v>
      </c>
      <c r="F42" s="225">
        <v>137.9</v>
      </c>
      <c r="G42" s="243">
        <v>145.5</v>
      </c>
      <c r="H42" s="225">
        <v>151.22999999999999</v>
      </c>
      <c r="I42" s="227">
        <v>159.29</v>
      </c>
    </row>
    <row r="43" spans="2:9" ht="12.75" customHeight="1">
      <c r="B43" s="165">
        <v>33</v>
      </c>
      <c r="C43" s="225">
        <v>131</v>
      </c>
      <c r="D43" s="225">
        <v>133.94</v>
      </c>
      <c r="E43" s="225">
        <v>135.79</v>
      </c>
      <c r="F43" s="225">
        <v>139.95000000000002</v>
      </c>
      <c r="G43" s="243">
        <v>147.43</v>
      </c>
      <c r="H43" s="225">
        <v>153.33000000000001</v>
      </c>
      <c r="I43" s="227">
        <v>161.69</v>
      </c>
    </row>
    <row r="44" spans="2:9" ht="12.75" customHeight="1">
      <c r="B44" s="165">
        <v>34</v>
      </c>
      <c r="C44" s="225">
        <v>133.28</v>
      </c>
      <c r="D44" s="225">
        <v>136.43</v>
      </c>
      <c r="E44" s="225">
        <v>138.43</v>
      </c>
      <c r="F44" s="225">
        <v>142.64000000000001</v>
      </c>
      <c r="G44" s="243">
        <v>150.22999999999999</v>
      </c>
      <c r="H44" s="225">
        <v>156.38</v>
      </c>
      <c r="I44" s="227">
        <v>165.13</v>
      </c>
    </row>
    <row r="45" spans="2:9" ht="12.75" customHeight="1">
      <c r="B45" s="123">
        <v>35</v>
      </c>
      <c r="C45" s="229">
        <v>135.97999999999999</v>
      </c>
      <c r="D45" s="229">
        <v>139.30000000000001</v>
      </c>
      <c r="E45" s="229">
        <v>141.36000000000001</v>
      </c>
      <c r="F45" s="229">
        <v>145.72999999999999</v>
      </c>
      <c r="G45" s="244">
        <v>153.63</v>
      </c>
      <c r="H45" s="229">
        <v>159.76</v>
      </c>
      <c r="I45" s="313">
        <v>168.71</v>
      </c>
    </row>
    <row r="46" spans="2:9" ht="12.75" customHeight="1"/>
    <row r="47" spans="2:9" ht="12.75" customHeight="1"/>
    <row r="48" spans="2:9" ht="12.75" customHeight="1"/>
    <row r="49" spans="1:12" ht="12.75" customHeight="1"/>
    <row r="50" spans="1:12" ht="12.75" customHeight="1"/>
    <row r="51" spans="1:12" ht="12.75" customHeight="1"/>
    <row r="52" spans="1:12" ht="12.75" customHeight="1"/>
    <row r="53" spans="1:12" ht="12.75" customHeight="1">
      <c r="A53" s="144"/>
      <c r="B53" s="144" t="s">
        <v>5</v>
      </c>
      <c r="C53" s="144"/>
    </row>
    <row r="54" spans="1:12" ht="12.75" customHeight="1"/>
    <row r="55" spans="1:12" ht="14.1" customHeight="1"/>
    <row r="56" spans="1:12" ht="14.1" customHeight="1"/>
    <row r="57" spans="1:12" ht="12.75" customHeight="1"/>
    <row r="58" spans="1:12" ht="12.75" customHeight="1">
      <c r="K58" s="95" t="str">
        <f>+K2</f>
        <v>2021 Rates</v>
      </c>
    </row>
    <row r="59" spans="1:12" ht="25.5">
      <c r="B59" s="96" t="str">
        <f>B3</f>
        <v>Import</v>
      </c>
      <c r="C59" s="96"/>
      <c r="E59" s="96"/>
      <c r="H59" s="97"/>
      <c r="I59" s="96"/>
    </row>
    <row r="60" spans="1:12" ht="12.75" customHeight="1">
      <c r="B60" s="96"/>
      <c r="C60" s="96"/>
      <c r="E60" s="96"/>
      <c r="H60" s="97"/>
      <c r="I60" s="96"/>
    </row>
    <row r="61" spans="1:12" ht="33">
      <c r="B61" s="98" t="s">
        <v>115</v>
      </c>
      <c r="C61" s="99"/>
      <c r="D61" s="99"/>
      <c r="E61" s="99"/>
      <c r="F61" s="99"/>
      <c r="G61" s="99"/>
      <c r="H61" s="100"/>
      <c r="I61" s="99"/>
      <c r="K61" s="99"/>
      <c r="L61" s="99"/>
    </row>
    <row r="62" spans="1:12" ht="12.75" customHeight="1">
      <c r="B62" s="101"/>
      <c r="C62" s="99"/>
      <c r="D62" s="99"/>
      <c r="E62" s="99"/>
      <c r="F62" s="99"/>
      <c r="G62" s="99"/>
      <c r="H62" s="100"/>
      <c r="I62" s="99"/>
      <c r="K62" s="99"/>
      <c r="L62" s="99"/>
    </row>
    <row r="63" spans="1:12" ht="12.75" customHeight="1">
      <c r="B63" s="98"/>
      <c r="C63" s="99"/>
      <c r="D63" s="99"/>
      <c r="E63" s="99"/>
      <c r="F63" s="99"/>
      <c r="G63" s="99"/>
      <c r="H63" s="100"/>
      <c r="I63" s="99"/>
      <c r="K63" s="99"/>
      <c r="L63" s="99"/>
    </row>
    <row r="64" spans="1:12" ht="12.75" customHeight="1">
      <c r="B64" s="100"/>
      <c r="C64" s="397"/>
      <c r="D64" s="397"/>
      <c r="E64" s="397"/>
      <c r="F64" s="397"/>
      <c r="G64" s="397"/>
      <c r="H64" s="397"/>
      <c r="I64" s="397"/>
    </row>
    <row r="65" spans="1:9" s="295" customFormat="1" ht="12.75" customHeight="1">
      <c r="B65" s="206" t="s">
        <v>2</v>
      </c>
      <c r="C65" s="207">
        <v>362</v>
      </c>
      <c r="D65" s="207">
        <v>363</v>
      </c>
      <c r="E65" s="208" t="s">
        <v>116</v>
      </c>
      <c r="F65" s="208" t="s">
        <v>117</v>
      </c>
      <c r="G65" s="208" t="s">
        <v>118</v>
      </c>
      <c r="H65" s="208" t="s">
        <v>119</v>
      </c>
      <c r="I65" s="208" t="s">
        <v>120</v>
      </c>
    </row>
    <row r="66" spans="1:9" ht="12.75" customHeight="1">
      <c r="A66" s="99"/>
      <c r="B66" s="105" t="s">
        <v>6</v>
      </c>
      <c r="C66" s="221">
        <v>136.47999999999999</v>
      </c>
      <c r="D66" s="221">
        <v>139.80000000000001</v>
      </c>
      <c r="E66" s="221">
        <v>141.86000000000001</v>
      </c>
      <c r="F66" s="221">
        <v>146.22999999999999</v>
      </c>
      <c r="G66" s="221">
        <v>154.13</v>
      </c>
      <c r="H66" s="221">
        <v>160.26</v>
      </c>
      <c r="I66" s="222">
        <v>169.21</v>
      </c>
    </row>
    <row r="67" spans="1:9" ht="12.75" customHeight="1">
      <c r="A67" s="108"/>
      <c r="B67" s="114">
        <v>37</v>
      </c>
      <c r="C67" s="223">
        <v>140.97</v>
      </c>
      <c r="D67" s="223">
        <v>144.32</v>
      </c>
      <c r="E67" s="224">
        <v>146.45000000000002</v>
      </c>
      <c r="F67" s="224">
        <v>150.75</v>
      </c>
      <c r="G67" s="224">
        <v>158.35</v>
      </c>
      <c r="H67" s="224">
        <v>164.27</v>
      </c>
      <c r="I67" s="224">
        <v>172.34</v>
      </c>
    </row>
    <row r="68" spans="1:9" s="151" customFormat="1" ht="12.75" customHeight="1">
      <c r="A68" s="147"/>
      <c r="B68" s="119">
        <v>38</v>
      </c>
      <c r="C68" s="225">
        <v>143.62</v>
      </c>
      <c r="D68" s="225">
        <v>147.07</v>
      </c>
      <c r="E68" s="226">
        <v>149.24</v>
      </c>
      <c r="F68" s="226">
        <v>153.28</v>
      </c>
      <c r="G68" s="226">
        <v>161.22999999999999</v>
      </c>
      <c r="H68" s="226">
        <v>166.98</v>
      </c>
      <c r="I68" s="226">
        <v>175.05</v>
      </c>
    </row>
    <row r="69" spans="1:9" ht="12.75" customHeight="1">
      <c r="A69" s="118"/>
      <c r="B69" s="119">
        <v>39</v>
      </c>
      <c r="C69" s="225">
        <v>146.16</v>
      </c>
      <c r="D69" s="225">
        <v>149.54</v>
      </c>
      <c r="E69" s="226">
        <v>151.56</v>
      </c>
      <c r="F69" s="225">
        <v>155.86000000000001</v>
      </c>
      <c r="G69" s="227">
        <v>163.6</v>
      </c>
      <c r="H69" s="226">
        <v>169.46</v>
      </c>
      <c r="I69" s="226">
        <v>177.52</v>
      </c>
    </row>
    <row r="70" spans="1:9" ht="12.75" customHeight="1">
      <c r="A70" s="122"/>
      <c r="B70" s="123">
        <v>40</v>
      </c>
      <c r="C70" s="229">
        <v>148.22999999999999</v>
      </c>
      <c r="D70" s="229">
        <v>151.39000000000001</v>
      </c>
      <c r="E70" s="230">
        <v>153.56</v>
      </c>
      <c r="F70" s="226">
        <v>157.81</v>
      </c>
      <c r="G70" s="226">
        <v>165.61</v>
      </c>
      <c r="H70" s="226">
        <v>171.3</v>
      </c>
      <c r="I70" s="226">
        <v>179.59</v>
      </c>
    </row>
    <row r="71" spans="1:9" ht="12.75" customHeight="1">
      <c r="A71" s="122"/>
      <c r="B71" s="126">
        <v>41</v>
      </c>
      <c r="C71" s="231">
        <v>150.87</v>
      </c>
      <c r="D71" s="231">
        <v>154.15</v>
      </c>
      <c r="E71" s="232">
        <v>156.26</v>
      </c>
      <c r="F71" s="232">
        <v>160.39000000000001</v>
      </c>
      <c r="G71" s="233">
        <v>168.25</v>
      </c>
      <c r="H71" s="232">
        <v>174.24</v>
      </c>
      <c r="I71" s="234">
        <v>182.23</v>
      </c>
    </row>
    <row r="72" spans="1:9" ht="12.75" customHeight="1">
      <c r="A72" s="122"/>
      <c r="B72" s="130">
        <v>42</v>
      </c>
      <c r="C72" s="235">
        <v>153.80000000000001</v>
      </c>
      <c r="D72" s="235">
        <v>157.26</v>
      </c>
      <c r="E72" s="236">
        <v>159.30000000000001</v>
      </c>
      <c r="F72" s="236">
        <v>163.56</v>
      </c>
      <c r="G72" s="237">
        <v>171.24</v>
      </c>
      <c r="H72" s="236">
        <v>177.17000000000002</v>
      </c>
      <c r="I72" s="238">
        <v>185.28</v>
      </c>
    </row>
    <row r="73" spans="1:9" ht="12.75" customHeight="1">
      <c r="A73" s="122"/>
      <c r="B73" s="126">
        <v>43</v>
      </c>
      <c r="C73" s="235">
        <v>155.99</v>
      </c>
      <c r="D73" s="235">
        <v>159.44</v>
      </c>
      <c r="E73" s="236">
        <v>161.6</v>
      </c>
      <c r="F73" s="236">
        <v>165.75</v>
      </c>
      <c r="G73" s="237">
        <v>173.72</v>
      </c>
      <c r="H73" s="236">
        <v>179.42000000000002</v>
      </c>
      <c r="I73" s="238">
        <v>187.87</v>
      </c>
    </row>
    <row r="74" spans="1:9" ht="12.75" customHeight="1">
      <c r="A74" s="122"/>
      <c r="B74" s="126">
        <v>44</v>
      </c>
      <c r="C74" s="235">
        <v>158</v>
      </c>
      <c r="D74" s="235">
        <v>160.36000000000001</v>
      </c>
      <c r="E74" s="236">
        <v>162.52000000000001</v>
      </c>
      <c r="F74" s="236">
        <v>166.77</v>
      </c>
      <c r="G74" s="237">
        <v>174.76</v>
      </c>
      <c r="H74" s="236">
        <v>180.5</v>
      </c>
      <c r="I74" s="238">
        <v>188.72</v>
      </c>
    </row>
    <row r="75" spans="1:9" ht="12.75" customHeight="1">
      <c r="A75" s="122"/>
      <c r="B75" s="134">
        <v>45</v>
      </c>
      <c r="C75" s="235">
        <v>158.53</v>
      </c>
      <c r="D75" s="239">
        <v>161.63</v>
      </c>
      <c r="E75" s="240">
        <v>163.79</v>
      </c>
      <c r="F75" s="240">
        <v>168.09</v>
      </c>
      <c r="G75" s="241">
        <v>175.9</v>
      </c>
      <c r="H75" s="240">
        <v>181.76</v>
      </c>
      <c r="I75" s="242">
        <v>189.99</v>
      </c>
    </row>
    <row r="76" spans="1:9" ht="12.75" customHeight="1">
      <c r="A76" s="122"/>
      <c r="B76" s="119">
        <v>46</v>
      </c>
      <c r="C76" s="223">
        <v>160.08000000000001</v>
      </c>
      <c r="D76" s="225">
        <v>163.36000000000001</v>
      </c>
      <c r="E76" s="225">
        <v>165.56</v>
      </c>
      <c r="F76" s="225">
        <v>169.70000000000002</v>
      </c>
      <c r="G76" s="243">
        <v>177.64000000000001</v>
      </c>
      <c r="H76" s="225">
        <v>183.62</v>
      </c>
      <c r="I76" s="226">
        <v>191.79</v>
      </c>
    </row>
    <row r="77" spans="1:9" ht="12.75" customHeight="1">
      <c r="A77" s="122"/>
      <c r="B77" s="119">
        <v>47</v>
      </c>
      <c r="C77" s="225">
        <v>160.61000000000001</v>
      </c>
      <c r="D77" s="225">
        <v>163.89000000000001</v>
      </c>
      <c r="E77" s="225">
        <v>166.09</v>
      </c>
      <c r="F77" s="225">
        <v>170.23</v>
      </c>
      <c r="G77" s="243">
        <v>178.43</v>
      </c>
      <c r="H77" s="225">
        <v>184.20000000000002</v>
      </c>
      <c r="I77" s="226">
        <v>192.47</v>
      </c>
    </row>
    <row r="78" spans="1:9" ht="12.75" customHeight="1">
      <c r="A78" s="122"/>
      <c r="B78" s="119">
        <v>48</v>
      </c>
      <c r="C78" s="225">
        <v>162.72</v>
      </c>
      <c r="D78" s="225">
        <v>166.06</v>
      </c>
      <c r="E78" s="225">
        <v>168.21</v>
      </c>
      <c r="F78" s="225">
        <v>172.29</v>
      </c>
      <c r="G78" s="243">
        <v>180.04</v>
      </c>
      <c r="H78" s="225">
        <v>185.86</v>
      </c>
      <c r="I78" s="226">
        <v>194.02</v>
      </c>
    </row>
    <row r="79" spans="1:9" ht="12.75" customHeight="1">
      <c r="A79" s="122"/>
      <c r="B79" s="119">
        <v>49</v>
      </c>
      <c r="C79" s="225">
        <v>165.96</v>
      </c>
      <c r="D79" s="225">
        <v>169.12</v>
      </c>
      <c r="E79" s="225">
        <v>171.19</v>
      </c>
      <c r="F79" s="225">
        <v>175.5</v>
      </c>
      <c r="G79" s="243">
        <v>183.16</v>
      </c>
      <c r="H79" s="225">
        <v>189.03</v>
      </c>
      <c r="I79" s="226">
        <v>197.06</v>
      </c>
    </row>
    <row r="80" spans="1:9" ht="12.75" customHeight="1">
      <c r="A80" s="122"/>
      <c r="B80" s="139">
        <v>50</v>
      </c>
      <c r="C80" s="229">
        <v>168.38</v>
      </c>
      <c r="D80" s="229">
        <v>171.53</v>
      </c>
      <c r="E80" s="229">
        <v>173.73</v>
      </c>
      <c r="F80" s="229">
        <v>177.98</v>
      </c>
      <c r="G80" s="244">
        <v>185.69</v>
      </c>
      <c r="H80" s="229">
        <v>191.57</v>
      </c>
      <c r="I80" s="230">
        <v>199.65</v>
      </c>
    </row>
    <row r="81" spans="1:9" ht="12.75" customHeight="1">
      <c r="A81" s="122"/>
      <c r="B81" s="141">
        <v>52</v>
      </c>
      <c r="C81" s="231">
        <v>172.63</v>
      </c>
      <c r="D81" s="231">
        <v>175.96</v>
      </c>
      <c r="E81" s="236">
        <v>178.49</v>
      </c>
      <c r="F81" s="236">
        <v>183.49</v>
      </c>
      <c r="G81" s="237">
        <v>191.22</v>
      </c>
      <c r="H81" s="236">
        <v>197.03</v>
      </c>
      <c r="I81" s="238">
        <v>205.06</v>
      </c>
    </row>
    <row r="82" spans="1:9" ht="12.75" customHeight="1">
      <c r="A82" s="118"/>
      <c r="B82" s="126">
        <v>54</v>
      </c>
      <c r="C82" s="235">
        <v>179.89000000000001</v>
      </c>
      <c r="D82" s="235">
        <v>183.27</v>
      </c>
      <c r="E82" s="236">
        <v>185.74</v>
      </c>
      <c r="F82" s="236">
        <v>190.66</v>
      </c>
      <c r="G82" s="237">
        <v>198.4</v>
      </c>
      <c r="H82" s="236">
        <v>204.22</v>
      </c>
      <c r="I82" s="238">
        <v>212.36</v>
      </c>
    </row>
    <row r="83" spans="1:9" ht="12.75" customHeight="1">
      <c r="A83" s="122"/>
      <c r="B83" s="126">
        <v>56</v>
      </c>
      <c r="C83" s="235">
        <v>187.88</v>
      </c>
      <c r="D83" s="235">
        <v>191.16</v>
      </c>
      <c r="E83" s="236">
        <v>193.72</v>
      </c>
      <c r="F83" s="236">
        <v>198.59</v>
      </c>
      <c r="G83" s="237">
        <v>206.47</v>
      </c>
      <c r="H83" s="236">
        <v>212.16</v>
      </c>
      <c r="I83" s="238">
        <v>220.23000000000002</v>
      </c>
    </row>
    <row r="84" spans="1:9" ht="12.75" customHeight="1">
      <c r="A84" s="118"/>
      <c r="B84" s="126">
        <v>58</v>
      </c>
      <c r="C84" s="235">
        <v>193</v>
      </c>
      <c r="D84" s="235">
        <v>196.28</v>
      </c>
      <c r="E84" s="236">
        <v>198.77</v>
      </c>
      <c r="F84" s="236">
        <v>203.76</v>
      </c>
      <c r="G84" s="237">
        <v>211.53</v>
      </c>
      <c r="H84" s="236">
        <v>217.22</v>
      </c>
      <c r="I84" s="238">
        <v>225.34</v>
      </c>
    </row>
    <row r="85" spans="1:9" ht="12.75" customHeight="1">
      <c r="A85" s="122"/>
      <c r="B85" s="142">
        <v>60</v>
      </c>
      <c r="C85" s="239">
        <v>198.23000000000002</v>
      </c>
      <c r="D85" s="239">
        <v>201.4</v>
      </c>
      <c r="E85" s="240">
        <v>203.94</v>
      </c>
      <c r="F85" s="240">
        <v>208.87</v>
      </c>
      <c r="G85" s="241">
        <v>216.72</v>
      </c>
      <c r="H85" s="240">
        <v>222.41</v>
      </c>
      <c r="I85" s="242">
        <v>230.42000000000002</v>
      </c>
    </row>
    <row r="86" spans="1:9" ht="12.75" customHeight="1">
      <c r="A86" s="122"/>
      <c r="B86" s="143">
        <v>62</v>
      </c>
      <c r="C86" s="223">
        <v>203.24</v>
      </c>
      <c r="D86" s="223">
        <v>206.57</v>
      </c>
      <c r="E86" s="225">
        <v>209</v>
      </c>
      <c r="F86" s="225">
        <v>213.94</v>
      </c>
      <c r="G86" s="243">
        <v>221.84</v>
      </c>
      <c r="H86" s="225">
        <v>227.54</v>
      </c>
      <c r="I86" s="226">
        <v>235.58</v>
      </c>
    </row>
    <row r="87" spans="1:9" ht="12.75" customHeight="1">
      <c r="A87" s="122"/>
      <c r="B87" s="119">
        <v>64</v>
      </c>
      <c r="C87" s="225">
        <v>207.27</v>
      </c>
      <c r="D87" s="225">
        <v>210.56</v>
      </c>
      <c r="E87" s="225">
        <v>213.53</v>
      </c>
      <c r="F87" s="225">
        <v>219.1</v>
      </c>
      <c r="G87" s="243">
        <v>227.82</v>
      </c>
      <c r="H87" s="225">
        <v>236.11</v>
      </c>
      <c r="I87" s="226">
        <v>243.24</v>
      </c>
    </row>
    <row r="88" spans="1:9" ht="12.75" customHeight="1">
      <c r="A88" s="122"/>
      <c r="B88" s="119">
        <v>66</v>
      </c>
      <c r="C88" s="225">
        <v>212.29</v>
      </c>
      <c r="D88" s="225">
        <v>215.62</v>
      </c>
      <c r="E88" s="225">
        <v>218.59</v>
      </c>
      <c r="F88" s="225">
        <v>224.27</v>
      </c>
      <c r="G88" s="243">
        <v>233.01</v>
      </c>
      <c r="H88" s="225">
        <v>241.23000000000002</v>
      </c>
      <c r="I88" s="226">
        <v>248.3</v>
      </c>
    </row>
    <row r="89" spans="1:9" ht="12.75" customHeight="1">
      <c r="A89" s="122"/>
      <c r="B89" s="119">
        <v>68</v>
      </c>
      <c r="C89" s="225">
        <v>217.47</v>
      </c>
      <c r="D89" s="225">
        <v>220.69</v>
      </c>
      <c r="E89" s="225">
        <v>223.65</v>
      </c>
      <c r="F89" s="225">
        <v>229.44</v>
      </c>
      <c r="G89" s="243">
        <v>238.13</v>
      </c>
      <c r="H89" s="225">
        <v>246.23000000000002</v>
      </c>
      <c r="I89" s="226">
        <v>253.42000000000002</v>
      </c>
    </row>
    <row r="90" spans="1:9" ht="12.75" customHeight="1">
      <c r="A90" s="122"/>
      <c r="B90" s="123">
        <v>70</v>
      </c>
      <c r="C90" s="229">
        <v>222.69</v>
      </c>
      <c r="D90" s="229">
        <v>225.92000000000002</v>
      </c>
      <c r="E90" s="229">
        <v>228.76</v>
      </c>
      <c r="F90" s="229">
        <v>234.5</v>
      </c>
      <c r="G90" s="244">
        <v>243.3</v>
      </c>
      <c r="H90" s="229">
        <v>251.41</v>
      </c>
      <c r="I90" s="230">
        <v>258.63</v>
      </c>
    </row>
    <row r="91" spans="1:9" ht="12.75" customHeight="1">
      <c r="A91" s="122"/>
      <c r="B91" s="126">
        <v>72</v>
      </c>
      <c r="C91" s="231">
        <v>227.76</v>
      </c>
      <c r="D91" s="231">
        <v>230.98000000000002</v>
      </c>
      <c r="E91" s="236">
        <v>233.86</v>
      </c>
      <c r="F91" s="236">
        <v>239.56</v>
      </c>
      <c r="G91" s="237">
        <v>248.3</v>
      </c>
      <c r="H91" s="236">
        <v>256.54000000000002</v>
      </c>
      <c r="I91" s="238">
        <v>263.76</v>
      </c>
    </row>
    <row r="92" spans="1:9" ht="12.75" customHeight="1">
      <c r="A92" s="122"/>
      <c r="B92" s="130">
        <v>74</v>
      </c>
      <c r="C92" s="235">
        <v>233.01</v>
      </c>
      <c r="D92" s="235">
        <v>236.22</v>
      </c>
      <c r="E92" s="236">
        <v>239.1</v>
      </c>
      <c r="F92" s="236">
        <v>244.73000000000002</v>
      </c>
      <c r="G92" s="237">
        <v>253.56</v>
      </c>
      <c r="H92" s="236">
        <v>261.72000000000003</v>
      </c>
      <c r="I92" s="238">
        <v>268.87</v>
      </c>
    </row>
    <row r="93" spans="1:9" ht="12.75" customHeight="1">
      <c r="A93" s="122"/>
      <c r="B93" s="130">
        <v>76</v>
      </c>
      <c r="C93" s="235">
        <v>236.39000000000001</v>
      </c>
      <c r="D93" s="235">
        <v>239.68</v>
      </c>
      <c r="E93" s="236">
        <v>242.61</v>
      </c>
      <c r="F93" s="236">
        <v>249.84</v>
      </c>
      <c r="G93" s="237">
        <v>258.68</v>
      </c>
      <c r="H93" s="236">
        <v>268.56</v>
      </c>
      <c r="I93" s="315">
        <v>274.86</v>
      </c>
    </row>
    <row r="94" spans="1:9" ht="12.75" customHeight="1">
      <c r="A94" s="122"/>
      <c r="B94" s="130">
        <v>78</v>
      </c>
      <c r="C94" s="235">
        <v>241.58</v>
      </c>
      <c r="D94" s="235">
        <v>245.02</v>
      </c>
      <c r="E94" s="236">
        <v>247.82</v>
      </c>
      <c r="F94" s="236">
        <v>255.36</v>
      </c>
      <c r="G94" s="237">
        <v>264.07</v>
      </c>
      <c r="H94" s="236">
        <v>274.03000000000003</v>
      </c>
      <c r="I94" s="315">
        <v>280.5</v>
      </c>
    </row>
    <row r="95" spans="1:9" ht="12.75" customHeight="1">
      <c r="B95" s="134">
        <v>80</v>
      </c>
      <c r="C95" s="239">
        <v>242.72</v>
      </c>
      <c r="D95" s="239">
        <v>246.06</v>
      </c>
      <c r="E95" s="240">
        <v>248.85</v>
      </c>
      <c r="F95" s="240">
        <v>256.32</v>
      </c>
      <c r="G95" s="241">
        <v>265.17</v>
      </c>
      <c r="H95" s="240">
        <v>275.01</v>
      </c>
      <c r="I95" s="316">
        <v>281.36</v>
      </c>
    </row>
    <row r="96" spans="1:9" ht="12.75" customHeight="1"/>
    <row r="97" spans="1:3" ht="12.75" customHeight="1"/>
    <row r="98" spans="1:3" ht="12.75" customHeight="1"/>
    <row r="99" spans="1:3" ht="12.75" customHeight="1"/>
    <row r="100" spans="1:3" ht="12.75" customHeight="1"/>
    <row r="109" spans="1:3">
      <c r="A109" s="144"/>
      <c r="B109" s="144" t="s">
        <v>5</v>
      </c>
      <c r="C109" s="144"/>
    </row>
    <row r="111" spans="1:3" ht="14.1" customHeight="1"/>
    <row r="112" spans="1:3" ht="14.1" customHeight="1"/>
    <row r="113" spans="1:12" ht="12.75" customHeight="1"/>
    <row r="114" spans="1:12" ht="12.75" customHeight="1">
      <c r="K114" s="95" t="str">
        <f>+K2</f>
        <v>2021 Rates</v>
      </c>
    </row>
    <row r="115" spans="1:12" ht="25.5">
      <c r="B115" s="96" t="str">
        <f>B3</f>
        <v>Import</v>
      </c>
      <c r="C115" s="96"/>
      <c r="E115" s="96"/>
      <c r="H115" s="97"/>
      <c r="I115" s="96"/>
    </row>
    <row r="116" spans="1:12" ht="12.75" customHeight="1">
      <c r="B116" s="96"/>
      <c r="C116" s="96"/>
      <c r="E116" s="96"/>
      <c r="H116" s="97"/>
      <c r="I116" s="96"/>
    </row>
    <row r="117" spans="1:12" ht="33">
      <c r="B117" s="98" t="s">
        <v>115</v>
      </c>
      <c r="C117" s="99"/>
      <c r="D117" s="99"/>
      <c r="E117" s="99"/>
      <c r="F117" s="99"/>
      <c r="G117" s="99"/>
      <c r="H117" s="100"/>
      <c r="I117" s="99"/>
      <c r="K117" s="99"/>
      <c r="L117" s="99"/>
    </row>
    <row r="118" spans="1:12" ht="12.75" customHeight="1">
      <c r="B118" s="101"/>
      <c r="C118" s="99"/>
      <c r="D118" s="99"/>
      <c r="E118" s="99"/>
      <c r="F118" s="99"/>
      <c r="G118" s="99"/>
      <c r="H118" s="100"/>
      <c r="I118" s="99"/>
      <c r="K118" s="99"/>
      <c r="L118" s="99"/>
    </row>
    <row r="119" spans="1:12" ht="12.75" customHeight="1">
      <c r="B119" s="98"/>
      <c r="C119" s="99"/>
      <c r="D119" s="99"/>
      <c r="E119" s="99"/>
      <c r="F119" s="99"/>
      <c r="G119" s="99"/>
      <c r="H119" s="100"/>
      <c r="I119" s="99"/>
      <c r="K119" s="99"/>
      <c r="L119" s="99"/>
    </row>
    <row r="120" spans="1:12" ht="12.75" customHeight="1">
      <c r="B120" s="100"/>
      <c r="C120" s="394"/>
      <c r="D120" s="395"/>
      <c r="E120" s="395"/>
      <c r="F120" s="395"/>
      <c r="G120" s="395"/>
      <c r="H120" s="395"/>
      <c r="I120" s="396"/>
    </row>
    <row r="121" spans="1:12" s="295" customFormat="1" ht="12.75" customHeight="1">
      <c r="B121" s="301" t="s">
        <v>2</v>
      </c>
      <c r="C121" s="323">
        <v>362</v>
      </c>
      <c r="D121" s="323">
        <v>363</v>
      </c>
      <c r="E121" s="302" t="s">
        <v>116</v>
      </c>
      <c r="F121" s="302" t="s">
        <v>117</v>
      </c>
      <c r="G121" s="302" t="s">
        <v>118</v>
      </c>
      <c r="H121" s="302" t="s">
        <v>119</v>
      </c>
      <c r="I121" s="303" t="s">
        <v>120</v>
      </c>
    </row>
    <row r="122" spans="1:12" ht="12.75" customHeight="1">
      <c r="A122" s="99"/>
      <c r="B122" s="324" t="s">
        <v>104</v>
      </c>
      <c r="C122" s="325">
        <v>246.64000000000001</v>
      </c>
      <c r="D122" s="325">
        <v>249.97</v>
      </c>
      <c r="E122" s="325">
        <v>252.77</v>
      </c>
      <c r="F122" s="325">
        <v>260.12</v>
      </c>
      <c r="G122" s="325">
        <v>268.97000000000003</v>
      </c>
      <c r="H122" s="325">
        <v>278.88</v>
      </c>
      <c r="I122" s="326">
        <v>285.10000000000002</v>
      </c>
    </row>
    <row r="123" spans="1:12" ht="12.75" customHeight="1">
      <c r="A123" s="108"/>
      <c r="B123" s="114">
        <v>84</v>
      </c>
      <c r="C123" s="223">
        <v>251.76000000000002</v>
      </c>
      <c r="D123" s="223">
        <v>254.98000000000002</v>
      </c>
      <c r="E123" s="224">
        <v>257.82</v>
      </c>
      <c r="F123" s="224">
        <v>265.29000000000002</v>
      </c>
      <c r="G123" s="224">
        <v>273.92</v>
      </c>
      <c r="H123" s="224">
        <v>283.87</v>
      </c>
      <c r="I123" s="224">
        <v>290.15000000000003</v>
      </c>
    </row>
    <row r="124" spans="1:12" s="151" customFormat="1" ht="12.75" customHeight="1">
      <c r="A124" s="147"/>
      <c r="B124" s="119">
        <v>86</v>
      </c>
      <c r="C124" s="225">
        <v>257</v>
      </c>
      <c r="D124" s="225">
        <v>260.34000000000003</v>
      </c>
      <c r="E124" s="226">
        <v>262.98</v>
      </c>
      <c r="F124" s="226">
        <v>270.33</v>
      </c>
      <c r="G124" s="226">
        <v>279.22000000000003</v>
      </c>
      <c r="H124" s="226">
        <v>289</v>
      </c>
      <c r="I124" s="226">
        <v>295.33</v>
      </c>
    </row>
    <row r="125" spans="1:12" ht="12.75" customHeight="1">
      <c r="A125" s="118"/>
      <c r="B125" s="119">
        <v>88</v>
      </c>
      <c r="C125" s="225">
        <v>262.12</v>
      </c>
      <c r="D125" s="225">
        <v>265.34000000000003</v>
      </c>
      <c r="E125" s="226">
        <v>268.23</v>
      </c>
      <c r="F125" s="225">
        <v>275.57</v>
      </c>
      <c r="G125" s="227">
        <v>284.17</v>
      </c>
      <c r="H125" s="226">
        <v>294.23</v>
      </c>
      <c r="I125" s="226">
        <v>300.51</v>
      </c>
    </row>
    <row r="126" spans="1:12" ht="12.75" customHeight="1">
      <c r="A126" s="122"/>
      <c r="B126" s="123">
        <v>90</v>
      </c>
      <c r="C126" s="229">
        <v>267.29000000000002</v>
      </c>
      <c r="D126" s="229">
        <v>270.75</v>
      </c>
      <c r="E126" s="230">
        <v>273.39</v>
      </c>
      <c r="F126" s="226">
        <v>280.74</v>
      </c>
      <c r="G126" s="226">
        <v>289.45</v>
      </c>
      <c r="H126" s="226">
        <v>299.7</v>
      </c>
      <c r="I126" s="226">
        <v>305.5</v>
      </c>
    </row>
    <row r="127" spans="1:12" ht="12.75" customHeight="1">
      <c r="A127" s="122"/>
      <c r="B127" s="126">
        <v>92</v>
      </c>
      <c r="C127" s="231">
        <v>273.01</v>
      </c>
      <c r="D127" s="231">
        <v>276.22000000000003</v>
      </c>
      <c r="E127" s="232">
        <v>278.89</v>
      </c>
      <c r="F127" s="232">
        <v>285.85000000000002</v>
      </c>
      <c r="G127" s="233">
        <v>294.40000000000003</v>
      </c>
      <c r="H127" s="232">
        <v>304.60000000000002</v>
      </c>
      <c r="I127" s="234">
        <v>310.63</v>
      </c>
    </row>
    <row r="128" spans="1:12" ht="12.75" customHeight="1">
      <c r="A128" s="122"/>
      <c r="B128" s="130">
        <v>94</v>
      </c>
      <c r="C128" s="235">
        <v>278.75</v>
      </c>
      <c r="D128" s="235">
        <v>281.69</v>
      </c>
      <c r="E128" s="236">
        <v>284.54000000000002</v>
      </c>
      <c r="F128" s="236">
        <v>291.02</v>
      </c>
      <c r="G128" s="237">
        <v>299.35000000000002</v>
      </c>
      <c r="H128" s="236">
        <v>309.54000000000002</v>
      </c>
      <c r="I128" s="238">
        <v>315.62</v>
      </c>
    </row>
    <row r="129" spans="1:19" ht="12.75" customHeight="1">
      <c r="A129" s="122"/>
      <c r="B129" s="126">
        <v>96</v>
      </c>
      <c r="C129" s="235">
        <v>284.10000000000002</v>
      </c>
      <c r="D129" s="235">
        <v>287.04000000000002</v>
      </c>
      <c r="E129" s="236">
        <v>289.98</v>
      </c>
      <c r="F129" s="236">
        <v>296.14</v>
      </c>
      <c r="G129" s="237">
        <v>304.25</v>
      </c>
      <c r="H129" s="236">
        <v>314.32</v>
      </c>
      <c r="I129" s="238">
        <v>320.51</v>
      </c>
    </row>
    <row r="130" spans="1:19" ht="12.75" customHeight="1">
      <c r="A130" s="122"/>
      <c r="B130" s="126">
        <v>98</v>
      </c>
      <c r="C130" s="235">
        <v>289</v>
      </c>
      <c r="D130" s="235">
        <v>291.35000000000002</v>
      </c>
      <c r="E130" s="236">
        <v>294.58</v>
      </c>
      <c r="F130" s="236">
        <v>300.33</v>
      </c>
      <c r="G130" s="237">
        <v>308.33</v>
      </c>
      <c r="H130" s="236">
        <v>318.64</v>
      </c>
      <c r="I130" s="238">
        <v>324.89</v>
      </c>
    </row>
    <row r="131" spans="1:19" ht="12.75" customHeight="1">
      <c r="A131" s="122"/>
      <c r="B131" s="134">
        <v>100</v>
      </c>
      <c r="C131" s="235">
        <v>293.95</v>
      </c>
      <c r="D131" s="239">
        <v>295.73</v>
      </c>
      <c r="E131" s="240">
        <v>299.34000000000003</v>
      </c>
      <c r="F131" s="240">
        <v>304.63</v>
      </c>
      <c r="G131" s="241">
        <v>312.70999999999998</v>
      </c>
      <c r="H131" s="240">
        <v>323.01</v>
      </c>
      <c r="I131" s="242">
        <v>329.42</v>
      </c>
    </row>
    <row r="132" spans="1:19" ht="12.75" customHeight="1">
      <c r="A132" s="122"/>
      <c r="B132" s="119">
        <v>105</v>
      </c>
      <c r="C132" s="223">
        <v>295.05</v>
      </c>
      <c r="D132" s="225">
        <v>296.87</v>
      </c>
      <c r="E132" s="225">
        <v>300.04000000000002</v>
      </c>
      <c r="F132" s="225">
        <v>305.16000000000003</v>
      </c>
      <c r="G132" s="243">
        <v>313.69</v>
      </c>
      <c r="H132" s="225">
        <v>323.82</v>
      </c>
      <c r="I132" s="226">
        <v>329.95</v>
      </c>
    </row>
    <row r="133" spans="1:19" ht="12.75" customHeight="1">
      <c r="A133" s="122"/>
      <c r="B133" s="119">
        <v>110</v>
      </c>
      <c r="C133" s="225">
        <v>304.66000000000003</v>
      </c>
      <c r="D133" s="225">
        <v>306.26</v>
      </c>
      <c r="E133" s="225">
        <v>308.31</v>
      </c>
      <c r="F133" s="225">
        <v>312.97000000000003</v>
      </c>
      <c r="G133" s="243">
        <v>320.48</v>
      </c>
      <c r="H133" s="225">
        <v>330.49</v>
      </c>
      <c r="I133" s="226">
        <v>336.72</v>
      </c>
    </row>
    <row r="134" spans="1:19" ht="12.75" customHeight="1">
      <c r="A134" s="122"/>
      <c r="B134" s="119">
        <v>115</v>
      </c>
      <c r="C134" s="225">
        <v>315.59000000000003</v>
      </c>
      <c r="D134" s="225">
        <v>317.72000000000003</v>
      </c>
      <c r="E134" s="225">
        <v>319.98</v>
      </c>
      <c r="F134" s="225">
        <v>324.23</v>
      </c>
      <c r="G134" s="243">
        <v>331.93</v>
      </c>
      <c r="H134" s="225">
        <v>342.24</v>
      </c>
      <c r="I134" s="226">
        <v>348.58</v>
      </c>
    </row>
    <row r="135" spans="1:19" ht="12.75" customHeight="1">
      <c r="A135" s="122"/>
      <c r="B135" s="119">
        <v>120</v>
      </c>
      <c r="C135" s="225">
        <v>328.65000000000003</v>
      </c>
      <c r="D135" s="225">
        <v>330.33</v>
      </c>
      <c r="E135" s="225">
        <v>332.95</v>
      </c>
      <c r="F135" s="225">
        <v>336.92</v>
      </c>
      <c r="G135" s="243">
        <v>344.87</v>
      </c>
      <c r="H135" s="225">
        <v>355.58</v>
      </c>
      <c r="I135" s="226">
        <v>362.09000000000003</v>
      </c>
    </row>
    <row r="136" spans="1:19" ht="12.75" customHeight="1">
      <c r="A136" s="122"/>
      <c r="B136" s="123">
        <v>125</v>
      </c>
      <c r="C136" s="229">
        <v>333.2</v>
      </c>
      <c r="D136" s="229">
        <v>335.1</v>
      </c>
      <c r="E136" s="229">
        <v>337.72</v>
      </c>
      <c r="F136" s="229">
        <v>341.17</v>
      </c>
      <c r="G136" s="244">
        <v>349.25</v>
      </c>
      <c r="H136" s="229">
        <v>359.73</v>
      </c>
      <c r="I136" s="230">
        <v>366.16</v>
      </c>
    </row>
    <row r="137" spans="1:19" ht="12.75" customHeight="1">
      <c r="A137" s="122"/>
      <c r="B137" s="126">
        <v>130</v>
      </c>
      <c r="C137" s="231">
        <v>345.12</v>
      </c>
      <c r="D137" s="231">
        <v>347.47</v>
      </c>
      <c r="E137" s="232">
        <v>350.06</v>
      </c>
      <c r="F137" s="232">
        <v>353.24</v>
      </c>
      <c r="G137" s="233">
        <v>361.35</v>
      </c>
      <c r="H137" s="232">
        <v>371.93</v>
      </c>
      <c r="I137" s="234">
        <v>378.53000000000003</v>
      </c>
    </row>
    <row r="138" spans="1:19" ht="12.75" customHeight="1">
      <c r="A138" s="122"/>
      <c r="B138" s="130">
        <v>135</v>
      </c>
      <c r="C138" s="235">
        <v>356.97</v>
      </c>
      <c r="D138" s="235">
        <v>359.79</v>
      </c>
      <c r="E138" s="236">
        <v>362.59000000000003</v>
      </c>
      <c r="F138" s="236">
        <v>365.18</v>
      </c>
      <c r="G138" s="237">
        <v>373.37</v>
      </c>
      <c r="H138" s="236">
        <v>383.79</v>
      </c>
      <c r="I138" s="238">
        <v>390.78000000000003</v>
      </c>
    </row>
    <row r="139" spans="1:19" ht="12.75" customHeight="1">
      <c r="A139" s="122"/>
      <c r="B139" s="126">
        <v>140</v>
      </c>
      <c r="C139" s="235">
        <v>360.14</v>
      </c>
      <c r="D139" s="235">
        <v>363.06</v>
      </c>
      <c r="E139" s="236">
        <v>365.75</v>
      </c>
      <c r="F139" s="236">
        <v>367.76</v>
      </c>
      <c r="G139" s="237">
        <v>375.84000000000003</v>
      </c>
      <c r="H139" s="236">
        <v>385.91</v>
      </c>
      <c r="I139" s="238">
        <v>392.73</v>
      </c>
    </row>
    <row r="140" spans="1:19" ht="12.75" customHeight="1">
      <c r="A140" s="122"/>
      <c r="B140" s="126">
        <v>145</v>
      </c>
      <c r="C140" s="235">
        <v>375.97</v>
      </c>
      <c r="D140" s="235">
        <v>379.35</v>
      </c>
      <c r="E140" s="236">
        <v>382.24</v>
      </c>
      <c r="F140" s="236">
        <v>383.79</v>
      </c>
      <c r="G140" s="237">
        <v>391.96000000000004</v>
      </c>
      <c r="H140" s="236">
        <v>402.04</v>
      </c>
      <c r="I140" s="238">
        <v>409.17</v>
      </c>
    </row>
    <row r="141" spans="1:19" ht="12.75" customHeight="1">
      <c r="A141" s="122"/>
      <c r="B141" s="134">
        <v>150</v>
      </c>
      <c r="C141" s="239">
        <v>389.43</v>
      </c>
      <c r="D141" s="239">
        <v>393.34000000000003</v>
      </c>
      <c r="E141" s="240">
        <v>396.36</v>
      </c>
      <c r="F141" s="240">
        <v>397.47</v>
      </c>
      <c r="G141" s="241">
        <v>405.61</v>
      </c>
      <c r="H141" s="240">
        <v>415.62</v>
      </c>
      <c r="I141" s="242">
        <v>422.92</v>
      </c>
    </row>
    <row r="142" spans="1:19" ht="14.1" customHeight="1">
      <c r="A142" s="122"/>
    </row>
    <row r="143" spans="1:19" ht="14.1" customHeight="1">
      <c r="A143" s="122"/>
    </row>
    <row r="144" spans="1:19" s="122" customFormat="1" ht="17.25" customHeight="1">
      <c r="B144" s="327" t="s">
        <v>121</v>
      </c>
      <c r="C144" s="99"/>
      <c r="D144" s="99"/>
      <c r="E144" s="99"/>
      <c r="F144" s="99"/>
      <c r="G144" s="99"/>
      <c r="L144" s="93"/>
      <c r="R144" s="169"/>
      <c r="S144" s="170"/>
    </row>
    <row r="145" spans="2:12" s="122" customFormat="1" ht="6.75" customHeight="1">
      <c r="B145" s="100"/>
      <c r="C145" s="99"/>
      <c r="D145" s="99"/>
      <c r="E145" s="99"/>
      <c r="F145" s="99"/>
      <c r="G145" s="99"/>
      <c r="H145" s="99"/>
      <c r="I145" s="99"/>
      <c r="J145" s="99"/>
      <c r="K145" s="100"/>
      <c r="L145" s="93"/>
    </row>
    <row r="146" spans="2:12" s="295" customFormat="1">
      <c r="B146" s="206" t="s">
        <v>2</v>
      </c>
      <c r="C146" s="207">
        <f t="shared" ref="C146:I146" si="0">+C121</f>
        <v>362</v>
      </c>
      <c r="D146" s="207">
        <f t="shared" si="0"/>
        <v>363</v>
      </c>
      <c r="E146" s="207" t="str">
        <f t="shared" si="0"/>
        <v>364</v>
      </c>
      <c r="F146" s="207" t="str">
        <f t="shared" si="0"/>
        <v>365</v>
      </c>
      <c r="G146" s="207" t="str">
        <f t="shared" si="0"/>
        <v>366</v>
      </c>
      <c r="H146" s="207" t="str">
        <f t="shared" si="0"/>
        <v>367</v>
      </c>
      <c r="I146" s="328" t="str">
        <f t="shared" si="0"/>
        <v>368</v>
      </c>
    </row>
    <row r="147" spans="2:12" s="295" customFormat="1">
      <c r="B147" s="398" t="s">
        <v>122</v>
      </c>
      <c r="C147" s="398"/>
      <c r="D147" s="398"/>
      <c r="E147" s="398"/>
      <c r="F147" s="398"/>
      <c r="G147" s="398"/>
      <c r="H147" s="398"/>
      <c r="I147" s="398"/>
    </row>
    <row r="148" spans="2:12" ht="12.75" customHeight="1">
      <c r="B148" s="341" t="s">
        <v>10</v>
      </c>
      <c r="C148" s="399">
        <v>2.6</v>
      </c>
      <c r="D148" s="399">
        <v>2.63</v>
      </c>
      <c r="E148" s="399">
        <v>2.65</v>
      </c>
      <c r="F148" s="399">
        <v>2.65</v>
      </c>
      <c r="G148" s="399">
        <v>2.71</v>
      </c>
      <c r="H148" s="399">
        <v>2.7800000000000002</v>
      </c>
      <c r="I148" s="401">
        <v>2.82</v>
      </c>
    </row>
    <row r="149" spans="2:12" ht="12.75" customHeight="1">
      <c r="B149" s="342"/>
      <c r="C149" s="400"/>
      <c r="D149" s="400"/>
      <c r="E149" s="400"/>
      <c r="F149" s="400"/>
      <c r="G149" s="400"/>
      <c r="H149" s="400"/>
      <c r="I149" s="402"/>
    </row>
    <row r="150" spans="2:12" ht="12.75" customHeight="1">
      <c r="B150" s="349" t="s">
        <v>41</v>
      </c>
      <c r="C150" s="392">
        <v>389.43</v>
      </c>
      <c r="D150" s="392">
        <v>393.34000000000003</v>
      </c>
      <c r="E150" s="392">
        <v>396.36</v>
      </c>
      <c r="F150" s="392">
        <v>397.47</v>
      </c>
      <c r="G150" s="392">
        <v>405.61</v>
      </c>
      <c r="H150" s="392">
        <v>415.62</v>
      </c>
      <c r="I150" s="403">
        <v>422.92</v>
      </c>
    </row>
    <row r="151" spans="2:12" ht="12.75" customHeight="1">
      <c r="B151" s="350"/>
      <c r="C151" s="393"/>
      <c r="D151" s="393"/>
      <c r="E151" s="393"/>
      <c r="F151" s="393"/>
      <c r="G151" s="393"/>
      <c r="H151" s="393"/>
      <c r="I151" s="404"/>
    </row>
    <row r="152" spans="2:12">
      <c r="B152" s="398" t="s">
        <v>81</v>
      </c>
      <c r="C152" s="398"/>
      <c r="D152" s="398"/>
      <c r="E152" s="398"/>
      <c r="F152" s="398"/>
      <c r="G152" s="398"/>
      <c r="H152" s="398"/>
      <c r="I152" s="398"/>
    </row>
    <row r="153" spans="2:12" ht="12.75" customHeight="1">
      <c r="B153" s="341" t="s">
        <v>10</v>
      </c>
      <c r="C153" s="399">
        <v>2.4900000000000002</v>
      </c>
      <c r="D153" s="399">
        <v>2.4900000000000002</v>
      </c>
      <c r="E153" s="399">
        <v>2.4900000000000002</v>
      </c>
      <c r="F153" s="399">
        <v>2.5100000000000002</v>
      </c>
      <c r="G153" s="399">
        <v>2.56</v>
      </c>
      <c r="H153" s="399">
        <v>2.62</v>
      </c>
      <c r="I153" s="401">
        <v>2.68</v>
      </c>
    </row>
    <row r="154" spans="2:12" ht="6.75" customHeight="1">
      <c r="B154" s="342"/>
      <c r="C154" s="400"/>
      <c r="D154" s="400"/>
      <c r="E154" s="400"/>
      <c r="F154" s="400"/>
      <c r="G154" s="400"/>
      <c r="H154" s="400"/>
      <c r="I154" s="402"/>
    </row>
    <row r="155" spans="2:12" ht="12.75" customHeight="1">
      <c r="B155" s="349" t="s">
        <v>41</v>
      </c>
      <c r="C155" s="392">
        <v>516.64</v>
      </c>
      <c r="D155" s="392">
        <v>521.83000000000004</v>
      </c>
      <c r="E155" s="392">
        <v>525.84</v>
      </c>
      <c r="F155" s="392">
        <v>527.29999999999995</v>
      </c>
      <c r="G155" s="392">
        <v>538.1</v>
      </c>
      <c r="H155" s="392">
        <v>551.39</v>
      </c>
      <c r="I155" s="403">
        <v>561.08000000000004</v>
      </c>
    </row>
    <row r="156" spans="2:12" ht="11.25" customHeight="1">
      <c r="B156" s="350"/>
      <c r="C156" s="393"/>
      <c r="D156" s="393"/>
      <c r="E156" s="393"/>
      <c r="F156" s="393"/>
      <c r="G156" s="393"/>
      <c r="H156" s="393"/>
      <c r="I156" s="404"/>
    </row>
    <row r="157" spans="2:12" ht="12.75" customHeight="1"/>
    <row r="158" spans="2:12" s="171" customFormat="1" ht="17.25" customHeight="1">
      <c r="B158" s="327"/>
    </row>
    <row r="159" spans="2:12" s="171" customFormat="1" ht="12" customHeight="1"/>
    <row r="160" spans="2:12" s="329" customFormat="1">
      <c r="B160" s="211"/>
      <c r="C160" s="212"/>
      <c r="D160" s="212"/>
      <c r="E160" s="212"/>
      <c r="F160" s="212"/>
      <c r="G160" s="212"/>
      <c r="H160" s="212"/>
      <c r="I160" s="212"/>
    </row>
    <row r="161" spans="1:9" s="329" customFormat="1" ht="12.75" customHeight="1">
      <c r="B161" s="405"/>
      <c r="C161" s="212"/>
      <c r="D161" s="212"/>
      <c r="E161" s="212"/>
      <c r="F161" s="212"/>
      <c r="G161" s="212"/>
      <c r="H161" s="212"/>
      <c r="I161" s="212"/>
    </row>
    <row r="162" spans="1:9" s="171" customFormat="1" ht="12.75" customHeight="1">
      <c r="B162" s="405"/>
      <c r="C162" s="177"/>
      <c r="D162" s="177"/>
      <c r="E162" s="177"/>
      <c r="F162" s="177"/>
      <c r="G162" s="177"/>
      <c r="H162" s="177"/>
      <c r="I162" s="177"/>
    </row>
    <row r="163" spans="1:9" s="171" customFormat="1" ht="12.75" customHeight="1">
      <c r="B163" s="405"/>
      <c r="C163" s="177"/>
      <c r="D163" s="177"/>
      <c r="E163" s="177"/>
      <c r="F163" s="177"/>
      <c r="G163" s="177"/>
      <c r="H163" s="177"/>
      <c r="I163" s="177"/>
    </row>
    <row r="164" spans="1:9" s="171" customFormat="1" ht="12.75" customHeight="1">
      <c r="B164" s="405"/>
      <c r="C164" s="178"/>
      <c r="D164" s="178"/>
      <c r="E164" s="178"/>
      <c r="F164" s="178"/>
      <c r="G164" s="178"/>
      <c r="H164" s="178"/>
      <c r="I164" s="178"/>
    </row>
    <row r="165" spans="1:9" ht="24.75" customHeight="1">
      <c r="A165" s="122"/>
    </row>
    <row r="166" spans="1:9" ht="24.75" customHeight="1">
      <c r="A166" s="122"/>
      <c r="B166" s="144" t="s">
        <v>5</v>
      </c>
      <c r="C166" s="330"/>
      <c r="D166" s="330"/>
      <c r="E166" s="330"/>
      <c r="F166" s="330"/>
      <c r="G166" s="330"/>
      <c r="H166" s="330"/>
      <c r="I166" s="330"/>
    </row>
    <row r="167" spans="1:9" ht="24.75" customHeight="1">
      <c r="A167" s="122"/>
      <c r="B167" s="331"/>
      <c r="C167" s="330"/>
      <c r="D167" s="330"/>
      <c r="E167" s="330"/>
      <c r="F167" s="330"/>
      <c r="G167" s="330"/>
      <c r="H167" s="330"/>
      <c r="I167" s="330"/>
    </row>
    <row r="168" spans="1:9" ht="14.1" customHeight="1">
      <c r="A168" s="122"/>
    </row>
    <row r="169" spans="1:9" ht="14.1" customHeight="1">
      <c r="A169" s="122"/>
    </row>
    <row r="170" spans="1:9" ht="14.1" customHeight="1">
      <c r="A170" s="122"/>
    </row>
    <row r="171" spans="1:9" ht="14.1" customHeight="1">
      <c r="A171" s="122"/>
    </row>
    <row r="172" spans="1:9" ht="14.1" customHeight="1">
      <c r="A172" s="122"/>
    </row>
  </sheetData>
  <mergeCells count="39">
    <mergeCell ref="I155:I156"/>
    <mergeCell ref="B161:B162"/>
    <mergeCell ref="B163:B164"/>
    <mergeCell ref="B155:B156"/>
    <mergeCell ref="C155:C156"/>
    <mergeCell ref="D155:D156"/>
    <mergeCell ref="E155:E156"/>
    <mergeCell ref="F155:F156"/>
    <mergeCell ref="G155:G156"/>
    <mergeCell ref="B150:B151"/>
    <mergeCell ref="C150:C151"/>
    <mergeCell ref="D150:D151"/>
    <mergeCell ref="E150:E151"/>
    <mergeCell ref="H155:H156"/>
    <mergeCell ref="B152:I152"/>
    <mergeCell ref="B153:B154"/>
    <mergeCell ref="C153:C154"/>
    <mergeCell ref="D153:D154"/>
    <mergeCell ref="E153:E154"/>
    <mergeCell ref="F153:F154"/>
    <mergeCell ref="G153:G154"/>
    <mergeCell ref="H153:H154"/>
    <mergeCell ref="I153:I154"/>
    <mergeCell ref="F150:F151"/>
    <mergeCell ref="C8:I8"/>
    <mergeCell ref="C64:I64"/>
    <mergeCell ref="C120:I120"/>
    <mergeCell ref="B147:I147"/>
    <mergeCell ref="B148:B149"/>
    <mergeCell ref="C148:C149"/>
    <mergeCell ref="D148:D149"/>
    <mergeCell ref="E148:E149"/>
    <mergeCell ref="F148:F149"/>
    <mergeCell ref="G148:G149"/>
    <mergeCell ref="H148:H149"/>
    <mergeCell ref="I148:I149"/>
    <mergeCell ref="G150:G151"/>
    <mergeCell ref="H150:H151"/>
    <mergeCell ref="I150:I151"/>
  </mergeCells>
  <pageMargins left="0.75" right="0.75" top="0.51" bottom="0.56999999999999995" header="0.5" footer="0.5"/>
  <pageSetup scale="95" fitToHeight="0" orientation="portrait" r:id="rId1"/>
  <headerFooter alignWithMargins="0"/>
  <rowBreaks count="2" manualBreakCount="2">
    <brk id="56" max="13" man="1"/>
    <brk id="112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  <pageSetUpPr fitToPage="1"/>
  </sheetPr>
  <dimension ref="A1:J217"/>
  <sheetViews>
    <sheetView showGridLines="0" topLeftCell="A49" zoomScaleNormal="100" workbookViewId="0">
      <selection activeCell="O215" sqref="O215"/>
    </sheetView>
  </sheetViews>
  <sheetFormatPr defaultRowHeight="12.75"/>
  <cols>
    <col min="1" max="1" width="4.85546875" customWidth="1"/>
    <col min="2" max="2" width="6.5703125" customWidth="1"/>
    <col min="3" max="8" width="7.85546875" customWidth="1"/>
    <col min="9" max="9" width="8.42578125" customWidth="1"/>
    <col min="10" max="10" width="7.85546875" customWidth="1"/>
  </cols>
  <sheetData>
    <row r="1" spans="2:10" ht="12.75" customHeight="1"/>
    <row r="2" spans="2:10" ht="12.75" customHeight="1">
      <c r="I2" s="2" t="str">
        <f>+'UPS NDA'!L2</f>
        <v>2021 Rates</v>
      </c>
    </row>
    <row r="3" spans="2:10" ht="25.5">
      <c r="B3" s="3" t="s">
        <v>0</v>
      </c>
      <c r="C3" s="3"/>
      <c r="E3" s="3"/>
      <c r="H3" s="4"/>
      <c r="I3" s="3"/>
    </row>
    <row r="4" spans="2:10" s="5" customFormat="1"/>
    <row r="5" spans="2:10" ht="33">
      <c r="B5" s="6" t="s">
        <v>12</v>
      </c>
      <c r="C5" s="7"/>
      <c r="D5" s="7"/>
      <c r="E5" s="7"/>
      <c r="F5" s="7"/>
      <c r="G5" s="7"/>
      <c r="H5" s="8"/>
      <c r="I5" s="7"/>
    </row>
    <row r="6" spans="2:10" s="5" customFormat="1"/>
    <row r="7" spans="2:10" ht="12.75" customHeight="1">
      <c r="B7" s="9"/>
      <c r="C7" s="7"/>
      <c r="D7" s="7"/>
      <c r="E7" s="7"/>
      <c r="F7" s="7"/>
      <c r="G7" s="7"/>
      <c r="H7" s="8"/>
      <c r="I7" s="7"/>
    </row>
    <row r="8" spans="2:10" ht="12.75" customHeight="1">
      <c r="B8" s="6"/>
      <c r="C8" s="7"/>
      <c r="D8" s="7"/>
      <c r="E8" s="7"/>
      <c r="F8" s="7"/>
      <c r="G8" s="7"/>
      <c r="H8" s="8"/>
      <c r="I8" s="7"/>
    </row>
    <row r="9" spans="2:10" ht="12.75" customHeight="1">
      <c r="B9" s="8"/>
      <c r="C9" s="7"/>
      <c r="D9" s="7"/>
      <c r="E9" s="7"/>
      <c r="F9" s="7"/>
      <c r="G9" s="7"/>
      <c r="H9" s="8"/>
      <c r="I9" s="7"/>
    </row>
    <row r="10" spans="2:10" s="7" customFormat="1">
      <c r="B10" s="10" t="s">
        <v>2</v>
      </c>
      <c r="C10" s="11">
        <v>132</v>
      </c>
      <c r="D10" s="11">
        <v>133</v>
      </c>
      <c r="E10" s="11">
        <v>134</v>
      </c>
      <c r="F10" s="11">
        <v>135</v>
      </c>
      <c r="G10" s="11">
        <v>136</v>
      </c>
      <c r="H10" s="11">
        <v>137</v>
      </c>
      <c r="I10" s="84">
        <v>138</v>
      </c>
      <c r="J10"/>
    </row>
    <row r="11" spans="2:10" s="15" customFormat="1" ht="12.75" customHeight="1">
      <c r="B11" s="12" t="s">
        <v>3</v>
      </c>
      <c r="C11" s="13">
        <v>26.07</v>
      </c>
      <c r="D11" s="13">
        <v>31.66</v>
      </c>
      <c r="E11" s="13">
        <v>39.44</v>
      </c>
      <c r="F11" s="13">
        <v>42.76</v>
      </c>
      <c r="G11" s="13">
        <v>43.61</v>
      </c>
      <c r="H11" s="13">
        <v>47.8</v>
      </c>
      <c r="I11" s="14">
        <v>49.98</v>
      </c>
      <c r="J11"/>
    </row>
    <row r="12" spans="2:10" s="15" customFormat="1" ht="12.75" customHeight="1">
      <c r="B12" s="16" t="s">
        <v>4</v>
      </c>
      <c r="C12" s="17">
        <v>29.35</v>
      </c>
      <c r="D12" s="17">
        <v>40.630000000000003</v>
      </c>
      <c r="E12" s="17">
        <v>54.9</v>
      </c>
      <c r="F12" s="17">
        <v>61.02</v>
      </c>
      <c r="G12" s="17">
        <v>66.13</v>
      </c>
      <c r="H12" s="17">
        <v>72.19</v>
      </c>
      <c r="I12" s="18">
        <v>75.78</v>
      </c>
      <c r="J12"/>
    </row>
    <row r="13" spans="2:10" s="22" customFormat="1" ht="12.75" customHeight="1">
      <c r="B13" s="19">
        <v>2</v>
      </c>
      <c r="C13" s="20">
        <v>31.29</v>
      </c>
      <c r="D13" s="20">
        <v>42.79</v>
      </c>
      <c r="E13" s="21">
        <v>63.13</v>
      </c>
      <c r="F13" s="21">
        <v>68.849999999999994</v>
      </c>
      <c r="G13" s="21">
        <v>76.13</v>
      </c>
      <c r="H13" s="21">
        <v>82.32</v>
      </c>
      <c r="I13" s="21">
        <v>87.84</v>
      </c>
      <c r="J13"/>
    </row>
    <row r="14" spans="2:10" s="22" customFormat="1" ht="12.75" customHeight="1">
      <c r="B14" s="23">
        <v>3</v>
      </c>
      <c r="C14" s="24">
        <v>34.01</v>
      </c>
      <c r="D14" s="24">
        <v>45.7</v>
      </c>
      <c r="E14" s="25">
        <v>70.02</v>
      </c>
      <c r="F14" s="25">
        <v>76.33</v>
      </c>
      <c r="G14" s="25">
        <v>82.09</v>
      </c>
      <c r="H14" s="25">
        <v>90.89</v>
      </c>
      <c r="I14" s="25">
        <v>96.03</v>
      </c>
      <c r="J14"/>
    </row>
    <row r="15" spans="2:10" s="27" customFormat="1" ht="12.75" customHeight="1">
      <c r="B15" s="23">
        <v>4</v>
      </c>
      <c r="C15" s="24">
        <v>36.69</v>
      </c>
      <c r="D15" s="24">
        <v>48.45</v>
      </c>
      <c r="E15" s="25">
        <v>75.849999999999994</v>
      </c>
      <c r="F15" s="24">
        <v>83.58</v>
      </c>
      <c r="G15" s="26">
        <v>92.21</v>
      </c>
      <c r="H15" s="25">
        <v>98.73</v>
      </c>
      <c r="I15" s="25">
        <v>105.14</v>
      </c>
      <c r="J15"/>
    </row>
    <row r="16" spans="2:10" s="27" customFormat="1" ht="12.75" customHeight="1">
      <c r="B16" s="28">
        <v>5</v>
      </c>
      <c r="C16" s="29">
        <v>37.33</v>
      </c>
      <c r="D16" s="29">
        <v>48.87</v>
      </c>
      <c r="E16" s="30">
        <v>80.69</v>
      </c>
      <c r="F16" s="25">
        <v>90.88</v>
      </c>
      <c r="G16" s="25">
        <v>95.17</v>
      </c>
      <c r="H16" s="25">
        <v>101.75</v>
      </c>
      <c r="I16" s="25">
        <v>107.48</v>
      </c>
      <c r="J16"/>
    </row>
    <row r="17" spans="2:10" s="27" customFormat="1" ht="12.75" customHeight="1">
      <c r="B17" s="31">
        <v>6</v>
      </c>
      <c r="C17" s="32">
        <v>39.799999999999997</v>
      </c>
      <c r="D17" s="32">
        <v>55.14</v>
      </c>
      <c r="E17" s="33">
        <v>89.76</v>
      </c>
      <c r="F17" s="33">
        <v>97.83</v>
      </c>
      <c r="G17" s="34">
        <v>106.56</v>
      </c>
      <c r="H17" s="33">
        <v>113.67</v>
      </c>
      <c r="I17" s="35">
        <v>119.75</v>
      </c>
      <c r="J17"/>
    </row>
    <row r="18" spans="2:10" s="27" customFormat="1" ht="12.75" customHeight="1">
      <c r="B18" s="36">
        <v>7</v>
      </c>
      <c r="C18" s="37">
        <v>40.69</v>
      </c>
      <c r="D18" s="37">
        <v>57.53</v>
      </c>
      <c r="E18" s="38">
        <v>96.06</v>
      </c>
      <c r="F18" s="38">
        <v>105.28</v>
      </c>
      <c r="G18" s="39">
        <v>114.15</v>
      </c>
      <c r="H18" s="38">
        <v>121.03</v>
      </c>
      <c r="I18" s="40">
        <v>127.96</v>
      </c>
      <c r="J18"/>
    </row>
    <row r="19" spans="2:10" s="27" customFormat="1" ht="12.75" customHeight="1">
      <c r="B19" s="31">
        <v>8</v>
      </c>
      <c r="C19" s="37">
        <v>42.82</v>
      </c>
      <c r="D19" s="37">
        <v>59.17</v>
      </c>
      <c r="E19" s="38">
        <v>101.44</v>
      </c>
      <c r="F19" s="38">
        <v>112.1</v>
      </c>
      <c r="G19" s="39">
        <v>121.83</v>
      </c>
      <c r="H19" s="38">
        <v>129.61000000000001</v>
      </c>
      <c r="I19" s="40">
        <v>135.96</v>
      </c>
      <c r="J19"/>
    </row>
    <row r="20" spans="2:10" s="27" customFormat="1" ht="12.75" customHeight="1">
      <c r="B20" s="31">
        <v>9</v>
      </c>
      <c r="C20" s="37">
        <v>44.28</v>
      </c>
      <c r="D20" s="37">
        <v>61.73</v>
      </c>
      <c r="E20" s="38">
        <v>108.12</v>
      </c>
      <c r="F20" s="38">
        <v>119.27</v>
      </c>
      <c r="G20" s="39">
        <v>125.56</v>
      </c>
      <c r="H20" s="38">
        <v>138.18</v>
      </c>
      <c r="I20" s="40">
        <v>144.76</v>
      </c>
      <c r="J20"/>
    </row>
    <row r="21" spans="2:10" s="27" customFormat="1" ht="12.75" customHeight="1">
      <c r="B21" s="41">
        <v>10</v>
      </c>
      <c r="C21" s="37">
        <v>44.51</v>
      </c>
      <c r="D21" s="42">
        <v>63.54</v>
      </c>
      <c r="E21" s="43">
        <v>110.08</v>
      </c>
      <c r="F21" s="43">
        <v>122.34</v>
      </c>
      <c r="G21" s="44">
        <v>128.08000000000001</v>
      </c>
      <c r="H21" s="43">
        <v>141.34</v>
      </c>
      <c r="I21" s="45">
        <v>147.99</v>
      </c>
      <c r="J21"/>
    </row>
    <row r="22" spans="2:10" s="27" customFormat="1" ht="12.75" customHeight="1">
      <c r="B22" s="23">
        <v>11</v>
      </c>
      <c r="C22" s="20">
        <v>47.95</v>
      </c>
      <c r="D22" s="24">
        <v>67.55</v>
      </c>
      <c r="E22" s="24">
        <v>120.69</v>
      </c>
      <c r="F22" s="24">
        <v>136.33000000000001</v>
      </c>
      <c r="G22" s="46">
        <v>146.11000000000001</v>
      </c>
      <c r="H22" s="24">
        <v>156.31</v>
      </c>
      <c r="I22" s="25">
        <v>161.05000000000001</v>
      </c>
      <c r="J22"/>
    </row>
    <row r="23" spans="2:10" s="27" customFormat="1" ht="12.75" customHeight="1">
      <c r="B23" s="23">
        <v>12</v>
      </c>
      <c r="C23" s="24">
        <v>49.79</v>
      </c>
      <c r="D23" s="24">
        <v>70.39</v>
      </c>
      <c r="E23" s="24">
        <v>127.33</v>
      </c>
      <c r="F23" s="24">
        <v>142.56</v>
      </c>
      <c r="G23" s="46">
        <v>153.27000000000001</v>
      </c>
      <c r="H23" s="24">
        <v>165</v>
      </c>
      <c r="I23" s="25">
        <v>169.64</v>
      </c>
      <c r="J23"/>
    </row>
    <row r="24" spans="2:10" s="27" customFormat="1" ht="12.75" customHeight="1">
      <c r="B24" s="23">
        <v>13</v>
      </c>
      <c r="C24" s="24">
        <v>50.34</v>
      </c>
      <c r="D24" s="24">
        <v>73.92</v>
      </c>
      <c r="E24" s="24">
        <v>133.38999999999999</v>
      </c>
      <c r="F24" s="24">
        <v>149.16999999999999</v>
      </c>
      <c r="G24" s="46">
        <v>159.47999999999999</v>
      </c>
      <c r="H24" s="24">
        <v>173.55</v>
      </c>
      <c r="I24" s="25">
        <v>177.82</v>
      </c>
      <c r="J24"/>
    </row>
    <row r="25" spans="2:10" s="27" customFormat="1" ht="12.75" customHeight="1">
      <c r="B25" s="23">
        <v>14</v>
      </c>
      <c r="C25" s="24">
        <v>51.78</v>
      </c>
      <c r="D25" s="24">
        <v>76.8</v>
      </c>
      <c r="E25" s="24">
        <v>140.18</v>
      </c>
      <c r="F25" s="24">
        <v>153.96</v>
      </c>
      <c r="G25" s="46">
        <v>165.64</v>
      </c>
      <c r="H25" s="24">
        <v>181.12</v>
      </c>
      <c r="I25" s="25">
        <v>186.63</v>
      </c>
      <c r="J25"/>
    </row>
    <row r="26" spans="2:10" s="27" customFormat="1" ht="12.75" customHeight="1">
      <c r="B26" s="47">
        <v>15</v>
      </c>
      <c r="C26" s="29">
        <v>53.77</v>
      </c>
      <c r="D26" s="29">
        <v>79.47</v>
      </c>
      <c r="E26" s="29">
        <v>144.44999999999999</v>
      </c>
      <c r="F26" s="29">
        <v>160.16</v>
      </c>
      <c r="G26" s="48">
        <v>170.37</v>
      </c>
      <c r="H26" s="29">
        <v>187.12</v>
      </c>
      <c r="I26" s="30">
        <v>193.63</v>
      </c>
      <c r="J26"/>
    </row>
    <row r="27" spans="2:10" s="22" customFormat="1" ht="12.75" customHeight="1">
      <c r="B27" s="49">
        <v>16</v>
      </c>
      <c r="C27" s="32">
        <v>54.91</v>
      </c>
      <c r="D27" s="32">
        <v>80.75</v>
      </c>
      <c r="E27" s="38">
        <v>152.01</v>
      </c>
      <c r="F27" s="38">
        <v>167.71</v>
      </c>
      <c r="G27" s="39">
        <v>177.49</v>
      </c>
      <c r="H27" s="38">
        <v>191.99</v>
      </c>
      <c r="I27" s="40">
        <v>198.55</v>
      </c>
      <c r="J27"/>
    </row>
    <row r="28" spans="2:10" s="27" customFormat="1" ht="12.75" customHeight="1">
      <c r="B28" s="31">
        <v>17</v>
      </c>
      <c r="C28" s="37">
        <v>56.63</v>
      </c>
      <c r="D28" s="37">
        <v>83.44</v>
      </c>
      <c r="E28" s="38">
        <v>156.33000000000001</v>
      </c>
      <c r="F28" s="38">
        <v>171.42</v>
      </c>
      <c r="G28" s="39">
        <v>181.59</v>
      </c>
      <c r="H28" s="38">
        <v>196.35</v>
      </c>
      <c r="I28" s="40">
        <v>202.8</v>
      </c>
      <c r="J28"/>
    </row>
    <row r="29" spans="2:10" s="22" customFormat="1" ht="12.75" customHeight="1">
      <c r="B29" s="31">
        <v>18</v>
      </c>
      <c r="C29" s="37">
        <v>59.41</v>
      </c>
      <c r="D29" s="37">
        <v>83.78</v>
      </c>
      <c r="E29" s="38">
        <v>161.03</v>
      </c>
      <c r="F29" s="38">
        <v>174.98</v>
      </c>
      <c r="G29" s="39">
        <v>185.59</v>
      </c>
      <c r="H29" s="38">
        <v>200.56</v>
      </c>
      <c r="I29" s="40">
        <v>208.22</v>
      </c>
      <c r="J29"/>
    </row>
    <row r="30" spans="2:10" s="27" customFormat="1" ht="12.75" customHeight="1">
      <c r="B30" s="31">
        <v>19</v>
      </c>
      <c r="C30" s="37">
        <v>61.01</v>
      </c>
      <c r="D30" s="37">
        <v>87.34</v>
      </c>
      <c r="E30" s="38">
        <v>164.87</v>
      </c>
      <c r="F30" s="38">
        <v>178.66</v>
      </c>
      <c r="G30" s="39">
        <v>189.77</v>
      </c>
      <c r="H30" s="38">
        <v>205.06</v>
      </c>
      <c r="I30" s="40">
        <v>213.58</v>
      </c>
      <c r="J30"/>
    </row>
    <row r="31" spans="2:10" s="27" customFormat="1" ht="12.75" customHeight="1">
      <c r="B31" s="50">
        <v>20</v>
      </c>
      <c r="C31" s="42">
        <v>62.14</v>
      </c>
      <c r="D31" s="42">
        <v>89.93</v>
      </c>
      <c r="E31" s="43">
        <v>170.07</v>
      </c>
      <c r="F31" s="43">
        <v>187.4</v>
      </c>
      <c r="G31" s="44">
        <v>192.85</v>
      </c>
      <c r="H31" s="43">
        <v>211.73</v>
      </c>
      <c r="I31" s="45">
        <v>216.57</v>
      </c>
      <c r="J31"/>
    </row>
    <row r="32" spans="2:10" s="27" customFormat="1" ht="12.75" customHeight="1">
      <c r="B32" s="51">
        <v>21</v>
      </c>
      <c r="C32" s="20">
        <v>63.82</v>
      </c>
      <c r="D32" s="20">
        <v>91.66</v>
      </c>
      <c r="E32" s="24">
        <v>180.23</v>
      </c>
      <c r="F32" s="24">
        <v>193.56</v>
      </c>
      <c r="G32" s="46">
        <v>206.25</v>
      </c>
      <c r="H32" s="24">
        <v>221.61</v>
      </c>
      <c r="I32" s="25">
        <v>233.94</v>
      </c>
      <c r="J32"/>
    </row>
    <row r="33" spans="2:10" s="27" customFormat="1" ht="12.75" customHeight="1">
      <c r="B33" s="23">
        <v>22</v>
      </c>
      <c r="C33" s="24">
        <v>66.06</v>
      </c>
      <c r="D33" s="24">
        <v>93.6</v>
      </c>
      <c r="E33" s="24">
        <v>184.88</v>
      </c>
      <c r="F33" s="24">
        <v>203.51</v>
      </c>
      <c r="G33" s="46">
        <v>207.79</v>
      </c>
      <c r="H33" s="24">
        <v>235.15</v>
      </c>
      <c r="I33" s="25">
        <v>243.65</v>
      </c>
      <c r="J33"/>
    </row>
    <row r="34" spans="2:10" s="27" customFormat="1" ht="12.75" customHeight="1">
      <c r="B34" s="23">
        <v>23</v>
      </c>
      <c r="C34" s="24">
        <v>67.19</v>
      </c>
      <c r="D34" s="24">
        <v>95.39</v>
      </c>
      <c r="E34" s="24">
        <v>190.01</v>
      </c>
      <c r="F34" s="24">
        <v>208.63</v>
      </c>
      <c r="G34" s="46">
        <v>215.1</v>
      </c>
      <c r="H34" s="24">
        <v>238.98</v>
      </c>
      <c r="I34" s="25">
        <v>244.85</v>
      </c>
      <c r="J34"/>
    </row>
    <row r="35" spans="2:10" s="27" customFormat="1" ht="12.75" customHeight="1">
      <c r="B35" s="23">
        <v>24</v>
      </c>
      <c r="C35" s="24">
        <v>68.86</v>
      </c>
      <c r="D35" s="24">
        <v>96.99</v>
      </c>
      <c r="E35" s="24">
        <v>192.2</v>
      </c>
      <c r="F35" s="24">
        <v>211.3</v>
      </c>
      <c r="G35" s="46">
        <v>219.17</v>
      </c>
      <c r="H35" s="24">
        <v>240.79</v>
      </c>
      <c r="I35" s="25">
        <v>247.81</v>
      </c>
      <c r="J35"/>
    </row>
    <row r="36" spans="2:10" s="27" customFormat="1" ht="12.75" customHeight="1">
      <c r="B36" s="28">
        <v>25</v>
      </c>
      <c r="C36" s="29">
        <v>69.790000000000006</v>
      </c>
      <c r="D36" s="29">
        <v>99</v>
      </c>
      <c r="E36" s="29">
        <v>194.34</v>
      </c>
      <c r="F36" s="29">
        <v>211.97</v>
      </c>
      <c r="G36" s="48">
        <v>220.13</v>
      </c>
      <c r="H36" s="29">
        <v>243.61</v>
      </c>
      <c r="I36" s="30">
        <v>248.77</v>
      </c>
      <c r="J36"/>
    </row>
    <row r="37" spans="2:10" s="27" customFormat="1" ht="12.75" customHeight="1">
      <c r="B37" s="31">
        <v>26</v>
      </c>
      <c r="C37" s="32">
        <v>69.989999999999995</v>
      </c>
      <c r="D37" s="32">
        <v>101.97</v>
      </c>
      <c r="E37" s="38">
        <v>205.57</v>
      </c>
      <c r="F37" s="38">
        <v>225.34</v>
      </c>
      <c r="G37" s="39">
        <v>238.77</v>
      </c>
      <c r="H37" s="38">
        <v>250.07</v>
      </c>
      <c r="I37" s="40">
        <v>261.91000000000003</v>
      </c>
      <c r="J37"/>
    </row>
    <row r="38" spans="2:10" s="27" customFormat="1" ht="12.75" customHeight="1">
      <c r="B38" s="36">
        <v>27</v>
      </c>
      <c r="C38" s="37">
        <v>73.17</v>
      </c>
      <c r="D38" s="37">
        <v>104.61</v>
      </c>
      <c r="E38" s="38">
        <v>211.02</v>
      </c>
      <c r="F38" s="38">
        <v>229.22</v>
      </c>
      <c r="G38" s="39">
        <v>243.84</v>
      </c>
      <c r="H38" s="38">
        <v>256.56</v>
      </c>
      <c r="I38" s="40">
        <v>274.31</v>
      </c>
      <c r="J38"/>
    </row>
    <row r="39" spans="2:10" s="27" customFormat="1" ht="12.75" customHeight="1">
      <c r="B39" s="36">
        <v>28</v>
      </c>
      <c r="C39" s="37">
        <v>73.489999999999995</v>
      </c>
      <c r="D39" s="37">
        <v>107.33</v>
      </c>
      <c r="E39" s="38">
        <v>217.11</v>
      </c>
      <c r="F39" s="38">
        <v>235.76</v>
      </c>
      <c r="G39" s="39">
        <v>245.62</v>
      </c>
      <c r="H39" s="38">
        <v>262.58</v>
      </c>
      <c r="I39" s="85">
        <v>281.48</v>
      </c>
      <c r="J39"/>
    </row>
    <row r="40" spans="2:10" ht="12.75" customHeight="1">
      <c r="B40" s="36">
        <v>29</v>
      </c>
      <c r="C40" s="37">
        <v>74.91</v>
      </c>
      <c r="D40" s="37">
        <v>109.34</v>
      </c>
      <c r="E40" s="38">
        <v>222.42</v>
      </c>
      <c r="F40" s="38">
        <v>237.13</v>
      </c>
      <c r="G40" s="39">
        <v>245.84</v>
      </c>
      <c r="H40" s="38">
        <v>270.58</v>
      </c>
      <c r="I40" s="85">
        <v>283.05</v>
      </c>
    </row>
    <row r="41" spans="2:10" ht="12.75" customHeight="1">
      <c r="B41" s="36">
        <v>30</v>
      </c>
      <c r="C41" s="42">
        <v>78.319999999999993</v>
      </c>
      <c r="D41" s="42">
        <v>110.54</v>
      </c>
      <c r="E41" s="43">
        <v>222.95</v>
      </c>
      <c r="F41" s="43">
        <v>239.34</v>
      </c>
      <c r="G41" s="44">
        <v>246.98</v>
      </c>
      <c r="H41" s="43">
        <v>271.82</v>
      </c>
      <c r="I41" s="86">
        <v>283.61</v>
      </c>
    </row>
    <row r="42" spans="2:10" ht="12.75" customHeight="1">
      <c r="B42" s="19">
        <v>31</v>
      </c>
      <c r="C42" s="20">
        <v>79.77</v>
      </c>
      <c r="D42" s="20">
        <v>111.8</v>
      </c>
      <c r="E42" s="24">
        <v>232.54</v>
      </c>
      <c r="F42" s="24">
        <v>250.72</v>
      </c>
      <c r="G42" s="46">
        <v>266.32</v>
      </c>
      <c r="H42" s="24">
        <v>281.63</v>
      </c>
      <c r="I42" s="26">
        <v>294.72000000000003</v>
      </c>
    </row>
    <row r="43" spans="2:10" ht="12.75" customHeight="1">
      <c r="B43" s="52">
        <v>32</v>
      </c>
      <c r="C43" s="24">
        <v>81.430000000000007</v>
      </c>
      <c r="D43" s="24">
        <v>113.73</v>
      </c>
      <c r="E43" s="24">
        <v>237.6</v>
      </c>
      <c r="F43" s="24">
        <v>251.86</v>
      </c>
      <c r="G43" s="46">
        <v>271.60000000000002</v>
      </c>
      <c r="H43" s="24">
        <v>283.06</v>
      </c>
      <c r="I43" s="26">
        <v>299.70999999999998</v>
      </c>
    </row>
    <row r="44" spans="2:10" ht="12.75" customHeight="1">
      <c r="B44" s="52">
        <v>33</v>
      </c>
      <c r="C44" s="24">
        <v>83.23</v>
      </c>
      <c r="D44" s="24">
        <v>116</v>
      </c>
      <c r="E44" s="24">
        <v>242.46</v>
      </c>
      <c r="F44" s="24">
        <v>262.77</v>
      </c>
      <c r="G44" s="46">
        <v>276.70999999999998</v>
      </c>
      <c r="H44" s="24">
        <v>297.94</v>
      </c>
      <c r="I44" s="26">
        <v>312.25</v>
      </c>
    </row>
    <row r="45" spans="2:10" ht="12.75" customHeight="1">
      <c r="B45" s="52">
        <v>34</v>
      </c>
      <c r="C45" s="24">
        <v>84.67</v>
      </c>
      <c r="D45" s="24">
        <v>118.6</v>
      </c>
      <c r="E45" s="24">
        <v>247.97</v>
      </c>
      <c r="F45" s="24">
        <v>267.49</v>
      </c>
      <c r="G45" s="46">
        <v>277.24</v>
      </c>
      <c r="H45" s="24">
        <v>304.44</v>
      </c>
      <c r="I45" s="26">
        <v>314.8</v>
      </c>
    </row>
    <row r="46" spans="2:10" ht="12.75" customHeight="1">
      <c r="B46" s="28">
        <v>35</v>
      </c>
      <c r="C46" s="29">
        <v>87.09</v>
      </c>
      <c r="D46" s="29">
        <v>120.94</v>
      </c>
      <c r="E46" s="29">
        <v>248.53</v>
      </c>
      <c r="F46" s="29">
        <v>271.83</v>
      </c>
      <c r="G46" s="48">
        <v>277.76</v>
      </c>
      <c r="H46" s="29">
        <v>310.27999999999997</v>
      </c>
      <c r="I46" s="83">
        <v>319.92</v>
      </c>
    </row>
    <row r="47" spans="2:10" ht="12.75" customHeight="1"/>
    <row r="48" spans="2:10" ht="12.75" customHeight="1"/>
    <row r="49" spans="1:10" ht="12.75" customHeight="1"/>
    <row r="50" spans="1:10" ht="12.75" customHeight="1"/>
    <row r="51" spans="1:10" ht="12.75" customHeight="1"/>
    <row r="52" spans="1:10" ht="12.75" customHeight="1"/>
    <row r="53" spans="1:10" ht="12.75" customHeight="1"/>
    <row r="54" spans="1:10" ht="12.75" customHeight="1">
      <c r="A54" s="53"/>
      <c r="B54" s="53" t="s">
        <v>5</v>
      </c>
      <c r="C54" s="53"/>
    </row>
    <row r="55" spans="1:10" ht="12.75" customHeight="1"/>
    <row r="56" spans="1:10" ht="12.75" customHeight="1"/>
    <row r="57" spans="1:10" ht="12.75" customHeight="1">
      <c r="I57" s="2" t="str">
        <f>+I2</f>
        <v>2021 Rates</v>
      </c>
      <c r="J57" s="2"/>
    </row>
    <row r="58" spans="1:10" ht="25.5">
      <c r="B58" s="3" t="s">
        <v>0</v>
      </c>
      <c r="C58" s="3"/>
      <c r="E58" s="3"/>
      <c r="H58" s="4"/>
      <c r="I58" s="3"/>
    </row>
    <row r="59" spans="1:10" ht="12.75" customHeight="1">
      <c r="B59" s="6"/>
      <c r="C59" s="7"/>
      <c r="D59" s="7"/>
      <c r="E59" s="7"/>
      <c r="F59" s="7"/>
      <c r="G59" s="7"/>
      <c r="H59" s="8"/>
      <c r="I59" s="7"/>
    </row>
    <row r="60" spans="1:10" ht="33">
      <c r="B60" s="6" t="s">
        <v>12</v>
      </c>
      <c r="C60" s="7"/>
      <c r="D60" s="7"/>
      <c r="E60" s="7"/>
      <c r="F60" s="7"/>
      <c r="G60" s="7"/>
      <c r="H60" s="8"/>
      <c r="I60" s="7"/>
    </row>
    <row r="61" spans="1:10" ht="12.75" customHeight="1">
      <c r="B61" s="6"/>
      <c r="C61" s="7"/>
      <c r="D61" s="7"/>
      <c r="E61" s="7"/>
      <c r="F61" s="7"/>
      <c r="G61" s="7"/>
      <c r="H61" s="8"/>
      <c r="I61" s="7"/>
    </row>
    <row r="62" spans="1:10" ht="12.75" customHeight="1">
      <c r="B62" s="9"/>
      <c r="C62" s="7"/>
      <c r="D62" s="7"/>
      <c r="E62" s="7"/>
      <c r="F62" s="7"/>
      <c r="G62" s="7"/>
      <c r="H62" s="8"/>
      <c r="I62" s="7"/>
    </row>
    <row r="63" spans="1:10" ht="12.75" customHeight="1">
      <c r="B63" s="6"/>
      <c r="C63" s="7"/>
      <c r="D63" s="7"/>
      <c r="E63" s="7"/>
      <c r="F63" s="7"/>
      <c r="G63" s="7"/>
      <c r="H63" s="8"/>
      <c r="I63" s="7"/>
    </row>
    <row r="64" spans="1:10" ht="12.75" customHeight="1">
      <c r="B64" s="8"/>
      <c r="C64" s="7"/>
      <c r="D64" s="7"/>
      <c r="E64" s="7"/>
      <c r="F64" s="7"/>
      <c r="G64" s="7"/>
      <c r="H64" s="8"/>
      <c r="I64" s="7"/>
    </row>
    <row r="65" spans="1:10" ht="12.75" customHeight="1">
      <c r="B65" s="10" t="s">
        <v>2</v>
      </c>
      <c r="C65" s="11">
        <v>132</v>
      </c>
      <c r="D65" s="11">
        <v>133</v>
      </c>
      <c r="E65" s="11">
        <v>134</v>
      </c>
      <c r="F65" s="11">
        <v>135</v>
      </c>
      <c r="G65" s="11">
        <v>136</v>
      </c>
      <c r="H65" s="11">
        <v>137</v>
      </c>
      <c r="I65" s="84">
        <v>138</v>
      </c>
      <c r="J65" s="87"/>
    </row>
    <row r="66" spans="1:10" ht="12.75" customHeight="1">
      <c r="A66" s="7"/>
      <c r="B66" s="16" t="s">
        <v>6</v>
      </c>
      <c r="C66" s="54">
        <v>87.63</v>
      </c>
      <c r="D66" s="54">
        <v>123.54</v>
      </c>
      <c r="E66" s="54">
        <v>258.92</v>
      </c>
      <c r="F66" s="54">
        <v>277.61</v>
      </c>
      <c r="G66" s="54">
        <v>288.02</v>
      </c>
      <c r="H66" s="54">
        <v>315.05</v>
      </c>
      <c r="I66" s="55">
        <v>327.04000000000002</v>
      </c>
      <c r="J66" s="87"/>
    </row>
    <row r="67" spans="1:10" ht="12.75" customHeight="1">
      <c r="A67" s="15"/>
      <c r="B67" s="19">
        <v>37</v>
      </c>
      <c r="C67" s="20">
        <v>87.83</v>
      </c>
      <c r="D67" s="20">
        <v>126.44</v>
      </c>
      <c r="E67" s="21">
        <v>265.31</v>
      </c>
      <c r="F67" s="21">
        <v>285.22000000000003</v>
      </c>
      <c r="G67" s="21">
        <v>302.77</v>
      </c>
      <c r="H67" s="21">
        <v>322.39999999999998</v>
      </c>
      <c r="I67" s="21">
        <v>335.84</v>
      </c>
      <c r="J67" s="87"/>
    </row>
    <row r="68" spans="1:10" s="57" customFormat="1" ht="12.75" customHeight="1">
      <c r="A68" s="56"/>
      <c r="B68" s="23">
        <v>38</v>
      </c>
      <c r="C68" s="24">
        <v>89.38</v>
      </c>
      <c r="D68" s="24">
        <v>127.73</v>
      </c>
      <c r="E68" s="25">
        <v>269.70999999999998</v>
      </c>
      <c r="F68" s="25">
        <v>292.04000000000002</v>
      </c>
      <c r="G68" s="25">
        <v>307.88</v>
      </c>
      <c r="H68" s="25">
        <v>327.02</v>
      </c>
      <c r="I68" s="25">
        <v>336.84</v>
      </c>
      <c r="J68" s="87"/>
    </row>
    <row r="69" spans="1:10" ht="12.75" customHeight="1">
      <c r="A69" s="22"/>
      <c r="B69" s="23">
        <v>39</v>
      </c>
      <c r="C69" s="24">
        <v>91.65</v>
      </c>
      <c r="D69" s="24">
        <v>128.02000000000001</v>
      </c>
      <c r="E69" s="25">
        <v>274.67</v>
      </c>
      <c r="F69" s="24">
        <v>297.05</v>
      </c>
      <c r="G69" s="26">
        <v>308.39999999999998</v>
      </c>
      <c r="H69" s="25">
        <v>332.81</v>
      </c>
      <c r="I69" s="25">
        <v>342.76</v>
      </c>
      <c r="J69" s="87"/>
    </row>
    <row r="70" spans="1:10" ht="12.75" customHeight="1">
      <c r="A70" s="27"/>
      <c r="B70" s="28">
        <v>40</v>
      </c>
      <c r="C70" s="29">
        <v>95.8</v>
      </c>
      <c r="D70" s="29">
        <v>133.87</v>
      </c>
      <c r="E70" s="30">
        <v>275.18</v>
      </c>
      <c r="F70" s="25">
        <v>297.55</v>
      </c>
      <c r="G70" s="25">
        <v>309.3</v>
      </c>
      <c r="H70" s="25">
        <v>336.51</v>
      </c>
      <c r="I70" s="25">
        <v>343.55</v>
      </c>
      <c r="J70" s="87"/>
    </row>
    <row r="71" spans="1:10" ht="12.75" customHeight="1">
      <c r="A71" s="27"/>
      <c r="B71" s="31">
        <v>41</v>
      </c>
      <c r="C71" s="32">
        <v>97.45</v>
      </c>
      <c r="D71" s="32">
        <v>135.6</v>
      </c>
      <c r="E71" s="33">
        <v>285.3</v>
      </c>
      <c r="F71" s="33">
        <v>305.56</v>
      </c>
      <c r="G71" s="34">
        <v>327.26</v>
      </c>
      <c r="H71" s="33">
        <v>341.5</v>
      </c>
      <c r="I71" s="35">
        <v>359.11</v>
      </c>
      <c r="J71" s="87"/>
    </row>
    <row r="72" spans="1:10" ht="12.75" customHeight="1">
      <c r="A72" s="27"/>
      <c r="B72" s="36">
        <v>42</v>
      </c>
      <c r="C72" s="37">
        <v>99.26</v>
      </c>
      <c r="D72" s="37">
        <v>137.62</v>
      </c>
      <c r="E72" s="38">
        <v>290.35000000000002</v>
      </c>
      <c r="F72" s="38">
        <v>310.45999999999998</v>
      </c>
      <c r="G72" s="39">
        <v>329.05</v>
      </c>
      <c r="H72" s="38">
        <v>342.82</v>
      </c>
      <c r="I72" s="40">
        <v>370.3</v>
      </c>
      <c r="J72" s="87"/>
    </row>
    <row r="73" spans="1:10" ht="12.75" customHeight="1">
      <c r="A73" s="27"/>
      <c r="B73" s="31">
        <v>43</v>
      </c>
      <c r="C73" s="37">
        <v>100.91</v>
      </c>
      <c r="D73" s="37">
        <v>140.55000000000001</v>
      </c>
      <c r="E73" s="38">
        <v>296.88</v>
      </c>
      <c r="F73" s="38">
        <v>319.19</v>
      </c>
      <c r="G73" s="39">
        <v>335.3</v>
      </c>
      <c r="H73" s="38">
        <v>360.26</v>
      </c>
      <c r="I73" s="40">
        <v>383.7</v>
      </c>
      <c r="J73" s="87"/>
    </row>
    <row r="74" spans="1:10" ht="12.75" customHeight="1">
      <c r="A74" s="27"/>
      <c r="B74" s="31">
        <v>44</v>
      </c>
      <c r="C74" s="37">
        <v>102.65</v>
      </c>
      <c r="D74" s="37">
        <v>144.15</v>
      </c>
      <c r="E74" s="38">
        <v>302.08</v>
      </c>
      <c r="F74" s="38">
        <v>328.33</v>
      </c>
      <c r="G74" s="39">
        <v>341.44</v>
      </c>
      <c r="H74" s="38">
        <v>366.35</v>
      </c>
      <c r="I74" s="40">
        <v>390.53</v>
      </c>
      <c r="J74" s="87"/>
    </row>
    <row r="75" spans="1:10" ht="12.75" customHeight="1">
      <c r="A75" s="27"/>
      <c r="B75" s="41">
        <v>45</v>
      </c>
      <c r="C75" s="37">
        <v>104.32</v>
      </c>
      <c r="D75" s="42">
        <v>147.59</v>
      </c>
      <c r="E75" s="43">
        <v>306.89999999999998</v>
      </c>
      <c r="F75" s="43">
        <v>331.73</v>
      </c>
      <c r="G75" s="44">
        <v>342.06</v>
      </c>
      <c r="H75" s="43">
        <v>372.53</v>
      </c>
      <c r="I75" s="45">
        <v>391.84</v>
      </c>
      <c r="J75" s="87"/>
    </row>
    <row r="76" spans="1:10" ht="12.75" customHeight="1">
      <c r="A76" s="27"/>
      <c r="B76" s="23">
        <v>46</v>
      </c>
      <c r="C76" s="20">
        <v>105.89</v>
      </c>
      <c r="D76" s="24">
        <v>150.1</v>
      </c>
      <c r="E76" s="24">
        <v>312.07</v>
      </c>
      <c r="F76" s="24">
        <v>341.19</v>
      </c>
      <c r="G76" s="46">
        <v>354.64</v>
      </c>
      <c r="H76" s="24">
        <v>376.95</v>
      </c>
      <c r="I76" s="25">
        <v>407.1</v>
      </c>
      <c r="J76" s="87"/>
    </row>
    <row r="77" spans="1:10" ht="12.75" customHeight="1">
      <c r="A77" s="27"/>
      <c r="B77" s="23">
        <v>47</v>
      </c>
      <c r="C77" s="24">
        <v>108.16</v>
      </c>
      <c r="D77" s="24">
        <v>152.51</v>
      </c>
      <c r="E77" s="24">
        <v>312.58999999999997</v>
      </c>
      <c r="F77" s="24">
        <v>342.6</v>
      </c>
      <c r="G77" s="46">
        <v>356.71</v>
      </c>
      <c r="H77" s="24">
        <v>378.1</v>
      </c>
      <c r="I77" s="25">
        <v>409.27</v>
      </c>
      <c r="J77" s="87"/>
    </row>
    <row r="78" spans="1:10" ht="12.75" customHeight="1">
      <c r="A78" s="27"/>
      <c r="B78" s="23">
        <v>48</v>
      </c>
      <c r="C78" s="24">
        <v>109.75</v>
      </c>
      <c r="D78" s="24">
        <v>154.69</v>
      </c>
      <c r="E78" s="24">
        <v>312.82</v>
      </c>
      <c r="F78" s="24">
        <v>345.36</v>
      </c>
      <c r="G78" s="46">
        <v>356.91</v>
      </c>
      <c r="H78" s="24">
        <v>385.25</v>
      </c>
      <c r="I78" s="25">
        <v>410.43</v>
      </c>
      <c r="J78" s="87"/>
    </row>
    <row r="79" spans="1:10" ht="12.75" customHeight="1">
      <c r="A79" s="27"/>
      <c r="B79" s="23">
        <v>49</v>
      </c>
      <c r="C79" s="24">
        <v>111.42</v>
      </c>
      <c r="D79" s="24">
        <v>157.76</v>
      </c>
      <c r="E79" s="24">
        <v>313.02</v>
      </c>
      <c r="F79" s="24">
        <v>345.64</v>
      </c>
      <c r="G79" s="46">
        <v>357.13</v>
      </c>
      <c r="H79" s="24">
        <v>385.99</v>
      </c>
      <c r="I79" s="25">
        <v>410.48</v>
      </c>
      <c r="J79" s="87"/>
    </row>
    <row r="80" spans="1:10" ht="12.75" customHeight="1">
      <c r="A80" s="27"/>
      <c r="B80" s="47">
        <v>50</v>
      </c>
      <c r="C80" s="29">
        <v>113.61</v>
      </c>
      <c r="D80" s="29">
        <v>160.07</v>
      </c>
      <c r="E80" s="29">
        <v>313.87</v>
      </c>
      <c r="F80" s="29">
        <v>347.19</v>
      </c>
      <c r="G80" s="48">
        <v>358.32</v>
      </c>
      <c r="H80" s="29">
        <v>387.63</v>
      </c>
      <c r="I80" s="30">
        <v>410.67</v>
      </c>
      <c r="J80" s="87"/>
    </row>
    <row r="81" spans="1:10" ht="12.75" customHeight="1">
      <c r="A81" s="27"/>
      <c r="B81" s="49">
        <v>51</v>
      </c>
      <c r="C81" s="32">
        <v>116.36</v>
      </c>
      <c r="D81" s="32">
        <v>164.93</v>
      </c>
      <c r="E81" s="38">
        <v>327.58</v>
      </c>
      <c r="F81" s="38">
        <v>379.46</v>
      </c>
      <c r="G81" s="39">
        <v>387.5</v>
      </c>
      <c r="H81" s="38">
        <v>420.45</v>
      </c>
      <c r="I81" s="40">
        <v>434.83</v>
      </c>
      <c r="J81" s="87"/>
    </row>
    <row r="82" spans="1:10" ht="12.75" customHeight="1">
      <c r="A82" s="22"/>
      <c r="B82" s="31">
        <v>52</v>
      </c>
      <c r="C82" s="37">
        <v>118.69</v>
      </c>
      <c r="D82" s="37">
        <v>167.41</v>
      </c>
      <c r="E82" s="38">
        <v>351.47</v>
      </c>
      <c r="F82" s="38">
        <v>387.2</v>
      </c>
      <c r="G82" s="39">
        <v>402.25</v>
      </c>
      <c r="H82" s="38">
        <v>429.52</v>
      </c>
      <c r="I82" s="40">
        <v>459.64</v>
      </c>
      <c r="J82" s="87"/>
    </row>
    <row r="83" spans="1:10" ht="12.75" customHeight="1">
      <c r="A83" s="27"/>
      <c r="B83" s="31">
        <v>53</v>
      </c>
      <c r="C83" s="37">
        <v>120.85</v>
      </c>
      <c r="D83" s="37">
        <v>170.91</v>
      </c>
      <c r="E83" s="38">
        <v>356.87</v>
      </c>
      <c r="F83" s="38">
        <v>395.13</v>
      </c>
      <c r="G83" s="39">
        <v>403.72</v>
      </c>
      <c r="H83" s="38">
        <v>438.82</v>
      </c>
      <c r="I83" s="40">
        <v>468.05</v>
      </c>
      <c r="J83" s="87"/>
    </row>
    <row r="84" spans="1:10" ht="12.75" customHeight="1">
      <c r="A84" s="22"/>
      <c r="B84" s="31">
        <v>54</v>
      </c>
      <c r="C84" s="37">
        <v>122.44</v>
      </c>
      <c r="D84" s="37">
        <v>174.29</v>
      </c>
      <c r="E84" s="38">
        <v>362.72</v>
      </c>
      <c r="F84" s="38">
        <v>397.88</v>
      </c>
      <c r="G84" s="39">
        <v>404.15</v>
      </c>
      <c r="H84" s="38">
        <v>448.68</v>
      </c>
      <c r="I84" s="40">
        <v>472.74</v>
      </c>
      <c r="J84" s="87"/>
    </row>
    <row r="85" spans="1:10" ht="12.75" customHeight="1">
      <c r="A85" s="27"/>
      <c r="B85" s="50">
        <v>55</v>
      </c>
      <c r="C85" s="42">
        <v>124.46</v>
      </c>
      <c r="D85" s="42">
        <v>177.92</v>
      </c>
      <c r="E85" s="43">
        <v>365.47</v>
      </c>
      <c r="F85" s="43">
        <v>398.89</v>
      </c>
      <c r="G85" s="44">
        <v>405.18</v>
      </c>
      <c r="H85" s="43">
        <v>455.06</v>
      </c>
      <c r="I85" s="45">
        <v>473.14</v>
      </c>
      <c r="J85" s="87"/>
    </row>
    <row r="86" spans="1:10" ht="12.75" customHeight="1">
      <c r="A86" s="27"/>
      <c r="B86" s="51">
        <v>56</v>
      </c>
      <c r="C86" s="20">
        <v>127.1</v>
      </c>
      <c r="D86" s="20">
        <v>180.98</v>
      </c>
      <c r="E86" s="24">
        <v>365.85</v>
      </c>
      <c r="F86" s="24">
        <v>408.25</v>
      </c>
      <c r="G86" s="46">
        <v>416.72</v>
      </c>
      <c r="H86" s="24">
        <v>461.43</v>
      </c>
      <c r="I86" s="25">
        <v>473.19</v>
      </c>
      <c r="J86" s="87"/>
    </row>
    <row r="87" spans="1:10" ht="12.75" customHeight="1">
      <c r="A87" s="27"/>
      <c r="B87" s="23">
        <v>57</v>
      </c>
      <c r="C87" s="24">
        <v>129.84</v>
      </c>
      <c r="D87" s="24">
        <v>184.81</v>
      </c>
      <c r="E87" s="24">
        <v>366.57</v>
      </c>
      <c r="F87" s="24">
        <v>409.38</v>
      </c>
      <c r="G87" s="46">
        <v>418.69</v>
      </c>
      <c r="H87" s="24">
        <v>462.08</v>
      </c>
      <c r="I87" s="25">
        <v>473.94</v>
      </c>
      <c r="J87" s="87"/>
    </row>
    <row r="88" spans="1:10" ht="12.75" customHeight="1">
      <c r="A88" s="27"/>
      <c r="B88" s="23">
        <v>58</v>
      </c>
      <c r="C88" s="24">
        <v>131.25</v>
      </c>
      <c r="D88" s="24">
        <v>189.05</v>
      </c>
      <c r="E88" s="24">
        <v>367.03</v>
      </c>
      <c r="F88" s="24">
        <v>409.78</v>
      </c>
      <c r="G88" s="46">
        <v>427.57</v>
      </c>
      <c r="H88" s="24">
        <v>463.36</v>
      </c>
      <c r="I88" s="25">
        <v>475.18</v>
      </c>
      <c r="J88" s="87"/>
    </row>
    <row r="89" spans="1:10" ht="12.75" customHeight="1">
      <c r="A89" s="27"/>
      <c r="B89" s="23">
        <v>59</v>
      </c>
      <c r="C89" s="24">
        <v>131.63999999999999</v>
      </c>
      <c r="D89" s="24">
        <v>193.91</v>
      </c>
      <c r="E89" s="24">
        <v>376.12</v>
      </c>
      <c r="F89" s="24">
        <v>416.19</v>
      </c>
      <c r="G89" s="46">
        <v>428.47</v>
      </c>
      <c r="H89" s="24">
        <v>464.7</v>
      </c>
      <c r="I89" s="25">
        <v>498.82</v>
      </c>
      <c r="J89" s="87"/>
    </row>
    <row r="90" spans="1:10" ht="12.75" customHeight="1">
      <c r="A90" s="27"/>
      <c r="B90" s="28">
        <v>60</v>
      </c>
      <c r="C90" s="29">
        <v>132.01</v>
      </c>
      <c r="D90" s="29">
        <v>196.3</v>
      </c>
      <c r="E90" s="29">
        <v>377.03</v>
      </c>
      <c r="F90" s="29">
        <v>416.83</v>
      </c>
      <c r="G90" s="48">
        <v>429.38</v>
      </c>
      <c r="H90" s="29">
        <v>491.29</v>
      </c>
      <c r="I90" s="30">
        <v>501.42</v>
      </c>
      <c r="J90" s="87"/>
    </row>
    <row r="91" spans="1:10" ht="12.75" customHeight="1">
      <c r="A91" s="27"/>
      <c r="B91" s="31">
        <v>61</v>
      </c>
      <c r="C91" s="32">
        <v>135.96</v>
      </c>
      <c r="D91" s="32">
        <v>201.93</v>
      </c>
      <c r="E91" s="38">
        <v>392.8</v>
      </c>
      <c r="F91" s="38">
        <v>429.34</v>
      </c>
      <c r="G91" s="39">
        <v>447.38</v>
      </c>
      <c r="H91" s="38">
        <v>507.11</v>
      </c>
      <c r="I91" s="40">
        <v>520.11</v>
      </c>
      <c r="J91" s="87"/>
    </row>
    <row r="92" spans="1:10" ht="12.75" customHeight="1">
      <c r="A92" s="27"/>
      <c r="B92" s="36">
        <v>62</v>
      </c>
      <c r="C92" s="37">
        <v>138.44</v>
      </c>
      <c r="D92" s="37">
        <v>204.82</v>
      </c>
      <c r="E92" s="38">
        <v>399.01</v>
      </c>
      <c r="F92" s="38">
        <v>434.86</v>
      </c>
      <c r="G92" s="39">
        <v>449.27</v>
      </c>
      <c r="H92" s="38">
        <v>514.57000000000005</v>
      </c>
      <c r="I92" s="40">
        <v>532.99</v>
      </c>
      <c r="J92" s="87"/>
    </row>
    <row r="93" spans="1:10" ht="12.75" customHeight="1">
      <c r="A93" s="27"/>
      <c r="B93" s="36">
        <v>63</v>
      </c>
      <c r="C93" s="37">
        <v>140.88999999999999</v>
      </c>
      <c r="D93" s="37">
        <v>208.87</v>
      </c>
      <c r="E93" s="38">
        <v>402.73</v>
      </c>
      <c r="F93" s="38">
        <v>435.5</v>
      </c>
      <c r="G93" s="39">
        <v>451.41</v>
      </c>
      <c r="H93" s="38">
        <v>522.12</v>
      </c>
      <c r="I93" s="85">
        <v>533.04</v>
      </c>
      <c r="J93" s="87"/>
    </row>
    <row r="94" spans="1:10" ht="12.75" customHeight="1">
      <c r="A94" s="27"/>
      <c r="B94" s="36">
        <v>64</v>
      </c>
      <c r="C94" s="37">
        <v>146.16999999999999</v>
      </c>
      <c r="D94" s="37">
        <v>209.75</v>
      </c>
      <c r="E94" s="38">
        <v>403.14</v>
      </c>
      <c r="F94" s="38">
        <v>448.13</v>
      </c>
      <c r="G94" s="39">
        <v>465.86</v>
      </c>
      <c r="H94" s="38">
        <v>531.83000000000004</v>
      </c>
      <c r="I94" s="85">
        <v>553.15</v>
      </c>
      <c r="J94" s="87"/>
    </row>
    <row r="95" spans="1:10" ht="12.75" customHeight="1">
      <c r="B95" s="36">
        <v>65</v>
      </c>
      <c r="C95" s="42">
        <v>150.6</v>
      </c>
      <c r="D95" s="42">
        <v>216.23</v>
      </c>
      <c r="E95" s="43">
        <v>406.76</v>
      </c>
      <c r="F95" s="43">
        <v>453.19</v>
      </c>
      <c r="G95" s="44">
        <v>468.88</v>
      </c>
      <c r="H95" s="43">
        <v>540.30999999999995</v>
      </c>
      <c r="I95" s="86">
        <v>562.29999999999995</v>
      </c>
      <c r="J95" s="87"/>
    </row>
    <row r="96" spans="1:10" ht="12.75" customHeight="1">
      <c r="B96" s="19">
        <v>66</v>
      </c>
      <c r="C96" s="20">
        <v>153.31</v>
      </c>
      <c r="D96" s="20">
        <v>216.9</v>
      </c>
      <c r="E96" s="24">
        <v>424.31</v>
      </c>
      <c r="F96" s="24">
        <v>467.79</v>
      </c>
      <c r="G96" s="46">
        <v>483.72</v>
      </c>
      <c r="H96" s="24">
        <v>541.16</v>
      </c>
      <c r="I96" s="26">
        <v>563.49</v>
      </c>
      <c r="J96" s="87"/>
    </row>
    <row r="97" spans="1:10" ht="12.75" customHeight="1">
      <c r="B97" s="52">
        <v>67</v>
      </c>
      <c r="C97" s="24">
        <v>154.79</v>
      </c>
      <c r="D97" s="24">
        <v>225.47</v>
      </c>
      <c r="E97" s="24">
        <v>426.06</v>
      </c>
      <c r="F97" s="24">
        <v>469.25</v>
      </c>
      <c r="G97" s="46">
        <v>485.21</v>
      </c>
      <c r="H97" s="24">
        <v>541.57000000000005</v>
      </c>
      <c r="I97" s="26">
        <v>563.54</v>
      </c>
      <c r="J97" s="87"/>
    </row>
    <row r="98" spans="1:10" ht="12.75" customHeight="1">
      <c r="B98" s="52">
        <v>68</v>
      </c>
      <c r="C98" s="24">
        <v>156.27000000000001</v>
      </c>
      <c r="D98" s="24">
        <v>229.64</v>
      </c>
      <c r="E98" s="24">
        <v>426.49</v>
      </c>
      <c r="F98" s="24">
        <v>475.23</v>
      </c>
      <c r="G98" s="46">
        <v>485.64</v>
      </c>
      <c r="H98" s="24">
        <v>541.97</v>
      </c>
      <c r="I98" s="26">
        <v>564.47</v>
      </c>
      <c r="J98" s="87"/>
    </row>
    <row r="99" spans="1:10" ht="12.75" customHeight="1">
      <c r="B99" s="52">
        <v>69</v>
      </c>
      <c r="C99" s="24">
        <v>156.32</v>
      </c>
      <c r="D99" s="24">
        <v>232.5</v>
      </c>
      <c r="E99" s="24">
        <v>426.94</v>
      </c>
      <c r="F99" s="24">
        <v>478.78</v>
      </c>
      <c r="G99" s="46">
        <v>486.45</v>
      </c>
      <c r="H99" s="24">
        <v>542.37</v>
      </c>
      <c r="I99" s="26">
        <v>576.92999999999995</v>
      </c>
      <c r="J99" s="87"/>
    </row>
    <row r="100" spans="1:10" ht="12.75" customHeight="1">
      <c r="B100" s="28">
        <v>70</v>
      </c>
      <c r="C100" s="29">
        <v>162.9</v>
      </c>
      <c r="D100" s="29">
        <v>235.92</v>
      </c>
      <c r="E100" s="29">
        <v>427.34</v>
      </c>
      <c r="F100" s="29">
        <v>479.36</v>
      </c>
      <c r="G100" s="48">
        <v>486.88</v>
      </c>
      <c r="H100" s="29">
        <v>543.57000000000005</v>
      </c>
      <c r="I100" s="83">
        <v>579.49</v>
      </c>
      <c r="J100" s="87"/>
    </row>
    <row r="101" spans="1:10" ht="12.75" customHeight="1">
      <c r="B101" s="58">
        <v>71</v>
      </c>
      <c r="C101" s="32">
        <v>166.01</v>
      </c>
      <c r="D101" s="32">
        <v>239.67</v>
      </c>
      <c r="E101" s="38">
        <v>428.77</v>
      </c>
      <c r="F101" s="38">
        <v>480.26</v>
      </c>
      <c r="G101" s="39">
        <v>487.8</v>
      </c>
      <c r="H101" s="38">
        <v>567.15</v>
      </c>
      <c r="I101" s="40">
        <v>581.65</v>
      </c>
      <c r="J101" s="87"/>
    </row>
    <row r="102" spans="1:10" ht="12.75" customHeight="1">
      <c r="B102" s="36">
        <v>72</v>
      </c>
      <c r="C102" s="37">
        <v>166.41</v>
      </c>
      <c r="D102" s="37">
        <v>243.39</v>
      </c>
      <c r="E102" s="38">
        <v>457.38</v>
      </c>
      <c r="F102" s="38">
        <v>496.88</v>
      </c>
      <c r="G102" s="39">
        <v>504.67</v>
      </c>
      <c r="H102" s="38">
        <v>590.20000000000005</v>
      </c>
      <c r="I102" s="40">
        <v>610.11</v>
      </c>
      <c r="J102" s="87"/>
    </row>
    <row r="103" spans="1:10" ht="12.75" customHeight="1">
      <c r="B103" s="36">
        <v>73</v>
      </c>
      <c r="C103" s="37">
        <v>167.13</v>
      </c>
      <c r="D103" s="37">
        <v>248.86</v>
      </c>
      <c r="E103" s="38">
        <v>460.24</v>
      </c>
      <c r="F103" s="38">
        <v>498.55</v>
      </c>
      <c r="G103" s="39">
        <v>506.36</v>
      </c>
      <c r="H103" s="38">
        <v>594.96</v>
      </c>
      <c r="I103" s="85">
        <v>624.63</v>
      </c>
      <c r="J103" s="87"/>
    </row>
    <row r="104" spans="1:10" ht="12.75" customHeight="1">
      <c r="B104" s="36">
        <v>74</v>
      </c>
      <c r="C104" s="37">
        <v>167.8</v>
      </c>
      <c r="D104" s="37">
        <v>249.42</v>
      </c>
      <c r="E104" s="38">
        <v>460.69</v>
      </c>
      <c r="F104" s="38">
        <v>498.97</v>
      </c>
      <c r="G104" s="39">
        <v>506.78</v>
      </c>
      <c r="H104" s="38">
        <v>595.44000000000005</v>
      </c>
      <c r="I104" s="85">
        <v>626.39</v>
      </c>
      <c r="J104" s="87"/>
    </row>
    <row r="105" spans="1:10" ht="12.75" customHeight="1">
      <c r="B105" s="41">
        <v>75</v>
      </c>
      <c r="C105" s="42">
        <v>177.33</v>
      </c>
      <c r="D105" s="42">
        <v>255.6</v>
      </c>
      <c r="E105" s="43">
        <v>461.48</v>
      </c>
      <c r="F105" s="43">
        <v>499.83</v>
      </c>
      <c r="G105" s="44">
        <v>507.63</v>
      </c>
      <c r="H105" s="43">
        <v>596.25</v>
      </c>
      <c r="I105" s="86">
        <v>627.19000000000005</v>
      </c>
      <c r="J105" s="87"/>
    </row>
    <row r="109" spans="1:10">
      <c r="A109" s="53"/>
      <c r="B109" s="53" t="s">
        <v>5</v>
      </c>
      <c r="C109" s="53"/>
    </row>
    <row r="111" spans="1:10" ht="12.75" customHeight="1"/>
    <row r="112" spans="1:10" ht="12.75" customHeight="1">
      <c r="I112" s="2" t="str">
        <f>+I57</f>
        <v>2021 Rates</v>
      </c>
      <c r="J112" s="2"/>
    </row>
    <row r="113" spans="1:10" ht="25.5">
      <c r="B113" s="3" t="s">
        <v>0</v>
      </c>
      <c r="C113" s="3"/>
      <c r="E113" s="3"/>
      <c r="H113" s="4"/>
      <c r="I113" s="3"/>
    </row>
    <row r="114" spans="1:10" ht="12.75" customHeight="1">
      <c r="B114" s="3"/>
      <c r="C114" s="3"/>
      <c r="E114" s="3"/>
      <c r="H114" s="4"/>
      <c r="I114" s="3"/>
    </row>
    <row r="115" spans="1:10" ht="33">
      <c r="B115" s="6" t="s">
        <v>12</v>
      </c>
      <c r="C115" s="7"/>
      <c r="D115" s="7"/>
      <c r="E115" s="7"/>
      <c r="F115" s="7"/>
      <c r="G115" s="7"/>
      <c r="H115" s="8"/>
      <c r="I115" s="7"/>
    </row>
    <row r="116" spans="1:10" ht="12.75" customHeight="1">
      <c r="B116" s="3"/>
      <c r="C116" s="3"/>
      <c r="E116" s="3"/>
      <c r="H116" s="4"/>
      <c r="I116" s="3"/>
    </row>
    <row r="117" spans="1:10" ht="12.75" customHeight="1">
      <c r="B117" s="9"/>
      <c r="C117" s="7"/>
      <c r="D117" s="7"/>
      <c r="E117" s="7"/>
      <c r="F117" s="7"/>
      <c r="G117" s="7"/>
      <c r="H117" s="8"/>
      <c r="I117" s="7"/>
    </row>
    <row r="118" spans="1:10" ht="12.75" customHeight="1">
      <c r="B118" s="6"/>
      <c r="C118" s="7"/>
      <c r="D118" s="7"/>
      <c r="E118" s="7"/>
      <c r="F118" s="7"/>
      <c r="G118" s="7"/>
      <c r="H118" s="8"/>
      <c r="I118" s="7"/>
    </row>
    <row r="119" spans="1:10" ht="12.75" customHeight="1">
      <c r="B119" s="8"/>
      <c r="C119" s="7"/>
      <c r="D119" s="7"/>
      <c r="E119" s="7"/>
      <c r="F119" s="7"/>
      <c r="G119" s="7"/>
      <c r="H119" s="8"/>
      <c r="I119" s="7"/>
    </row>
    <row r="120" spans="1:10" ht="12.75" customHeight="1">
      <c r="B120" s="10" t="s">
        <v>2</v>
      </c>
      <c r="C120" s="11">
        <v>132</v>
      </c>
      <c r="D120" s="11">
        <v>133</v>
      </c>
      <c r="E120" s="11">
        <v>134</v>
      </c>
      <c r="F120" s="11">
        <v>135</v>
      </c>
      <c r="G120" s="11">
        <v>136</v>
      </c>
      <c r="H120" s="11">
        <v>137</v>
      </c>
      <c r="I120" s="84">
        <v>138</v>
      </c>
      <c r="J120" s="87"/>
    </row>
    <row r="121" spans="1:10" ht="12.75" customHeight="1">
      <c r="A121" s="7"/>
      <c r="B121" s="16" t="s">
        <v>7</v>
      </c>
      <c r="C121" s="54">
        <v>178.29</v>
      </c>
      <c r="D121" s="54">
        <v>256.47000000000003</v>
      </c>
      <c r="E121" s="54">
        <v>464.03</v>
      </c>
      <c r="F121" s="54">
        <v>507.36</v>
      </c>
      <c r="G121" s="54">
        <v>512.75</v>
      </c>
      <c r="H121" s="54">
        <v>613.74</v>
      </c>
      <c r="I121" s="55">
        <v>629.62</v>
      </c>
      <c r="J121" s="87"/>
    </row>
    <row r="122" spans="1:10" ht="12.75" customHeight="1">
      <c r="A122" s="15"/>
      <c r="B122" s="19">
        <v>77</v>
      </c>
      <c r="C122" s="20">
        <v>181.19</v>
      </c>
      <c r="D122" s="20">
        <v>259.89</v>
      </c>
      <c r="E122" s="21">
        <v>465.99</v>
      </c>
      <c r="F122" s="21">
        <v>518.29</v>
      </c>
      <c r="G122" s="21">
        <v>534.41</v>
      </c>
      <c r="H122" s="21">
        <v>615.73</v>
      </c>
      <c r="I122" s="21">
        <v>630.85</v>
      </c>
      <c r="J122" s="87"/>
    </row>
    <row r="123" spans="1:10" s="57" customFormat="1" ht="12.75" customHeight="1">
      <c r="A123" s="56"/>
      <c r="B123" s="23">
        <v>78</v>
      </c>
      <c r="C123" s="24">
        <v>182.11</v>
      </c>
      <c r="D123" s="24">
        <v>269.11</v>
      </c>
      <c r="E123" s="25">
        <v>483.64</v>
      </c>
      <c r="F123" s="25">
        <v>531.73</v>
      </c>
      <c r="G123" s="25">
        <v>548.91999999999996</v>
      </c>
      <c r="H123" s="25">
        <v>620.91999999999996</v>
      </c>
      <c r="I123" s="25">
        <v>631.69000000000005</v>
      </c>
      <c r="J123" s="87"/>
    </row>
    <row r="124" spans="1:10" ht="12.75" customHeight="1">
      <c r="A124" s="22"/>
      <c r="B124" s="23">
        <v>79</v>
      </c>
      <c r="C124" s="24">
        <v>182.92</v>
      </c>
      <c r="D124" s="24">
        <v>270.29000000000002</v>
      </c>
      <c r="E124" s="25">
        <v>485.41</v>
      </c>
      <c r="F124" s="24">
        <v>539.99</v>
      </c>
      <c r="G124" s="26">
        <v>557.39</v>
      </c>
      <c r="H124" s="25">
        <v>634.22</v>
      </c>
      <c r="I124" s="25">
        <v>640.88</v>
      </c>
      <c r="J124" s="87"/>
    </row>
    <row r="125" spans="1:10" ht="12.75" customHeight="1">
      <c r="A125" s="27"/>
      <c r="B125" s="28">
        <v>80</v>
      </c>
      <c r="C125" s="29">
        <v>183.79</v>
      </c>
      <c r="D125" s="29">
        <v>278.45</v>
      </c>
      <c r="E125" s="30">
        <v>486.22</v>
      </c>
      <c r="F125" s="25">
        <v>541.78</v>
      </c>
      <c r="G125" s="25">
        <v>559.04999999999995</v>
      </c>
      <c r="H125" s="25">
        <v>636.94000000000005</v>
      </c>
      <c r="I125" s="25">
        <v>643.63</v>
      </c>
      <c r="J125" s="87"/>
    </row>
    <row r="126" spans="1:10" ht="12.75" customHeight="1">
      <c r="A126" s="27"/>
      <c r="B126" s="31">
        <v>81</v>
      </c>
      <c r="C126" s="32">
        <v>184.6</v>
      </c>
      <c r="D126" s="32">
        <v>283.17</v>
      </c>
      <c r="E126" s="33">
        <v>501.07</v>
      </c>
      <c r="F126" s="33">
        <v>576.33000000000004</v>
      </c>
      <c r="G126" s="34">
        <v>589.86</v>
      </c>
      <c r="H126" s="33">
        <v>653.54999999999995</v>
      </c>
      <c r="I126" s="35">
        <v>660.4</v>
      </c>
      <c r="J126" s="87"/>
    </row>
    <row r="127" spans="1:10" ht="12.75" customHeight="1">
      <c r="A127" s="27"/>
      <c r="B127" s="36">
        <v>82</v>
      </c>
      <c r="C127" s="37">
        <v>196.87</v>
      </c>
      <c r="D127" s="37">
        <v>287.73</v>
      </c>
      <c r="E127" s="38">
        <v>503.79</v>
      </c>
      <c r="F127" s="38">
        <v>579.78</v>
      </c>
      <c r="G127" s="39">
        <v>592.95000000000005</v>
      </c>
      <c r="H127" s="38">
        <v>655.21</v>
      </c>
      <c r="I127" s="40">
        <v>662.09</v>
      </c>
      <c r="J127" s="87"/>
    </row>
    <row r="128" spans="1:10" ht="12.75" customHeight="1">
      <c r="A128" s="27"/>
      <c r="B128" s="31">
        <v>83</v>
      </c>
      <c r="C128" s="37">
        <v>198.11</v>
      </c>
      <c r="D128" s="37">
        <v>290.11</v>
      </c>
      <c r="E128" s="38">
        <v>504.62</v>
      </c>
      <c r="F128" s="38">
        <v>580.64</v>
      </c>
      <c r="G128" s="39">
        <v>593.80999999999995</v>
      </c>
      <c r="H128" s="38">
        <v>656.07</v>
      </c>
      <c r="I128" s="40">
        <v>662.95</v>
      </c>
      <c r="J128" s="87"/>
    </row>
    <row r="129" spans="1:10" ht="14.1" customHeight="1">
      <c r="A129" s="27"/>
      <c r="B129" s="31">
        <v>84</v>
      </c>
      <c r="C129" s="37">
        <v>198.91</v>
      </c>
      <c r="D129" s="37">
        <v>290.94</v>
      </c>
      <c r="E129" s="38">
        <v>505.47</v>
      </c>
      <c r="F129" s="38">
        <v>581.49</v>
      </c>
      <c r="G129" s="39">
        <v>594.69000000000005</v>
      </c>
      <c r="H129" s="38">
        <v>667.05</v>
      </c>
      <c r="I129" s="40">
        <v>676.86</v>
      </c>
      <c r="J129" s="87"/>
    </row>
    <row r="130" spans="1:10" ht="14.1" customHeight="1">
      <c r="A130" s="27"/>
      <c r="B130" s="41">
        <v>85</v>
      </c>
      <c r="C130" s="37">
        <v>199.72</v>
      </c>
      <c r="D130" s="42">
        <v>293.16000000000003</v>
      </c>
      <c r="E130" s="43">
        <v>506.31</v>
      </c>
      <c r="F130" s="43">
        <v>582.34</v>
      </c>
      <c r="G130" s="44">
        <v>595.51</v>
      </c>
      <c r="H130" s="43">
        <v>667.1</v>
      </c>
      <c r="I130" s="45">
        <v>678.38</v>
      </c>
      <c r="J130" s="87"/>
    </row>
    <row r="131" spans="1:10" ht="14.1" customHeight="1">
      <c r="A131" s="27"/>
      <c r="B131" s="23">
        <v>86</v>
      </c>
      <c r="C131" s="20">
        <v>204.06</v>
      </c>
      <c r="D131" s="24">
        <v>300.52999999999997</v>
      </c>
      <c r="E131" s="24">
        <v>507.79</v>
      </c>
      <c r="F131" s="24">
        <v>590.44000000000005</v>
      </c>
      <c r="G131" s="46">
        <v>596.67999999999995</v>
      </c>
      <c r="H131" s="24">
        <v>672.19</v>
      </c>
      <c r="I131" s="25">
        <v>679.23</v>
      </c>
      <c r="J131" s="87"/>
    </row>
    <row r="132" spans="1:10" ht="14.1" customHeight="1">
      <c r="A132" s="27"/>
      <c r="B132" s="23">
        <v>87</v>
      </c>
      <c r="C132" s="24">
        <v>205.07</v>
      </c>
      <c r="D132" s="24">
        <v>302.77</v>
      </c>
      <c r="E132" s="24">
        <v>526.57000000000005</v>
      </c>
      <c r="F132" s="24">
        <v>592.91999999999996</v>
      </c>
      <c r="G132" s="46">
        <v>599.42999999999995</v>
      </c>
      <c r="H132" s="24">
        <v>673.25</v>
      </c>
      <c r="I132" s="25">
        <v>680.3</v>
      </c>
      <c r="J132" s="87"/>
    </row>
    <row r="133" spans="1:10" ht="14.1" customHeight="1">
      <c r="A133" s="27"/>
      <c r="B133" s="23">
        <v>88</v>
      </c>
      <c r="C133" s="24">
        <v>205.9</v>
      </c>
      <c r="D133" s="24">
        <v>307.5</v>
      </c>
      <c r="E133" s="24">
        <v>528.46</v>
      </c>
      <c r="F133" s="24">
        <v>593.77</v>
      </c>
      <c r="G133" s="46">
        <v>600.95000000000005</v>
      </c>
      <c r="H133" s="24">
        <v>674.73</v>
      </c>
      <c r="I133" s="25">
        <v>683.74</v>
      </c>
      <c r="J133" s="87"/>
    </row>
    <row r="134" spans="1:10" ht="14.1" customHeight="1">
      <c r="A134" s="27"/>
      <c r="B134" s="23">
        <v>89</v>
      </c>
      <c r="C134" s="24">
        <v>212.68</v>
      </c>
      <c r="D134" s="24">
        <v>311.99</v>
      </c>
      <c r="E134" s="24">
        <v>550.85</v>
      </c>
      <c r="F134" s="24">
        <v>614.77</v>
      </c>
      <c r="G134" s="46">
        <v>630.26</v>
      </c>
      <c r="H134" s="24">
        <v>721.21</v>
      </c>
      <c r="I134" s="25">
        <v>752.43</v>
      </c>
      <c r="J134" s="87"/>
    </row>
    <row r="135" spans="1:10" ht="14.1" customHeight="1">
      <c r="A135" s="27"/>
      <c r="B135" s="47">
        <v>90</v>
      </c>
      <c r="C135" s="29">
        <v>215.64</v>
      </c>
      <c r="D135" s="29">
        <v>312.45999999999998</v>
      </c>
      <c r="E135" s="29">
        <v>571.59</v>
      </c>
      <c r="F135" s="29">
        <v>618.46</v>
      </c>
      <c r="G135" s="48">
        <v>640.77</v>
      </c>
      <c r="H135" s="29">
        <v>751.76</v>
      </c>
      <c r="I135" s="30">
        <v>766.69</v>
      </c>
      <c r="J135" s="87"/>
    </row>
    <row r="136" spans="1:10" ht="14.1" customHeight="1">
      <c r="A136" s="27"/>
      <c r="B136" s="49">
        <v>91</v>
      </c>
      <c r="C136" s="32">
        <v>216.51</v>
      </c>
      <c r="D136" s="32">
        <v>312.94</v>
      </c>
      <c r="E136" s="38">
        <v>573.67999999999995</v>
      </c>
      <c r="F136" s="38">
        <v>619.28</v>
      </c>
      <c r="G136" s="39">
        <v>641.59</v>
      </c>
      <c r="H136" s="38">
        <v>754.82</v>
      </c>
      <c r="I136" s="40">
        <v>768.1</v>
      </c>
      <c r="J136" s="87"/>
    </row>
    <row r="137" spans="1:10" ht="14.1" customHeight="1">
      <c r="A137" s="22"/>
      <c r="B137" s="31">
        <v>92</v>
      </c>
      <c r="C137" s="37">
        <v>223.47</v>
      </c>
      <c r="D137" s="37">
        <v>322.76</v>
      </c>
      <c r="E137" s="38">
        <v>574.57000000000005</v>
      </c>
      <c r="F137" s="38">
        <v>620.1</v>
      </c>
      <c r="G137" s="39">
        <v>642.52</v>
      </c>
      <c r="H137" s="38">
        <v>755.67</v>
      </c>
      <c r="I137" s="40">
        <v>769.03</v>
      </c>
      <c r="J137" s="87"/>
    </row>
    <row r="138" spans="1:10" ht="14.1" customHeight="1">
      <c r="A138" s="27"/>
      <c r="B138" s="31">
        <v>93</v>
      </c>
      <c r="C138" s="37">
        <v>225.78</v>
      </c>
      <c r="D138" s="37">
        <v>323.74</v>
      </c>
      <c r="E138" s="38">
        <v>576.64</v>
      </c>
      <c r="F138" s="38">
        <v>620.91999999999996</v>
      </c>
      <c r="G138" s="39">
        <v>643.33000000000004</v>
      </c>
      <c r="H138" s="38">
        <v>756.5</v>
      </c>
      <c r="I138" s="40">
        <v>769.95</v>
      </c>
      <c r="J138" s="87"/>
    </row>
    <row r="139" spans="1:10" ht="14.1" customHeight="1">
      <c r="A139" s="22"/>
      <c r="B139" s="31">
        <v>94</v>
      </c>
      <c r="C139" s="37">
        <v>226.65</v>
      </c>
      <c r="D139" s="37">
        <v>332.25</v>
      </c>
      <c r="E139" s="38">
        <v>577.45000000000005</v>
      </c>
      <c r="F139" s="38">
        <v>621.74</v>
      </c>
      <c r="G139" s="39">
        <v>644.14</v>
      </c>
      <c r="H139" s="38">
        <v>757.64</v>
      </c>
      <c r="I139" s="40">
        <v>770.88</v>
      </c>
      <c r="J139" s="87"/>
    </row>
    <row r="140" spans="1:10" ht="14.1" customHeight="1">
      <c r="A140" s="27"/>
      <c r="B140" s="50">
        <v>95</v>
      </c>
      <c r="C140" s="42">
        <v>227.52</v>
      </c>
      <c r="D140" s="42">
        <v>333.09</v>
      </c>
      <c r="E140" s="43">
        <v>578.26</v>
      </c>
      <c r="F140" s="43">
        <v>623.6</v>
      </c>
      <c r="G140" s="44">
        <v>644.99</v>
      </c>
      <c r="H140" s="43">
        <v>758.47</v>
      </c>
      <c r="I140" s="45">
        <v>771.8</v>
      </c>
      <c r="J140" s="87"/>
    </row>
    <row r="141" spans="1:10" ht="14.1" customHeight="1">
      <c r="A141" s="27"/>
      <c r="B141" s="51">
        <v>96</v>
      </c>
      <c r="C141" s="20">
        <v>228.33</v>
      </c>
      <c r="D141" s="20">
        <v>333.27</v>
      </c>
      <c r="E141" s="24">
        <v>579.07000000000005</v>
      </c>
      <c r="F141" s="24">
        <v>630.99</v>
      </c>
      <c r="G141" s="46">
        <v>649.94000000000005</v>
      </c>
      <c r="H141" s="24">
        <v>759.3</v>
      </c>
      <c r="I141" s="25">
        <v>772.61</v>
      </c>
      <c r="J141" s="87"/>
    </row>
    <row r="142" spans="1:10" ht="14.1" customHeight="1">
      <c r="A142" s="27"/>
      <c r="B142" s="23">
        <v>97</v>
      </c>
      <c r="C142" s="24">
        <v>229.13</v>
      </c>
      <c r="D142" s="24">
        <v>333.68</v>
      </c>
      <c r="E142" s="24">
        <v>580.04999999999995</v>
      </c>
      <c r="F142" s="24">
        <v>634.04999999999995</v>
      </c>
      <c r="G142" s="46">
        <v>656.65</v>
      </c>
      <c r="H142" s="24">
        <v>760.13</v>
      </c>
      <c r="I142" s="25">
        <v>773.65</v>
      </c>
      <c r="J142" s="87"/>
    </row>
    <row r="143" spans="1:10" ht="14.1" customHeight="1">
      <c r="A143" s="27"/>
      <c r="B143" s="23">
        <v>98</v>
      </c>
      <c r="C143" s="24">
        <v>230.69</v>
      </c>
      <c r="D143" s="24">
        <v>338.38</v>
      </c>
      <c r="E143" s="24">
        <v>599.63</v>
      </c>
      <c r="F143" s="24">
        <v>638.15</v>
      </c>
      <c r="G143" s="46">
        <v>669.73</v>
      </c>
      <c r="H143" s="24">
        <v>762.58</v>
      </c>
      <c r="I143" s="25">
        <v>775.5</v>
      </c>
      <c r="J143" s="87"/>
    </row>
    <row r="144" spans="1:10" ht="14.1" customHeight="1">
      <c r="A144" s="27"/>
      <c r="B144" s="23">
        <v>99</v>
      </c>
      <c r="C144" s="24">
        <v>231.5</v>
      </c>
      <c r="D144" s="24">
        <v>339.08</v>
      </c>
      <c r="E144" s="24">
        <v>609.1</v>
      </c>
      <c r="F144" s="24">
        <v>669.98</v>
      </c>
      <c r="G144" s="46">
        <v>694.13</v>
      </c>
      <c r="H144" s="24">
        <v>799.84</v>
      </c>
      <c r="I144" s="25">
        <v>812.36</v>
      </c>
      <c r="J144" s="87"/>
    </row>
    <row r="145" spans="1:10" ht="14.1" customHeight="1">
      <c r="A145" s="27"/>
      <c r="B145" s="28">
        <v>100</v>
      </c>
      <c r="C145" s="29">
        <v>232.3</v>
      </c>
      <c r="D145" s="29">
        <v>339.13</v>
      </c>
      <c r="E145" s="29">
        <v>610.04</v>
      </c>
      <c r="F145" s="29">
        <v>681.8</v>
      </c>
      <c r="G145" s="48">
        <v>697.81</v>
      </c>
      <c r="H145" s="29">
        <v>836.28</v>
      </c>
      <c r="I145" s="30">
        <v>872.64</v>
      </c>
      <c r="J145" s="87"/>
    </row>
    <row r="146" spans="1:10" ht="14.1" customHeight="1">
      <c r="A146" s="27"/>
      <c r="B146" s="31">
        <v>101</v>
      </c>
      <c r="C146" s="32">
        <v>234.64</v>
      </c>
      <c r="D146" s="32">
        <v>341.75</v>
      </c>
      <c r="E146" s="38">
        <v>616.16</v>
      </c>
      <c r="F146" s="38">
        <v>688.6</v>
      </c>
      <c r="G146" s="39">
        <v>702.23</v>
      </c>
      <c r="H146" s="38">
        <v>844.65</v>
      </c>
      <c r="I146" s="40">
        <v>881.37</v>
      </c>
      <c r="J146" s="87"/>
    </row>
    <row r="147" spans="1:10" ht="14.1" customHeight="1">
      <c r="A147" s="27"/>
      <c r="B147" s="36">
        <v>102</v>
      </c>
      <c r="C147" s="37">
        <v>236.95</v>
      </c>
      <c r="D147" s="37">
        <v>345.13</v>
      </c>
      <c r="E147" s="38">
        <v>622.26</v>
      </c>
      <c r="F147" s="38">
        <v>695.43</v>
      </c>
      <c r="G147" s="39">
        <v>709.17</v>
      </c>
      <c r="H147" s="38">
        <v>853.01</v>
      </c>
      <c r="I147" s="40">
        <v>890.1</v>
      </c>
      <c r="J147" s="87"/>
    </row>
    <row r="148" spans="1:10" ht="14.1" customHeight="1">
      <c r="A148" s="27"/>
      <c r="B148" s="36">
        <v>103</v>
      </c>
      <c r="C148" s="37">
        <v>239.27</v>
      </c>
      <c r="D148" s="37">
        <v>348.51</v>
      </c>
      <c r="E148" s="38">
        <v>628.35</v>
      </c>
      <c r="F148" s="38">
        <v>702.25</v>
      </c>
      <c r="G148" s="39">
        <v>716.13</v>
      </c>
      <c r="H148" s="38">
        <v>861.37</v>
      </c>
      <c r="I148" s="85">
        <v>898.82</v>
      </c>
      <c r="J148" s="87"/>
    </row>
    <row r="149" spans="1:10" ht="14.1" customHeight="1">
      <c r="A149" s="27"/>
      <c r="B149" s="36">
        <v>104</v>
      </c>
      <c r="C149" s="37">
        <v>241.6</v>
      </c>
      <c r="D149" s="37">
        <v>351.9</v>
      </c>
      <c r="E149" s="38">
        <v>634.45000000000005</v>
      </c>
      <c r="F149" s="38">
        <v>709.07</v>
      </c>
      <c r="G149" s="39">
        <v>723.09</v>
      </c>
      <c r="H149" s="38">
        <v>869.74</v>
      </c>
      <c r="I149" s="85">
        <v>907.55</v>
      </c>
      <c r="J149" s="87"/>
    </row>
    <row r="150" spans="1:10">
      <c r="B150" s="36">
        <v>105</v>
      </c>
      <c r="C150" s="42">
        <v>243.92</v>
      </c>
      <c r="D150" s="42">
        <v>355.28</v>
      </c>
      <c r="E150" s="43">
        <v>640.54999999999995</v>
      </c>
      <c r="F150" s="43">
        <v>715.88</v>
      </c>
      <c r="G150" s="44">
        <v>730.04</v>
      </c>
      <c r="H150" s="43">
        <v>878.1</v>
      </c>
      <c r="I150" s="86">
        <v>916.28</v>
      </c>
      <c r="J150" s="87"/>
    </row>
    <row r="151" spans="1:10">
      <c r="B151" s="19">
        <v>106</v>
      </c>
      <c r="C151" s="20">
        <v>246.24</v>
      </c>
      <c r="D151" s="20">
        <v>358.66</v>
      </c>
      <c r="E151" s="24">
        <v>646.65</v>
      </c>
      <c r="F151" s="24">
        <v>722.71</v>
      </c>
      <c r="G151" s="46">
        <v>737</v>
      </c>
      <c r="H151" s="24">
        <v>886.46</v>
      </c>
      <c r="I151" s="26">
        <v>925</v>
      </c>
      <c r="J151" s="87"/>
    </row>
    <row r="152" spans="1:10">
      <c r="B152" s="52">
        <v>107</v>
      </c>
      <c r="C152" s="24">
        <v>248.57</v>
      </c>
      <c r="D152" s="24">
        <v>362.04</v>
      </c>
      <c r="E152" s="24">
        <v>652.75</v>
      </c>
      <c r="F152" s="24">
        <v>729.52</v>
      </c>
      <c r="G152" s="46">
        <v>743.95</v>
      </c>
      <c r="H152" s="24">
        <v>894.82</v>
      </c>
      <c r="I152" s="26">
        <v>933.73</v>
      </c>
      <c r="J152" s="87"/>
    </row>
    <row r="153" spans="1:10">
      <c r="B153" s="52">
        <v>108</v>
      </c>
      <c r="C153" s="24">
        <v>250.89</v>
      </c>
      <c r="D153" s="24">
        <v>365.42</v>
      </c>
      <c r="E153" s="24">
        <v>658.86</v>
      </c>
      <c r="F153" s="24">
        <v>736.33</v>
      </c>
      <c r="G153" s="46">
        <v>750.9</v>
      </c>
      <c r="H153" s="24">
        <v>903.19</v>
      </c>
      <c r="I153" s="26">
        <v>942.46</v>
      </c>
      <c r="J153" s="87"/>
    </row>
    <row r="154" spans="1:10">
      <c r="B154" s="52">
        <v>109</v>
      </c>
      <c r="C154" s="24">
        <v>253.21</v>
      </c>
      <c r="D154" s="24">
        <v>368.81</v>
      </c>
      <c r="E154" s="24">
        <v>664.96</v>
      </c>
      <c r="F154" s="24">
        <v>743.16</v>
      </c>
      <c r="G154" s="46">
        <v>757.84</v>
      </c>
      <c r="H154" s="24">
        <v>911.55</v>
      </c>
      <c r="I154" s="26">
        <v>951.18</v>
      </c>
      <c r="J154" s="87"/>
    </row>
    <row r="155" spans="1:10">
      <c r="B155" s="28">
        <v>110</v>
      </c>
      <c r="C155" s="29">
        <v>255.53</v>
      </c>
      <c r="D155" s="29">
        <v>372.2</v>
      </c>
      <c r="E155" s="29">
        <v>671.06</v>
      </c>
      <c r="F155" s="29">
        <v>749.97</v>
      </c>
      <c r="G155" s="48">
        <v>764.81</v>
      </c>
      <c r="H155" s="29">
        <v>919.91</v>
      </c>
      <c r="I155" s="83">
        <v>959.91</v>
      </c>
      <c r="J155" s="87"/>
    </row>
    <row r="156" spans="1:10">
      <c r="B156" s="58">
        <v>111</v>
      </c>
      <c r="C156" s="32">
        <v>257.86</v>
      </c>
      <c r="D156" s="32">
        <v>375.58</v>
      </c>
      <c r="E156" s="38">
        <v>677.15</v>
      </c>
      <c r="F156" s="38">
        <v>756.79</v>
      </c>
      <c r="G156" s="39">
        <v>771.76</v>
      </c>
      <c r="H156" s="38">
        <v>928.28</v>
      </c>
      <c r="I156" s="40">
        <v>968.64</v>
      </c>
      <c r="J156" s="87"/>
    </row>
    <row r="157" spans="1:10">
      <c r="B157" s="36">
        <v>112</v>
      </c>
      <c r="C157" s="37">
        <v>260.18</v>
      </c>
      <c r="D157" s="37">
        <v>378.96</v>
      </c>
      <c r="E157" s="38">
        <v>683.25</v>
      </c>
      <c r="F157" s="38">
        <v>763.6</v>
      </c>
      <c r="G157" s="39">
        <v>778.7</v>
      </c>
      <c r="H157" s="38">
        <v>936.64</v>
      </c>
      <c r="I157" s="40">
        <v>977.36</v>
      </c>
      <c r="J157" s="87"/>
    </row>
    <row r="158" spans="1:10">
      <c r="B158" s="36">
        <v>113</v>
      </c>
      <c r="C158" s="37">
        <v>262.5</v>
      </c>
      <c r="D158" s="37">
        <v>382.34</v>
      </c>
      <c r="E158" s="38">
        <v>689.35</v>
      </c>
      <c r="F158" s="38">
        <v>770.43</v>
      </c>
      <c r="G158" s="39">
        <v>785.67</v>
      </c>
      <c r="H158" s="38">
        <v>945</v>
      </c>
      <c r="I158" s="85">
        <v>986.09</v>
      </c>
      <c r="J158" s="87"/>
    </row>
    <row r="159" spans="1:10">
      <c r="B159" s="36">
        <v>114</v>
      </c>
      <c r="C159" s="37">
        <v>264.83</v>
      </c>
      <c r="D159" s="37">
        <v>385.72</v>
      </c>
      <c r="E159" s="38">
        <v>695.45</v>
      </c>
      <c r="F159" s="38">
        <v>777.24</v>
      </c>
      <c r="G159" s="39">
        <v>792.61</v>
      </c>
      <c r="H159" s="38">
        <v>953.36</v>
      </c>
      <c r="I159" s="85">
        <v>994.81</v>
      </c>
      <c r="J159" s="87"/>
    </row>
    <row r="160" spans="1:10">
      <c r="B160" s="41">
        <v>115</v>
      </c>
      <c r="C160" s="42">
        <v>267.14999999999998</v>
      </c>
      <c r="D160" s="42">
        <v>389.11</v>
      </c>
      <c r="E160" s="43">
        <v>701.56</v>
      </c>
      <c r="F160" s="43">
        <v>784.05</v>
      </c>
      <c r="G160" s="44">
        <v>799.57</v>
      </c>
      <c r="H160" s="43">
        <v>961.73</v>
      </c>
      <c r="I160" s="86">
        <v>1003.54</v>
      </c>
      <c r="J160" s="87"/>
    </row>
    <row r="162" spans="1:10">
      <c r="A162" s="53"/>
      <c r="B162" s="53" t="s">
        <v>5</v>
      </c>
      <c r="C162" s="53"/>
    </row>
    <row r="164" spans="1:10" ht="12.75" customHeight="1"/>
    <row r="165" spans="1:10" ht="12.75" customHeight="1">
      <c r="I165" s="2" t="str">
        <f>+I112</f>
        <v>2021 Rates</v>
      </c>
      <c r="J165" s="2"/>
    </row>
    <row r="166" spans="1:10" ht="25.5">
      <c r="B166" s="3" t="s">
        <v>0</v>
      </c>
      <c r="C166" s="3"/>
      <c r="E166" s="3"/>
      <c r="H166" s="4"/>
      <c r="I166" s="3"/>
    </row>
    <row r="167" spans="1:10" ht="12.75" customHeight="1">
      <c r="B167" s="6"/>
      <c r="C167" s="7"/>
      <c r="D167" s="7"/>
      <c r="E167" s="7"/>
      <c r="F167" s="7"/>
      <c r="G167" s="7"/>
      <c r="H167" s="8"/>
      <c r="I167" s="7"/>
    </row>
    <row r="168" spans="1:10" ht="33">
      <c r="B168" s="6" t="s">
        <v>12</v>
      </c>
      <c r="C168" s="7"/>
      <c r="D168" s="7"/>
      <c r="E168" s="7"/>
      <c r="F168" s="7"/>
      <c r="G168" s="7"/>
      <c r="H168" s="8"/>
      <c r="I168" s="7"/>
    </row>
    <row r="169" spans="1:10" ht="12.75" customHeight="1">
      <c r="B169" s="6"/>
      <c r="C169" s="7"/>
      <c r="D169" s="7"/>
      <c r="E169" s="7"/>
      <c r="F169" s="7"/>
      <c r="G169" s="7"/>
      <c r="H169" s="8"/>
      <c r="I169" s="7"/>
    </row>
    <row r="170" spans="1:10" ht="12.75" customHeight="1">
      <c r="B170" s="9"/>
      <c r="C170" s="7"/>
      <c r="D170" s="7"/>
      <c r="E170" s="7"/>
      <c r="F170" s="7"/>
      <c r="G170" s="7"/>
      <c r="H170" s="8"/>
      <c r="I170" s="7"/>
    </row>
    <row r="171" spans="1:10" ht="12.75" customHeight="1">
      <c r="B171" s="6"/>
      <c r="C171" s="7"/>
      <c r="D171" s="7"/>
      <c r="E171" s="7"/>
      <c r="F171" s="7"/>
      <c r="G171" s="7"/>
      <c r="H171" s="8"/>
      <c r="I171" s="7"/>
    </row>
    <row r="172" spans="1:10" ht="12.75" customHeight="1">
      <c r="B172" s="8"/>
      <c r="C172" s="7"/>
      <c r="D172" s="7"/>
      <c r="E172" s="7"/>
      <c r="F172" s="7"/>
      <c r="G172" s="7"/>
      <c r="H172" s="8"/>
      <c r="I172" s="7"/>
    </row>
    <row r="173" spans="1:10" ht="12.75" customHeight="1">
      <c r="B173" s="10" t="s">
        <v>2</v>
      </c>
      <c r="C173" s="11">
        <v>132</v>
      </c>
      <c r="D173" s="11">
        <v>133</v>
      </c>
      <c r="E173" s="11">
        <v>134</v>
      </c>
      <c r="F173" s="11">
        <v>135</v>
      </c>
      <c r="G173" s="11">
        <v>136</v>
      </c>
      <c r="H173" s="11">
        <v>137</v>
      </c>
      <c r="I173" s="84">
        <v>138</v>
      </c>
      <c r="J173" s="87"/>
    </row>
    <row r="174" spans="1:10" ht="12.75" customHeight="1">
      <c r="A174" s="7"/>
      <c r="B174" s="16" t="s">
        <v>8</v>
      </c>
      <c r="C174" s="54">
        <v>269.47000000000003</v>
      </c>
      <c r="D174" s="54">
        <v>392.5</v>
      </c>
      <c r="E174" s="54">
        <v>707.66</v>
      </c>
      <c r="F174" s="54">
        <v>790.88</v>
      </c>
      <c r="G174" s="54">
        <v>806.51</v>
      </c>
      <c r="H174" s="54">
        <v>970.09</v>
      </c>
      <c r="I174" s="55">
        <v>1012.27</v>
      </c>
      <c r="J174" s="87"/>
    </row>
    <row r="175" spans="1:10" ht="12.75" customHeight="1">
      <c r="A175" s="15"/>
      <c r="B175" s="19">
        <v>117</v>
      </c>
      <c r="C175" s="20">
        <v>271.8</v>
      </c>
      <c r="D175" s="20">
        <v>395.89</v>
      </c>
      <c r="E175" s="21">
        <v>713.76</v>
      </c>
      <c r="F175" s="21">
        <v>797.7</v>
      </c>
      <c r="G175" s="21">
        <v>813.48</v>
      </c>
      <c r="H175" s="21">
        <v>978.45</v>
      </c>
      <c r="I175" s="21">
        <v>1020.99</v>
      </c>
      <c r="J175" s="87"/>
    </row>
    <row r="176" spans="1:10" s="57" customFormat="1" ht="12.75" customHeight="1">
      <c r="A176" s="56"/>
      <c r="B176" s="23">
        <v>118</v>
      </c>
      <c r="C176" s="24">
        <v>274.12</v>
      </c>
      <c r="D176" s="24">
        <v>399.27</v>
      </c>
      <c r="E176" s="25">
        <v>719.86</v>
      </c>
      <c r="F176" s="25">
        <v>804.51</v>
      </c>
      <c r="G176" s="25">
        <v>820.43</v>
      </c>
      <c r="H176" s="25">
        <v>986.82</v>
      </c>
      <c r="I176" s="25">
        <v>1029.72</v>
      </c>
      <c r="J176" s="87"/>
    </row>
    <row r="177" spans="1:10" ht="12.75" customHeight="1">
      <c r="A177" s="22"/>
      <c r="B177" s="23">
        <v>119</v>
      </c>
      <c r="C177" s="24">
        <v>276.44</v>
      </c>
      <c r="D177" s="24">
        <v>402.65</v>
      </c>
      <c r="E177" s="25">
        <v>725.96</v>
      </c>
      <c r="F177" s="24">
        <v>811.33</v>
      </c>
      <c r="G177" s="26">
        <v>827.37</v>
      </c>
      <c r="H177" s="25">
        <v>995.18</v>
      </c>
      <c r="I177" s="25">
        <v>1038.45</v>
      </c>
      <c r="J177" s="87"/>
    </row>
    <row r="178" spans="1:10" ht="12.75" customHeight="1">
      <c r="A178" s="27"/>
      <c r="B178" s="28">
        <v>120</v>
      </c>
      <c r="C178" s="29">
        <v>278.76</v>
      </c>
      <c r="D178" s="29">
        <v>406.03</v>
      </c>
      <c r="E178" s="30">
        <v>732.05</v>
      </c>
      <c r="F178" s="25">
        <v>818.15</v>
      </c>
      <c r="G178" s="25">
        <v>834.33</v>
      </c>
      <c r="H178" s="25">
        <v>1003.54</v>
      </c>
      <c r="I178" s="25">
        <v>1047.17</v>
      </c>
      <c r="J178" s="87"/>
    </row>
    <row r="179" spans="1:10" ht="12.75" customHeight="1">
      <c r="A179" s="27"/>
      <c r="B179" s="31">
        <v>121</v>
      </c>
      <c r="C179" s="32">
        <v>281.08999999999997</v>
      </c>
      <c r="D179" s="32">
        <v>409.41</v>
      </c>
      <c r="E179" s="33">
        <v>738.15</v>
      </c>
      <c r="F179" s="33">
        <v>824.96</v>
      </c>
      <c r="G179" s="34">
        <v>841.28</v>
      </c>
      <c r="H179" s="33">
        <v>1011.9</v>
      </c>
      <c r="I179" s="35">
        <v>1055.9000000000001</v>
      </c>
      <c r="J179" s="87"/>
    </row>
    <row r="180" spans="1:10" ht="12.75" customHeight="1">
      <c r="A180" s="27"/>
      <c r="B180" s="36">
        <v>122</v>
      </c>
      <c r="C180" s="37">
        <v>283.41000000000003</v>
      </c>
      <c r="D180" s="37">
        <v>412.8</v>
      </c>
      <c r="E180" s="38">
        <v>744.26</v>
      </c>
      <c r="F180" s="38">
        <v>831.79</v>
      </c>
      <c r="G180" s="39">
        <v>848.23</v>
      </c>
      <c r="H180" s="38">
        <v>1020.27</v>
      </c>
      <c r="I180" s="40">
        <v>1064.6300000000001</v>
      </c>
      <c r="J180" s="87"/>
    </row>
    <row r="181" spans="1:10" ht="12.75" customHeight="1">
      <c r="A181" s="27"/>
      <c r="B181" s="31">
        <v>123</v>
      </c>
      <c r="C181" s="37">
        <v>285.73</v>
      </c>
      <c r="D181" s="37">
        <v>416.18</v>
      </c>
      <c r="E181" s="38">
        <v>750.36</v>
      </c>
      <c r="F181" s="38">
        <v>838.59</v>
      </c>
      <c r="G181" s="39">
        <v>855.18</v>
      </c>
      <c r="H181" s="38">
        <v>1028.6300000000001</v>
      </c>
      <c r="I181" s="40">
        <v>1073.3499999999999</v>
      </c>
      <c r="J181" s="87"/>
    </row>
    <row r="182" spans="1:10" ht="12.75" customHeight="1">
      <c r="A182" s="27"/>
      <c r="B182" s="31">
        <v>124</v>
      </c>
      <c r="C182" s="37">
        <v>288.06</v>
      </c>
      <c r="D182" s="37">
        <v>419.56</v>
      </c>
      <c r="E182" s="38">
        <v>756.46</v>
      </c>
      <c r="F182" s="38">
        <v>845.41</v>
      </c>
      <c r="G182" s="39">
        <v>862.14</v>
      </c>
      <c r="H182" s="38">
        <v>1036.99</v>
      </c>
      <c r="I182" s="40">
        <v>1082.08</v>
      </c>
      <c r="J182" s="87"/>
    </row>
    <row r="183" spans="1:10" ht="12.75" customHeight="1">
      <c r="A183" s="27"/>
      <c r="B183" s="41">
        <v>125</v>
      </c>
      <c r="C183" s="37">
        <v>290.38</v>
      </c>
      <c r="D183" s="42">
        <v>422.94</v>
      </c>
      <c r="E183" s="43">
        <v>762.56</v>
      </c>
      <c r="F183" s="43">
        <v>852.24</v>
      </c>
      <c r="G183" s="44">
        <v>869.09</v>
      </c>
      <c r="H183" s="43">
        <v>1045.3499999999999</v>
      </c>
      <c r="I183" s="45">
        <v>1090.8</v>
      </c>
      <c r="J183" s="87"/>
    </row>
    <row r="184" spans="1:10" ht="12.75" customHeight="1">
      <c r="A184" s="27"/>
      <c r="B184" s="23">
        <v>126</v>
      </c>
      <c r="C184" s="20">
        <v>292.7</v>
      </c>
      <c r="D184" s="24">
        <v>426.33</v>
      </c>
      <c r="E184" s="24">
        <v>768.66</v>
      </c>
      <c r="F184" s="24">
        <v>859.05</v>
      </c>
      <c r="G184" s="46">
        <v>876.05</v>
      </c>
      <c r="H184" s="24">
        <v>1053.72</v>
      </c>
      <c r="I184" s="25">
        <v>1099.53</v>
      </c>
      <c r="J184" s="87"/>
    </row>
    <row r="185" spans="1:10" ht="12.75" customHeight="1">
      <c r="A185" s="27"/>
      <c r="B185" s="23">
        <v>127</v>
      </c>
      <c r="C185" s="24">
        <v>295.02999999999997</v>
      </c>
      <c r="D185" s="24">
        <v>429.71</v>
      </c>
      <c r="E185" s="24">
        <v>774.76</v>
      </c>
      <c r="F185" s="24">
        <v>865.88</v>
      </c>
      <c r="G185" s="46">
        <v>883</v>
      </c>
      <c r="H185" s="24">
        <v>1062.08</v>
      </c>
      <c r="I185" s="25">
        <v>1108.26</v>
      </c>
      <c r="J185" s="87"/>
    </row>
    <row r="186" spans="1:10" ht="12.75" customHeight="1">
      <c r="A186" s="27"/>
      <c r="B186" s="23">
        <v>128</v>
      </c>
      <c r="C186" s="24">
        <v>297.35000000000002</v>
      </c>
      <c r="D186" s="24">
        <v>433.09</v>
      </c>
      <c r="E186" s="24">
        <v>780.86</v>
      </c>
      <c r="F186" s="24">
        <v>872.69</v>
      </c>
      <c r="G186" s="46">
        <v>889.95</v>
      </c>
      <c r="H186" s="24">
        <v>1070.44</v>
      </c>
      <c r="I186" s="25">
        <v>1116.98</v>
      </c>
      <c r="J186" s="87"/>
    </row>
    <row r="187" spans="1:10" ht="12.75" customHeight="1">
      <c r="A187" s="27"/>
      <c r="B187" s="23">
        <v>129</v>
      </c>
      <c r="C187" s="24">
        <v>299.67</v>
      </c>
      <c r="D187" s="24">
        <v>436.49</v>
      </c>
      <c r="E187" s="24">
        <v>786.96</v>
      </c>
      <c r="F187" s="24">
        <v>879.51</v>
      </c>
      <c r="G187" s="46">
        <v>896.91</v>
      </c>
      <c r="H187" s="24">
        <v>1078.81</v>
      </c>
      <c r="I187" s="25">
        <v>1125.71</v>
      </c>
      <c r="J187" s="87"/>
    </row>
    <row r="188" spans="1:10" ht="12.75" customHeight="1">
      <c r="A188" s="27"/>
      <c r="B188" s="47">
        <v>130</v>
      </c>
      <c r="C188" s="29">
        <v>301.99</v>
      </c>
      <c r="D188" s="29">
        <v>439.87</v>
      </c>
      <c r="E188" s="29">
        <v>793.06</v>
      </c>
      <c r="F188" s="29">
        <v>886.34</v>
      </c>
      <c r="G188" s="48">
        <v>903.85</v>
      </c>
      <c r="H188" s="29">
        <v>1087.17</v>
      </c>
      <c r="I188" s="30">
        <v>1134.44</v>
      </c>
      <c r="J188" s="87"/>
    </row>
    <row r="189" spans="1:10" ht="12.75" customHeight="1">
      <c r="A189" s="27"/>
      <c r="B189" s="49">
        <v>131</v>
      </c>
      <c r="C189" s="32">
        <v>304.32</v>
      </c>
      <c r="D189" s="32">
        <v>443.25</v>
      </c>
      <c r="E189" s="38">
        <v>799.17</v>
      </c>
      <c r="F189" s="38">
        <v>893.15</v>
      </c>
      <c r="G189" s="39">
        <v>910.8</v>
      </c>
      <c r="H189" s="38">
        <v>1095.53</v>
      </c>
      <c r="I189" s="40">
        <v>1143.1600000000001</v>
      </c>
      <c r="J189" s="87"/>
    </row>
    <row r="190" spans="1:10" ht="12.75" customHeight="1">
      <c r="A190" s="22"/>
      <c r="B190" s="31">
        <v>132</v>
      </c>
      <c r="C190" s="37">
        <v>306.64</v>
      </c>
      <c r="D190" s="37">
        <v>446.63</v>
      </c>
      <c r="E190" s="38">
        <v>805.27</v>
      </c>
      <c r="F190" s="38">
        <v>899.96</v>
      </c>
      <c r="G190" s="39">
        <v>917.76</v>
      </c>
      <c r="H190" s="38">
        <v>1103.8900000000001</v>
      </c>
      <c r="I190" s="40">
        <v>1151.8900000000001</v>
      </c>
      <c r="J190" s="87"/>
    </row>
    <row r="191" spans="1:10" ht="12.75" customHeight="1">
      <c r="A191" s="27"/>
      <c r="B191" s="31">
        <v>133</v>
      </c>
      <c r="C191" s="37">
        <v>308.95999999999998</v>
      </c>
      <c r="D191" s="37">
        <v>450.01</v>
      </c>
      <c r="E191" s="38">
        <v>811.36</v>
      </c>
      <c r="F191" s="38">
        <v>906.78</v>
      </c>
      <c r="G191" s="39">
        <v>924.71</v>
      </c>
      <c r="H191" s="38">
        <v>1112.26</v>
      </c>
      <c r="I191" s="40">
        <v>1160.6199999999999</v>
      </c>
      <c r="J191" s="87"/>
    </row>
    <row r="192" spans="1:10" ht="12.75" customHeight="1">
      <c r="A192" s="22"/>
      <c r="B192" s="31">
        <v>134</v>
      </c>
      <c r="C192" s="37">
        <v>311.29000000000002</v>
      </c>
      <c r="D192" s="37">
        <v>453.4</v>
      </c>
      <c r="E192" s="38">
        <v>817.46</v>
      </c>
      <c r="F192" s="38">
        <v>913.59</v>
      </c>
      <c r="G192" s="39">
        <v>931.65</v>
      </c>
      <c r="H192" s="38">
        <v>1120.6199999999999</v>
      </c>
      <c r="I192" s="40">
        <v>1169.3399999999999</v>
      </c>
      <c r="J192" s="87"/>
    </row>
    <row r="193" spans="1:10" ht="12.75" customHeight="1">
      <c r="A193" s="27"/>
      <c r="B193" s="50">
        <v>135</v>
      </c>
      <c r="C193" s="42">
        <v>313.61</v>
      </c>
      <c r="D193" s="42">
        <v>456.79</v>
      </c>
      <c r="E193" s="43">
        <v>823.56</v>
      </c>
      <c r="F193" s="43">
        <v>920.42</v>
      </c>
      <c r="G193" s="44">
        <v>938.63</v>
      </c>
      <c r="H193" s="43">
        <v>1128.98</v>
      </c>
      <c r="I193" s="45">
        <v>1178.07</v>
      </c>
      <c r="J193" s="87"/>
    </row>
    <row r="194" spans="1:10" ht="12.75" customHeight="1">
      <c r="A194" s="27"/>
      <c r="B194" s="51">
        <v>136</v>
      </c>
      <c r="C194" s="20">
        <v>315.93</v>
      </c>
      <c r="D194" s="20">
        <v>460.17</v>
      </c>
      <c r="E194" s="24">
        <v>829.67</v>
      </c>
      <c r="F194" s="24">
        <v>927.24</v>
      </c>
      <c r="G194" s="46">
        <v>945.58</v>
      </c>
      <c r="H194" s="24">
        <v>1137.3499999999999</v>
      </c>
      <c r="I194" s="25">
        <v>1186.8</v>
      </c>
      <c r="J194" s="87"/>
    </row>
    <row r="195" spans="1:10" ht="12.75" customHeight="1">
      <c r="A195" s="27"/>
      <c r="B195" s="23">
        <v>137</v>
      </c>
      <c r="C195" s="24">
        <v>318.26</v>
      </c>
      <c r="D195" s="24">
        <v>463.55</v>
      </c>
      <c r="E195" s="24">
        <v>835.76</v>
      </c>
      <c r="F195" s="24">
        <v>934.04</v>
      </c>
      <c r="G195" s="46">
        <v>952.52</v>
      </c>
      <c r="H195" s="24">
        <v>1145.71</v>
      </c>
      <c r="I195" s="25">
        <v>1195.52</v>
      </c>
      <c r="J195" s="87"/>
    </row>
    <row r="196" spans="1:10" ht="12.75" customHeight="1">
      <c r="A196" s="27"/>
      <c r="B196" s="23">
        <v>138</v>
      </c>
      <c r="C196" s="24">
        <v>320.58</v>
      </c>
      <c r="D196" s="24">
        <v>466.93</v>
      </c>
      <c r="E196" s="24">
        <v>841.86</v>
      </c>
      <c r="F196" s="24">
        <v>940.87</v>
      </c>
      <c r="G196" s="46">
        <v>959.48</v>
      </c>
      <c r="H196" s="24">
        <v>1154.07</v>
      </c>
      <c r="I196" s="25">
        <v>1204.25</v>
      </c>
      <c r="J196" s="87"/>
    </row>
    <row r="197" spans="1:10" ht="12.75" customHeight="1">
      <c r="A197" s="27"/>
      <c r="B197" s="23">
        <v>139</v>
      </c>
      <c r="C197" s="24">
        <v>322.89999999999998</v>
      </c>
      <c r="D197" s="24">
        <v>470.31</v>
      </c>
      <c r="E197" s="24">
        <v>847.97</v>
      </c>
      <c r="F197" s="24">
        <v>947.7</v>
      </c>
      <c r="G197" s="46">
        <v>966.43</v>
      </c>
      <c r="H197" s="24">
        <v>1162.43</v>
      </c>
      <c r="I197" s="25">
        <v>1212.97</v>
      </c>
      <c r="J197" s="87"/>
    </row>
    <row r="198" spans="1:10" ht="12.75" customHeight="1">
      <c r="A198" s="27"/>
      <c r="B198" s="28">
        <v>140</v>
      </c>
      <c r="C198" s="29">
        <v>325.22000000000003</v>
      </c>
      <c r="D198" s="29">
        <v>473.69</v>
      </c>
      <c r="E198" s="29">
        <v>854.07</v>
      </c>
      <c r="F198" s="29">
        <v>954.5</v>
      </c>
      <c r="G198" s="48">
        <v>973.38</v>
      </c>
      <c r="H198" s="29">
        <v>1170.8</v>
      </c>
      <c r="I198" s="30">
        <v>1221.7</v>
      </c>
      <c r="J198" s="87"/>
    </row>
    <row r="199" spans="1:10" ht="12.75" customHeight="1">
      <c r="A199" s="27"/>
      <c r="B199" s="31">
        <v>141</v>
      </c>
      <c r="C199" s="32">
        <v>327.55</v>
      </c>
      <c r="D199" s="32">
        <v>477.08</v>
      </c>
      <c r="E199" s="38">
        <v>860.17</v>
      </c>
      <c r="F199" s="38">
        <v>961.32</v>
      </c>
      <c r="G199" s="39">
        <v>980.33</v>
      </c>
      <c r="H199" s="38">
        <v>1179.1600000000001</v>
      </c>
      <c r="I199" s="40">
        <v>1230.43</v>
      </c>
      <c r="J199" s="87"/>
    </row>
    <row r="200" spans="1:10" ht="12.75" customHeight="1">
      <c r="A200" s="27"/>
      <c r="B200" s="36">
        <v>142</v>
      </c>
      <c r="C200" s="37">
        <v>329.87</v>
      </c>
      <c r="D200" s="37">
        <v>480.47</v>
      </c>
      <c r="E200" s="38">
        <v>866.26</v>
      </c>
      <c r="F200" s="38">
        <v>968.14</v>
      </c>
      <c r="G200" s="39">
        <v>987.28</v>
      </c>
      <c r="H200" s="38">
        <v>1187.52</v>
      </c>
      <c r="I200" s="40">
        <v>1239.1500000000001</v>
      </c>
      <c r="J200" s="87"/>
    </row>
    <row r="201" spans="1:10" ht="12.75" customHeight="1">
      <c r="A201" s="27"/>
      <c r="B201" s="36">
        <v>143</v>
      </c>
      <c r="C201" s="37">
        <v>332.19</v>
      </c>
      <c r="D201" s="37">
        <v>483.86</v>
      </c>
      <c r="E201" s="38">
        <v>872.37</v>
      </c>
      <c r="F201" s="38">
        <v>974.96</v>
      </c>
      <c r="G201" s="39">
        <v>994.24</v>
      </c>
      <c r="H201" s="38">
        <v>1195.8900000000001</v>
      </c>
      <c r="I201" s="85">
        <v>1247.8800000000001</v>
      </c>
      <c r="J201" s="87"/>
    </row>
    <row r="202" spans="1:10" ht="12.75" customHeight="1">
      <c r="A202" s="27"/>
      <c r="B202" s="36">
        <v>144</v>
      </c>
      <c r="C202" s="37">
        <v>334.52</v>
      </c>
      <c r="D202" s="37">
        <v>487.24</v>
      </c>
      <c r="E202" s="38">
        <v>878.47</v>
      </c>
      <c r="F202" s="38">
        <v>981.78</v>
      </c>
      <c r="G202" s="39">
        <v>1001.19</v>
      </c>
      <c r="H202" s="38">
        <v>1204.25</v>
      </c>
      <c r="I202" s="85">
        <v>1256.6099999999999</v>
      </c>
      <c r="J202" s="87"/>
    </row>
    <row r="203" spans="1:10" ht="12.75" customHeight="1">
      <c r="B203" s="36">
        <v>145</v>
      </c>
      <c r="C203" s="42">
        <v>336.84</v>
      </c>
      <c r="D203" s="42">
        <v>490.62</v>
      </c>
      <c r="E203" s="43">
        <v>884.57</v>
      </c>
      <c r="F203" s="43">
        <v>988.59</v>
      </c>
      <c r="G203" s="44">
        <v>1008.15</v>
      </c>
      <c r="H203" s="43">
        <v>1212.6099999999999</v>
      </c>
      <c r="I203" s="86">
        <v>1265.33</v>
      </c>
      <c r="J203" s="87"/>
    </row>
    <row r="204" spans="1:10" ht="12.75" customHeight="1">
      <c r="B204" s="19">
        <v>146</v>
      </c>
      <c r="C204" s="20">
        <v>339.16</v>
      </c>
      <c r="D204" s="20">
        <v>494</v>
      </c>
      <c r="E204" s="24">
        <v>890.66</v>
      </c>
      <c r="F204" s="24">
        <v>995.4</v>
      </c>
      <c r="G204" s="46">
        <v>1015.1</v>
      </c>
      <c r="H204" s="24">
        <v>1220.97</v>
      </c>
      <c r="I204" s="26">
        <v>1274.06</v>
      </c>
      <c r="J204" s="87"/>
    </row>
    <row r="205" spans="1:10" ht="12.75" customHeight="1">
      <c r="B205" s="52">
        <v>147</v>
      </c>
      <c r="C205" s="24">
        <v>341.49</v>
      </c>
      <c r="D205" s="24">
        <v>497.39</v>
      </c>
      <c r="E205" s="24">
        <v>896.77</v>
      </c>
      <c r="F205" s="24">
        <v>1002.23</v>
      </c>
      <c r="G205" s="46">
        <v>1022.06</v>
      </c>
      <c r="H205" s="24">
        <v>1229.3399999999999</v>
      </c>
      <c r="I205" s="26">
        <v>1282.79</v>
      </c>
      <c r="J205" s="87"/>
    </row>
    <row r="206" spans="1:10" ht="12.75" customHeight="1">
      <c r="B206" s="52">
        <v>148</v>
      </c>
      <c r="C206" s="24">
        <v>343.81</v>
      </c>
      <c r="D206" s="24">
        <v>500.77</v>
      </c>
      <c r="E206" s="24">
        <v>902.87</v>
      </c>
      <c r="F206" s="24">
        <v>1009.05</v>
      </c>
      <c r="G206" s="46">
        <v>1029</v>
      </c>
      <c r="H206" s="24">
        <v>1237.7</v>
      </c>
      <c r="I206" s="26">
        <v>1291.51</v>
      </c>
      <c r="J206" s="87"/>
    </row>
    <row r="207" spans="1:10" ht="12.75" customHeight="1">
      <c r="B207" s="52">
        <v>149</v>
      </c>
      <c r="C207" s="24">
        <v>346.13</v>
      </c>
      <c r="D207" s="24">
        <v>504.15</v>
      </c>
      <c r="E207" s="24">
        <v>908.97</v>
      </c>
      <c r="F207" s="24">
        <v>1015.86</v>
      </c>
      <c r="G207" s="46">
        <v>1035.95</v>
      </c>
      <c r="H207" s="24">
        <v>1246.06</v>
      </c>
      <c r="I207" s="26">
        <v>1300.24</v>
      </c>
      <c r="J207" s="87"/>
    </row>
    <row r="208" spans="1:10" ht="12.75" customHeight="1">
      <c r="B208" s="28">
        <v>150</v>
      </c>
      <c r="C208" s="29">
        <v>348.45</v>
      </c>
      <c r="D208" s="29">
        <v>507.53</v>
      </c>
      <c r="E208" s="29">
        <v>915.08</v>
      </c>
      <c r="F208" s="29">
        <v>1021.11</v>
      </c>
      <c r="G208" s="48">
        <v>1042.92</v>
      </c>
      <c r="H208" s="29">
        <v>1254.42</v>
      </c>
      <c r="I208" s="83">
        <v>1308.96</v>
      </c>
      <c r="J208" s="87"/>
    </row>
    <row r="209" spans="1:10">
      <c r="B209" s="334" t="s">
        <v>9</v>
      </c>
      <c r="C209" s="334"/>
      <c r="D209" s="334"/>
      <c r="E209" s="334"/>
      <c r="F209" s="334"/>
      <c r="G209" s="334"/>
      <c r="H209" s="334"/>
      <c r="I209" s="334"/>
      <c r="J209" s="87"/>
    </row>
    <row r="210" spans="1:10" ht="12.75" customHeight="1">
      <c r="B210" s="335" t="s">
        <v>10</v>
      </c>
      <c r="C210" s="337">
        <v>2.3199999999999998</v>
      </c>
      <c r="D210" s="337">
        <v>3.38</v>
      </c>
      <c r="E210" s="337">
        <v>6.1</v>
      </c>
      <c r="F210" s="337">
        <v>6.81</v>
      </c>
      <c r="G210" s="337">
        <v>6.95</v>
      </c>
      <c r="H210" s="337">
        <v>8.36</v>
      </c>
      <c r="I210" s="339">
        <v>8.73</v>
      </c>
      <c r="J210" s="87"/>
    </row>
    <row r="211" spans="1:10" ht="12.75" customHeight="1">
      <c r="B211" s="336"/>
      <c r="C211" s="338"/>
      <c r="D211" s="338"/>
      <c r="E211" s="338"/>
      <c r="F211" s="338"/>
      <c r="G211" s="338"/>
      <c r="H211" s="338"/>
      <c r="I211" s="340"/>
      <c r="J211" s="87"/>
    </row>
    <row r="217" spans="1:10">
      <c r="A217" s="53"/>
      <c r="B217" s="53" t="s">
        <v>5</v>
      </c>
      <c r="C217" s="53"/>
    </row>
  </sheetData>
  <mergeCells count="9">
    <mergeCell ref="B209:I209"/>
    <mergeCell ref="B210:B211"/>
    <mergeCell ref="C210:C211"/>
    <mergeCell ref="D210:D211"/>
    <mergeCell ref="E210:E211"/>
    <mergeCell ref="F210:F211"/>
    <mergeCell ref="G210:G211"/>
    <mergeCell ref="H210:H211"/>
    <mergeCell ref="I210:I211"/>
  </mergeCells>
  <pageMargins left="0.75" right="0.75" top="0.51" bottom="0.56999999999999995" header="0.5" footer="0.5"/>
  <pageSetup fitToHeight="0" orientation="portrait" r:id="rId1"/>
  <headerFooter alignWithMargins="0"/>
  <rowBreaks count="3" manualBreakCount="3">
    <brk id="55" max="10" man="1"/>
    <brk id="110" max="10" man="1"/>
    <brk id="163" max="1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M223"/>
  <sheetViews>
    <sheetView showGridLines="0" topLeftCell="A184" zoomScaleNormal="100" workbookViewId="0">
      <selection activeCell="R14" sqref="R14"/>
    </sheetView>
  </sheetViews>
  <sheetFormatPr defaultRowHeight="12.75"/>
  <cols>
    <col min="1" max="1" width="4.85546875" customWidth="1"/>
    <col min="2" max="2" width="6.5703125" customWidth="1"/>
    <col min="3" max="12" width="7.85546875" customWidth="1"/>
    <col min="13" max="13" width="3.85546875" customWidth="1"/>
  </cols>
  <sheetData>
    <row r="1" spans="2:13" ht="12.75" customHeight="1"/>
    <row r="2" spans="2:13" ht="12.75" customHeight="1">
      <c r="I2" s="2" t="str">
        <f>+'UPS NDA Saver'!I2</f>
        <v>2021 Rates</v>
      </c>
      <c r="K2" s="1"/>
      <c r="L2" s="1"/>
      <c r="M2" s="1"/>
    </row>
    <row r="3" spans="2:13" ht="25.5">
      <c r="B3" s="3" t="s">
        <v>0</v>
      </c>
      <c r="C3" s="3"/>
      <c r="E3" s="3"/>
      <c r="H3" s="4"/>
      <c r="I3" s="3"/>
    </row>
    <row r="4" spans="2:13" s="5" customFormat="1"/>
    <row r="5" spans="2:13" ht="33">
      <c r="B5" s="6" t="s">
        <v>13</v>
      </c>
      <c r="C5" s="7"/>
      <c r="D5" s="7"/>
      <c r="E5" s="7"/>
      <c r="F5" s="7"/>
      <c r="G5" s="7"/>
      <c r="H5" s="8"/>
      <c r="I5" s="7"/>
      <c r="K5" s="7"/>
      <c r="L5" s="7"/>
      <c r="M5" s="7"/>
    </row>
    <row r="6" spans="2:13" s="5" customFormat="1"/>
    <row r="7" spans="2:13" ht="12.75" customHeight="1">
      <c r="B7" s="9"/>
      <c r="C7" s="7"/>
      <c r="D7" s="7"/>
      <c r="E7" s="7"/>
      <c r="F7" s="7"/>
      <c r="G7" s="7"/>
      <c r="H7" s="8"/>
      <c r="I7" s="7"/>
      <c r="K7" s="7"/>
      <c r="L7" s="7"/>
      <c r="M7" s="7"/>
    </row>
    <row r="8" spans="2:13" ht="12.75" customHeight="1">
      <c r="B8" s="6"/>
      <c r="C8" s="7"/>
      <c r="D8" s="7"/>
      <c r="E8" s="7"/>
      <c r="F8" s="7"/>
      <c r="G8" s="7"/>
      <c r="H8" s="8"/>
      <c r="I8" s="7"/>
      <c r="K8" s="7"/>
      <c r="L8" s="7"/>
      <c r="M8" s="7"/>
    </row>
    <row r="9" spans="2:13" ht="12.75" customHeight="1">
      <c r="B9" s="8"/>
      <c r="C9" s="7"/>
      <c r="D9" s="7"/>
      <c r="E9" s="7"/>
      <c r="F9" s="7"/>
      <c r="G9" s="7"/>
      <c r="H9" s="8"/>
      <c r="I9" s="7"/>
      <c r="K9" s="7"/>
      <c r="L9" s="7"/>
      <c r="M9" s="7"/>
    </row>
    <row r="10" spans="2:13" s="7" customFormat="1">
      <c r="B10" s="10" t="s">
        <v>2</v>
      </c>
      <c r="C10" s="11">
        <v>242</v>
      </c>
      <c r="D10" s="11">
        <v>243</v>
      </c>
      <c r="E10" s="11">
        <v>244</v>
      </c>
      <c r="F10" s="11">
        <v>245</v>
      </c>
      <c r="G10" s="11">
        <v>246</v>
      </c>
      <c r="H10" s="11">
        <v>247</v>
      </c>
      <c r="I10" s="84">
        <v>248</v>
      </c>
      <c r="J10"/>
      <c r="K10"/>
      <c r="L10"/>
    </row>
    <row r="11" spans="2:13" s="15" customFormat="1" ht="12.75" customHeight="1">
      <c r="B11" s="12" t="s">
        <v>3</v>
      </c>
      <c r="C11" s="13">
        <v>20.57</v>
      </c>
      <c r="D11" s="13">
        <v>21.39</v>
      </c>
      <c r="E11" s="13">
        <v>22.34</v>
      </c>
      <c r="F11" s="13">
        <v>25.86</v>
      </c>
      <c r="G11" s="13">
        <v>31.77</v>
      </c>
      <c r="H11" s="13">
        <v>35.450000000000003</v>
      </c>
      <c r="I11" s="14">
        <v>36.19</v>
      </c>
      <c r="J11"/>
      <c r="K11"/>
      <c r="L11"/>
      <c r="M11"/>
    </row>
    <row r="12" spans="2:13" s="15" customFormat="1" ht="12.75" customHeight="1">
      <c r="B12" s="16" t="s">
        <v>4</v>
      </c>
      <c r="C12" s="17">
        <v>21.71</v>
      </c>
      <c r="D12" s="17">
        <v>22.61</v>
      </c>
      <c r="E12" s="17">
        <v>24.54</v>
      </c>
      <c r="F12" s="17">
        <v>29.43</v>
      </c>
      <c r="G12" s="17">
        <v>36.159999999999997</v>
      </c>
      <c r="H12" s="17">
        <v>38.6</v>
      </c>
      <c r="I12" s="18">
        <v>39.43</v>
      </c>
      <c r="J12"/>
      <c r="K12"/>
      <c r="L12"/>
      <c r="M12"/>
    </row>
    <row r="13" spans="2:13" s="22" customFormat="1" ht="12.75" customHeight="1">
      <c r="B13" s="19">
        <v>2</v>
      </c>
      <c r="C13" s="20">
        <v>22.09</v>
      </c>
      <c r="D13" s="20">
        <v>23.06</v>
      </c>
      <c r="E13" s="21">
        <v>24.76</v>
      </c>
      <c r="F13" s="21">
        <v>31.35</v>
      </c>
      <c r="G13" s="21">
        <v>40.01</v>
      </c>
      <c r="H13" s="21">
        <v>44.47</v>
      </c>
      <c r="I13" s="21">
        <v>46.79</v>
      </c>
      <c r="J13"/>
      <c r="K13"/>
      <c r="L13"/>
      <c r="M13"/>
    </row>
    <row r="14" spans="2:13" s="22" customFormat="1" ht="12.75" customHeight="1">
      <c r="B14" s="23">
        <v>3</v>
      </c>
      <c r="C14" s="24">
        <v>22.45</v>
      </c>
      <c r="D14" s="24">
        <v>23.81</v>
      </c>
      <c r="E14" s="25">
        <v>26.22</v>
      </c>
      <c r="F14" s="25">
        <v>34.54</v>
      </c>
      <c r="G14" s="25">
        <v>45.96</v>
      </c>
      <c r="H14" s="25">
        <v>51.5</v>
      </c>
      <c r="I14" s="25">
        <v>54.64</v>
      </c>
      <c r="J14"/>
      <c r="K14"/>
      <c r="L14"/>
      <c r="M14"/>
    </row>
    <row r="15" spans="2:13" s="27" customFormat="1" ht="12.75" customHeight="1">
      <c r="B15" s="23">
        <v>4</v>
      </c>
      <c r="C15" s="24">
        <v>23.13</v>
      </c>
      <c r="D15" s="24">
        <v>24.62</v>
      </c>
      <c r="E15" s="25">
        <v>28.4</v>
      </c>
      <c r="F15" s="24">
        <v>40.21</v>
      </c>
      <c r="G15" s="26">
        <v>52.91</v>
      </c>
      <c r="H15" s="25">
        <v>59.87</v>
      </c>
      <c r="I15" s="25">
        <v>61.94</v>
      </c>
      <c r="J15"/>
      <c r="K15"/>
      <c r="L15"/>
      <c r="M15"/>
    </row>
    <row r="16" spans="2:13" s="27" customFormat="1" ht="12.75" customHeight="1">
      <c r="B16" s="28">
        <v>5</v>
      </c>
      <c r="C16" s="29">
        <v>23.81</v>
      </c>
      <c r="D16" s="29">
        <v>25.45</v>
      </c>
      <c r="E16" s="30">
        <v>31.55</v>
      </c>
      <c r="F16" s="25">
        <v>44.47</v>
      </c>
      <c r="G16" s="25">
        <v>58.9</v>
      </c>
      <c r="H16" s="25">
        <v>66.349999999999994</v>
      </c>
      <c r="I16" s="25">
        <v>70.31</v>
      </c>
      <c r="J16"/>
      <c r="K16"/>
      <c r="L16"/>
      <c r="M16"/>
    </row>
    <row r="17" spans="2:13" s="27" customFormat="1" ht="12.75" customHeight="1">
      <c r="B17" s="31">
        <v>6</v>
      </c>
      <c r="C17" s="32">
        <v>24.84</v>
      </c>
      <c r="D17" s="32">
        <v>26.4</v>
      </c>
      <c r="E17" s="33">
        <v>34.380000000000003</v>
      </c>
      <c r="F17" s="33">
        <v>48.57</v>
      </c>
      <c r="G17" s="34">
        <v>66.3</v>
      </c>
      <c r="H17" s="33">
        <v>73.67</v>
      </c>
      <c r="I17" s="35">
        <v>77</v>
      </c>
      <c r="J17"/>
      <c r="K17"/>
      <c r="L17"/>
      <c r="M17"/>
    </row>
    <row r="18" spans="2:13" s="27" customFormat="1" ht="12.75" customHeight="1">
      <c r="B18" s="36">
        <v>7</v>
      </c>
      <c r="C18" s="37">
        <v>25.9</v>
      </c>
      <c r="D18" s="37">
        <v>29.84</v>
      </c>
      <c r="E18" s="38">
        <v>37.299999999999997</v>
      </c>
      <c r="F18" s="38">
        <v>52.75</v>
      </c>
      <c r="G18" s="39">
        <v>73.19</v>
      </c>
      <c r="H18" s="38">
        <v>81.819999999999993</v>
      </c>
      <c r="I18" s="40">
        <v>84.43</v>
      </c>
      <c r="J18"/>
      <c r="K18"/>
      <c r="L18"/>
      <c r="M18"/>
    </row>
    <row r="19" spans="2:13" s="27" customFormat="1" ht="12.75" customHeight="1">
      <c r="B19" s="31">
        <v>8</v>
      </c>
      <c r="C19" s="37">
        <v>26.93</v>
      </c>
      <c r="D19" s="37">
        <v>32.29</v>
      </c>
      <c r="E19" s="38">
        <v>39.89</v>
      </c>
      <c r="F19" s="38">
        <v>57.54</v>
      </c>
      <c r="G19" s="39">
        <v>81.27</v>
      </c>
      <c r="H19" s="38">
        <v>90.17</v>
      </c>
      <c r="I19" s="40">
        <v>93.33</v>
      </c>
      <c r="J19"/>
      <c r="K19"/>
      <c r="L19"/>
      <c r="M19"/>
    </row>
    <row r="20" spans="2:13" s="27" customFormat="1" ht="12.75" customHeight="1">
      <c r="B20" s="31">
        <v>9</v>
      </c>
      <c r="C20" s="37">
        <v>28.37</v>
      </c>
      <c r="D20" s="37">
        <v>34.78</v>
      </c>
      <c r="E20" s="38">
        <v>43.11</v>
      </c>
      <c r="F20" s="38">
        <v>61.77</v>
      </c>
      <c r="G20" s="39">
        <v>89.73</v>
      </c>
      <c r="H20" s="38">
        <v>96.59</v>
      </c>
      <c r="I20" s="40">
        <v>101.96</v>
      </c>
      <c r="J20"/>
      <c r="K20"/>
      <c r="L20"/>
      <c r="M20"/>
    </row>
    <row r="21" spans="2:13" s="27" customFormat="1" ht="12.75" customHeight="1">
      <c r="B21" s="41">
        <v>10</v>
      </c>
      <c r="C21" s="37">
        <v>29.71</v>
      </c>
      <c r="D21" s="42">
        <v>35.96</v>
      </c>
      <c r="E21" s="43">
        <v>46.27</v>
      </c>
      <c r="F21" s="43">
        <v>65.98</v>
      </c>
      <c r="G21" s="44">
        <v>93.6</v>
      </c>
      <c r="H21" s="43">
        <v>105.06</v>
      </c>
      <c r="I21" s="45">
        <v>109.51</v>
      </c>
      <c r="J21"/>
      <c r="K21"/>
      <c r="L21"/>
      <c r="M21"/>
    </row>
    <row r="22" spans="2:13" s="27" customFormat="1" ht="12.75" customHeight="1">
      <c r="B22" s="23">
        <v>11</v>
      </c>
      <c r="C22" s="20">
        <v>31.04</v>
      </c>
      <c r="D22" s="24">
        <v>37</v>
      </c>
      <c r="E22" s="24">
        <v>47.08</v>
      </c>
      <c r="F22" s="24">
        <v>67.3</v>
      </c>
      <c r="G22" s="46">
        <v>96.88</v>
      </c>
      <c r="H22" s="24">
        <v>109.65</v>
      </c>
      <c r="I22" s="25">
        <v>111.87</v>
      </c>
      <c r="J22"/>
      <c r="K22"/>
      <c r="L22"/>
      <c r="M22"/>
    </row>
    <row r="23" spans="2:13" s="27" customFormat="1" ht="12.75" customHeight="1">
      <c r="B23" s="23">
        <v>12</v>
      </c>
      <c r="C23" s="24">
        <v>33.700000000000003</v>
      </c>
      <c r="D23" s="24">
        <v>41.18</v>
      </c>
      <c r="E23" s="24">
        <v>51.05</v>
      </c>
      <c r="F23" s="24">
        <v>75.19</v>
      </c>
      <c r="G23" s="46">
        <v>110.91</v>
      </c>
      <c r="H23" s="24">
        <v>123.02</v>
      </c>
      <c r="I23" s="25">
        <v>127.71</v>
      </c>
      <c r="J23"/>
      <c r="K23"/>
      <c r="L23"/>
      <c r="M23"/>
    </row>
    <row r="24" spans="2:13" s="27" customFormat="1" ht="12.75" customHeight="1">
      <c r="B24" s="23">
        <v>13</v>
      </c>
      <c r="C24" s="24">
        <v>34.99</v>
      </c>
      <c r="D24" s="24">
        <v>42.48</v>
      </c>
      <c r="E24" s="24">
        <v>52</v>
      </c>
      <c r="F24" s="24">
        <v>78.62</v>
      </c>
      <c r="G24" s="46">
        <v>115.95</v>
      </c>
      <c r="H24" s="24">
        <v>126.34</v>
      </c>
      <c r="I24" s="25">
        <v>132.19</v>
      </c>
      <c r="J24"/>
      <c r="K24"/>
      <c r="L24"/>
      <c r="M24"/>
    </row>
    <row r="25" spans="2:13" s="27" customFormat="1" ht="12.75" customHeight="1">
      <c r="B25" s="23">
        <v>14</v>
      </c>
      <c r="C25" s="24">
        <v>36.71</v>
      </c>
      <c r="D25" s="24">
        <v>44.35</v>
      </c>
      <c r="E25" s="24">
        <v>56.45</v>
      </c>
      <c r="F25" s="24">
        <v>83.53</v>
      </c>
      <c r="G25" s="46">
        <v>123.03</v>
      </c>
      <c r="H25" s="24">
        <v>135.76</v>
      </c>
      <c r="I25" s="25">
        <v>138.58000000000001</v>
      </c>
      <c r="J25"/>
      <c r="K25"/>
      <c r="L25"/>
      <c r="M25"/>
    </row>
    <row r="26" spans="2:13" s="27" customFormat="1" ht="12.75" customHeight="1">
      <c r="B26" s="47">
        <v>15</v>
      </c>
      <c r="C26" s="29">
        <v>39.28</v>
      </c>
      <c r="D26" s="29">
        <v>46.66</v>
      </c>
      <c r="E26" s="29">
        <v>59.2</v>
      </c>
      <c r="F26" s="29">
        <v>86.76</v>
      </c>
      <c r="G26" s="48">
        <v>131.72</v>
      </c>
      <c r="H26" s="29">
        <v>141.41</v>
      </c>
      <c r="I26" s="30">
        <v>146.84</v>
      </c>
      <c r="J26"/>
      <c r="K26"/>
      <c r="L26"/>
      <c r="M26"/>
    </row>
    <row r="27" spans="2:13" s="22" customFormat="1" ht="12.75" customHeight="1">
      <c r="B27" s="49">
        <v>16</v>
      </c>
      <c r="C27" s="32">
        <v>40.82</v>
      </c>
      <c r="D27" s="32">
        <v>48.22</v>
      </c>
      <c r="E27" s="38">
        <v>61.79</v>
      </c>
      <c r="F27" s="38">
        <v>89.58</v>
      </c>
      <c r="G27" s="39">
        <v>137.5</v>
      </c>
      <c r="H27" s="38">
        <v>148.66</v>
      </c>
      <c r="I27" s="40">
        <v>153.05000000000001</v>
      </c>
      <c r="J27"/>
      <c r="K27"/>
      <c r="L27"/>
      <c r="M27"/>
    </row>
    <row r="28" spans="2:13" s="27" customFormat="1" ht="12.75" customHeight="1">
      <c r="B28" s="31">
        <v>17</v>
      </c>
      <c r="C28" s="37">
        <v>41.44</v>
      </c>
      <c r="D28" s="37">
        <v>49.65</v>
      </c>
      <c r="E28" s="38">
        <v>64.47</v>
      </c>
      <c r="F28" s="38">
        <v>95.64</v>
      </c>
      <c r="G28" s="39">
        <v>141.07</v>
      </c>
      <c r="H28" s="38">
        <v>156.61000000000001</v>
      </c>
      <c r="I28" s="40">
        <v>159.43</v>
      </c>
      <c r="J28"/>
      <c r="K28"/>
      <c r="L28"/>
      <c r="M28"/>
    </row>
    <row r="29" spans="2:13" s="22" customFormat="1" ht="12.75" customHeight="1">
      <c r="B29" s="31">
        <v>18</v>
      </c>
      <c r="C29" s="37">
        <v>44.08</v>
      </c>
      <c r="D29" s="37">
        <v>52.43</v>
      </c>
      <c r="E29" s="38">
        <v>66.790000000000006</v>
      </c>
      <c r="F29" s="38">
        <v>98.94</v>
      </c>
      <c r="G29" s="39">
        <v>149.63999999999999</v>
      </c>
      <c r="H29" s="38">
        <v>163.49</v>
      </c>
      <c r="I29" s="40">
        <v>167.08</v>
      </c>
      <c r="J29"/>
      <c r="K29"/>
      <c r="L29"/>
      <c r="M29"/>
    </row>
    <row r="30" spans="2:13" s="27" customFormat="1" ht="12.75" customHeight="1">
      <c r="B30" s="31">
        <v>19</v>
      </c>
      <c r="C30" s="37">
        <v>44.5</v>
      </c>
      <c r="D30" s="37">
        <v>52.71</v>
      </c>
      <c r="E30" s="38">
        <v>68.45</v>
      </c>
      <c r="F30" s="38">
        <v>102.99</v>
      </c>
      <c r="G30" s="39">
        <v>155.13999999999999</v>
      </c>
      <c r="H30" s="38">
        <v>171.03</v>
      </c>
      <c r="I30" s="40">
        <v>175.71</v>
      </c>
      <c r="J30"/>
      <c r="K30"/>
      <c r="L30"/>
      <c r="M30"/>
    </row>
    <row r="31" spans="2:13" s="27" customFormat="1" ht="12.75" customHeight="1">
      <c r="B31" s="50">
        <v>20</v>
      </c>
      <c r="C31" s="42">
        <v>44.73</v>
      </c>
      <c r="D31" s="42">
        <v>54.95</v>
      </c>
      <c r="E31" s="43">
        <v>71.08</v>
      </c>
      <c r="F31" s="43">
        <v>105.31</v>
      </c>
      <c r="G31" s="44">
        <v>157.68</v>
      </c>
      <c r="H31" s="43">
        <v>173.67</v>
      </c>
      <c r="I31" s="45">
        <v>178.94</v>
      </c>
      <c r="J31"/>
      <c r="K31"/>
      <c r="L31"/>
      <c r="M31"/>
    </row>
    <row r="32" spans="2:13" s="27" customFormat="1" ht="12.75" customHeight="1">
      <c r="B32" s="51">
        <v>21</v>
      </c>
      <c r="C32" s="20">
        <v>49.12</v>
      </c>
      <c r="D32" s="20">
        <v>56.81</v>
      </c>
      <c r="E32" s="24">
        <v>73.75</v>
      </c>
      <c r="F32" s="24">
        <v>110.91</v>
      </c>
      <c r="G32" s="46">
        <v>166.35</v>
      </c>
      <c r="H32" s="24">
        <v>182.97</v>
      </c>
      <c r="I32" s="25">
        <v>190.08</v>
      </c>
      <c r="J32"/>
      <c r="K32"/>
      <c r="L32"/>
      <c r="M32"/>
    </row>
    <row r="33" spans="2:13" s="27" customFormat="1" ht="12.75" customHeight="1">
      <c r="B33" s="23">
        <v>22</v>
      </c>
      <c r="C33" s="24">
        <v>49.69</v>
      </c>
      <c r="D33" s="24">
        <v>58.22</v>
      </c>
      <c r="E33" s="24">
        <v>78.319999999999993</v>
      </c>
      <c r="F33" s="24">
        <v>114.01</v>
      </c>
      <c r="G33" s="46">
        <v>171.79</v>
      </c>
      <c r="H33" s="24">
        <v>185.78</v>
      </c>
      <c r="I33" s="25">
        <v>196.98</v>
      </c>
      <c r="J33"/>
      <c r="K33"/>
      <c r="L33"/>
      <c r="M33"/>
    </row>
    <row r="34" spans="2:13" s="27" customFormat="1" ht="12.75" customHeight="1">
      <c r="B34" s="23">
        <v>23</v>
      </c>
      <c r="C34" s="24">
        <v>51.68</v>
      </c>
      <c r="D34" s="24">
        <v>62.92</v>
      </c>
      <c r="E34" s="24">
        <v>81.150000000000006</v>
      </c>
      <c r="F34" s="24">
        <v>117.26</v>
      </c>
      <c r="G34" s="46">
        <v>177.98</v>
      </c>
      <c r="H34" s="24">
        <v>196.2</v>
      </c>
      <c r="I34" s="25">
        <v>205.08</v>
      </c>
      <c r="J34"/>
      <c r="K34"/>
      <c r="L34"/>
      <c r="M34"/>
    </row>
    <row r="35" spans="2:13" s="27" customFormat="1" ht="12.75" customHeight="1">
      <c r="B35" s="23">
        <v>24</v>
      </c>
      <c r="C35" s="24">
        <v>53.82</v>
      </c>
      <c r="D35" s="24">
        <v>63.76</v>
      </c>
      <c r="E35" s="24">
        <v>83.35</v>
      </c>
      <c r="F35" s="24">
        <v>121.82</v>
      </c>
      <c r="G35" s="46">
        <v>181.02</v>
      </c>
      <c r="H35" s="24">
        <v>203.9</v>
      </c>
      <c r="I35" s="25">
        <v>212.41</v>
      </c>
      <c r="J35"/>
      <c r="K35"/>
      <c r="L35"/>
      <c r="M35"/>
    </row>
    <row r="36" spans="2:13" s="27" customFormat="1" ht="12.75" customHeight="1">
      <c r="B36" s="28">
        <v>25</v>
      </c>
      <c r="C36" s="29">
        <v>54.32</v>
      </c>
      <c r="D36" s="29">
        <v>65.09</v>
      </c>
      <c r="E36" s="29">
        <v>84.11</v>
      </c>
      <c r="F36" s="29">
        <v>126.02</v>
      </c>
      <c r="G36" s="48">
        <v>190.46</v>
      </c>
      <c r="H36" s="29">
        <v>211.04</v>
      </c>
      <c r="I36" s="30">
        <v>219.01</v>
      </c>
      <c r="J36"/>
      <c r="K36"/>
      <c r="L36"/>
      <c r="M36"/>
    </row>
    <row r="37" spans="2:13" s="27" customFormat="1" ht="12.75" customHeight="1">
      <c r="B37" s="31">
        <v>26</v>
      </c>
      <c r="C37" s="32">
        <v>55.98</v>
      </c>
      <c r="D37" s="32">
        <v>66.87</v>
      </c>
      <c r="E37" s="38">
        <v>88.49</v>
      </c>
      <c r="F37" s="38">
        <v>130.13</v>
      </c>
      <c r="G37" s="39">
        <v>196.94</v>
      </c>
      <c r="H37" s="38">
        <v>217.47</v>
      </c>
      <c r="I37" s="40">
        <v>224.85</v>
      </c>
      <c r="J37"/>
      <c r="K37"/>
      <c r="L37"/>
      <c r="M37"/>
    </row>
    <row r="38" spans="2:13" s="27" customFormat="1" ht="12.75" customHeight="1">
      <c r="B38" s="36">
        <v>27</v>
      </c>
      <c r="C38" s="37">
        <v>56.9</v>
      </c>
      <c r="D38" s="37">
        <v>69.83</v>
      </c>
      <c r="E38" s="38">
        <v>91.55</v>
      </c>
      <c r="F38" s="38">
        <v>134.74</v>
      </c>
      <c r="G38" s="39">
        <v>203.62</v>
      </c>
      <c r="H38" s="38">
        <v>225.65</v>
      </c>
      <c r="I38" s="40">
        <v>231.23</v>
      </c>
      <c r="J38"/>
      <c r="K38"/>
      <c r="L38"/>
      <c r="M38"/>
    </row>
    <row r="39" spans="2:13" s="27" customFormat="1" ht="12.75" customHeight="1">
      <c r="B39" s="36">
        <v>28</v>
      </c>
      <c r="C39" s="37">
        <v>58.29</v>
      </c>
      <c r="D39" s="37">
        <v>70.599999999999994</v>
      </c>
      <c r="E39" s="38">
        <v>92.29</v>
      </c>
      <c r="F39" s="38">
        <v>137.91</v>
      </c>
      <c r="G39" s="39">
        <v>208.84</v>
      </c>
      <c r="H39" s="38">
        <v>231.45</v>
      </c>
      <c r="I39" s="85">
        <v>237.72</v>
      </c>
      <c r="J39"/>
      <c r="K39"/>
      <c r="L39"/>
      <c r="M39"/>
    </row>
    <row r="40" spans="2:13" ht="12.75" customHeight="1">
      <c r="B40" s="36">
        <v>29</v>
      </c>
      <c r="C40" s="37">
        <v>61.26</v>
      </c>
      <c r="D40" s="37">
        <v>70.81</v>
      </c>
      <c r="E40" s="38">
        <v>94.23</v>
      </c>
      <c r="F40" s="38">
        <v>141.22</v>
      </c>
      <c r="G40" s="39">
        <v>210.49</v>
      </c>
      <c r="H40" s="38">
        <v>236.37</v>
      </c>
      <c r="I40" s="85">
        <v>242.18</v>
      </c>
    </row>
    <row r="41" spans="2:13" ht="12.75" customHeight="1">
      <c r="B41" s="36">
        <v>30</v>
      </c>
      <c r="C41" s="42">
        <v>62.58</v>
      </c>
      <c r="D41" s="42">
        <v>74.36</v>
      </c>
      <c r="E41" s="43">
        <v>95.68</v>
      </c>
      <c r="F41" s="43">
        <v>145.57</v>
      </c>
      <c r="G41" s="44">
        <v>216.23</v>
      </c>
      <c r="H41" s="43">
        <v>240.49</v>
      </c>
      <c r="I41" s="86">
        <v>245.3</v>
      </c>
    </row>
    <row r="42" spans="2:13" ht="12.75" customHeight="1">
      <c r="B42" s="19">
        <v>31</v>
      </c>
      <c r="C42" s="20">
        <v>63.55</v>
      </c>
      <c r="D42" s="20">
        <v>76.81</v>
      </c>
      <c r="E42" s="24">
        <v>98.24</v>
      </c>
      <c r="F42" s="24">
        <v>148.82</v>
      </c>
      <c r="G42" s="46">
        <v>225.36</v>
      </c>
      <c r="H42" s="24">
        <v>248.94</v>
      </c>
      <c r="I42" s="26">
        <v>257.52</v>
      </c>
    </row>
    <row r="43" spans="2:13" ht="12.75" customHeight="1">
      <c r="B43" s="52">
        <v>32</v>
      </c>
      <c r="C43" s="24">
        <v>63.74</v>
      </c>
      <c r="D43" s="24">
        <v>81.209999999999994</v>
      </c>
      <c r="E43" s="24">
        <v>101.04</v>
      </c>
      <c r="F43" s="24">
        <v>149.6</v>
      </c>
      <c r="G43" s="46">
        <v>231.96</v>
      </c>
      <c r="H43" s="24">
        <v>253.4</v>
      </c>
      <c r="I43" s="26">
        <v>259.32</v>
      </c>
    </row>
    <row r="44" spans="2:13" ht="12.75" customHeight="1">
      <c r="B44" s="52">
        <v>33</v>
      </c>
      <c r="C44" s="24">
        <v>66.3</v>
      </c>
      <c r="D44" s="24">
        <v>81.87</v>
      </c>
      <c r="E44" s="24">
        <v>107.34</v>
      </c>
      <c r="F44" s="24">
        <v>155.68</v>
      </c>
      <c r="G44" s="46">
        <v>238.16</v>
      </c>
      <c r="H44" s="24">
        <v>259.69</v>
      </c>
      <c r="I44" s="26">
        <v>264.89999999999998</v>
      </c>
    </row>
    <row r="45" spans="2:13" ht="12.75" customHeight="1">
      <c r="B45" s="52">
        <v>34</v>
      </c>
      <c r="C45" s="24">
        <v>68.37</v>
      </c>
      <c r="D45" s="24">
        <v>81.99</v>
      </c>
      <c r="E45" s="24">
        <v>108.14</v>
      </c>
      <c r="F45" s="24">
        <v>158.15</v>
      </c>
      <c r="G45" s="46">
        <v>245.36</v>
      </c>
      <c r="H45" s="24">
        <v>267.19</v>
      </c>
      <c r="I45" s="26">
        <v>278.02</v>
      </c>
    </row>
    <row r="46" spans="2:13" ht="12.75" customHeight="1">
      <c r="B46" s="28">
        <v>35</v>
      </c>
      <c r="C46" s="29">
        <v>69.75</v>
      </c>
      <c r="D46" s="29">
        <v>82.96</v>
      </c>
      <c r="E46" s="29">
        <v>108.3</v>
      </c>
      <c r="F46" s="29">
        <v>160.47</v>
      </c>
      <c r="G46" s="48">
        <v>248.09</v>
      </c>
      <c r="H46" s="29">
        <v>268.89999999999998</v>
      </c>
      <c r="I46" s="83">
        <v>279.72000000000003</v>
      </c>
    </row>
    <row r="47" spans="2:13" ht="12.75" customHeight="1"/>
    <row r="48" spans="2:13" ht="12.75" customHeight="1"/>
    <row r="49" spans="1:13" ht="12.75" customHeight="1"/>
    <row r="50" spans="1:13" ht="12.75" customHeight="1"/>
    <row r="51" spans="1:13" ht="12.75" customHeight="1"/>
    <row r="52" spans="1:13" ht="12.75" customHeight="1">
      <c r="A52" s="53"/>
      <c r="B52" s="53" t="s">
        <v>5</v>
      </c>
      <c r="C52" s="53"/>
    </row>
    <row r="53" spans="1:13" ht="12.75" customHeight="1"/>
    <row r="54" spans="1:13" ht="14.1" customHeight="1"/>
    <row r="55" spans="1:13" ht="14.1" customHeight="1"/>
    <row r="56" spans="1:13" ht="12.75" customHeight="1"/>
    <row r="57" spans="1:13" ht="12.75" customHeight="1">
      <c r="I57" s="2" t="str">
        <f>+I2</f>
        <v>2021 Rates</v>
      </c>
      <c r="K57" s="1"/>
      <c r="L57" s="1"/>
      <c r="M57" s="1"/>
    </row>
    <row r="58" spans="1:13" ht="25.5">
      <c r="B58" s="3" t="s">
        <v>0</v>
      </c>
      <c r="C58" s="3"/>
      <c r="E58" s="3"/>
      <c r="H58" s="4"/>
      <c r="I58" s="3"/>
    </row>
    <row r="59" spans="1:13" ht="12.75" customHeight="1">
      <c r="B59" s="6"/>
      <c r="C59" s="7"/>
      <c r="D59" s="7"/>
      <c r="E59" s="7"/>
      <c r="F59" s="7"/>
      <c r="G59" s="7"/>
      <c r="H59" s="8"/>
      <c r="I59" s="7"/>
      <c r="K59" s="7"/>
      <c r="L59" s="7"/>
      <c r="M59" s="7"/>
    </row>
    <row r="60" spans="1:13" ht="33">
      <c r="B60" s="6" t="s">
        <v>13</v>
      </c>
      <c r="C60" s="7"/>
      <c r="D60" s="7"/>
      <c r="E60" s="7"/>
      <c r="F60" s="7"/>
      <c r="G60" s="7"/>
      <c r="H60" s="8"/>
      <c r="I60" s="7"/>
      <c r="K60" s="7"/>
      <c r="L60" s="7"/>
      <c r="M60" s="7"/>
    </row>
    <row r="61" spans="1:13" ht="12.75" customHeight="1">
      <c r="B61" s="6"/>
      <c r="C61" s="7"/>
      <c r="D61" s="7"/>
      <c r="E61" s="7"/>
      <c r="F61" s="7"/>
      <c r="G61" s="7"/>
      <c r="H61" s="8"/>
      <c r="I61" s="7"/>
      <c r="K61" s="7"/>
      <c r="L61" s="7"/>
      <c r="M61" s="7"/>
    </row>
    <row r="62" spans="1:13" ht="12.75" customHeight="1">
      <c r="B62" s="9"/>
      <c r="C62" s="7"/>
      <c r="D62" s="7"/>
      <c r="E62" s="7"/>
      <c r="F62" s="7"/>
      <c r="G62" s="7"/>
      <c r="H62" s="8"/>
      <c r="I62" s="7"/>
      <c r="K62" s="7"/>
      <c r="L62" s="7"/>
      <c r="M62" s="7"/>
    </row>
    <row r="63" spans="1:13" ht="12.75" customHeight="1">
      <c r="B63" s="6"/>
      <c r="C63" s="7"/>
      <c r="D63" s="7"/>
      <c r="E63" s="7"/>
      <c r="F63" s="7"/>
      <c r="G63" s="7"/>
      <c r="H63" s="8"/>
      <c r="I63" s="7"/>
      <c r="K63" s="7"/>
      <c r="L63" s="7"/>
      <c r="M63" s="7"/>
    </row>
    <row r="64" spans="1:13" ht="12.75" customHeight="1">
      <c r="B64" s="8"/>
      <c r="C64" s="7"/>
      <c r="D64" s="7"/>
      <c r="E64" s="7"/>
      <c r="F64" s="7"/>
      <c r="G64" s="7"/>
      <c r="H64" s="8"/>
      <c r="I64" s="7"/>
      <c r="K64" s="7"/>
      <c r="L64" s="7"/>
      <c r="M64" s="7"/>
    </row>
    <row r="65" spans="1:13" ht="12.75" customHeight="1">
      <c r="B65" s="10" t="s">
        <v>2</v>
      </c>
      <c r="C65" s="11">
        <v>242</v>
      </c>
      <c r="D65" s="11">
        <v>243</v>
      </c>
      <c r="E65" s="11">
        <v>244</v>
      </c>
      <c r="F65" s="11">
        <v>245</v>
      </c>
      <c r="G65" s="11">
        <v>246</v>
      </c>
      <c r="H65" s="11">
        <v>247</v>
      </c>
      <c r="I65" s="84">
        <v>248</v>
      </c>
      <c r="J65" s="87"/>
      <c r="M65" s="7"/>
    </row>
    <row r="66" spans="1:13" ht="12.75" customHeight="1">
      <c r="A66" s="7"/>
      <c r="B66" s="16" t="s">
        <v>6</v>
      </c>
      <c r="C66" s="54">
        <v>72.069999999999993</v>
      </c>
      <c r="D66" s="54">
        <v>86.47</v>
      </c>
      <c r="E66" s="54">
        <v>110.56</v>
      </c>
      <c r="F66" s="54">
        <v>164.53</v>
      </c>
      <c r="G66" s="54">
        <v>254.73</v>
      </c>
      <c r="H66" s="54">
        <v>277.39999999999998</v>
      </c>
      <c r="I66" s="55">
        <v>291.81</v>
      </c>
      <c r="J66" s="87"/>
      <c r="M66" s="7"/>
    </row>
    <row r="67" spans="1:13" ht="12.75" customHeight="1">
      <c r="A67" s="15"/>
      <c r="B67" s="19">
        <v>37</v>
      </c>
      <c r="C67" s="20">
        <v>72.31</v>
      </c>
      <c r="D67" s="20">
        <v>87.49</v>
      </c>
      <c r="E67" s="21">
        <v>111.74</v>
      </c>
      <c r="F67" s="21">
        <v>167.01</v>
      </c>
      <c r="G67" s="21">
        <v>261.64</v>
      </c>
      <c r="H67" s="21">
        <v>283.60000000000002</v>
      </c>
      <c r="I67" s="21">
        <v>294.68</v>
      </c>
      <c r="J67" s="87"/>
    </row>
    <row r="68" spans="1:13" s="57" customFormat="1" ht="12.75" customHeight="1">
      <c r="A68" s="56"/>
      <c r="B68" s="23">
        <v>38</v>
      </c>
      <c r="C68" s="24">
        <v>74.16</v>
      </c>
      <c r="D68" s="24">
        <v>88.71</v>
      </c>
      <c r="E68" s="25">
        <v>115.93</v>
      </c>
      <c r="F68" s="25">
        <v>167.18</v>
      </c>
      <c r="G68" s="25">
        <v>273.36</v>
      </c>
      <c r="H68" s="25">
        <v>290.06</v>
      </c>
      <c r="I68" s="25">
        <v>295.88</v>
      </c>
      <c r="J68" s="87"/>
      <c r="K68"/>
      <c r="L68"/>
      <c r="M68"/>
    </row>
    <row r="69" spans="1:13" ht="12.75" customHeight="1">
      <c r="A69" s="22"/>
      <c r="B69" s="23">
        <v>39</v>
      </c>
      <c r="C69" s="24">
        <v>77.099999999999994</v>
      </c>
      <c r="D69" s="24">
        <v>90.07</v>
      </c>
      <c r="E69" s="25">
        <v>116.36</v>
      </c>
      <c r="F69" s="24">
        <v>170.7</v>
      </c>
      <c r="G69" s="26">
        <v>280</v>
      </c>
      <c r="H69" s="25">
        <v>302.62</v>
      </c>
      <c r="I69" s="25">
        <v>314.5</v>
      </c>
      <c r="J69" s="87"/>
    </row>
    <row r="70" spans="1:13" ht="12.75" customHeight="1">
      <c r="A70" s="27"/>
      <c r="B70" s="28">
        <v>40</v>
      </c>
      <c r="C70" s="29">
        <v>77.45</v>
      </c>
      <c r="D70" s="29">
        <v>92.43</v>
      </c>
      <c r="E70" s="30">
        <v>120.85</v>
      </c>
      <c r="F70" s="25">
        <v>183.02</v>
      </c>
      <c r="G70" s="25">
        <v>286.35000000000002</v>
      </c>
      <c r="H70" s="25">
        <v>307.29000000000002</v>
      </c>
      <c r="I70" s="25">
        <v>321.97000000000003</v>
      </c>
      <c r="J70" s="87"/>
    </row>
    <row r="71" spans="1:13" ht="12.75" customHeight="1">
      <c r="A71" s="27"/>
      <c r="B71" s="31">
        <v>41</v>
      </c>
      <c r="C71" s="32">
        <v>81.08</v>
      </c>
      <c r="D71" s="32">
        <v>95.7</v>
      </c>
      <c r="E71" s="33">
        <v>122.26</v>
      </c>
      <c r="F71" s="33">
        <v>184.44</v>
      </c>
      <c r="G71" s="34">
        <v>292.83</v>
      </c>
      <c r="H71" s="33">
        <v>321.20999999999998</v>
      </c>
      <c r="I71" s="35">
        <v>330.64</v>
      </c>
      <c r="J71" s="87"/>
    </row>
    <row r="72" spans="1:13" ht="12.75" customHeight="1">
      <c r="A72" s="27"/>
      <c r="B72" s="36">
        <v>42</v>
      </c>
      <c r="C72" s="37">
        <v>83.31</v>
      </c>
      <c r="D72" s="37">
        <v>99.82</v>
      </c>
      <c r="E72" s="38">
        <v>125.77</v>
      </c>
      <c r="F72" s="38">
        <v>190.32</v>
      </c>
      <c r="G72" s="39">
        <v>293.54000000000002</v>
      </c>
      <c r="H72" s="38">
        <v>329.12</v>
      </c>
      <c r="I72" s="40">
        <v>338.96</v>
      </c>
      <c r="J72" s="87"/>
    </row>
    <row r="73" spans="1:13" ht="12.75" customHeight="1">
      <c r="A73" s="27"/>
      <c r="B73" s="31">
        <v>43</v>
      </c>
      <c r="C73" s="37">
        <v>84.66</v>
      </c>
      <c r="D73" s="37">
        <v>100.24</v>
      </c>
      <c r="E73" s="38">
        <v>129.05000000000001</v>
      </c>
      <c r="F73" s="38">
        <v>193.51</v>
      </c>
      <c r="G73" s="39">
        <v>301.88</v>
      </c>
      <c r="H73" s="38">
        <v>335.25</v>
      </c>
      <c r="I73" s="40">
        <v>346.03</v>
      </c>
      <c r="J73" s="87"/>
    </row>
    <row r="74" spans="1:13" ht="12.75" customHeight="1">
      <c r="A74" s="27"/>
      <c r="B74" s="31">
        <v>44</v>
      </c>
      <c r="C74" s="37">
        <v>85.57</v>
      </c>
      <c r="D74" s="37">
        <v>101.3</v>
      </c>
      <c r="E74" s="38">
        <v>133.88</v>
      </c>
      <c r="F74" s="38">
        <v>196.94</v>
      </c>
      <c r="G74" s="39">
        <v>312.07</v>
      </c>
      <c r="H74" s="38">
        <v>340.91</v>
      </c>
      <c r="I74" s="40">
        <v>352.83</v>
      </c>
      <c r="J74" s="87"/>
    </row>
    <row r="75" spans="1:13" ht="12.75" customHeight="1">
      <c r="A75" s="27"/>
      <c r="B75" s="41">
        <v>45</v>
      </c>
      <c r="C75" s="37">
        <v>85.8</v>
      </c>
      <c r="D75" s="42">
        <v>103.7</v>
      </c>
      <c r="E75" s="43">
        <v>137.88</v>
      </c>
      <c r="F75" s="43">
        <v>199.7</v>
      </c>
      <c r="G75" s="44">
        <v>317.77999999999997</v>
      </c>
      <c r="H75" s="43">
        <v>347.3</v>
      </c>
      <c r="I75" s="45">
        <v>358.09</v>
      </c>
      <c r="J75" s="87"/>
    </row>
    <row r="76" spans="1:13" ht="12.75" customHeight="1">
      <c r="A76" s="27"/>
      <c r="B76" s="23">
        <v>46</v>
      </c>
      <c r="C76" s="20">
        <v>86.04</v>
      </c>
      <c r="D76" s="24">
        <v>108.66</v>
      </c>
      <c r="E76" s="24">
        <v>141.19</v>
      </c>
      <c r="F76" s="24">
        <v>202.73</v>
      </c>
      <c r="G76" s="46">
        <v>322.75</v>
      </c>
      <c r="H76" s="24">
        <v>354.25</v>
      </c>
      <c r="I76" s="25">
        <v>368.17</v>
      </c>
      <c r="J76" s="87"/>
    </row>
    <row r="77" spans="1:13" ht="12.75" customHeight="1">
      <c r="A77" s="27"/>
      <c r="B77" s="23">
        <v>47</v>
      </c>
      <c r="C77" s="24">
        <v>89.56</v>
      </c>
      <c r="D77" s="24">
        <v>109.85</v>
      </c>
      <c r="E77" s="24">
        <v>141.6</v>
      </c>
      <c r="F77" s="24">
        <v>205.56</v>
      </c>
      <c r="G77" s="46">
        <v>323.33999999999997</v>
      </c>
      <c r="H77" s="24">
        <v>358.35</v>
      </c>
      <c r="I77" s="25">
        <v>373.13</v>
      </c>
      <c r="J77" s="87"/>
    </row>
    <row r="78" spans="1:13" ht="12.75" customHeight="1">
      <c r="A78" s="27"/>
      <c r="B78" s="23">
        <v>48</v>
      </c>
      <c r="C78" s="24">
        <v>91.34</v>
      </c>
      <c r="D78" s="24">
        <v>109.94</v>
      </c>
      <c r="E78" s="24">
        <v>145.57</v>
      </c>
      <c r="F78" s="24">
        <v>208.58</v>
      </c>
      <c r="G78" s="46">
        <v>335.23</v>
      </c>
      <c r="H78" s="24">
        <v>364.48</v>
      </c>
      <c r="I78" s="25">
        <v>373.18</v>
      </c>
      <c r="J78" s="87"/>
    </row>
    <row r="79" spans="1:13" ht="12.75" customHeight="1">
      <c r="A79" s="27"/>
      <c r="B79" s="23">
        <v>49</v>
      </c>
      <c r="C79" s="24">
        <v>91.8</v>
      </c>
      <c r="D79" s="24">
        <v>113.46</v>
      </c>
      <c r="E79" s="24">
        <v>146.72</v>
      </c>
      <c r="F79" s="24">
        <v>211.2</v>
      </c>
      <c r="G79" s="46">
        <v>341.02</v>
      </c>
      <c r="H79" s="24">
        <v>364.53</v>
      </c>
      <c r="I79" s="25">
        <v>374.15</v>
      </c>
      <c r="J79" s="87"/>
    </row>
    <row r="80" spans="1:13" ht="12.75" customHeight="1">
      <c r="A80" s="27"/>
      <c r="B80" s="47">
        <v>50</v>
      </c>
      <c r="C80" s="29">
        <v>92.76</v>
      </c>
      <c r="D80" s="29">
        <v>119.53</v>
      </c>
      <c r="E80" s="29">
        <v>149.96</v>
      </c>
      <c r="F80" s="29">
        <v>215.68</v>
      </c>
      <c r="G80" s="48">
        <v>346.85</v>
      </c>
      <c r="H80" s="29">
        <v>374.49</v>
      </c>
      <c r="I80" s="30">
        <v>380.92</v>
      </c>
      <c r="J80" s="87"/>
    </row>
    <row r="81" spans="1:10" ht="12.75" customHeight="1">
      <c r="A81" s="27"/>
      <c r="B81" s="49">
        <v>51</v>
      </c>
      <c r="C81" s="32">
        <v>98.04</v>
      </c>
      <c r="D81" s="32">
        <v>120.94</v>
      </c>
      <c r="E81" s="38">
        <v>151.19999999999999</v>
      </c>
      <c r="F81" s="38">
        <v>220.26</v>
      </c>
      <c r="G81" s="39">
        <v>365.62</v>
      </c>
      <c r="H81" s="38">
        <v>387.22</v>
      </c>
      <c r="I81" s="40">
        <v>410.46</v>
      </c>
      <c r="J81" s="87"/>
    </row>
    <row r="82" spans="1:10" ht="12.75" customHeight="1">
      <c r="A82" s="22"/>
      <c r="B82" s="31">
        <v>52</v>
      </c>
      <c r="C82" s="37">
        <v>102.69</v>
      </c>
      <c r="D82" s="37">
        <v>125.15</v>
      </c>
      <c r="E82" s="38">
        <v>154.61000000000001</v>
      </c>
      <c r="F82" s="38">
        <v>221.04</v>
      </c>
      <c r="G82" s="39">
        <v>370.53</v>
      </c>
      <c r="H82" s="38">
        <v>393.98</v>
      </c>
      <c r="I82" s="40">
        <v>410.51</v>
      </c>
      <c r="J82" s="87"/>
    </row>
    <row r="83" spans="1:10" ht="12.75" customHeight="1">
      <c r="A83" s="27"/>
      <c r="B83" s="31">
        <v>53</v>
      </c>
      <c r="C83" s="37">
        <v>103.35</v>
      </c>
      <c r="D83" s="37">
        <v>125.6</v>
      </c>
      <c r="E83" s="38">
        <v>162.54</v>
      </c>
      <c r="F83" s="38">
        <v>221.56</v>
      </c>
      <c r="G83" s="39">
        <v>371.03</v>
      </c>
      <c r="H83" s="38">
        <v>400.89</v>
      </c>
      <c r="I83" s="40">
        <v>410.56</v>
      </c>
      <c r="J83" s="87"/>
    </row>
    <row r="84" spans="1:10" ht="12.75" customHeight="1">
      <c r="A84" s="22"/>
      <c r="B84" s="31">
        <v>54</v>
      </c>
      <c r="C84" s="37">
        <v>103.8</v>
      </c>
      <c r="D84" s="37">
        <v>128.41</v>
      </c>
      <c r="E84" s="38">
        <v>163.33000000000001</v>
      </c>
      <c r="F84" s="38">
        <v>231.72</v>
      </c>
      <c r="G84" s="39">
        <v>371.48</v>
      </c>
      <c r="H84" s="38">
        <v>404.32</v>
      </c>
      <c r="I84" s="40">
        <v>415.99</v>
      </c>
      <c r="J84" s="87"/>
    </row>
    <row r="85" spans="1:10" ht="12.75" customHeight="1">
      <c r="A85" s="27"/>
      <c r="B85" s="50">
        <v>55</v>
      </c>
      <c r="C85" s="42">
        <v>104.23</v>
      </c>
      <c r="D85" s="42">
        <v>128.81</v>
      </c>
      <c r="E85" s="43">
        <v>163.72999999999999</v>
      </c>
      <c r="F85" s="43">
        <v>232.75</v>
      </c>
      <c r="G85" s="44">
        <v>371.88</v>
      </c>
      <c r="H85" s="43">
        <v>412.64</v>
      </c>
      <c r="I85" s="45">
        <v>416.77</v>
      </c>
      <c r="J85" s="87"/>
    </row>
    <row r="86" spans="1:10" ht="12.75" customHeight="1">
      <c r="A86" s="27"/>
      <c r="B86" s="51">
        <v>56</v>
      </c>
      <c r="C86" s="20">
        <v>105.97</v>
      </c>
      <c r="D86" s="20">
        <v>129.19999999999999</v>
      </c>
      <c r="E86" s="24">
        <v>164.13</v>
      </c>
      <c r="F86" s="24">
        <v>233.38</v>
      </c>
      <c r="G86" s="46">
        <v>372.28</v>
      </c>
      <c r="H86" s="24">
        <v>415.66</v>
      </c>
      <c r="I86" s="25">
        <v>419.82</v>
      </c>
      <c r="J86" s="87"/>
    </row>
    <row r="87" spans="1:10" ht="12.75" customHeight="1">
      <c r="A87" s="27"/>
      <c r="B87" s="23">
        <v>57</v>
      </c>
      <c r="C87" s="24">
        <v>107.4</v>
      </c>
      <c r="D87" s="24">
        <v>129.6</v>
      </c>
      <c r="E87" s="24">
        <v>164.52</v>
      </c>
      <c r="F87" s="24">
        <v>244.81</v>
      </c>
      <c r="G87" s="46">
        <v>372.83</v>
      </c>
      <c r="H87" s="24">
        <v>420.38</v>
      </c>
      <c r="I87" s="25">
        <v>424.59</v>
      </c>
      <c r="J87" s="87"/>
    </row>
    <row r="88" spans="1:10" ht="12.75" customHeight="1">
      <c r="A88" s="27"/>
      <c r="B88" s="23">
        <v>58</v>
      </c>
      <c r="C88" s="24">
        <v>107.87</v>
      </c>
      <c r="D88" s="24">
        <v>130.47999999999999</v>
      </c>
      <c r="E88" s="24">
        <v>164.92</v>
      </c>
      <c r="F88" s="24">
        <v>245.96</v>
      </c>
      <c r="G88" s="46">
        <v>373.23</v>
      </c>
      <c r="H88" s="24">
        <v>425.34</v>
      </c>
      <c r="I88" s="25">
        <v>436.84</v>
      </c>
      <c r="J88" s="87"/>
    </row>
    <row r="89" spans="1:10" ht="12.75" customHeight="1">
      <c r="A89" s="27"/>
      <c r="B89" s="23">
        <v>59</v>
      </c>
      <c r="C89" s="24">
        <v>110.37</v>
      </c>
      <c r="D89" s="24">
        <v>133.25</v>
      </c>
      <c r="E89" s="24">
        <v>168.49</v>
      </c>
      <c r="F89" s="24">
        <v>246.44</v>
      </c>
      <c r="G89" s="46">
        <v>377.51</v>
      </c>
      <c r="H89" s="24">
        <v>429.49</v>
      </c>
      <c r="I89" s="25">
        <v>436.89</v>
      </c>
      <c r="J89" s="87"/>
    </row>
    <row r="90" spans="1:10" ht="12.75" customHeight="1">
      <c r="A90" s="27"/>
      <c r="B90" s="28">
        <v>60</v>
      </c>
      <c r="C90" s="29">
        <v>111.07</v>
      </c>
      <c r="D90" s="29">
        <v>137.94999999999999</v>
      </c>
      <c r="E90" s="29">
        <v>169.18</v>
      </c>
      <c r="F90" s="29">
        <v>255.78</v>
      </c>
      <c r="G90" s="48">
        <v>391.83</v>
      </c>
      <c r="H90" s="29">
        <v>441.26</v>
      </c>
      <c r="I90" s="30">
        <v>446.77</v>
      </c>
      <c r="J90" s="87"/>
    </row>
    <row r="91" spans="1:10" ht="12.75" customHeight="1">
      <c r="A91" s="27"/>
      <c r="B91" s="31">
        <v>61</v>
      </c>
      <c r="C91" s="32">
        <v>111.47</v>
      </c>
      <c r="D91" s="32">
        <v>138.68</v>
      </c>
      <c r="E91" s="38">
        <v>169.59</v>
      </c>
      <c r="F91" s="38">
        <v>256.73</v>
      </c>
      <c r="G91" s="39">
        <v>393.6</v>
      </c>
      <c r="H91" s="38">
        <v>442.2</v>
      </c>
      <c r="I91" s="40">
        <v>458.35</v>
      </c>
      <c r="J91" s="87"/>
    </row>
    <row r="92" spans="1:10" ht="12.75" customHeight="1">
      <c r="A92" s="27"/>
      <c r="B92" s="36">
        <v>62</v>
      </c>
      <c r="C92" s="37">
        <v>111.86</v>
      </c>
      <c r="D92" s="37">
        <v>139.13</v>
      </c>
      <c r="E92" s="38">
        <v>173.24</v>
      </c>
      <c r="F92" s="38">
        <v>257.23</v>
      </c>
      <c r="G92" s="39">
        <v>395.72</v>
      </c>
      <c r="H92" s="38">
        <v>446.62</v>
      </c>
      <c r="I92" s="40">
        <v>459.51</v>
      </c>
      <c r="J92" s="87"/>
    </row>
    <row r="93" spans="1:10" ht="12.75" customHeight="1">
      <c r="A93" s="27"/>
      <c r="B93" s="36">
        <v>63</v>
      </c>
      <c r="C93" s="37">
        <v>114.82</v>
      </c>
      <c r="D93" s="37">
        <v>144.06</v>
      </c>
      <c r="E93" s="38">
        <v>177.27</v>
      </c>
      <c r="F93" s="38">
        <v>267.20999999999998</v>
      </c>
      <c r="G93" s="39">
        <v>438.09</v>
      </c>
      <c r="H93" s="38">
        <v>456.47</v>
      </c>
      <c r="I93" s="85">
        <v>461.04</v>
      </c>
      <c r="J93" s="87"/>
    </row>
    <row r="94" spans="1:10" ht="12.75" customHeight="1">
      <c r="A94" s="27"/>
      <c r="B94" s="36">
        <v>64</v>
      </c>
      <c r="C94" s="37">
        <v>118.78</v>
      </c>
      <c r="D94" s="37">
        <v>145.69999999999999</v>
      </c>
      <c r="E94" s="38">
        <v>180.24</v>
      </c>
      <c r="F94" s="38">
        <v>268.22000000000003</v>
      </c>
      <c r="G94" s="39">
        <v>442.33</v>
      </c>
      <c r="H94" s="38">
        <v>470.17</v>
      </c>
      <c r="I94" s="85">
        <v>491.86</v>
      </c>
      <c r="J94" s="87"/>
    </row>
    <row r="95" spans="1:10" ht="12.75" customHeight="1">
      <c r="B95" s="36">
        <v>65</v>
      </c>
      <c r="C95" s="42">
        <v>119.18</v>
      </c>
      <c r="D95" s="42">
        <v>146.13999999999999</v>
      </c>
      <c r="E95" s="43">
        <v>184.76</v>
      </c>
      <c r="F95" s="43">
        <v>268.61</v>
      </c>
      <c r="G95" s="44">
        <v>454.43</v>
      </c>
      <c r="H95" s="43">
        <v>497.29</v>
      </c>
      <c r="I95" s="86">
        <v>513.77</v>
      </c>
      <c r="J95" s="87"/>
    </row>
    <row r="96" spans="1:10" ht="12.75" customHeight="1">
      <c r="B96" s="19">
        <v>66</v>
      </c>
      <c r="C96" s="20">
        <v>119.57</v>
      </c>
      <c r="D96" s="20">
        <v>149.34</v>
      </c>
      <c r="E96" s="24">
        <v>188.73</v>
      </c>
      <c r="F96" s="24">
        <v>272.66000000000003</v>
      </c>
      <c r="G96" s="46">
        <v>455.64</v>
      </c>
      <c r="H96" s="24">
        <v>499.99</v>
      </c>
      <c r="I96" s="26">
        <v>515.97</v>
      </c>
      <c r="J96" s="87"/>
    </row>
    <row r="97" spans="1:10" ht="12.75" customHeight="1">
      <c r="B97" s="52">
        <v>67</v>
      </c>
      <c r="C97" s="24">
        <v>120.59</v>
      </c>
      <c r="D97" s="24">
        <v>150.57</v>
      </c>
      <c r="E97" s="24">
        <v>189.17</v>
      </c>
      <c r="F97" s="24">
        <v>273.10000000000002</v>
      </c>
      <c r="G97" s="46">
        <v>456.09</v>
      </c>
      <c r="H97" s="24">
        <v>500.39</v>
      </c>
      <c r="I97" s="26">
        <v>516.07000000000005</v>
      </c>
      <c r="J97" s="87"/>
    </row>
    <row r="98" spans="1:10" ht="12.75" customHeight="1">
      <c r="B98" s="52">
        <v>68</v>
      </c>
      <c r="C98" s="24">
        <v>120.7</v>
      </c>
      <c r="D98" s="24">
        <v>151.69999999999999</v>
      </c>
      <c r="E98" s="24">
        <v>189.62</v>
      </c>
      <c r="F98" s="24">
        <v>273.56</v>
      </c>
      <c r="G98" s="46">
        <v>456.5</v>
      </c>
      <c r="H98" s="24">
        <v>500.91</v>
      </c>
      <c r="I98" s="26">
        <v>516.16999999999996</v>
      </c>
      <c r="J98" s="87"/>
    </row>
    <row r="99" spans="1:10" ht="12.75" customHeight="1">
      <c r="B99" s="52">
        <v>69</v>
      </c>
      <c r="C99" s="24">
        <v>122.49</v>
      </c>
      <c r="D99" s="24">
        <v>152.16</v>
      </c>
      <c r="E99" s="24">
        <v>190.11</v>
      </c>
      <c r="F99" s="24">
        <v>273.99</v>
      </c>
      <c r="G99" s="46">
        <v>461.16</v>
      </c>
      <c r="H99" s="24">
        <v>502.27</v>
      </c>
      <c r="I99" s="26">
        <v>521.69000000000005</v>
      </c>
      <c r="J99" s="87"/>
    </row>
    <row r="100" spans="1:10" ht="12.75" customHeight="1">
      <c r="B100" s="28">
        <v>70</v>
      </c>
      <c r="C100" s="29">
        <v>123.73</v>
      </c>
      <c r="D100" s="29">
        <v>160.13999999999999</v>
      </c>
      <c r="E100" s="29">
        <v>196.4</v>
      </c>
      <c r="F100" s="29">
        <v>274.44</v>
      </c>
      <c r="G100" s="48">
        <v>461.62</v>
      </c>
      <c r="H100" s="29">
        <v>516.38</v>
      </c>
      <c r="I100" s="83">
        <v>522.54999999999995</v>
      </c>
      <c r="J100" s="87"/>
    </row>
    <row r="101" spans="1:10" ht="12.75" customHeight="1">
      <c r="B101" s="58">
        <v>71</v>
      </c>
      <c r="C101" s="32">
        <v>126.54</v>
      </c>
      <c r="D101" s="32">
        <v>162.55000000000001</v>
      </c>
      <c r="E101" s="38">
        <v>199.02</v>
      </c>
      <c r="F101" s="38">
        <v>277.66000000000003</v>
      </c>
      <c r="G101" s="39">
        <v>474.73</v>
      </c>
      <c r="H101" s="38">
        <v>523.02</v>
      </c>
      <c r="I101" s="40">
        <v>528.33000000000004</v>
      </c>
      <c r="J101" s="87"/>
    </row>
    <row r="102" spans="1:10" ht="12.75" customHeight="1">
      <c r="B102" s="36">
        <v>72</v>
      </c>
      <c r="C102" s="37">
        <v>129.37</v>
      </c>
      <c r="D102" s="37">
        <v>162.94999999999999</v>
      </c>
      <c r="E102" s="38">
        <v>204.77</v>
      </c>
      <c r="F102" s="38">
        <v>279.02</v>
      </c>
      <c r="G102" s="39">
        <v>475.95</v>
      </c>
      <c r="H102" s="38">
        <v>532.84</v>
      </c>
      <c r="I102" s="40">
        <v>538.19000000000005</v>
      </c>
      <c r="J102" s="87"/>
    </row>
    <row r="103" spans="1:10" ht="12.75" customHeight="1">
      <c r="B103" s="36">
        <v>73</v>
      </c>
      <c r="C103" s="37">
        <v>130.55000000000001</v>
      </c>
      <c r="D103" s="37">
        <v>163.35</v>
      </c>
      <c r="E103" s="38">
        <v>207.68</v>
      </c>
      <c r="F103" s="38">
        <v>281.36</v>
      </c>
      <c r="G103" s="39">
        <v>480.92</v>
      </c>
      <c r="H103" s="38">
        <v>533.83000000000004</v>
      </c>
      <c r="I103" s="85">
        <v>539.17999999999995</v>
      </c>
      <c r="J103" s="87"/>
    </row>
    <row r="104" spans="1:10" ht="12.75" customHeight="1">
      <c r="B104" s="36">
        <v>74</v>
      </c>
      <c r="C104" s="37">
        <v>131.13</v>
      </c>
      <c r="D104" s="37">
        <v>163.75</v>
      </c>
      <c r="E104" s="38">
        <v>208.13</v>
      </c>
      <c r="F104" s="38">
        <v>281.82</v>
      </c>
      <c r="G104" s="39">
        <v>481.42</v>
      </c>
      <c r="H104" s="38">
        <v>545.04999999999995</v>
      </c>
      <c r="I104" s="85">
        <v>550.52</v>
      </c>
      <c r="J104" s="87"/>
    </row>
    <row r="105" spans="1:10" ht="12.75" customHeight="1">
      <c r="B105" s="41">
        <v>75</v>
      </c>
      <c r="C105" s="42">
        <v>131.18</v>
      </c>
      <c r="D105" s="42">
        <v>164.78</v>
      </c>
      <c r="E105" s="43">
        <v>208.93</v>
      </c>
      <c r="F105" s="43">
        <v>282.73</v>
      </c>
      <c r="G105" s="44">
        <v>482.22</v>
      </c>
      <c r="H105" s="43">
        <v>547.07000000000005</v>
      </c>
      <c r="I105" s="86">
        <v>552.55999999999995</v>
      </c>
      <c r="J105" s="87"/>
    </row>
    <row r="109" spans="1:10">
      <c r="A109" s="53"/>
      <c r="B109" s="53" t="s">
        <v>5</v>
      </c>
      <c r="C109" s="53"/>
    </row>
    <row r="111" spans="1:10" ht="14.1" customHeight="1"/>
    <row r="112" spans="1:10" ht="14.1" customHeight="1"/>
    <row r="113" spans="1:13" ht="12.75" customHeight="1"/>
    <row r="114" spans="1:13" ht="12.75" customHeight="1">
      <c r="I114" s="2" t="str">
        <f>+I57</f>
        <v>2021 Rates</v>
      </c>
      <c r="K114" s="1"/>
      <c r="L114" s="1"/>
      <c r="M114" s="1"/>
    </row>
    <row r="115" spans="1:13" ht="25.5">
      <c r="B115" s="3" t="s">
        <v>0</v>
      </c>
      <c r="C115" s="3"/>
      <c r="E115" s="3"/>
      <c r="H115" s="4"/>
      <c r="I115" s="3"/>
    </row>
    <row r="116" spans="1:13" ht="12.75" customHeight="1">
      <c r="B116" s="3"/>
      <c r="C116" s="3"/>
      <c r="E116" s="3"/>
      <c r="H116" s="4"/>
      <c r="I116" s="3"/>
    </row>
    <row r="117" spans="1:13" ht="33">
      <c r="B117" s="6" t="s">
        <v>13</v>
      </c>
      <c r="C117" s="7"/>
      <c r="D117" s="7"/>
      <c r="E117" s="7"/>
      <c r="F117" s="7"/>
      <c r="G117" s="7"/>
      <c r="H117" s="8"/>
      <c r="I117" s="7"/>
      <c r="K117" s="7"/>
      <c r="L117" s="7"/>
      <c r="M117" s="7"/>
    </row>
    <row r="118" spans="1:13" ht="12.75" customHeight="1">
      <c r="B118" s="3"/>
      <c r="C118" s="3"/>
      <c r="E118" s="3"/>
      <c r="H118" s="4"/>
      <c r="I118" s="3"/>
    </row>
    <row r="119" spans="1:13" ht="12.75" customHeight="1">
      <c r="B119" s="9"/>
      <c r="C119" s="7"/>
      <c r="D119" s="7"/>
      <c r="E119" s="7"/>
      <c r="F119" s="7"/>
      <c r="G119" s="7"/>
      <c r="H119" s="8"/>
      <c r="I119" s="7"/>
      <c r="K119" s="7"/>
      <c r="L119" s="7"/>
      <c r="M119" s="7"/>
    </row>
    <row r="120" spans="1:13" ht="12.75" customHeight="1">
      <c r="B120" s="6"/>
      <c r="C120" s="7"/>
      <c r="D120" s="7"/>
      <c r="E120" s="7"/>
      <c r="F120" s="7"/>
      <c r="G120" s="7"/>
      <c r="H120" s="8"/>
      <c r="I120" s="7"/>
      <c r="K120" s="7"/>
      <c r="L120" s="7"/>
      <c r="M120" s="7"/>
    </row>
    <row r="121" spans="1:13" ht="12.75" customHeight="1">
      <c r="B121" s="8"/>
      <c r="C121" s="7"/>
      <c r="D121" s="7"/>
      <c r="E121" s="7"/>
      <c r="F121" s="7"/>
      <c r="G121" s="7"/>
      <c r="H121" s="8"/>
      <c r="I121" s="7"/>
      <c r="K121" s="7"/>
      <c r="L121" s="7"/>
      <c r="M121" s="7"/>
    </row>
    <row r="122" spans="1:13" ht="12.75" customHeight="1">
      <c r="B122" s="10" t="s">
        <v>2</v>
      </c>
      <c r="C122" s="11">
        <v>242</v>
      </c>
      <c r="D122" s="11">
        <v>243</v>
      </c>
      <c r="E122" s="11">
        <v>244</v>
      </c>
      <c r="F122" s="11">
        <v>245</v>
      </c>
      <c r="G122" s="11">
        <v>246</v>
      </c>
      <c r="H122" s="11">
        <v>247</v>
      </c>
      <c r="I122" s="84">
        <v>248</v>
      </c>
      <c r="J122" s="87"/>
      <c r="M122" s="7"/>
    </row>
    <row r="123" spans="1:13" ht="12.75" customHeight="1">
      <c r="A123" s="7"/>
      <c r="B123" s="16" t="s">
        <v>7</v>
      </c>
      <c r="C123" s="54">
        <v>140.46</v>
      </c>
      <c r="D123" s="54">
        <v>165.58</v>
      </c>
      <c r="E123" s="54">
        <v>209.73</v>
      </c>
      <c r="F123" s="54">
        <v>287.39999999999998</v>
      </c>
      <c r="G123" s="54">
        <v>483.02</v>
      </c>
      <c r="H123" s="54">
        <v>547.87</v>
      </c>
      <c r="I123" s="55">
        <v>562.86</v>
      </c>
      <c r="J123" s="87"/>
      <c r="M123" s="7"/>
    </row>
    <row r="124" spans="1:13" ht="12.75" customHeight="1">
      <c r="A124" s="15"/>
      <c r="B124" s="19">
        <v>77</v>
      </c>
      <c r="C124" s="20">
        <v>141.4</v>
      </c>
      <c r="D124" s="20">
        <v>166.38</v>
      </c>
      <c r="E124" s="21">
        <v>210.53</v>
      </c>
      <c r="F124" s="21">
        <v>299.32</v>
      </c>
      <c r="G124" s="21">
        <v>483.82</v>
      </c>
      <c r="H124" s="21">
        <v>548.71</v>
      </c>
      <c r="I124" s="21">
        <v>563.89</v>
      </c>
      <c r="J124" s="87"/>
    </row>
    <row r="125" spans="1:13" s="57" customFormat="1" ht="12.75" customHeight="1">
      <c r="A125" s="56"/>
      <c r="B125" s="23">
        <v>78</v>
      </c>
      <c r="C125" s="24">
        <v>142.29</v>
      </c>
      <c r="D125" s="24">
        <v>167.25</v>
      </c>
      <c r="E125" s="25">
        <v>211.33</v>
      </c>
      <c r="F125" s="25">
        <v>301.33</v>
      </c>
      <c r="G125" s="25">
        <v>494.43</v>
      </c>
      <c r="H125" s="25">
        <v>549.78</v>
      </c>
      <c r="I125" s="25">
        <v>565.14</v>
      </c>
      <c r="J125" s="87"/>
      <c r="K125"/>
      <c r="L125"/>
      <c r="M125"/>
    </row>
    <row r="126" spans="1:13" ht="12.75" customHeight="1">
      <c r="A126" s="22"/>
      <c r="B126" s="23">
        <v>79</v>
      </c>
      <c r="C126" s="24">
        <v>143.18</v>
      </c>
      <c r="D126" s="24">
        <v>168.12</v>
      </c>
      <c r="E126" s="25">
        <v>212.69</v>
      </c>
      <c r="F126" s="24">
        <v>324.18</v>
      </c>
      <c r="G126" s="26">
        <v>514.88</v>
      </c>
      <c r="H126" s="25">
        <v>565.41999999999996</v>
      </c>
      <c r="I126" s="25">
        <v>589.94000000000005</v>
      </c>
      <c r="J126" s="87"/>
    </row>
    <row r="127" spans="1:13" ht="12.75" customHeight="1">
      <c r="A127" s="27"/>
      <c r="B127" s="28">
        <v>80</v>
      </c>
      <c r="C127" s="29">
        <v>143.97999999999999</v>
      </c>
      <c r="D127" s="29">
        <v>170.69</v>
      </c>
      <c r="E127" s="30">
        <v>213.33</v>
      </c>
      <c r="F127" s="25">
        <v>326.47000000000003</v>
      </c>
      <c r="G127" s="25">
        <v>516.92999999999995</v>
      </c>
      <c r="H127" s="25">
        <v>598.6</v>
      </c>
      <c r="I127" s="25">
        <v>604.61</v>
      </c>
      <c r="J127" s="87"/>
    </row>
    <row r="128" spans="1:13" ht="12.75" customHeight="1">
      <c r="A128" s="27"/>
      <c r="B128" s="31">
        <v>81</v>
      </c>
      <c r="C128" s="32">
        <v>144.78</v>
      </c>
      <c r="D128" s="32">
        <v>171.57</v>
      </c>
      <c r="E128" s="33">
        <v>213.73</v>
      </c>
      <c r="F128" s="33">
        <v>327.27</v>
      </c>
      <c r="G128" s="34">
        <v>519.01</v>
      </c>
      <c r="H128" s="33">
        <v>601.52</v>
      </c>
      <c r="I128" s="35">
        <v>618.9</v>
      </c>
      <c r="J128" s="87"/>
    </row>
    <row r="129" spans="1:10" ht="12.75" customHeight="1">
      <c r="A129" s="27"/>
      <c r="B129" s="36">
        <v>82</v>
      </c>
      <c r="C129" s="37">
        <v>145.85</v>
      </c>
      <c r="D129" s="37">
        <v>183.85</v>
      </c>
      <c r="E129" s="38">
        <v>227.07</v>
      </c>
      <c r="F129" s="38">
        <v>333.93</v>
      </c>
      <c r="G129" s="39">
        <v>554.82000000000005</v>
      </c>
      <c r="H129" s="38">
        <v>614.17999999999995</v>
      </c>
      <c r="I129" s="40">
        <v>620.33000000000004</v>
      </c>
      <c r="J129" s="87"/>
    </row>
    <row r="130" spans="1:10" ht="12.75" customHeight="1">
      <c r="A130" s="27"/>
      <c r="B130" s="31">
        <v>83</v>
      </c>
      <c r="C130" s="37">
        <v>149.36000000000001</v>
      </c>
      <c r="D130" s="37">
        <v>186.18</v>
      </c>
      <c r="E130" s="38">
        <v>228.41</v>
      </c>
      <c r="F130" s="38">
        <v>334.84</v>
      </c>
      <c r="G130" s="39">
        <v>562.70000000000005</v>
      </c>
      <c r="H130" s="38">
        <v>619.12</v>
      </c>
      <c r="I130" s="40">
        <v>630.01</v>
      </c>
      <c r="J130" s="87"/>
    </row>
    <row r="131" spans="1:10" ht="14.1" customHeight="1">
      <c r="A131" s="27"/>
      <c r="B131" s="31">
        <v>84</v>
      </c>
      <c r="C131" s="37">
        <v>151.22999999999999</v>
      </c>
      <c r="D131" s="37">
        <v>186.98</v>
      </c>
      <c r="E131" s="38">
        <v>229.21</v>
      </c>
      <c r="F131" s="38">
        <v>335.75</v>
      </c>
      <c r="G131" s="39">
        <v>570.09</v>
      </c>
      <c r="H131" s="38">
        <v>619.91999999999996</v>
      </c>
      <c r="I131" s="40">
        <v>630.98</v>
      </c>
      <c r="J131" s="87"/>
    </row>
    <row r="132" spans="1:10" ht="14.1" customHeight="1">
      <c r="A132" s="27"/>
      <c r="B132" s="41">
        <v>85</v>
      </c>
      <c r="C132" s="37">
        <v>153.56</v>
      </c>
      <c r="D132" s="42">
        <v>187.78</v>
      </c>
      <c r="E132" s="43">
        <v>230.59</v>
      </c>
      <c r="F132" s="43">
        <v>342.71</v>
      </c>
      <c r="G132" s="44">
        <v>571.58000000000004</v>
      </c>
      <c r="H132" s="43">
        <v>621.01</v>
      </c>
      <c r="I132" s="45">
        <v>631.78</v>
      </c>
      <c r="J132" s="87"/>
    </row>
    <row r="133" spans="1:10" ht="14.1" customHeight="1">
      <c r="A133" s="27"/>
      <c r="B133" s="23">
        <v>86</v>
      </c>
      <c r="C133" s="20">
        <v>154.37</v>
      </c>
      <c r="D133" s="24">
        <v>188.58</v>
      </c>
      <c r="E133" s="24">
        <v>231.46</v>
      </c>
      <c r="F133" s="24">
        <v>343.93</v>
      </c>
      <c r="G133" s="46">
        <v>571.91999999999996</v>
      </c>
      <c r="H133" s="24">
        <v>621.82000000000005</v>
      </c>
      <c r="I133" s="25">
        <v>632.58000000000004</v>
      </c>
      <c r="J133" s="87"/>
    </row>
    <row r="134" spans="1:10" ht="14.1" customHeight="1">
      <c r="A134" s="27"/>
      <c r="B134" s="23">
        <v>87</v>
      </c>
      <c r="C134" s="24">
        <v>154.88</v>
      </c>
      <c r="D134" s="24">
        <v>189.45</v>
      </c>
      <c r="E134" s="24">
        <v>232.54</v>
      </c>
      <c r="F134" s="24">
        <v>364.09</v>
      </c>
      <c r="G134" s="46">
        <v>572.24</v>
      </c>
      <c r="H134" s="24">
        <v>622.63</v>
      </c>
      <c r="I134" s="25">
        <v>633.38</v>
      </c>
      <c r="J134" s="87"/>
    </row>
    <row r="135" spans="1:10" ht="14.1" customHeight="1">
      <c r="A135" s="27"/>
      <c r="B135" s="23">
        <v>88</v>
      </c>
      <c r="C135" s="24">
        <v>156.34</v>
      </c>
      <c r="D135" s="24">
        <v>190.41</v>
      </c>
      <c r="E135" s="24">
        <v>233.34</v>
      </c>
      <c r="F135" s="24">
        <v>366.12</v>
      </c>
      <c r="G135" s="46">
        <v>572.89</v>
      </c>
      <c r="H135" s="24">
        <v>626.23</v>
      </c>
      <c r="I135" s="25">
        <v>634.17999999999995</v>
      </c>
      <c r="J135" s="87"/>
    </row>
    <row r="136" spans="1:10" ht="14.1" customHeight="1">
      <c r="A136" s="27"/>
      <c r="B136" s="23">
        <v>89</v>
      </c>
      <c r="C136" s="24">
        <v>157.13999999999999</v>
      </c>
      <c r="D136" s="24">
        <v>191.21</v>
      </c>
      <c r="E136" s="24">
        <v>234.14</v>
      </c>
      <c r="F136" s="24">
        <v>367.02</v>
      </c>
      <c r="G136" s="46">
        <v>576.64</v>
      </c>
      <c r="H136" s="24">
        <v>628.32000000000005</v>
      </c>
      <c r="I136" s="25">
        <v>635.62</v>
      </c>
      <c r="J136" s="87"/>
    </row>
    <row r="137" spans="1:10" ht="14.1" customHeight="1">
      <c r="A137" s="27"/>
      <c r="B137" s="47">
        <v>90</v>
      </c>
      <c r="C137" s="29">
        <v>157.44999999999999</v>
      </c>
      <c r="D137" s="29">
        <v>195.73</v>
      </c>
      <c r="E137" s="29">
        <v>234.94</v>
      </c>
      <c r="F137" s="29">
        <v>367.92</v>
      </c>
      <c r="G137" s="48">
        <v>577.54999999999995</v>
      </c>
      <c r="H137" s="29">
        <v>638.71</v>
      </c>
      <c r="I137" s="30">
        <v>664.42</v>
      </c>
      <c r="J137" s="87"/>
    </row>
    <row r="138" spans="1:10" ht="14.1" customHeight="1">
      <c r="A138" s="27"/>
      <c r="B138" s="49">
        <v>91</v>
      </c>
      <c r="C138" s="32">
        <v>158.04</v>
      </c>
      <c r="D138" s="32">
        <v>196.53</v>
      </c>
      <c r="E138" s="38">
        <v>235.81</v>
      </c>
      <c r="F138" s="38">
        <v>368.81</v>
      </c>
      <c r="G138" s="39">
        <v>578.46</v>
      </c>
      <c r="H138" s="38">
        <v>655.7</v>
      </c>
      <c r="I138" s="40">
        <v>667.32</v>
      </c>
      <c r="J138" s="87"/>
    </row>
    <row r="139" spans="1:10" ht="14.1" customHeight="1">
      <c r="A139" s="22"/>
      <c r="B139" s="31">
        <v>92</v>
      </c>
      <c r="C139" s="37">
        <v>159.91999999999999</v>
      </c>
      <c r="D139" s="37">
        <v>197.33</v>
      </c>
      <c r="E139" s="38">
        <v>249.18</v>
      </c>
      <c r="F139" s="38">
        <v>369.25</v>
      </c>
      <c r="G139" s="39">
        <v>579.36</v>
      </c>
      <c r="H139" s="38">
        <v>671.1</v>
      </c>
      <c r="I139" s="40">
        <v>680.3</v>
      </c>
      <c r="J139" s="87"/>
    </row>
    <row r="140" spans="1:10" ht="14.1" customHeight="1">
      <c r="A140" s="27"/>
      <c r="B140" s="31">
        <v>93</v>
      </c>
      <c r="C140" s="37">
        <v>160.82</v>
      </c>
      <c r="D140" s="37">
        <v>198.13</v>
      </c>
      <c r="E140" s="38">
        <v>250.52</v>
      </c>
      <c r="F140" s="38">
        <v>369.68</v>
      </c>
      <c r="G140" s="39">
        <v>580.27</v>
      </c>
      <c r="H140" s="38">
        <v>672.45</v>
      </c>
      <c r="I140" s="40">
        <v>681.61</v>
      </c>
      <c r="J140" s="87"/>
    </row>
    <row r="141" spans="1:10" ht="14.1" customHeight="1">
      <c r="A141" s="22"/>
      <c r="B141" s="31">
        <v>94</v>
      </c>
      <c r="C141" s="37">
        <v>162.69</v>
      </c>
      <c r="D141" s="37">
        <v>198.93</v>
      </c>
      <c r="E141" s="38">
        <v>257.7</v>
      </c>
      <c r="F141" s="38">
        <v>370.13</v>
      </c>
      <c r="G141" s="39">
        <v>581.17999999999995</v>
      </c>
      <c r="H141" s="38">
        <v>673.39</v>
      </c>
      <c r="I141" s="40">
        <v>682.55</v>
      </c>
      <c r="J141" s="87"/>
    </row>
    <row r="142" spans="1:10" ht="14.1" customHeight="1">
      <c r="A142" s="27"/>
      <c r="B142" s="50">
        <v>95</v>
      </c>
      <c r="C142" s="42">
        <v>163.5</v>
      </c>
      <c r="D142" s="42">
        <v>200.17</v>
      </c>
      <c r="E142" s="43">
        <v>258.5</v>
      </c>
      <c r="F142" s="43">
        <v>370.57</v>
      </c>
      <c r="G142" s="44">
        <v>591.96</v>
      </c>
      <c r="H142" s="43">
        <v>676.69</v>
      </c>
      <c r="I142" s="45">
        <v>683.47</v>
      </c>
      <c r="J142" s="87"/>
    </row>
    <row r="143" spans="1:10" ht="14.1" customHeight="1">
      <c r="A143" s="27"/>
      <c r="B143" s="51">
        <v>96</v>
      </c>
      <c r="C143" s="20">
        <v>164.31</v>
      </c>
      <c r="D143" s="20">
        <v>200.97</v>
      </c>
      <c r="E143" s="24">
        <v>259.3</v>
      </c>
      <c r="F143" s="24">
        <v>373.36</v>
      </c>
      <c r="G143" s="46">
        <v>627.83000000000004</v>
      </c>
      <c r="H143" s="24">
        <v>680.87</v>
      </c>
      <c r="I143" s="25">
        <v>687.7</v>
      </c>
      <c r="J143" s="87"/>
    </row>
    <row r="144" spans="1:10" ht="14.1" customHeight="1">
      <c r="A144" s="27"/>
      <c r="B144" s="23">
        <v>97</v>
      </c>
      <c r="C144" s="24">
        <v>165.12</v>
      </c>
      <c r="D144" s="24">
        <v>201.95</v>
      </c>
      <c r="E144" s="24">
        <v>260.10000000000002</v>
      </c>
      <c r="F144" s="24">
        <v>373.41</v>
      </c>
      <c r="G144" s="46">
        <v>631.4</v>
      </c>
      <c r="H144" s="24">
        <v>682.84</v>
      </c>
      <c r="I144" s="25">
        <v>689.69</v>
      </c>
      <c r="J144" s="87"/>
    </row>
    <row r="145" spans="1:10" ht="14.1" customHeight="1">
      <c r="A145" s="27"/>
      <c r="B145" s="23">
        <v>98</v>
      </c>
      <c r="C145" s="24">
        <v>165.93</v>
      </c>
      <c r="D145" s="24">
        <v>202.75</v>
      </c>
      <c r="E145" s="24">
        <v>260.89999999999998</v>
      </c>
      <c r="F145" s="24">
        <v>373.46</v>
      </c>
      <c r="G145" s="46">
        <v>632.58000000000004</v>
      </c>
      <c r="H145" s="24">
        <v>698.63</v>
      </c>
      <c r="I145" s="25">
        <v>713.5</v>
      </c>
      <c r="J145" s="87"/>
    </row>
    <row r="146" spans="1:10" ht="14.1" customHeight="1">
      <c r="A146" s="27"/>
      <c r="B146" s="23">
        <v>99</v>
      </c>
      <c r="C146" s="24">
        <v>169.98</v>
      </c>
      <c r="D146" s="24">
        <v>203.55</v>
      </c>
      <c r="E146" s="24">
        <v>261.95999999999998</v>
      </c>
      <c r="F146" s="24">
        <v>375.38</v>
      </c>
      <c r="G146" s="46">
        <v>657.07</v>
      </c>
      <c r="H146" s="24">
        <v>720.07</v>
      </c>
      <c r="I146" s="25">
        <v>729.04</v>
      </c>
      <c r="J146" s="87"/>
    </row>
    <row r="147" spans="1:10" ht="14.1" customHeight="1">
      <c r="A147" s="27"/>
      <c r="B147" s="28">
        <v>100</v>
      </c>
      <c r="C147" s="29">
        <v>181</v>
      </c>
      <c r="D147" s="29">
        <v>216.84</v>
      </c>
      <c r="E147" s="29">
        <v>283</v>
      </c>
      <c r="F147" s="29">
        <v>419</v>
      </c>
      <c r="G147" s="48">
        <v>681.31</v>
      </c>
      <c r="H147" s="29">
        <v>731</v>
      </c>
      <c r="I147" s="30">
        <v>764.67</v>
      </c>
      <c r="J147" s="87"/>
    </row>
    <row r="148" spans="1:10" ht="14.1" customHeight="1">
      <c r="A148" s="27"/>
      <c r="B148" s="31">
        <v>101</v>
      </c>
      <c r="C148" s="32">
        <v>182.81</v>
      </c>
      <c r="D148" s="32">
        <v>219.01</v>
      </c>
      <c r="E148" s="38">
        <v>285.83</v>
      </c>
      <c r="F148" s="38">
        <v>423.19</v>
      </c>
      <c r="G148" s="39">
        <v>688.13</v>
      </c>
      <c r="H148" s="38">
        <v>738.31</v>
      </c>
      <c r="I148" s="40">
        <v>772.34</v>
      </c>
      <c r="J148" s="87"/>
    </row>
    <row r="149" spans="1:10" ht="14.1" customHeight="1">
      <c r="A149" s="27"/>
      <c r="B149" s="36">
        <v>102</v>
      </c>
      <c r="C149" s="37">
        <v>184.62</v>
      </c>
      <c r="D149" s="37">
        <v>221.18</v>
      </c>
      <c r="E149" s="38">
        <v>288.66000000000003</v>
      </c>
      <c r="F149" s="38">
        <v>427.38</v>
      </c>
      <c r="G149" s="39">
        <v>694.94</v>
      </c>
      <c r="H149" s="38">
        <v>745.62</v>
      </c>
      <c r="I149" s="40">
        <v>779.97</v>
      </c>
      <c r="J149" s="87"/>
    </row>
    <row r="150" spans="1:10" ht="14.1" customHeight="1">
      <c r="A150" s="27"/>
      <c r="B150" s="36">
        <v>103</v>
      </c>
      <c r="C150" s="37">
        <v>186.43</v>
      </c>
      <c r="D150" s="37">
        <v>223.35</v>
      </c>
      <c r="E150" s="38">
        <v>291.49</v>
      </c>
      <c r="F150" s="38">
        <v>431.57</v>
      </c>
      <c r="G150" s="39">
        <v>701.74</v>
      </c>
      <c r="H150" s="38">
        <v>752.93</v>
      </c>
      <c r="I150" s="85">
        <v>787.61</v>
      </c>
      <c r="J150" s="87"/>
    </row>
    <row r="151" spans="1:10" ht="14.1" customHeight="1">
      <c r="A151" s="27"/>
      <c r="B151" s="36">
        <v>104</v>
      </c>
      <c r="C151" s="37">
        <v>188.24</v>
      </c>
      <c r="D151" s="37">
        <v>225.51</v>
      </c>
      <c r="E151" s="38">
        <v>294.32</v>
      </c>
      <c r="F151" s="38">
        <v>435.76</v>
      </c>
      <c r="G151" s="39">
        <v>708.57</v>
      </c>
      <c r="H151" s="38">
        <v>760.24</v>
      </c>
      <c r="I151" s="85">
        <v>795.26</v>
      </c>
      <c r="J151" s="87"/>
    </row>
    <row r="152" spans="1:10">
      <c r="B152" s="36">
        <v>105</v>
      </c>
      <c r="C152" s="42">
        <v>190.05</v>
      </c>
      <c r="D152" s="42">
        <v>227.67</v>
      </c>
      <c r="E152" s="43">
        <v>297.14999999999998</v>
      </c>
      <c r="F152" s="43">
        <v>439.95</v>
      </c>
      <c r="G152" s="44">
        <v>715.37</v>
      </c>
      <c r="H152" s="43">
        <v>767.55</v>
      </c>
      <c r="I152" s="86">
        <v>802.91</v>
      </c>
      <c r="J152" s="87"/>
    </row>
    <row r="153" spans="1:10">
      <c r="B153" s="19">
        <v>106</v>
      </c>
      <c r="C153" s="20">
        <v>191.86</v>
      </c>
      <c r="D153" s="20">
        <v>229.85</v>
      </c>
      <c r="E153" s="24">
        <v>299.98</v>
      </c>
      <c r="F153" s="24">
        <v>444.14</v>
      </c>
      <c r="G153" s="46">
        <v>722.19</v>
      </c>
      <c r="H153" s="24">
        <v>774.86</v>
      </c>
      <c r="I153" s="26">
        <v>810.56</v>
      </c>
      <c r="J153" s="87"/>
    </row>
    <row r="154" spans="1:10">
      <c r="B154" s="52">
        <v>107</v>
      </c>
      <c r="C154" s="24">
        <v>193.67</v>
      </c>
      <c r="D154" s="24">
        <v>232.02</v>
      </c>
      <c r="E154" s="24">
        <v>302.81</v>
      </c>
      <c r="F154" s="24">
        <v>448.33</v>
      </c>
      <c r="G154" s="46">
        <v>729.02</v>
      </c>
      <c r="H154" s="24">
        <v>782.17</v>
      </c>
      <c r="I154" s="26">
        <v>818.2</v>
      </c>
      <c r="J154" s="87"/>
    </row>
    <row r="155" spans="1:10">
      <c r="B155" s="52">
        <v>108</v>
      </c>
      <c r="C155" s="24">
        <v>195.48</v>
      </c>
      <c r="D155" s="24">
        <v>234.18</v>
      </c>
      <c r="E155" s="24">
        <v>305.64</v>
      </c>
      <c r="F155" s="24">
        <v>452.52</v>
      </c>
      <c r="G155" s="46">
        <v>735.81</v>
      </c>
      <c r="H155" s="24">
        <v>789.48</v>
      </c>
      <c r="I155" s="26">
        <v>825.85</v>
      </c>
      <c r="J155" s="87"/>
    </row>
    <row r="156" spans="1:10">
      <c r="B156" s="52">
        <v>109</v>
      </c>
      <c r="C156" s="24">
        <v>197.29</v>
      </c>
      <c r="D156" s="24">
        <v>236.35</v>
      </c>
      <c r="E156" s="24">
        <v>308.47000000000003</v>
      </c>
      <c r="F156" s="24">
        <v>456.71</v>
      </c>
      <c r="G156" s="46">
        <v>742.63</v>
      </c>
      <c r="H156" s="24">
        <v>796.79</v>
      </c>
      <c r="I156" s="26">
        <v>833.49</v>
      </c>
      <c r="J156" s="87"/>
    </row>
    <row r="157" spans="1:10">
      <c r="B157" s="28">
        <v>110</v>
      </c>
      <c r="C157" s="29">
        <v>199.1</v>
      </c>
      <c r="D157" s="29">
        <v>238.53</v>
      </c>
      <c r="E157" s="29">
        <v>311.3</v>
      </c>
      <c r="F157" s="29">
        <v>460.9</v>
      </c>
      <c r="G157" s="48">
        <v>749.44</v>
      </c>
      <c r="H157" s="29">
        <v>804.1</v>
      </c>
      <c r="I157" s="83">
        <v>841.14</v>
      </c>
      <c r="J157" s="87"/>
    </row>
    <row r="158" spans="1:10">
      <c r="B158" s="58">
        <v>111</v>
      </c>
      <c r="C158" s="32">
        <v>200.91</v>
      </c>
      <c r="D158" s="32">
        <v>240.69</v>
      </c>
      <c r="E158" s="38">
        <v>314.13</v>
      </c>
      <c r="F158" s="38">
        <v>465.09</v>
      </c>
      <c r="G158" s="39">
        <v>756.27</v>
      </c>
      <c r="H158" s="38">
        <v>811.41</v>
      </c>
      <c r="I158" s="40">
        <v>848.79</v>
      </c>
      <c r="J158" s="87"/>
    </row>
    <row r="159" spans="1:10">
      <c r="B159" s="36">
        <v>112</v>
      </c>
      <c r="C159" s="37">
        <v>202.72</v>
      </c>
      <c r="D159" s="37">
        <v>242.86</v>
      </c>
      <c r="E159" s="38">
        <v>316.95999999999998</v>
      </c>
      <c r="F159" s="38">
        <v>469.28</v>
      </c>
      <c r="G159" s="39">
        <v>763.06</v>
      </c>
      <c r="H159" s="38">
        <v>818.72</v>
      </c>
      <c r="I159" s="40">
        <v>856.43</v>
      </c>
      <c r="J159" s="87"/>
    </row>
    <row r="160" spans="1:10">
      <c r="B160" s="36">
        <v>113</v>
      </c>
      <c r="C160" s="37">
        <v>204.53</v>
      </c>
      <c r="D160" s="37">
        <v>245.04</v>
      </c>
      <c r="E160" s="38">
        <v>319.79000000000002</v>
      </c>
      <c r="F160" s="38">
        <v>473.47</v>
      </c>
      <c r="G160" s="39">
        <v>769.88</v>
      </c>
      <c r="H160" s="38">
        <v>826.03</v>
      </c>
      <c r="I160" s="85">
        <v>864.07</v>
      </c>
      <c r="J160" s="87"/>
    </row>
    <row r="161" spans="1:13">
      <c r="B161" s="36">
        <v>114</v>
      </c>
      <c r="C161" s="37">
        <v>206.34</v>
      </c>
      <c r="D161" s="37">
        <v>247.2</v>
      </c>
      <c r="E161" s="38">
        <v>322.62</v>
      </c>
      <c r="F161" s="38">
        <v>477.66</v>
      </c>
      <c r="G161" s="39">
        <v>776.68</v>
      </c>
      <c r="H161" s="38">
        <v>833.34</v>
      </c>
      <c r="I161" s="85">
        <v>871.72</v>
      </c>
      <c r="J161" s="87"/>
    </row>
    <row r="162" spans="1:13">
      <c r="B162" s="41">
        <v>115</v>
      </c>
      <c r="C162" s="42">
        <v>208.15</v>
      </c>
      <c r="D162" s="42">
        <v>249.37</v>
      </c>
      <c r="E162" s="43">
        <v>325.45</v>
      </c>
      <c r="F162" s="43">
        <v>481.85</v>
      </c>
      <c r="G162" s="44">
        <v>783.51</v>
      </c>
      <c r="H162" s="43">
        <v>840.65</v>
      </c>
      <c r="I162" s="86">
        <v>879.37</v>
      </c>
      <c r="J162" s="87"/>
    </row>
    <row r="165" spans="1:13">
      <c r="A165" s="53"/>
      <c r="B165" s="53" t="s">
        <v>5</v>
      </c>
      <c r="C165" s="53"/>
    </row>
    <row r="167" spans="1:13" ht="14.1" customHeight="1"/>
    <row r="168" spans="1:13" ht="14.1" customHeight="1"/>
    <row r="169" spans="1:13" ht="12.75" customHeight="1"/>
    <row r="170" spans="1:13" ht="12.75" customHeight="1">
      <c r="I170" s="2" t="str">
        <f>+I114</f>
        <v>2021 Rates</v>
      </c>
      <c r="K170" s="1"/>
      <c r="L170" s="1"/>
      <c r="M170" s="1"/>
    </row>
    <row r="171" spans="1:13" ht="25.5">
      <c r="B171" s="3" t="s">
        <v>0</v>
      </c>
      <c r="C171" s="3"/>
      <c r="E171" s="3"/>
      <c r="H171" s="4"/>
      <c r="I171" s="3"/>
    </row>
    <row r="172" spans="1:13" ht="12.75" customHeight="1">
      <c r="B172" s="6"/>
      <c r="C172" s="7"/>
      <c r="D172" s="7"/>
      <c r="E172" s="7"/>
      <c r="F172" s="7"/>
      <c r="G172" s="7"/>
      <c r="H172" s="8"/>
      <c r="I172" s="7"/>
      <c r="K172" s="7"/>
      <c r="L172" s="7"/>
      <c r="M172" s="7"/>
    </row>
    <row r="173" spans="1:13" ht="33">
      <c r="B173" s="6" t="s">
        <v>13</v>
      </c>
      <c r="C173" s="7"/>
      <c r="D173" s="7"/>
      <c r="E173" s="7"/>
      <c r="F173" s="7"/>
      <c r="G173" s="7"/>
      <c r="H173" s="8"/>
      <c r="I173" s="7"/>
      <c r="K173" s="7"/>
      <c r="L173" s="7"/>
      <c r="M173" s="7"/>
    </row>
    <row r="174" spans="1:13" ht="12.75" customHeight="1">
      <c r="B174" s="6"/>
      <c r="C174" s="7"/>
      <c r="D174" s="7"/>
      <c r="E174" s="7"/>
      <c r="F174" s="7"/>
      <c r="G174" s="7"/>
      <c r="H174" s="8"/>
      <c r="I174" s="7"/>
      <c r="K174" s="7"/>
      <c r="L174" s="7"/>
      <c r="M174" s="7"/>
    </row>
    <row r="175" spans="1:13" ht="12.75" customHeight="1">
      <c r="B175" s="9"/>
      <c r="C175" s="7"/>
      <c r="D175" s="7"/>
      <c r="E175" s="7"/>
      <c r="F175" s="7"/>
      <c r="G175" s="7"/>
      <c r="H175" s="8"/>
      <c r="I175" s="7"/>
      <c r="K175" s="7"/>
      <c r="L175" s="7"/>
      <c r="M175" s="7"/>
    </row>
    <row r="176" spans="1:13" ht="12.75" customHeight="1">
      <c r="B176" s="6"/>
      <c r="C176" s="7"/>
      <c r="D176" s="7"/>
      <c r="E176" s="7"/>
      <c r="F176" s="7"/>
      <c r="G176" s="7"/>
      <c r="H176" s="8"/>
      <c r="I176" s="7"/>
      <c r="K176" s="7"/>
      <c r="L176" s="7"/>
      <c r="M176" s="7"/>
    </row>
    <row r="177" spans="1:13" ht="12.75" customHeight="1">
      <c r="B177" s="8"/>
      <c r="C177" s="7"/>
      <c r="D177" s="7"/>
      <c r="E177" s="7"/>
      <c r="F177" s="7"/>
      <c r="G177" s="7"/>
      <c r="H177" s="8"/>
      <c r="I177" s="7"/>
      <c r="K177" s="7"/>
      <c r="L177" s="7"/>
      <c r="M177" s="7"/>
    </row>
    <row r="178" spans="1:13" ht="12.75" customHeight="1">
      <c r="B178" s="10" t="s">
        <v>2</v>
      </c>
      <c r="C178" s="11">
        <v>242</v>
      </c>
      <c r="D178" s="11">
        <v>243</v>
      </c>
      <c r="E178" s="11">
        <v>244</v>
      </c>
      <c r="F178" s="11">
        <v>245</v>
      </c>
      <c r="G178" s="11">
        <v>246</v>
      </c>
      <c r="H178" s="11">
        <v>247</v>
      </c>
      <c r="I178" s="84">
        <v>248</v>
      </c>
      <c r="J178" s="87"/>
      <c r="M178" s="7"/>
    </row>
    <row r="179" spans="1:13" ht="12.75" customHeight="1">
      <c r="A179" s="7"/>
      <c r="B179" s="16" t="s">
        <v>8</v>
      </c>
      <c r="C179" s="54">
        <v>209.96</v>
      </c>
      <c r="D179" s="54">
        <v>251.54</v>
      </c>
      <c r="E179" s="54">
        <v>328.28</v>
      </c>
      <c r="F179" s="54">
        <v>486.04</v>
      </c>
      <c r="G179" s="54">
        <v>790.32</v>
      </c>
      <c r="H179" s="54">
        <v>847.96</v>
      </c>
      <c r="I179" s="55">
        <v>887.03</v>
      </c>
      <c r="J179" s="87"/>
      <c r="M179" s="7"/>
    </row>
    <row r="180" spans="1:13" ht="12.75" customHeight="1">
      <c r="A180" s="15"/>
      <c r="B180" s="19">
        <v>117</v>
      </c>
      <c r="C180" s="20">
        <v>211.77</v>
      </c>
      <c r="D180" s="20">
        <v>253.71</v>
      </c>
      <c r="E180" s="21">
        <v>331.11</v>
      </c>
      <c r="F180" s="21">
        <v>490.23</v>
      </c>
      <c r="G180" s="21">
        <v>797.12</v>
      </c>
      <c r="H180" s="21">
        <v>855.27</v>
      </c>
      <c r="I180" s="21">
        <v>894.68</v>
      </c>
      <c r="J180" s="87"/>
    </row>
    <row r="181" spans="1:13" s="57" customFormat="1" ht="12.75" customHeight="1">
      <c r="A181" s="56"/>
      <c r="B181" s="23">
        <v>118</v>
      </c>
      <c r="C181" s="24">
        <v>213.58</v>
      </c>
      <c r="D181" s="24">
        <v>255.87</v>
      </c>
      <c r="E181" s="25">
        <v>333.94</v>
      </c>
      <c r="F181" s="25">
        <v>494.42</v>
      </c>
      <c r="G181" s="25">
        <v>803.95</v>
      </c>
      <c r="H181" s="25">
        <v>862.58</v>
      </c>
      <c r="I181" s="25">
        <v>902.31</v>
      </c>
      <c r="J181" s="87"/>
      <c r="K181"/>
      <c r="L181"/>
      <c r="M181"/>
    </row>
    <row r="182" spans="1:13" ht="12.75" customHeight="1">
      <c r="A182" s="22"/>
      <c r="B182" s="23">
        <v>119</v>
      </c>
      <c r="C182" s="24">
        <v>215.39</v>
      </c>
      <c r="D182" s="24">
        <v>258.02999999999997</v>
      </c>
      <c r="E182" s="25">
        <v>336.77</v>
      </c>
      <c r="F182" s="24">
        <v>498.61</v>
      </c>
      <c r="G182" s="26">
        <v>810.76</v>
      </c>
      <c r="H182" s="25">
        <v>869.89</v>
      </c>
      <c r="I182" s="25">
        <v>909.96</v>
      </c>
      <c r="J182" s="87"/>
    </row>
    <row r="183" spans="1:13" ht="12.75" customHeight="1">
      <c r="A183" s="27"/>
      <c r="B183" s="28">
        <v>120</v>
      </c>
      <c r="C183" s="29">
        <v>217.2</v>
      </c>
      <c r="D183" s="29">
        <v>260.2</v>
      </c>
      <c r="E183" s="30">
        <v>339.6</v>
      </c>
      <c r="F183" s="25">
        <v>502.8</v>
      </c>
      <c r="G183" s="25">
        <v>817.58</v>
      </c>
      <c r="H183" s="25">
        <v>877.2</v>
      </c>
      <c r="I183" s="25">
        <v>917.61</v>
      </c>
      <c r="J183" s="87"/>
    </row>
    <row r="184" spans="1:13" ht="12.75" customHeight="1">
      <c r="A184" s="27"/>
      <c r="B184" s="31">
        <v>121</v>
      </c>
      <c r="C184" s="32">
        <v>219.01</v>
      </c>
      <c r="D184" s="32">
        <v>262.38</v>
      </c>
      <c r="E184" s="33">
        <v>342.43</v>
      </c>
      <c r="F184" s="33">
        <v>506.99</v>
      </c>
      <c r="G184" s="34">
        <v>824.38</v>
      </c>
      <c r="H184" s="33">
        <v>884.51</v>
      </c>
      <c r="I184" s="35">
        <v>925.26</v>
      </c>
      <c r="J184" s="87"/>
    </row>
    <row r="185" spans="1:13" ht="12.75" customHeight="1">
      <c r="A185" s="27"/>
      <c r="B185" s="36">
        <v>122</v>
      </c>
      <c r="C185" s="37">
        <v>220.82</v>
      </c>
      <c r="D185" s="37">
        <v>264.54000000000002</v>
      </c>
      <c r="E185" s="38">
        <v>345.26</v>
      </c>
      <c r="F185" s="38">
        <v>511.18</v>
      </c>
      <c r="G185" s="39">
        <v>831.21</v>
      </c>
      <c r="H185" s="38">
        <v>891.82</v>
      </c>
      <c r="I185" s="40">
        <v>932.91</v>
      </c>
      <c r="J185" s="87"/>
    </row>
    <row r="186" spans="1:13" ht="12.75" customHeight="1">
      <c r="A186" s="27"/>
      <c r="B186" s="31">
        <v>123</v>
      </c>
      <c r="C186" s="37">
        <v>222.63</v>
      </c>
      <c r="D186" s="37">
        <v>266.70999999999998</v>
      </c>
      <c r="E186" s="38">
        <v>348.09</v>
      </c>
      <c r="F186" s="38">
        <v>515.37</v>
      </c>
      <c r="G186" s="39">
        <v>838</v>
      </c>
      <c r="H186" s="38">
        <v>899.13</v>
      </c>
      <c r="I186" s="40">
        <v>940.55</v>
      </c>
      <c r="J186" s="87"/>
    </row>
    <row r="187" spans="1:13" ht="12.75" customHeight="1">
      <c r="A187" s="27"/>
      <c r="B187" s="31">
        <v>124</v>
      </c>
      <c r="C187" s="37">
        <v>224.44</v>
      </c>
      <c r="D187" s="37">
        <v>268.89</v>
      </c>
      <c r="E187" s="38">
        <v>350.92</v>
      </c>
      <c r="F187" s="38">
        <v>519.55999999999995</v>
      </c>
      <c r="G187" s="39">
        <v>844.82</v>
      </c>
      <c r="H187" s="38">
        <v>906.44</v>
      </c>
      <c r="I187" s="40">
        <v>948.19</v>
      </c>
      <c r="J187" s="87"/>
    </row>
    <row r="188" spans="1:13" ht="12.75" customHeight="1">
      <c r="A188" s="27"/>
      <c r="B188" s="41">
        <v>125</v>
      </c>
      <c r="C188" s="37">
        <v>226.25</v>
      </c>
      <c r="D188" s="42">
        <v>271.05</v>
      </c>
      <c r="E188" s="43">
        <v>353.75</v>
      </c>
      <c r="F188" s="43">
        <v>523.75</v>
      </c>
      <c r="G188" s="44">
        <v>851.64</v>
      </c>
      <c r="H188" s="43">
        <v>913.75</v>
      </c>
      <c r="I188" s="45">
        <v>955.84</v>
      </c>
      <c r="J188" s="87"/>
    </row>
    <row r="189" spans="1:13" ht="12.75" customHeight="1">
      <c r="A189" s="27"/>
      <c r="B189" s="23">
        <v>126</v>
      </c>
      <c r="C189" s="20">
        <v>228.06</v>
      </c>
      <c r="D189" s="24">
        <v>273.22000000000003</v>
      </c>
      <c r="E189" s="24">
        <v>356.58</v>
      </c>
      <c r="F189" s="24">
        <v>527.94000000000005</v>
      </c>
      <c r="G189" s="46">
        <v>858.45</v>
      </c>
      <c r="H189" s="24">
        <v>921.06</v>
      </c>
      <c r="I189" s="25">
        <v>963.48</v>
      </c>
      <c r="J189" s="87"/>
    </row>
    <row r="190" spans="1:13" ht="12.75" customHeight="1">
      <c r="A190" s="27"/>
      <c r="B190" s="23">
        <v>127</v>
      </c>
      <c r="C190" s="24">
        <v>229.87</v>
      </c>
      <c r="D190" s="24">
        <v>275.39</v>
      </c>
      <c r="E190" s="24">
        <v>359.41</v>
      </c>
      <c r="F190" s="24">
        <v>532.13</v>
      </c>
      <c r="G190" s="46">
        <v>865.26</v>
      </c>
      <c r="H190" s="24">
        <v>928.37</v>
      </c>
      <c r="I190" s="25">
        <v>971.12</v>
      </c>
      <c r="J190" s="87"/>
    </row>
    <row r="191" spans="1:13" ht="12.75" customHeight="1">
      <c r="A191" s="27"/>
      <c r="B191" s="23">
        <v>128</v>
      </c>
      <c r="C191" s="24">
        <v>231.68</v>
      </c>
      <c r="D191" s="24">
        <v>277.56</v>
      </c>
      <c r="E191" s="24">
        <v>362.24</v>
      </c>
      <c r="F191" s="24">
        <v>536.32000000000005</v>
      </c>
      <c r="G191" s="46">
        <v>872.07</v>
      </c>
      <c r="H191" s="24">
        <v>935.68</v>
      </c>
      <c r="I191" s="25">
        <v>978.77</v>
      </c>
      <c r="J191" s="87"/>
    </row>
    <row r="192" spans="1:13" ht="12.75" customHeight="1">
      <c r="A192" s="27"/>
      <c r="B192" s="23">
        <v>129</v>
      </c>
      <c r="C192" s="24">
        <v>233.49</v>
      </c>
      <c r="D192" s="24">
        <v>279.73</v>
      </c>
      <c r="E192" s="24">
        <v>365.07</v>
      </c>
      <c r="F192" s="24">
        <v>540.51</v>
      </c>
      <c r="G192" s="46">
        <v>878.9</v>
      </c>
      <c r="H192" s="24">
        <v>942.99</v>
      </c>
      <c r="I192" s="25">
        <v>986.42</v>
      </c>
      <c r="J192" s="87"/>
    </row>
    <row r="193" spans="1:10" ht="12.75" customHeight="1">
      <c r="A193" s="27"/>
      <c r="B193" s="47">
        <v>130</v>
      </c>
      <c r="C193" s="29">
        <v>235.3</v>
      </c>
      <c r="D193" s="29">
        <v>281.89999999999998</v>
      </c>
      <c r="E193" s="29">
        <v>367.9</v>
      </c>
      <c r="F193" s="29">
        <v>544.70000000000005</v>
      </c>
      <c r="G193" s="48">
        <v>885.7</v>
      </c>
      <c r="H193" s="29">
        <v>950.3</v>
      </c>
      <c r="I193" s="30">
        <v>994.07</v>
      </c>
      <c r="J193" s="87"/>
    </row>
    <row r="194" spans="1:10" ht="12.75" customHeight="1">
      <c r="A194" s="27"/>
      <c r="B194" s="49">
        <v>131</v>
      </c>
      <c r="C194" s="32">
        <v>237.11</v>
      </c>
      <c r="D194" s="32">
        <v>284.07</v>
      </c>
      <c r="E194" s="38">
        <v>370.73</v>
      </c>
      <c r="F194" s="38">
        <v>548.89</v>
      </c>
      <c r="G194" s="39">
        <v>892.51</v>
      </c>
      <c r="H194" s="38">
        <v>957.61</v>
      </c>
      <c r="I194" s="40">
        <v>1001.72</v>
      </c>
      <c r="J194" s="87"/>
    </row>
    <row r="195" spans="1:10" ht="12.75" customHeight="1">
      <c r="A195" s="22"/>
      <c r="B195" s="31">
        <v>132</v>
      </c>
      <c r="C195" s="37">
        <v>238.92</v>
      </c>
      <c r="D195" s="37">
        <v>286.23</v>
      </c>
      <c r="E195" s="38">
        <v>373.56</v>
      </c>
      <c r="F195" s="38">
        <v>553.08000000000004</v>
      </c>
      <c r="G195" s="39">
        <v>899.32</v>
      </c>
      <c r="H195" s="38">
        <v>964.92</v>
      </c>
      <c r="I195" s="40">
        <v>1009.38</v>
      </c>
      <c r="J195" s="87"/>
    </row>
    <row r="196" spans="1:10" ht="12.75" customHeight="1">
      <c r="A196" s="27"/>
      <c r="B196" s="31">
        <v>133</v>
      </c>
      <c r="C196" s="37">
        <v>240.73</v>
      </c>
      <c r="D196" s="37">
        <v>288.39</v>
      </c>
      <c r="E196" s="38">
        <v>376.39</v>
      </c>
      <c r="F196" s="38">
        <v>557.27</v>
      </c>
      <c r="G196" s="39">
        <v>906.14</v>
      </c>
      <c r="H196" s="38">
        <v>972.23</v>
      </c>
      <c r="I196" s="40">
        <v>1017.03</v>
      </c>
      <c r="J196" s="87"/>
    </row>
    <row r="197" spans="1:10" ht="12.75" customHeight="1">
      <c r="A197" s="22"/>
      <c r="B197" s="31">
        <v>134</v>
      </c>
      <c r="C197" s="37">
        <v>242.54</v>
      </c>
      <c r="D197" s="37">
        <v>290.56</v>
      </c>
      <c r="E197" s="38">
        <v>379.22</v>
      </c>
      <c r="F197" s="38">
        <v>561.46</v>
      </c>
      <c r="G197" s="39">
        <v>912.95</v>
      </c>
      <c r="H197" s="38">
        <v>979.54</v>
      </c>
      <c r="I197" s="40">
        <v>1024.6600000000001</v>
      </c>
      <c r="J197" s="87"/>
    </row>
    <row r="198" spans="1:10" ht="12.75" customHeight="1">
      <c r="A198" s="27"/>
      <c r="B198" s="50">
        <v>135</v>
      </c>
      <c r="C198" s="42">
        <v>244.35</v>
      </c>
      <c r="D198" s="42">
        <v>292.74</v>
      </c>
      <c r="E198" s="43">
        <v>382.05</v>
      </c>
      <c r="F198" s="43">
        <v>565.65</v>
      </c>
      <c r="G198" s="44">
        <v>919.76</v>
      </c>
      <c r="H198" s="43">
        <v>986.85</v>
      </c>
      <c r="I198" s="45">
        <v>1032.3</v>
      </c>
      <c r="J198" s="87"/>
    </row>
    <row r="199" spans="1:10" ht="12.75" customHeight="1">
      <c r="A199" s="27"/>
      <c r="B199" s="51">
        <v>136</v>
      </c>
      <c r="C199" s="20">
        <v>246.16</v>
      </c>
      <c r="D199" s="20">
        <v>294.89999999999998</v>
      </c>
      <c r="E199" s="24">
        <v>384.88</v>
      </c>
      <c r="F199" s="24">
        <v>569.84</v>
      </c>
      <c r="G199" s="46">
        <v>926.58</v>
      </c>
      <c r="H199" s="24">
        <v>994.16</v>
      </c>
      <c r="I199" s="25">
        <v>1039.95</v>
      </c>
      <c r="J199" s="87"/>
    </row>
    <row r="200" spans="1:10" ht="12.75" customHeight="1">
      <c r="A200" s="27"/>
      <c r="B200" s="23">
        <v>137</v>
      </c>
      <c r="C200" s="24">
        <v>247.97</v>
      </c>
      <c r="D200" s="24">
        <v>297.07</v>
      </c>
      <c r="E200" s="24">
        <v>387.71</v>
      </c>
      <c r="F200" s="24">
        <v>574.03</v>
      </c>
      <c r="G200" s="46">
        <v>933.4</v>
      </c>
      <c r="H200" s="24">
        <v>1001.47</v>
      </c>
      <c r="I200" s="25">
        <v>1047.5999999999999</v>
      </c>
      <c r="J200" s="87"/>
    </row>
    <row r="201" spans="1:10" ht="12.75" customHeight="1">
      <c r="A201" s="27"/>
      <c r="B201" s="23">
        <v>138</v>
      </c>
      <c r="C201" s="24">
        <v>249.78</v>
      </c>
      <c r="D201" s="24">
        <v>299.24</v>
      </c>
      <c r="E201" s="24">
        <v>390.54</v>
      </c>
      <c r="F201" s="24">
        <v>578.22</v>
      </c>
      <c r="G201" s="46">
        <v>940.21</v>
      </c>
      <c r="H201" s="24">
        <v>1008.78</v>
      </c>
      <c r="I201" s="25">
        <v>1055.24</v>
      </c>
      <c r="J201" s="87"/>
    </row>
    <row r="202" spans="1:10" ht="12.75" customHeight="1">
      <c r="A202" s="27"/>
      <c r="B202" s="23">
        <v>139</v>
      </c>
      <c r="C202" s="24">
        <v>251.59</v>
      </c>
      <c r="D202" s="24">
        <v>301.41000000000003</v>
      </c>
      <c r="E202" s="24">
        <v>393.37</v>
      </c>
      <c r="F202" s="24">
        <v>582.41</v>
      </c>
      <c r="G202" s="46">
        <v>947.01</v>
      </c>
      <c r="H202" s="24">
        <v>1016.09</v>
      </c>
      <c r="I202" s="25">
        <v>1062.8900000000001</v>
      </c>
      <c r="J202" s="87"/>
    </row>
    <row r="203" spans="1:10" ht="12.75" customHeight="1">
      <c r="A203" s="27"/>
      <c r="B203" s="28">
        <v>140</v>
      </c>
      <c r="C203" s="29">
        <v>253.4</v>
      </c>
      <c r="D203" s="29">
        <v>303.58</v>
      </c>
      <c r="E203" s="29">
        <v>396.2</v>
      </c>
      <c r="F203" s="29">
        <v>586.6</v>
      </c>
      <c r="G203" s="48">
        <v>953.83</v>
      </c>
      <c r="H203" s="29">
        <v>1023.4</v>
      </c>
      <c r="I203" s="30">
        <v>1070.54</v>
      </c>
      <c r="J203" s="87"/>
    </row>
    <row r="204" spans="1:10" ht="12.75" customHeight="1">
      <c r="A204" s="27"/>
      <c r="B204" s="31">
        <v>141</v>
      </c>
      <c r="C204" s="32">
        <v>255.21</v>
      </c>
      <c r="D204" s="32">
        <v>305.75</v>
      </c>
      <c r="E204" s="38">
        <v>399.03</v>
      </c>
      <c r="F204" s="38">
        <v>590.79</v>
      </c>
      <c r="G204" s="39">
        <v>960.64</v>
      </c>
      <c r="H204" s="38">
        <v>1030.71</v>
      </c>
      <c r="I204" s="40">
        <v>1078.19</v>
      </c>
      <c r="J204" s="87"/>
    </row>
    <row r="205" spans="1:10" ht="12.75" customHeight="1">
      <c r="A205" s="27"/>
      <c r="B205" s="36">
        <v>142</v>
      </c>
      <c r="C205" s="37">
        <v>257.02</v>
      </c>
      <c r="D205" s="37">
        <v>307.92</v>
      </c>
      <c r="E205" s="38">
        <v>401.86</v>
      </c>
      <c r="F205" s="38">
        <v>594.98</v>
      </c>
      <c r="G205" s="39">
        <v>967.46</v>
      </c>
      <c r="H205" s="38">
        <v>1038.02</v>
      </c>
      <c r="I205" s="40">
        <v>1085.8399999999999</v>
      </c>
      <c r="J205" s="87"/>
    </row>
    <row r="206" spans="1:10" ht="12.75" customHeight="1">
      <c r="A206" s="27"/>
      <c r="B206" s="36">
        <v>143</v>
      </c>
      <c r="C206" s="37">
        <v>258.83</v>
      </c>
      <c r="D206" s="37">
        <v>310.08999999999997</v>
      </c>
      <c r="E206" s="38">
        <v>404.69</v>
      </c>
      <c r="F206" s="38">
        <v>599.16999999999996</v>
      </c>
      <c r="G206" s="39">
        <v>974.27</v>
      </c>
      <c r="H206" s="38">
        <v>1045.33</v>
      </c>
      <c r="I206" s="85">
        <v>1093.49</v>
      </c>
      <c r="J206" s="87"/>
    </row>
    <row r="207" spans="1:10" ht="12.75" customHeight="1">
      <c r="A207" s="27"/>
      <c r="B207" s="36">
        <v>144</v>
      </c>
      <c r="C207" s="37">
        <v>260.64</v>
      </c>
      <c r="D207" s="37">
        <v>312.26</v>
      </c>
      <c r="E207" s="38">
        <v>407.52</v>
      </c>
      <c r="F207" s="38">
        <v>603.36</v>
      </c>
      <c r="G207" s="39">
        <v>981.08</v>
      </c>
      <c r="H207" s="38">
        <v>1052.6400000000001</v>
      </c>
      <c r="I207" s="85">
        <v>1101.1099999999999</v>
      </c>
      <c r="J207" s="87"/>
    </row>
    <row r="208" spans="1:10" ht="12.75" customHeight="1">
      <c r="B208" s="36">
        <v>145</v>
      </c>
      <c r="C208" s="42">
        <v>262.45</v>
      </c>
      <c r="D208" s="42">
        <v>314.42</v>
      </c>
      <c r="E208" s="43">
        <v>410.35</v>
      </c>
      <c r="F208" s="43">
        <v>607.54999999999995</v>
      </c>
      <c r="G208" s="44">
        <v>987.89</v>
      </c>
      <c r="H208" s="43">
        <v>1059.98</v>
      </c>
      <c r="I208" s="86">
        <v>1108.76</v>
      </c>
      <c r="J208" s="87"/>
    </row>
    <row r="209" spans="1:10" ht="12.75" customHeight="1">
      <c r="B209" s="19">
        <v>146</v>
      </c>
      <c r="C209" s="20">
        <v>264.26</v>
      </c>
      <c r="D209" s="20">
        <v>316.58999999999997</v>
      </c>
      <c r="E209" s="24">
        <v>413.18</v>
      </c>
      <c r="F209" s="24">
        <v>611.74</v>
      </c>
      <c r="G209" s="46">
        <v>994.72</v>
      </c>
      <c r="H209" s="24">
        <v>1067.26</v>
      </c>
      <c r="I209" s="26">
        <v>1116.4100000000001</v>
      </c>
      <c r="J209" s="87"/>
    </row>
    <row r="210" spans="1:10" ht="12.75" customHeight="1">
      <c r="B210" s="52">
        <v>147</v>
      </c>
      <c r="C210" s="24">
        <v>266.07</v>
      </c>
      <c r="D210" s="24">
        <v>318.75</v>
      </c>
      <c r="E210" s="24">
        <v>416.01</v>
      </c>
      <c r="F210" s="24">
        <v>615.92999999999995</v>
      </c>
      <c r="G210" s="46">
        <v>1001.53</v>
      </c>
      <c r="H210" s="24">
        <v>1074.57</v>
      </c>
      <c r="I210" s="26">
        <v>1124.07</v>
      </c>
      <c r="J210" s="87"/>
    </row>
    <row r="211" spans="1:10" ht="12.75" customHeight="1">
      <c r="B211" s="52">
        <v>148</v>
      </c>
      <c r="C211" s="24">
        <v>267.88</v>
      </c>
      <c r="D211" s="24">
        <v>320.92</v>
      </c>
      <c r="E211" s="24">
        <v>418.84</v>
      </c>
      <c r="F211" s="24">
        <v>620.12</v>
      </c>
      <c r="G211" s="46">
        <v>1008.34</v>
      </c>
      <c r="H211" s="24">
        <v>1081.8800000000001</v>
      </c>
      <c r="I211" s="26">
        <v>1131.72</v>
      </c>
      <c r="J211" s="87"/>
    </row>
    <row r="212" spans="1:10" ht="12.75" customHeight="1">
      <c r="B212" s="52">
        <v>149</v>
      </c>
      <c r="C212" s="24">
        <v>269.69</v>
      </c>
      <c r="D212" s="24">
        <v>323.10000000000002</v>
      </c>
      <c r="E212" s="24">
        <v>421.67</v>
      </c>
      <c r="F212" s="24">
        <v>624.30999999999995</v>
      </c>
      <c r="G212" s="46">
        <v>1015.14</v>
      </c>
      <c r="H212" s="24">
        <v>1089.19</v>
      </c>
      <c r="I212" s="26">
        <v>1139.3599999999999</v>
      </c>
      <c r="J212" s="87"/>
    </row>
    <row r="213" spans="1:10" ht="12.75" customHeight="1">
      <c r="B213" s="28">
        <v>150</v>
      </c>
      <c r="C213" s="29">
        <v>271.5</v>
      </c>
      <c r="D213" s="29">
        <v>325.26</v>
      </c>
      <c r="E213" s="29">
        <v>424.5</v>
      </c>
      <c r="F213" s="29">
        <v>628.5</v>
      </c>
      <c r="G213" s="48">
        <v>1021.96</v>
      </c>
      <c r="H213" s="29">
        <v>1096.5</v>
      </c>
      <c r="I213" s="83">
        <v>1147.01</v>
      </c>
      <c r="J213" s="87"/>
    </row>
    <row r="214" spans="1:10">
      <c r="B214" s="334" t="s">
        <v>9</v>
      </c>
      <c r="C214" s="334"/>
      <c r="D214" s="334"/>
      <c r="E214" s="334"/>
      <c r="F214" s="334"/>
      <c r="G214" s="334"/>
      <c r="H214" s="334"/>
      <c r="I214" s="334"/>
      <c r="J214" s="87"/>
    </row>
    <row r="215" spans="1:10" ht="12.75" customHeight="1">
      <c r="B215" s="335" t="s">
        <v>10</v>
      </c>
      <c r="C215" s="337">
        <v>1.81</v>
      </c>
      <c r="D215" s="337">
        <v>2.17</v>
      </c>
      <c r="E215" s="337">
        <v>2.83</v>
      </c>
      <c r="F215" s="337">
        <v>4.1900000000000004</v>
      </c>
      <c r="G215" s="337">
        <v>6.81</v>
      </c>
      <c r="H215" s="337">
        <v>7.31</v>
      </c>
      <c r="I215" s="339">
        <v>7.65</v>
      </c>
      <c r="J215" s="87"/>
    </row>
    <row r="216" spans="1:10" ht="12.75" customHeight="1">
      <c r="B216" s="336"/>
      <c r="C216" s="338"/>
      <c r="D216" s="338"/>
      <c r="E216" s="338"/>
      <c r="F216" s="338"/>
      <c r="G216" s="338"/>
      <c r="H216" s="338"/>
      <c r="I216" s="340"/>
      <c r="J216" s="87"/>
    </row>
    <row r="223" spans="1:10">
      <c r="A223" s="53"/>
      <c r="B223" s="53" t="s">
        <v>5</v>
      </c>
      <c r="C223" s="53"/>
    </row>
  </sheetData>
  <mergeCells count="9">
    <mergeCell ref="B214:I214"/>
    <mergeCell ref="B215:B216"/>
    <mergeCell ref="C215:C216"/>
    <mergeCell ref="D215:D216"/>
    <mergeCell ref="E215:E216"/>
    <mergeCell ref="F215:F216"/>
    <mergeCell ref="G215:G216"/>
    <mergeCell ref="H215:H216"/>
    <mergeCell ref="I215:I216"/>
  </mergeCells>
  <pageMargins left="0.75" right="0.75" top="0.51" bottom="0.56999999999999995" header="0.5" footer="0.5"/>
  <pageSetup scale="92" fitToHeight="2" orientation="portrait" r:id="rId1"/>
  <headerFooter alignWithMargins="0"/>
  <rowBreaks count="3" manualBreakCount="3">
    <brk id="55" max="12" man="1"/>
    <brk id="112" max="12" man="1"/>
    <brk id="168" max="1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M226"/>
  <sheetViews>
    <sheetView showGridLines="0" topLeftCell="A22" zoomScaleNormal="100" workbookViewId="0">
      <selection activeCell="K238" sqref="K238"/>
    </sheetView>
  </sheetViews>
  <sheetFormatPr defaultRowHeight="12.75"/>
  <cols>
    <col min="1" max="1" width="4.85546875" customWidth="1"/>
    <col min="2" max="2" width="6.5703125" customWidth="1"/>
    <col min="3" max="12" width="7.85546875" customWidth="1"/>
    <col min="13" max="13" width="3.85546875" customWidth="1"/>
  </cols>
  <sheetData>
    <row r="1" spans="2:13" ht="12.75" customHeight="1"/>
    <row r="2" spans="2:13" ht="12.75" customHeight="1">
      <c r="I2" s="1"/>
      <c r="K2" s="1"/>
      <c r="L2" s="2" t="str">
        <f>+'UPS 2DA A.M.'!I2</f>
        <v>2021 Rates</v>
      </c>
      <c r="M2" s="1"/>
    </row>
    <row r="3" spans="2:13" ht="25.5">
      <c r="B3" s="3" t="s">
        <v>0</v>
      </c>
      <c r="C3" s="3"/>
      <c r="E3" s="3"/>
      <c r="H3" s="4"/>
      <c r="I3" s="3"/>
    </row>
    <row r="4" spans="2:13" ht="12.75" customHeight="1">
      <c r="B4" s="3"/>
      <c r="C4" s="3"/>
      <c r="E4" s="3"/>
      <c r="H4" s="4"/>
      <c r="I4" s="3"/>
    </row>
    <row r="5" spans="2:13" ht="33">
      <c r="B5" s="6" t="s">
        <v>14</v>
      </c>
      <c r="C5" s="7"/>
      <c r="D5" s="7"/>
      <c r="E5" s="7"/>
      <c r="F5" s="7"/>
      <c r="G5" s="7"/>
      <c r="H5" s="8"/>
      <c r="I5" s="7"/>
      <c r="K5" s="7"/>
      <c r="L5" s="7"/>
      <c r="M5" s="7"/>
    </row>
    <row r="6" spans="2:13" ht="12.75" customHeight="1">
      <c r="B6" s="9"/>
      <c r="C6" s="7"/>
      <c r="D6" s="7"/>
      <c r="E6" s="7"/>
      <c r="F6" s="7"/>
      <c r="G6" s="7"/>
      <c r="H6" s="8"/>
      <c r="I6" s="7"/>
      <c r="K6" s="7"/>
      <c r="L6" s="7"/>
      <c r="M6" s="7"/>
    </row>
    <row r="7" spans="2:13" ht="12.75" customHeight="1">
      <c r="B7" s="6"/>
      <c r="C7" s="7"/>
      <c r="D7" s="7"/>
      <c r="E7" s="7"/>
      <c r="F7" s="7"/>
      <c r="G7" s="7"/>
      <c r="H7" s="8"/>
      <c r="I7" s="7"/>
      <c r="K7" s="7"/>
      <c r="L7" s="7"/>
      <c r="M7" s="7"/>
    </row>
    <row r="8" spans="2:13" ht="12.75" customHeight="1">
      <c r="B8" s="8"/>
      <c r="C8" s="7"/>
      <c r="D8" s="7"/>
      <c r="E8" s="7"/>
      <c r="F8" s="7"/>
      <c r="G8" s="7"/>
      <c r="H8" s="8"/>
      <c r="I8" s="7"/>
      <c r="K8" s="7"/>
      <c r="L8" s="7"/>
      <c r="M8" s="7"/>
    </row>
    <row r="9" spans="2:13" s="7" customFormat="1">
      <c r="B9" s="10" t="s">
        <v>2</v>
      </c>
      <c r="C9" s="11">
        <v>202</v>
      </c>
      <c r="D9" s="11">
        <v>203</v>
      </c>
      <c r="E9" s="11">
        <v>204</v>
      </c>
      <c r="F9" s="11">
        <v>205</v>
      </c>
      <c r="G9" s="11">
        <v>206</v>
      </c>
      <c r="H9" s="11">
        <v>207</v>
      </c>
      <c r="I9" s="11">
        <v>208</v>
      </c>
      <c r="J9" s="11">
        <v>224</v>
      </c>
      <c r="K9" s="11">
        <v>225</v>
      </c>
      <c r="L9" s="11">
        <v>226</v>
      </c>
    </row>
    <row r="10" spans="2:13" s="15" customFormat="1" ht="12.75" customHeight="1">
      <c r="B10" s="12" t="s">
        <v>3</v>
      </c>
      <c r="C10" s="13">
        <v>20.12</v>
      </c>
      <c r="D10" s="13">
        <v>20.98</v>
      </c>
      <c r="E10" s="13">
        <v>21.88</v>
      </c>
      <c r="F10" s="13">
        <v>25.16</v>
      </c>
      <c r="G10" s="13">
        <v>30.63</v>
      </c>
      <c r="H10" s="13">
        <v>32.67</v>
      </c>
      <c r="I10" s="13">
        <v>33.340000000000003</v>
      </c>
      <c r="J10" s="14">
        <v>48.27</v>
      </c>
      <c r="K10" s="14">
        <v>42.67</v>
      </c>
      <c r="L10" s="14">
        <v>57.96</v>
      </c>
      <c r="M10"/>
    </row>
    <row r="11" spans="2:13" s="15" customFormat="1" ht="12.75" customHeight="1">
      <c r="B11" s="16" t="s">
        <v>4</v>
      </c>
      <c r="C11" s="17">
        <v>20.239999999999998</v>
      </c>
      <c r="D11" s="17">
        <v>21.1</v>
      </c>
      <c r="E11" s="17">
        <v>22</v>
      </c>
      <c r="F11" s="17">
        <v>25.41</v>
      </c>
      <c r="G11" s="17">
        <v>30.94</v>
      </c>
      <c r="H11" s="17">
        <v>33</v>
      </c>
      <c r="I11" s="17">
        <v>33.67</v>
      </c>
      <c r="J11" s="18">
        <v>48.76</v>
      </c>
      <c r="K11" s="18">
        <v>43.72</v>
      </c>
      <c r="L11" s="18">
        <v>59.29</v>
      </c>
      <c r="M11"/>
    </row>
    <row r="12" spans="2:13" s="22" customFormat="1" ht="12.75" customHeight="1">
      <c r="B12" s="19">
        <v>2</v>
      </c>
      <c r="C12" s="20">
        <v>20.86</v>
      </c>
      <c r="D12" s="20">
        <v>22.02</v>
      </c>
      <c r="E12" s="21">
        <v>22.86</v>
      </c>
      <c r="F12" s="21">
        <v>27.38</v>
      </c>
      <c r="G12" s="21">
        <v>34.82</v>
      </c>
      <c r="H12" s="21">
        <v>38.630000000000003</v>
      </c>
      <c r="I12" s="21">
        <v>40.630000000000003</v>
      </c>
      <c r="J12" s="21">
        <v>54.43</v>
      </c>
      <c r="K12" s="20">
        <v>48.96</v>
      </c>
      <c r="L12" s="82">
        <v>72.5</v>
      </c>
      <c r="M12"/>
    </row>
    <row r="13" spans="2:13" s="22" customFormat="1" ht="12.75" customHeight="1">
      <c r="B13" s="23">
        <v>3</v>
      </c>
      <c r="C13" s="24">
        <v>21.2</v>
      </c>
      <c r="D13" s="24">
        <v>22.69</v>
      </c>
      <c r="E13" s="25">
        <v>24.19</v>
      </c>
      <c r="F13" s="25">
        <v>30.21</v>
      </c>
      <c r="G13" s="25">
        <v>40.020000000000003</v>
      </c>
      <c r="H13" s="25">
        <v>44.77</v>
      </c>
      <c r="I13" s="24">
        <v>46.61</v>
      </c>
      <c r="J13" s="26">
        <v>62.11</v>
      </c>
      <c r="K13" s="24">
        <v>55.77</v>
      </c>
      <c r="L13" s="26">
        <v>75.75</v>
      </c>
      <c r="M13"/>
    </row>
    <row r="14" spans="2:13" s="27" customFormat="1" ht="12.75" customHeight="1">
      <c r="B14" s="23">
        <v>4</v>
      </c>
      <c r="C14" s="24">
        <v>21.84</v>
      </c>
      <c r="D14" s="24">
        <v>23.48</v>
      </c>
      <c r="E14" s="25">
        <v>26.19</v>
      </c>
      <c r="F14" s="24">
        <v>35.200000000000003</v>
      </c>
      <c r="G14" s="26">
        <v>46.15</v>
      </c>
      <c r="H14" s="25">
        <v>51.01</v>
      </c>
      <c r="I14" s="25">
        <v>52.95</v>
      </c>
      <c r="J14" s="25">
        <v>66.17</v>
      </c>
      <c r="K14" s="24">
        <v>59.45</v>
      </c>
      <c r="L14" s="26">
        <v>79.16</v>
      </c>
      <c r="M14"/>
    </row>
    <row r="15" spans="2:13" s="27" customFormat="1" ht="12.75" customHeight="1">
      <c r="B15" s="28">
        <v>5</v>
      </c>
      <c r="C15" s="29">
        <v>22.5</v>
      </c>
      <c r="D15" s="29">
        <v>24.24</v>
      </c>
      <c r="E15" s="30">
        <v>28.48</v>
      </c>
      <c r="F15" s="25">
        <v>39.03</v>
      </c>
      <c r="G15" s="25">
        <v>51.54</v>
      </c>
      <c r="H15" s="25">
        <v>56.72</v>
      </c>
      <c r="I15" s="25">
        <v>60.11</v>
      </c>
      <c r="J15" s="30">
        <v>71.78</v>
      </c>
      <c r="K15" s="29">
        <v>64.55</v>
      </c>
      <c r="L15" s="83">
        <v>82.24</v>
      </c>
      <c r="M15"/>
    </row>
    <row r="16" spans="2:13" s="27" customFormat="1" ht="12.75" customHeight="1">
      <c r="B16" s="31">
        <v>6</v>
      </c>
      <c r="C16" s="32">
        <v>23.48</v>
      </c>
      <c r="D16" s="32">
        <v>25.23</v>
      </c>
      <c r="E16" s="33">
        <v>31.03</v>
      </c>
      <c r="F16" s="33">
        <v>42.62</v>
      </c>
      <c r="G16" s="34">
        <v>57.18</v>
      </c>
      <c r="H16" s="33">
        <v>63.02</v>
      </c>
      <c r="I16" s="33">
        <v>65.819999999999993</v>
      </c>
      <c r="J16" s="35">
        <v>80.709999999999994</v>
      </c>
      <c r="K16" s="35">
        <v>68.680000000000007</v>
      </c>
      <c r="L16" s="35">
        <v>87.05</v>
      </c>
      <c r="M16"/>
    </row>
    <row r="17" spans="2:13" s="27" customFormat="1" ht="12.75" customHeight="1">
      <c r="B17" s="36">
        <v>7</v>
      </c>
      <c r="C17" s="37">
        <v>24.47</v>
      </c>
      <c r="D17" s="37">
        <v>27.54</v>
      </c>
      <c r="E17" s="38">
        <v>33.65</v>
      </c>
      <c r="F17" s="38">
        <v>46.57</v>
      </c>
      <c r="G17" s="39">
        <v>64.319999999999993</v>
      </c>
      <c r="H17" s="38">
        <v>69.69</v>
      </c>
      <c r="I17" s="38">
        <v>72.37</v>
      </c>
      <c r="J17" s="40">
        <v>82.12</v>
      </c>
      <c r="K17" s="40">
        <v>74.02</v>
      </c>
      <c r="L17" s="40">
        <v>91.27</v>
      </c>
      <c r="M17"/>
    </row>
    <row r="18" spans="2:13" s="27" customFormat="1" ht="12.75" customHeight="1">
      <c r="B18" s="31">
        <v>8</v>
      </c>
      <c r="C18" s="37">
        <v>25.44</v>
      </c>
      <c r="D18" s="37">
        <v>30.03</v>
      </c>
      <c r="E18" s="38">
        <v>35.99</v>
      </c>
      <c r="F18" s="38">
        <v>50.81</v>
      </c>
      <c r="G18" s="39">
        <v>71.03</v>
      </c>
      <c r="H18" s="38">
        <v>76.77</v>
      </c>
      <c r="I18" s="38">
        <v>79.650000000000006</v>
      </c>
      <c r="J18" s="40">
        <v>91.5</v>
      </c>
      <c r="K18" s="40">
        <v>77.86</v>
      </c>
      <c r="L18" s="40">
        <v>96.1</v>
      </c>
      <c r="M18"/>
    </row>
    <row r="19" spans="2:13" s="27" customFormat="1" ht="12.75" customHeight="1">
      <c r="B19" s="31">
        <v>9</v>
      </c>
      <c r="C19" s="37">
        <v>26.74</v>
      </c>
      <c r="D19" s="37">
        <v>31.36</v>
      </c>
      <c r="E19" s="38">
        <v>38.89</v>
      </c>
      <c r="F19" s="38">
        <v>54.54</v>
      </c>
      <c r="G19" s="39">
        <v>77.13</v>
      </c>
      <c r="H19" s="38">
        <v>84.17</v>
      </c>
      <c r="I19" s="38">
        <v>87.32</v>
      </c>
      <c r="J19" s="40">
        <v>93.01</v>
      </c>
      <c r="K19" s="40">
        <v>83.26</v>
      </c>
      <c r="L19" s="40">
        <v>101.68</v>
      </c>
      <c r="M19"/>
    </row>
    <row r="20" spans="2:13" s="27" customFormat="1" ht="12.75" customHeight="1">
      <c r="B20" s="41">
        <v>10</v>
      </c>
      <c r="C20" s="37">
        <v>26.96</v>
      </c>
      <c r="D20" s="42">
        <v>33.44</v>
      </c>
      <c r="E20" s="43">
        <v>41.87</v>
      </c>
      <c r="F20" s="43">
        <v>58.27</v>
      </c>
      <c r="G20" s="44">
        <v>82.65</v>
      </c>
      <c r="H20" s="43">
        <v>91.57</v>
      </c>
      <c r="I20" s="43">
        <v>94.55</v>
      </c>
      <c r="J20" s="45">
        <v>106.22</v>
      </c>
      <c r="K20" s="45">
        <v>90.4</v>
      </c>
      <c r="L20" s="45">
        <v>108.49</v>
      </c>
      <c r="M20"/>
    </row>
    <row r="21" spans="2:13" s="27" customFormat="1" ht="12.75" customHeight="1">
      <c r="B21" s="23">
        <v>11</v>
      </c>
      <c r="C21" s="20">
        <v>29.34</v>
      </c>
      <c r="D21" s="24">
        <v>35.26</v>
      </c>
      <c r="E21" s="24">
        <v>43.8</v>
      </c>
      <c r="F21" s="24">
        <v>62.3</v>
      </c>
      <c r="G21" s="46">
        <v>89.03</v>
      </c>
      <c r="H21" s="24">
        <v>98.3</v>
      </c>
      <c r="I21" s="24">
        <v>102.36</v>
      </c>
      <c r="J21" s="25">
        <v>108.2</v>
      </c>
      <c r="K21" s="25">
        <v>95.71</v>
      </c>
      <c r="L21" s="25">
        <v>112.86</v>
      </c>
      <c r="M21"/>
    </row>
    <row r="22" spans="2:13" s="27" customFormat="1" ht="12.75" customHeight="1">
      <c r="B22" s="23">
        <v>12</v>
      </c>
      <c r="C22" s="24">
        <v>30.89</v>
      </c>
      <c r="D22" s="24">
        <v>37.33</v>
      </c>
      <c r="E22" s="24">
        <v>46.22</v>
      </c>
      <c r="F22" s="24">
        <v>65.81</v>
      </c>
      <c r="G22" s="46">
        <v>95.93</v>
      </c>
      <c r="H22" s="24">
        <v>105.43</v>
      </c>
      <c r="I22" s="24">
        <v>108.33</v>
      </c>
      <c r="J22" s="25">
        <v>110.5</v>
      </c>
      <c r="K22" s="25">
        <v>99.21</v>
      </c>
      <c r="L22" s="25">
        <v>113.38</v>
      </c>
      <c r="M22"/>
    </row>
    <row r="23" spans="2:13" s="27" customFormat="1" ht="12.75" customHeight="1">
      <c r="B23" s="23">
        <v>13</v>
      </c>
      <c r="C23" s="24">
        <v>33.06</v>
      </c>
      <c r="D23" s="24">
        <v>39.26</v>
      </c>
      <c r="E23" s="24">
        <v>48.01</v>
      </c>
      <c r="F23" s="24">
        <v>69.760000000000005</v>
      </c>
      <c r="G23" s="46">
        <v>102.18</v>
      </c>
      <c r="H23" s="24">
        <v>110.56</v>
      </c>
      <c r="I23" s="24">
        <v>115.83</v>
      </c>
      <c r="J23" s="25">
        <v>120.82</v>
      </c>
      <c r="K23" s="25">
        <v>102.81</v>
      </c>
      <c r="L23" s="25">
        <v>123.08</v>
      </c>
      <c r="M23"/>
    </row>
    <row r="24" spans="2:13" s="27" customFormat="1" ht="12.75" customHeight="1">
      <c r="B24" s="23">
        <v>14</v>
      </c>
      <c r="C24" s="24">
        <v>34.71</v>
      </c>
      <c r="D24" s="24">
        <v>41.3</v>
      </c>
      <c r="E24" s="24">
        <v>51.12</v>
      </c>
      <c r="F24" s="24">
        <v>73.78</v>
      </c>
      <c r="G24" s="46">
        <v>108.42</v>
      </c>
      <c r="H24" s="24">
        <v>116.16</v>
      </c>
      <c r="I24" s="24">
        <v>120.98</v>
      </c>
      <c r="J24" s="25">
        <v>125.55</v>
      </c>
      <c r="K24" s="25">
        <v>106.82</v>
      </c>
      <c r="L24" s="25">
        <v>127.81</v>
      </c>
      <c r="M24"/>
    </row>
    <row r="25" spans="2:13" s="27" customFormat="1" ht="12.75" customHeight="1">
      <c r="B25" s="47">
        <v>15</v>
      </c>
      <c r="C25" s="29">
        <v>36.020000000000003</v>
      </c>
      <c r="D25" s="29">
        <v>42.25</v>
      </c>
      <c r="E25" s="29">
        <v>53.61</v>
      </c>
      <c r="F25" s="29">
        <v>76.62</v>
      </c>
      <c r="G25" s="48">
        <v>114.17</v>
      </c>
      <c r="H25" s="29">
        <v>121.3</v>
      </c>
      <c r="I25" s="29">
        <v>126.47</v>
      </c>
      <c r="J25" s="30">
        <v>131.34</v>
      </c>
      <c r="K25" s="30">
        <v>111.67</v>
      </c>
      <c r="L25" s="30">
        <v>133.59</v>
      </c>
      <c r="M25"/>
    </row>
    <row r="26" spans="2:13" s="22" customFormat="1" ht="12.75" customHeight="1">
      <c r="B26" s="49">
        <v>16</v>
      </c>
      <c r="C26" s="32">
        <v>36.869999999999997</v>
      </c>
      <c r="D26" s="32">
        <v>43.64</v>
      </c>
      <c r="E26" s="38">
        <v>55.83</v>
      </c>
      <c r="F26" s="38">
        <v>79.12</v>
      </c>
      <c r="G26" s="39">
        <v>118.96</v>
      </c>
      <c r="H26" s="38">
        <v>127.52</v>
      </c>
      <c r="I26" s="38">
        <v>131.83000000000001</v>
      </c>
      <c r="J26" s="40">
        <v>136.72999999999999</v>
      </c>
      <c r="K26" s="40">
        <v>116.32</v>
      </c>
      <c r="L26" s="40">
        <v>138.99</v>
      </c>
      <c r="M26"/>
    </row>
    <row r="27" spans="2:13" s="27" customFormat="1" ht="12.75" customHeight="1">
      <c r="B27" s="31">
        <v>17</v>
      </c>
      <c r="C27" s="37">
        <v>38</v>
      </c>
      <c r="D27" s="37">
        <v>44.94</v>
      </c>
      <c r="E27" s="38">
        <v>58.1</v>
      </c>
      <c r="F27" s="38">
        <v>82.91</v>
      </c>
      <c r="G27" s="39">
        <v>124.32</v>
      </c>
      <c r="H27" s="38">
        <v>134.33000000000001</v>
      </c>
      <c r="I27" s="38">
        <v>137.96</v>
      </c>
      <c r="J27" s="40">
        <v>143.26</v>
      </c>
      <c r="K27" s="40">
        <v>121.89</v>
      </c>
      <c r="L27" s="40">
        <v>145.52000000000001</v>
      </c>
      <c r="M27"/>
    </row>
    <row r="28" spans="2:13" s="22" customFormat="1" ht="12.75" customHeight="1">
      <c r="B28" s="31">
        <v>18</v>
      </c>
      <c r="C28" s="37">
        <v>39.28</v>
      </c>
      <c r="D28" s="37">
        <v>46.43</v>
      </c>
      <c r="E28" s="38">
        <v>60.37</v>
      </c>
      <c r="F28" s="38">
        <v>85.78</v>
      </c>
      <c r="G28" s="39">
        <v>129.46</v>
      </c>
      <c r="H28" s="38">
        <v>140.26</v>
      </c>
      <c r="I28" s="38">
        <v>144.62</v>
      </c>
      <c r="J28" s="40">
        <v>147.52000000000001</v>
      </c>
      <c r="K28" s="40">
        <v>129.13999999999999</v>
      </c>
      <c r="L28" s="40">
        <v>149.46</v>
      </c>
      <c r="M28"/>
    </row>
    <row r="29" spans="2:13" s="27" customFormat="1" ht="12.75" customHeight="1">
      <c r="B29" s="31">
        <v>19</v>
      </c>
      <c r="C29" s="37">
        <v>40.83</v>
      </c>
      <c r="D29" s="37">
        <v>47.7</v>
      </c>
      <c r="E29" s="38">
        <v>62</v>
      </c>
      <c r="F29" s="38">
        <v>89.29</v>
      </c>
      <c r="G29" s="39">
        <v>134.12</v>
      </c>
      <c r="H29" s="38">
        <v>146.71</v>
      </c>
      <c r="I29" s="38">
        <v>150.88</v>
      </c>
      <c r="J29" s="40">
        <v>156.74</v>
      </c>
      <c r="K29" s="40">
        <v>133.30000000000001</v>
      </c>
      <c r="L29" s="40">
        <v>158.99</v>
      </c>
      <c r="M29"/>
    </row>
    <row r="30" spans="2:13" s="27" customFormat="1" ht="12.75" customHeight="1">
      <c r="B30" s="50">
        <v>20</v>
      </c>
      <c r="C30" s="42">
        <v>42.24</v>
      </c>
      <c r="D30" s="42">
        <v>49.76</v>
      </c>
      <c r="E30" s="43">
        <v>64.400000000000006</v>
      </c>
      <c r="F30" s="43">
        <v>93.45</v>
      </c>
      <c r="G30" s="44">
        <v>138.9</v>
      </c>
      <c r="H30" s="43">
        <v>151.75</v>
      </c>
      <c r="I30" s="43">
        <v>156.51</v>
      </c>
      <c r="J30" s="45">
        <v>162.29</v>
      </c>
      <c r="K30" s="45">
        <v>138.16999999999999</v>
      </c>
      <c r="L30" s="45">
        <v>164.54</v>
      </c>
      <c r="M30"/>
    </row>
    <row r="31" spans="2:13" s="27" customFormat="1" ht="12.75" customHeight="1">
      <c r="B31" s="51">
        <v>21</v>
      </c>
      <c r="C31" s="20">
        <v>44.21</v>
      </c>
      <c r="D31" s="20">
        <v>51.69</v>
      </c>
      <c r="E31" s="24">
        <v>66.819999999999993</v>
      </c>
      <c r="F31" s="24">
        <v>96.6</v>
      </c>
      <c r="G31" s="46">
        <v>139.44999999999999</v>
      </c>
      <c r="H31" s="24">
        <v>156.96</v>
      </c>
      <c r="I31" s="24">
        <v>161.87</v>
      </c>
      <c r="J31" s="25">
        <v>165.11</v>
      </c>
      <c r="K31" s="25">
        <v>144.49</v>
      </c>
      <c r="L31" s="25">
        <v>165.25</v>
      </c>
      <c r="M31"/>
    </row>
    <row r="32" spans="2:13" s="27" customFormat="1" ht="12.75" customHeight="1">
      <c r="B32" s="23">
        <v>22</v>
      </c>
      <c r="C32" s="24">
        <v>45.57</v>
      </c>
      <c r="D32" s="24">
        <v>54.18</v>
      </c>
      <c r="E32" s="24">
        <v>68.66</v>
      </c>
      <c r="F32" s="24">
        <v>99.32</v>
      </c>
      <c r="G32" s="46">
        <v>148.52000000000001</v>
      </c>
      <c r="H32" s="24">
        <v>162.94999999999999</v>
      </c>
      <c r="I32" s="24">
        <v>168.15</v>
      </c>
      <c r="J32" s="25">
        <v>171.5</v>
      </c>
      <c r="K32" s="25">
        <v>150</v>
      </c>
      <c r="L32" s="25">
        <v>176.23</v>
      </c>
      <c r="M32"/>
    </row>
    <row r="33" spans="2:13" s="27" customFormat="1" ht="12.75" customHeight="1">
      <c r="B33" s="23">
        <v>23</v>
      </c>
      <c r="C33" s="24">
        <v>46.69</v>
      </c>
      <c r="D33" s="24">
        <v>55.38</v>
      </c>
      <c r="E33" s="24">
        <v>71.13</v>
      </c>
      <c r="F33" s="24">
        <v>102.15</v>
      </c>
      <c r="G33" s="46">
        <v>153.88999999999999</v>
      </c>
      <c r="H33" s="24">
        <v>168.31</v>
      </c>
      <c r="I33" s="24">
        <v>173.91</v>
      </c>
      <c r="J33" s="25">
        <v>177.39</v>
      </c>
      <c r="K33" s="25">
        <v>155.5</v>
      </c>
      <c r="L33" s="25">
        <v>177.54</v>
      </c>
      <c r="M33"/>
    </row>
    <row r="34" spans="2:13" s="27" customFormat="1" ht="12.75" customHeight="1">
      <c r="B34" s="23">
        <v>24</v>
      </c>
      <c r="C34" s="24">
        <v>47.76</v>
      </c>
      <c r="D34" s="24">
        <v>57.57</v>
      </c>
      <c r="E34" s="24">
        <v>73.400000000000006</v>
      </c>
      <c r="F34" s="24">
        <v>106.12</v>
      </c>
      <c r="G34" s="46">
        <v>159.49</v>
      </c>
      <c r="H34" s="24">
        <v>172.29</v>
      </c>
      <c r="I34" s="24">
        <v>175.74</v>
      </c>
      <c r="J34" s="25">
        <v>179.27</v>
      </c>
      <c r="K34" s="25">
        <v>161.16999999999999</v>
      </c>
      <c r="L34" s="25">
        <v>183.63</v>
      </c>
      <c r="M34"/>
    </row>
    <row r="35" spans="2:13" s="27" customFormat="1" ht="12.75" customHeight="1">
      <c r="B35" s="28">
        <v>25</v>
      </c>
      <c r="C35" s="29">
        <v>49.31</v>
      </c>
      <c r="D35" s="29">
        <v>59.22</v>
      </c>
      <c r="E35" s="29">
        <v>74.790000000000006</v>
      </c>
      <c r="F35" s="29">
        <v>109.76</v>
      </c>
      <c r="G35" s="48">
        <v>164.69</v>
      </c>
      <c r="H35" s="29">
        <v>181.05</v>
      </c>
      <c r="I35" s="29">
        <v>188.62</v>
      </c>
      <c r="J35" s="30">
        <v>196.05</v>
      </c>
      <c r="K35" s="30">
        <v>166.79</v>
      </c>
      <c r="L35" s="30">
        <v>198.31</v>
      </c>
      <c r="M35"/>
    </row>
    <row r="36" spans="2:13" s="27" customFormat="1" ht="12.75" customHeight="1">
      <c r="B36" s="31">
        <v>26</v>
      </c>
      <c r="C36" s="32">
        <v>50.78</v>
      </c>
      <c r="D36" s="32">
        <v>60.85</v>
      </c>
      <c r="E36" s="38">
        <v>77.56</v>
      </c>
      <c r="F36" s="38">
        <v>113.36</v>
      </c>
      <c r="G36" s="39">
        <v>170.28</v>
      </c>
      <c r="H36" s="38">
        <v>187.27</v>
      </c>
      <c r="I36" s="38">
        <v>193.82</v>
      </c>
      <c r="J36" s="40">
        <v>201.16</v>
      </c>
      <c r="K36" s="40">
        <v>171.08</v>
      </c>
      <c r="L36" s="40">
        <v>203.94</v>
      </c>
      <c r="M36"/>
    </row>
    <row r="37" spans="2:13" s="27" customFormat="1" ht="12.75" customHeight="1">
      <c r="B37" s="36">
        <v>27</v>
      </c>
      <c r="C37" s="37">
        <v>52.4</v>
      </c>
      <c r="D37" s="37">
        <v>62.63</v>
      </c>
      <c r="E37" s="38">
        <v>79.540000000000006</v>
      </c>
      <c r="F37" s="38">
        <v>117.36</v>
      </c>
      <c r="G37" s="39">
        <v>176.05</v>
      </c>
      <c r="H37" s="38">
        <v>193.57</v>
      </c>
      <c r="I37" s="38">
        <v>199.9</v>
      </c>
      <c r="J37" s="40">
        <v>207.67</v>
      </c>
      <c r="K37" s="40">
        <v>176.71</v>
      </c>
      <c r="L37" s="40">
        <v>209.96</v>
      </c>
      <c r="M37"/>
    </row>
    <row r="38" spans="2:13" s="27" customFormat="1" ht="12.75" customHeight="1">
      <c r="B38" s="36">
        <v>28</v>
      </c>
      <c r="C38" s="37">
        <v>54.09</v>
      </c>
      <c r="D38" s="37">
        <v>64.680000000000007</v>
      </c>
      <c r="E38" s="38">
        <v>81.37</v>
      </c>
      <c r="F38" s="38">
        <v>120.16</v>
      </c>
      <c r="G38" s="39">
        <v>180.56</v>
      </c>
      <c r="H38" s="38">
        <v>198.55</v>
      </c>
      <c r="I38" s="39">
        <v>204.74</v>
      </c>
      <c r="J38" s="40">
        <v>214.34</v>
      </c>
      <c r="K38" s="40">
        <v>182.46</v>
      </c>
      <c r="L38" s="40">
        <v>217.71</v>
      </c>
      <c r="M38"/>
    </row>
    <row r="39" spans="2:13" ht="12.75" customHeight="1">
      <c r="B39" s="36">
        <v>29</v>
      </c>
      <c r="C39" s="37">
        <v>55.48</v>
      </c>
      <c r="D39" s="37">
        <v>65.88</v>
      </c>
      <c r="E39" s="38">
        <v>83.78</v>
      </c>
      <c r="F39" s="38">
        <v>123.01</v>
      </c>
      <c r="G39" s="39">
        <v>185.4</v>
      </c>
      <c r="H39" s="38">
        <v>203.53</v>
      </c>
      <c r="I39" s="39">
        <v>210.83</v>
      </c>
      <c r="J39" s="40">
        <v>219.74</v>
      </c>
      <c r="K39" s="40">
        <v>186.96</v>
      </c>
      <c r="L39" s="40">
        <v>224.07</v>
      </c>
    </row>
    <row r="40" spans="2:13" ht="12.75" customHeight="1">
      <c r="B40" s="36">
        <v>30</v>
      </c>
      <c r="C40" s="42">
        <v>55.7</v>
      </c>
      <c r="D40" s="42">
        <v>67.67</v>
      </c>
      <c r="E40" s="43">
        <v>86.67</v>
      </c>
      <c r="F40" s="43">
        <v>127.03</v>
      </c>
      <c r="G40" s="44">
        <v>190.49</v>
      </c>
      <c r="H40" s="43">
        <v>209.02</v>
      </c>
      <c r="I40" s="44">
        <v>216.18</v>
      </c>
      <c r="J40" s="45">
        <v>226.72</v>
      </c>
      <c r="K40" s="45">
        <v>192.85</v>
      </c>
      <c r="L40" s="45">
        <v>230.03</v>
      </c>
    </row>
    <row r="41" spans="2:13" ht="12.75" customHeight="1">
      <c r="B41" s="19">
        <v>31</v>
      </c>
      <c r="C41" s="20">
        <v>55.92</v>
      </c>
      <c r="D41" s="20">
        <v>69.94</v>
      </c>
      <c r="E41" s="24">
        <v>89.01</v>
      </c>
      <c r="F41" s="24">
        <v>129.88</v>
      </c>
      <c r="G41" s="46">
        <v>194.84</v>
      </c>
      <c r="H41" s="24">
        <v>213.56</v>
      </c>
      <c r="I41" s="46">
        <v>221.97</v>
      </c>
      <c r="J41" s="25">
        <v>232.28</v>
      </c>
      <c r="K41" s="25">
        <v>197.62</v>
      </c>
      <c r="L41" s="25">
        <v>237.24</v>
      </c>
    </row>
    <row r="42" spans="2:13" ht="12.75" customHeight="1">
      <c r="B42" s="52">
        <v>32</v>
      </c>
      <c r="C42" s="24">
        <v>56.16</v>
      </c>
      <c r="D42" s="24">
        <v>71.489999999999995</v>
      </c>
      <c r="E42" s="24">
        <v>91.55</v>
      </c>
      <c r="F42" s="24">
        <v>133.04</v>
      </c>
      <c r="G42" s="46">
        <v>200.56</v>
      </c>
      <c r="H42" s="24">
        <v>219.49</v>
      </c>
      <c r="I42" s="46">
        <v>227.32</v>
      </c>
      <c r="J42" s="25">
        <v>239.59</v>
      </c>
      <c r="K42" s="25">
        <v>203.93</v>
      </c>
      <c r="L42" s="25">
        <v>243.37</v>
      </c>
    </row>
    <row r="43" spans="2:13" ht="12.75" customHeight="1">
      <c r="B43" s="52">
        <v>33</v>
      </c>
      <c r="C43" s="24">
        <v>60.81</v>
      </c>
      <c r="D43" s="24">
        <v>73.36</v>
      </c>
      <c r="E43" s="24">
        <v>94.1</v>
      </c>
      <c r="F43" s="24">
        <v>135.87</v>
      </c>
      <c r="G43" s="46">
        <v>205.93</v>
      </c>
      <c r="H43" s="24">
        <v>224.54</v>
      </c>
      <c r="I43" s="46">
        <v>233.1</v>
      </c>
      <c r="J43" s="25">
        <v>240.97</v>
      </c>
      <c r="K43" s="25">
        <v>209.32</v>
      </c>
      <c r="L43" s="25">
        <v>250.15</v>
      </c>
    </row>
    <row r="44" spans="2:13" ht="12.75" customHeight="1">
      <c r="B44" s="52">
        <v>34</v>
      </c>
      <c r="C44" s="24">
        <v>62.7</v>
      </c>
      <c r="D44" s="24">
        <v>74.709999999999994</v>
      </c>
      <c r="E44" s="24">
        <v>96.07</v>
      </c>
      <c r="F44" s="24">
        <v>140.63</v>
      </c>
      <c r="G44" s="46">
        <v>212.16</v>
      </c>
      <c r="H44" s="24">
        <v>230.12</v>
      </c>
      <c r="I44" s="46">
        <v>238.84</v>
      </c>
      <c r="J44" s="25">
        <v>244.96</v>
      </c>
      <c r="K44" s="25">
        <v>214.94</v>
      </c>
      <c r="L44" s="25">
        <v>251.5</v>
      </c>
    </row>
    <row r="45" spans="2:13" ht="12.75" customHeight="1">
      <c r="B45" s="28">
        <v>35</v>
      </c>
      <c r="C45" s="29">
        <v>63.98</v>
      </c>
      <c r="D45" s="29">
        <v>76.98</v>
      </c>
      <c r="E45" s="29">
        <v>98.14</v>
      </c>
      <c r="F45" s="29">
        <v>143.4</v>
      </c>
      <c r="G45" s="48">
        <v>218.54</v>
      </c>
      <c r="H45" s="29">
        <v>235.89</v>
      </c>
      <c r="I45" s="48">
        <v>242.28</v>
      </c>
      <c r="J45" s="30">
        <v>245.45</v>
      </c>
      <c r="K45" s="30">
        <v>220.67</v>
      </c>
      <c r="L45" s="30">
        <v>251.78</v>
      </c>
    </row>
    <row r="46" spans="2:13" ht="12.75" customHeight="1"/>
    <row r="47" spans="2:13" ht="12.75" customHeight="1"/>
    <row r="48" spans="2:13" ht="12.75" customHeight="1"/>
    <row r="49" spans="1:13" ht="12.75" customHeight="1"/>
    <row r="50" spans="1:13" ht="12.75" customHeight="1"/>
    <row r="51" spans="1:13" ht="12.75" customHeight="1"/>
    <row r="52" spans="1:13" ht="12.75" customHeight="1"/>
    <row r="53" spans="1:13" ht="12.75" customHeight="1">
      <c r="A53" s="53"/>
      <c r="B53" s="53" t="s">
        <v>5</v>
      </c>
      <c r="C53" s="53"/>
    </row>
    <row r="54" spans="1:13" ht="12.75" customHeight="1"/>
    <row r="55" spans="1:13" ht="14.1" customHeight="1"/>
    <row r="56" spans="1:13" ht="14.1" customHeight="1"/>
    <row r="57" spans="1:13" ht="12.75" customHeight="1"/>
    <row r="58" spans="1:13" ht="12.75" customHeight="1">
      <c r="I58" s="1"/>
      <c r="K58" s="1"/>
      <c r="L58" s="2" t="str">
        <f>+L2</f>
        <v>2021 Rates</v>
      </c>
      <c r="M58" s="1"/>
    </row>
    <row r="59" spans="1:13" ht="25.5">
      <c r="B59" s="3" t="s">
        <v>0</v>
      </c>
      <c r="C59" s="3"/>
      <c r="E59" s="3"/>
      <c r="H59" s="4"/>
      <c r="I59" s="3"/>
    </row>
    <row r="60" spans="1:13" ht="12.75" customHeight="1">
      <c r="B60" s="3"/>
      <c r="C60" s="3"/>
      <c r="E60" s="3"/>
      <c r="H60" s="4"/>
      <c r="I60" s="3"/>
    </row>
    <row r="61" spans="1:13" ht="33">
      <c r="B61" s="6" t="s">
        <v>14</v>
      </c>
      <c r="C61" s="7"/>
      <c r="D61" s="7"/>
      <c r="E61" s="7"/>
      <c r="F61" s="7"/>
      <c r="G61" s="7"/>
      <c r="H61" s="8"/>
      <c r="I61" s="7"/>
      <c r="K61" s="7"/>
      <c r="L61" s="7"/>
      <c r="M61" s="7"/>
    </row>
    <row r="62" spans="1:13" ht="12.75" customHeight="1">
      <c r="B62" s="9"/>
      <c r="C62" s="7"/>
      <c r="D62" s="7"/>
      <c r="E62" s="7"/>
      <c r="F62" s="7"/>
      <c r="G62" s="7"/>
      <c r="H62" s="8"/>
      <c r="I62" s="7"/>
      <c r="K62" s="7"/>
      <c r="L62" s="7"/>
      <c r="M62" s="7"/>
    </row>
    <row r="63" spans="1:13" ht="12.75" customHeight="1">
      <c r="B63" s="6"/>
      <c r="C63" s="7"/>
      <c r="D63" s="7"/>
      <c r="E63" s="7"/>
      <c r="F63" s="7"/>
      <c r="G63" s="7"/>
      <c r="H63" s="8"/>
      <c r="I63" s="7"/>
      <c r="K63" s="7"/>
      <c r="L63" s="7"/>
      <c r="M63" s="7"/>
    </row>
    <row r="64" spans="1:13" ht="12.75" customHeight="1">
      <c r="B64" s="8"/>
      <c r="C64" s="7"/>
      <c r="D64" s="7"/>
      <c r="E64" s="7"/>
      <c r="F64" s="7"/>
      <c r="G64" s="7"/>
      <c r="H64" s="8"/>
      <c r="I64" s="7"/>
      <c r="K64" s="7"/>
      <c r="L64" s="7"/>
      <c r="M64" s="7"/>
    </row>
    <row r="65" spans="1:13" ht="12.75" customHeight="1">
      <c r="B65" s="10" t="s">
        <v>2</v>
      </c>
      <c r="C65" s="11">
        <v>202</v>
      </c>
      <c r="D65" s="11">
        <v>203</v>
      </c>
      <c r="E65" s="11">
        <v>204</v>
      </c>
      <c r="F65" s="11">
        <v>205</v>
      </c>
      <c r="G65" s="11">
        <v>206</v>
      </c>
      <c r="H65" s="11">
        <v>207</v>
      </c>
      <c r="I65" s="11">
        <v>208</v>
      </c>
      <c r="J65" s="11">
        <v>224</v>
      </c>
      <c r="K65" s="11">
        <v>225</v>
      </c>
      <c r="L65" s="11">
        <v>226</v>
      </c>
      <c r="M65" s="7"/>
    </row>
    <row r="66" spans="1:13" ht="12.75" customHeight="1">
      <c r="A66" s="7"/>
      <c r="B66" s="16" t="s">
        <v>6</v>
      </c>
      <c r="C66" s="54">
        <v>64.97</v>
      </c>
      <c r="D66" s="54">
        <v>78.67</v>
      </c>
      <c r="E66" s="54">
        <v>100.17</v>
      </c>
      <c r="F66" s="54">
        <v>146.35</v>
      </c>
      <c r="G66" s="54">
        <v>224.41</v>
      </c>
      <c r="H66" s="54">
        <v>243.34</v>
      </c>
      <c r="I66" s="54">
        <v>248.54</v>
      </c>
      <c r="J66" s="55">
        <v>251.72</v>
      </c>
      <c r="K66" s="54">
        <v>225.92</v>
      </c>
      <c r="L66" s="55">
        <v>257.22000000000003</v>
      </c>
      <c r="M66" s="7"/>
    </row>
    <row r="67" spans="1:13" ht="12.75" customHeight="1">
      <c r="A67" s="15"/>
      <c r="B67" s="19">
        <v>37</v>
      </c>
      <c r="C67" s="20">
        <v>66.180000000000007</v>
      </c>
      <c r="D67" s="20">
        <v>79.8</v>
      </c>
      <c r="E67" s="21">
        <v>102.59</v>
      </c>
      <c r="F67" s="21">
        <v>150.13999999999999</v>
      </c>
      <c r="G67" s="21">
        <v>230.5</v>
      </c>
      <c r="H67" s="21">
        <v>249.81</v>
      </c>
      <c r="I67" s="21">
        <v>257.60000000000002</v>
      </c>
      <c r="J67" s="21">
        <v>272.25</v>
      </c>
      <c r="K67" s="21">
        <v>231.64</v>
      </c>
      <c r="L67" s="21">
        <v>274.07</v>
      </c>
    </row>
    <row r="68" spans="1:13" s="57" customFormat="1" ht="12.75" customHeight="1">
      <c r="A68" s="56"/>
      <c r="B68" s="23">
        <v>38</v>
      </c>
      <c r="C68" s="24">
        <v>67.290000000000006</v>
      </c>
      <c r="D68" s="24">
        <v>81.02</v>
      </c>
      <c r="E68" s="25">
        <v>105.19</v>
      </c>
      <c r="F68" s="25">
        <v>153.16999999999999</v>
      </c>
      <c r="G68" s="25">
        <v>236.38</v>
      </c>
      <c r="H68" s="25">
        <v>256.3</v>
      </c>
      <c r="I68" s="24">
        <v>264.63</v>
      </c>
      <c r="J68" s="26">
        <v>275.77999999999997</v>
      </c>
      <c r="K68" s="24">
        <v>237.05</v>
      </c>
      <c r="L68" s="26">
        <v>276.04000000000002</v>
      </c>
      <c r="M68"/>
    </row>
    <row r="69" spans="1:13" ht="12.75" customHeight="1">
      <c r="A69" s="22"/>
      <c r="B69" s="23">
        <v>39</v>
      </c>
      <c r="C69" s="24">
        <v>69.42</v>
      </c>
      <c r="D69" s="24">
        <v>83.15</v>
      </c>
      <c r="E69" s="25">
        <v>106.96</v>
      </c>
      <c r="F69" s="24">
        <v>156.22</v>
      </c>
      <c r="G69" s="26">
        <v>242.09</v>
      </c>
      <c r="H69" s="25">
        <v>263.13</v>
      </c>
      <c r="I69" s="25">
        <v>271.51</v>
      </c>
      <c r="J69" s="25">
        <v>285.22000000000003</v>
      </c>
      <c r="K69" s="25">
        <v>242.61</v>
      </c>
      <c r="L69" s="25">
        <v>290.93</v>
      </c>
    </row>
    <row r="70" spans="1:13" ht="12.75" customHeight="1">
      <c r="A70" s="27"/>
      <c r="B70" s="28">
        <v>40</v>
      </c>
      <c r="C70" s="29">
        <v>69.64</v>
      </c>
      <c r="D70" s="29">
        <v>85.35</v>
      </c>
      <c r="E70" s="30">
        <v>109.53</v>
      </c>
      <c r="F70" s="25">
        <v>159.72999999999999</v>
      </c>
      <c r="G70" s="25">
        <v>247.59</v>
      </c>
      <c r="H70" s="25">
        <v>269.57</v>
      </c>
      <c r="I70" s="25">
        <v>277.51</v>
      </c>
      <c r="J70" s="30">
        <v>290.91000000000003</v>
      </c>
      <c r="K70" s="25">
        <v>247.53</v>
      </c>
      <c r="L70" s="30">
        <v>298.07</v>
      </c>
    </row>
    <row r="71" spans="1:13" ht="12.75" customHeight="1">
      <c r="A71" s="27"/>
      <c r="B71" s="31">
        <v>41</v>
      </c>
      <c r="C71" s="32">
        <v>73.02</v>
      </c>
      <c r="D71" s="32">
        <v>87.42</v>
      </c>
      <c r="E71" s="33">
        <v>110.79</v>
      </c>
      <c r="F71" s="33">
        <v>162.66999999999999</v>
      </c>
      <c r="G71" s="34">
        <v>253.18</v>
      </c>
      <c r="H71" s="33">
        <v>276.61</v>
      </c>
      <c r="I71" s="33">
        <v>285</v>
      </c>
      <c r="J71" s="35">
        <v>297.27999999999997</v>
      </c>
      <c r="K71" s="33">
        <v>252.88</v>
      </c>
      <c r="L71" s="35">
        <v>300.82</v>
      </c>
    </row>
    <row r="72" spans="1:13" ht="12.75" customHeight="1">
      <c r="A72" s="27"/>
      <c r="B72" s="36">
        <v>42</v>
      </c>
      <c r="C72" s="37">
        <v>74.22</v>
      </c>
      <c r="D72" s="37">
        <v>89.55</v>
      </c>
      <c r="E72" s="38">
        <v>113.05</v>
      </c>
      <c r="F72" s="38">
        <v>166.11</v>
      </c>
      <c r="G72" s="39">
        <v>258.61</v>
      </c>
      <c r="H72" s="38">
        <v>283.42</v>
      </c>
      <c r="I72" s="38">
        <v>292.17</v>
      </c>
      <c r="J72" s="40">
        <v>304.10000000000002</v>
      </c>
      <c r="K72" s="38">
        <v>258.61</v>
      </c>
      <c r="L72" s="40">
        <v>307.55</v>
      </c>
    </row>
    <row r="73" spans="1:13" ht="12.75" customHeight="1">
      <c r="A73" s="27"/>
      <c r="B73" s="31">
        <v>43</v>
      </c>
      <c r="C73" s="37">
        <v>75.760000000000005</v>
      </c>
      <c r="D73" s="37">
        <v>91.4</v>
      </c>
      <c r="E73" s="38">
        <v>114.77</v>
      </c>
      <c r="F73" s="38">
        <v>168.87</v>
      </c>
      <c r="G73" s="39">
        <v>264.7</v>
      </c>
      <c r="H73" s="38">
        <v>288.69</v>
      </c>
      <c r="I73" s="38">
        <v>298.26</v>
      </c>
      <c r="J73" s="40">
        <v>309.72000000000003</v>
      </c>
      <c r="K73" s="38">
        <v>263.60000000000002</v>
      </c>
      <c r="L73" s="40">
        <v>315.29000000000002</v>
      </c>
    </row>
    <row r="74" spans="1:13" ht="12.75" customHeight="1">
      <c r="A74" s="27"/>
      <c r="B74" s="31">
        <v>44</v>
      </c>
      <c r="C74" s="37">
        <v>77.040000000000006</v>
      </c>
      <c r="D74" s="37">
        <v>92.53</v>
      </c>
      <c r="E74" s="38">
        <v>117.37</v>
      </c>
      <c r="F74" s="38">
        <v>171.87</v>
      </c>
      <c r="G74" s="39">
        <v>269.85000000000002</v>
      </c>
      <c r="H74" s="38">
        <v>293.60000000000002</v>
      </c>
      <c r="I74" s="38">
        <v>304.14</v>
      </c>
      <c r="J74" s="40">
        <v>315.88</v>
      </c>
      <c r="K74" s="38">
        <v>268.70999999999998</v>
      </c>
      <c r="L74" s="40">
        <v>320.75</v>
      </c>
    </row>
    <row r="75" spans="1:13" ht="12.75" customHeight="1">
      <c r="A75" s="27"/>
      <c r="B75" s="41">
        <v>45</v>
      </c>
      <c r="C75" s="37">
        <v>77.39</v>
      </c>
      <c r="D75" s="42">
        <v>94.8</v>
      </c>
      <c r="E75" s="43">
        <v>119.08</v>
      </c>
      <c r="F75" s="43">
        <v>174.28</v>
      </c>
      <c r="G75" s="44">
        <v>274.77</v>
      </c>
      <c r="H75" s="43">
        <v>299.08999999999997</v>
      </c>
      <c r="I75" s="43">
        <v>308.66000000000003</v>
      </c>
      <c r="J75" s="45">
        <v>320.47000000000003</v>
      </c>
      <c r="K75" s="43">
        <v>272.7</v>
      </c>
      <c r="L75" s="45">
        <v>326.98</v>
      </c>
    </row>
    <row r="76" spans="1:13" ht="12.75" customHeight="1">
      <c r="A76" s="27"/>
      <c r="B76" s="23">
        <v>46</v>
      </c>
      <c r="C76" s="20">
        <v>79.78</v>
      </c>
      <c r="D76" s="24">
        <v>95.86</v>
      </c>
      <c r="E76" s="24">
        <v>121.47</v>
      </c>
      <c r="F76" s="24">
        <v>176.04</v>
      </c>
      <c r="G76" s="46">
        <v>279.41000000000003</v>
      </c>
      <c r="H76" s="24">
        <v>303.91000000000003</v>
      </c>
      <c r="I76" s="24">
        <v>316.14999999999998</v>
      </c>
      <c r="J76" s="25">
        <v>322.89</v>
      </c>
      <c r="K76" s="24">
        <v>279.31</v>
      </c>
      <c r="L76" s="25">
        <v>327.73</v>
      </c>
    </row>
    <row r="77" spans="1:13" ht="12.75" customHeight="1">
      <c r="A77" s="27"/>
      <c r="B77" s="23">
        <v>47</v>
      </c>
      <c r="C77" s="24">
        <v>80.02</v>
      </c>
      <c r="D77" s="24">
        <v>96.08</v>
      </c>
      <c r="E77" s="24">
        <v>123.49</v>
      </c>
      <c r="F77" s="24">
        <v>176.57</v>
      </c>
      <c r="G77" s="46">
        <v>279.92</v>
      </c>
      <c r="H77" s="24">
        <v>304.39999999999998</v>
      </c>
      <c r="I77" s="24">
        <v>319.16000000000003</v>
      </c>
      <c r="J77" s="25">
        <v>323.18</v>
      </c>
      <c r="K77" s="24">
        <v>284.62</v>
      </c>
      <c r="L77" s="25">
        <v>327.96</v>
      </c>
    </row>
    <row r="78" spans="1:13" ht="12.75" customHeight="1">
      <c r="A78" s="27"/>
      <c r="B78" s="23">
        <v>48</v>
      </c>
      <c r="C78" s="24">
        <v>81.7</v>
      </c>
      <c r="D78" s="24">
        <v>99.94</v>
      </c>
      <c r="E78" s="24">
        <v>125.71</v>
      </c>
      <c r="F78" s="24">
        <v>177.08</v>
      </c>
      <c r="G78" s="46">
        <v>289.93</v>
      </c>
      <c r="H78" s="24">
        <v>313.86</v>
      </c>
      <c r="I78" s="24">
        <v>321.74</v>
      </c>
      <c r="J78" s="25">
        <v>328.05</v>
      </c>
      <c r="K78" s="24">
        <v>289.49</v>
      </c>
      <c r="L78" s="25">
        <v>328.18</v>
      </c>
    </row>
    <row r="79" spans="1:13" ht="12.75" customHeight="1">
      <c r="A79" s="27"/>
      <c r="B79" s="23">
        <v>49</v>
      </c>
      <c r="C79" s="24">
        <v>81.92</v>
      </c>
      <c r="D79" s="24">
        <v>100.34</v>
      </c>
      <c r="E79" s="24">
        <v>125.94</v>
      </c>
      <c r="F79" s="24">
        <v>177.19</v>
      </c>
      <c r="G79" s="46">
        <v>294.86</v>
      </c>
      <c r="H79" s="24">
        <v>314.83999999999997</v>
      </c>
      <c r="I79" s="24">
        <v>322.01</v>
      </c>
      <c r="J79" s="25">
        <v>328.46</v>
      </c>
      <c r="K79" s="24">
        <v>294.89999999999998</v>
      </c>
      <c r="L79" s="25">
        <v>328.74</v>
      </c>
    </row>
    <row r="80" spans="1:13" ht="12.75" customHeight="1">
      <c r="A80" s="27"/>
      <c r="B80" s="47">
        <v>50</v>
      </c>
      <c r="C80" s="29">
        <v>82.14</v>
      </c>
      <c r="D80" s="29">
        <v>100.56</v>
      </c>
      <c r="E80" s="29">
        <v>129.88</v>
      </c>
      <c r="F80" s="29">
        <v>177.31</v>
      </c>
      <c r="G80" s="48">
        <v>299.91000000000003</v>
      </c>
      <c r="H80" s="29">
        <v>316.14999999999998</v>
      </c>
      <c r="I80" s="29">
        <v>322.48</v>
      </c>
      <c r="J80" s="30">
        <v>328.93</v>
      </c>
      <c r="K80" s="29">
        <v>295.01</v>
      </c>
      <c r="L80" s="30">
        <v>329.21</v>
      </c>
    </row>
    <row r="81" spans="1:12" ht="12.75" customHeight="1">
      <c r="A81" s="27"/>
      <c r="B81" s="49">
        <v>51</v>
      </c>
      <c r="C81" s="32">
        <v>82.89</v>
      </c>
      <c r="D81" s="32">
        <v>101</v>
      </c>
      <c r="E81" s="38">
        <v>132.75</v>
      </c>
      <c r="F81" s="38">
        <v>183.03</v>
      </c>
      <c r="G81" s="39">
        <v>314.33999999999997</v>
      </c>
      <c r="H81" s="38">
        <v>325.02</v>
      </c>
      <c r="I81" s="38">
        <v>331.53</v>
      </c>
      <c r="J81" s="40">
        <v>338.14</v>
      </c>
      <c r="K81" s="38">
        <v>304.95999999999998</v>
      </c>
      <c r="L81" s="40">
        <v>340.39</v>
      </c>
    </row>
    <row r="82" spans="1:12" ht="12.75" customHeight="1">
      <c r="A82" s="22"/>
      <c r="B82" s="31">
        <v>52</v>
      </c>
      <c r="C82" s="37">
        <v>88.75</v>
      </c>
      <c r="D82" s="37">
        <v>106.42</v>
      </c>
      <c r="E82" s="38">
        <v>137.02000000000001</v>
      </c>
      <c r="F82" s="38">
        <v>193.09</v>
      </c>
      <c r="G82" s="39">
        <v>319.12</v>
      </c>
      <c r="H82" s="38">
        <v>344.74</v>
      </c>
      <c r="I82" s="38">
        <v>356.31</v>
      </c>
      <c r="J82" s="40">
        <v>360.15</v>
      </c>
      <c r="K82" s="38">
        <v>305.60000000000002</v>
      </c>
      <c r="L82" s="40">
        <v>362.42</v>
      </c>
    </row>
    <row r="83" spans="1:12" ht="12.75" customHeight="1">
      <c r="A83" s="27"/>
      <c r="B83" s="31">
        <v>53</v>
      </c>
      <c r="C83" s="37">
        <v>90.52</v>
      </c>
      <c r="D83" s="37">
        <v>108.57</v>
      </c>
      <c r="E83" s="38">
        <v>138.96</v>
      </c>
      <c r="F83" s="38">
        <v>194.51</v>
      </c>
      <c r="G83" s="39">
        <v>319.60000000000002</v>
      </c>
      <c r="H83" s="38">
        <v>350.77</v>
      </c>
      <c r="I83" s="38">
        <v>358.75</v>
      </c>
      <c r="J83" s="40">
        <v>362.36</v>
      </c>
      <c r="K83" s="38">
        <v>310.16000000000003</v>
      </c>
      <c r="L83" s="40">
        <v>364.62</v>
      </c>
    </row>
    <row r="84" spans="1:12" ht="12.75" customHeight="1">
      <c r="A84" s="22"/>
      <c r="B84" s="31">
        <v>54</v>
      </c>
      <c r="C84" s="37">
        <v>91.81</v>
      </c>
      <c r="D84" s="37">
        <v>109.88</v>
      </c>
      <c r="E84" s="38">
        <v>141.12</v>
      </c>
      <c r="F84" s="38">
        <v>194.97</v>
      </c>
      <c r="G84" s="39">
        <v>320.3</v>
      </c>
      <c r="H84" s="38">
        <v>352.2</v>
      </c>
      <c r="I84" s="38">
        <v>359.2</v>
      </c>
      <c r="J84" s="40">
        <v>362.81</v>
      </c>
      <c r="K84" s="38">
        <v>313.99</v>
      </c>
      <c r="L84" s="40">
        <v>368.23</v>
      </c>
    </row>
    <row r="85" spans="1:12" ht="12.75" customHeight="1">
      <c r="A85" s="27"/>
      <c r="B85" s="50">
        <v>55</v>
      </c>
      <c r="C85" s="42">
        <v>93.49</v>
      </c>
      <c r="D85" s="42">
        <v>110.32</v>
      </c>
      <c r="E85" s="43">
        <v>142.35</v>
      </c>
      <c r="F85" s="43">
        <v>195.41</v>
      </c>
      <c r="G85" s="44">
        <v>334.01</v>
      </c>
      <c r="H85" s="43">
        <v>352.64</v>
      </c>
      <c r="I85" s="43">
        <v>359.65</v>
      </c>
      <c r="J85" s="45">
        <v>363.26</v>
      </c>
      <c r="K85" s="43">
        <v>323.47000000000003</v>
      </c>
      <c r="L85" s="45">
        <v>371.37</v>
      </c>
    </row>
    <row r="86" spans="1:12" ht="12.75" customHeight="1">
      <c r="A86" s="27"/>
      <c r="B86" s="51">
        <v>56</v>
      </c>
      <c r="C86" s="20">
        <v>94.25</v>
      </c>
      <c r="D86" s="20">
        <v>110.76</v>
      </c>
      <c r="E86" s="24">
        <v>142.80000000000001</v>
      </c>
      <c r="F86" s="24">
        <v>195.97</v>
      </c>
      <c r="G86" s="46">
        <v>335.4</v>
      </c>
      <c r="H86" s="24">
        <v>353.07</v>
      </c>
      <c r="I86" s="24">
        <v>360.11</v>
      </c>
      <c r="J86" s="25">
        <v>363.72</v>
      </c>
      <c r="K86" s="24">
        <v>324.43</v>
      </c>
      <c r="L86" s="25">
        <v>371.43</v>
      </c>
    </row>
    <row r="87" spans="1:12" ht="12.75" customHeight="1">
      <c r="A87" s="27"/>
      <c r="B87" s="23">
        <v>57</v>
      </c>
      <c r="C87" s="24">
        <v>94.69</v>
      </c>
      <c r="D87" s="24">
        <v>115.54</v>
      </c>
      <c r="E87" s="24">
        <v>147.18</v>
      </c>
      <c r="F87" s="24">
        <v>207.05</v>
      </c>
      <c r="G87" s="46">
        <v>346.32</v>
      </c>
      <c r="H87" s="24">
        <v>360.2</v>
      </c>
      <c r="I87" s="24">
        <v>367.37</v>
      </c>
      <c r="J87" s="25">
        <v>371.06</v>
      </c>
      <c r="K87" s="24">
        <v>330.31</v>
      </c>
      <c r="L87" s="25">
        <v>378.31</v>
      </c>
    </row>
    <row r="88" spans="1:12" ht="12.75" customHeight="1">
      <c r="A88" s="27"/>
      <c r="B88" s="23">
        <v>58</v>
      </c>
      <c r="C88" s="24">
        <v>95.13</v>
      </c>
      <c r="D88" s="24">
        <v>116.02</v>
      </c>
      <c r="E88" s="24">
        <v>147.62</v>
      </c>
      <c r="F88" s="24">
        <v>208.16</v>
      </c>
      <c r="G88" s="46">
        <v>352.89</v>
      </c>
      <c r="H88" s="24">
        <v>360.93</v>
      </c>
      <c r="I88" s="24">
        <v>368.11</v>
      </c>
      <c r="J88" s="25">
        <v>371.79</v>
      </c>
      <c r="K88" s="24">
        <v>335.83</v>
      </c>
      <c r="L88" s="25">
        <v>378.44</v>
      </c>
    </row>
    <row r="89" spans="1:12" ht="12.75" customHeight="1">
      <c r="A89" s="27"/>
      <c r="B89" s="23">
        <v>59</v>
      </c>
      <c r="C89" s="24">
        <v>95.57</v>
      </c>
      <c r="D89" s="24">
        <v>116.71</v>
      </c>
      <c r="E89" s="24">
        <v>152.72999999999999</v>
      </c>
      <c r="F89" s="24">
        <v>208.62</v>
      </c>
      <c r="G89" s="46">
        <v>358.24</v>
      </c>
      <c r="H89" s="24">
        <v>365.41</v>
      </c>
      <c r="I89" s="24">
        <v>372.73</v>
      </c>
      <c r="J89" s="25">
        <v>380.15</v>
      </c>
      <c r="K89" s="24">
        <v>340.37</v>
      </c>
      <c r="L89" s="25">
        <v>382.41</v>
      </c>
    </row>
    <row r="90" spans="1:12" ht="12.75" customHeight="1">
      <c r="A90" s="27"/>
      <c r="B90" s="28">
        <v>60</v>
      </c>
      <c r="C90" s="29">
        <v>96.01</v>
      </c>
      <c r="D90" s="29">
        <v>117.15</v>
      </c>
      <c r="E90" s="29">
        <v>153.59</v>
      </c>
      <c r="F90" s="29">
        <v>214.44</v>
      </c>
      <c r="G90" s="48">
        <v>360.15</v>
      </c>
      <c r="H90" s="29">
        <v>373.52</v>
      </c>
      <c r="I90" s="29">
        <v>381</v>
      </c>
      <c r="J90" s="30">
        <v>388.57</v>
      </c>
      <c r="K90" s="29">
        <v>344.55</v>
      </c>
      <c r="L90" s="30">
        <v>390.84</v>
      </c>
    </row>
    <row r="91" spans="1:12" ht="12.75" customHeight="1">
      <c r="A91" s="27"/>
      <c r="B91" s="31">
        <v>61</v>
      </c>
      <c r="C91" s="32">
        <v>96.44</v>
      </c>
      <c r="D91" s="32">
        <v>117.59</v>
      </c>
      <c r="E91" s="38">
        <v>154.04</v>
      </c>
      <c r="F91" s="38">
        <v>215.02</v>
      </c>
      <c r="G91" s="39">
        <v>365.26</v>
      </c>
      <c r="H91" s="38">
        <v>376.59</v>
      </c>
      <c r="I91" s="38">
        <v>384.13</v>
      </c>
      <c r="J91" s="40">
        <v>391.19</v>
      </c>
      <c r="K91" s="33">
        <v>350.71</v>
      </c>
      <c r="L91" s="40">
        <v>393.45</v>
      </c>
    </row>
    <row r="92" spans="1:12" ht="12.75" customHeight="1">
      <c r="A92" s="27"/>
      <c r="B92" s="36">
        <v>62</v>
      </c>
      <c r="C92" s="37">
        <v>96.88</v>
      </c>
      <c r="D92" s="37">
        <v>118.03</v>
      </c>
      <c r="E92" s="38">
        <v>154.47999999999999</v>
      </c>
      <c r="F92" s="38">
        <v>215.48</v>
      </c>
      <c r="G92" s="39">
        <v>366.06</v>
      </c>
      <c r="H92" s="38">
        <v>377.28</v>
      </c>
      <c r="I92" s="38">
        <v>384.84</v>
      </c>
      <c r="J92" s="40">
        <v>392.1</v>
      </c>
      <c r="K92" s="38">
        <v>362.11</v>
      </c>
      <c r="L92" s="40">
        <v>394.35</v>
      </c>
    </row>
    <row r="93" spans="1:12" ht="12.75" customHeight="1">
      <c r="A93" s="27"/>
      <c r="B93" s="36">
        <v>63</v>
      </c>
      <c r="C93" s="37">
        <v>97.32</v>
      </c>
      <c r="D93" s="37">
        <v>118.47</v>
      </c>
      <c r="E93" s="38">
        <v>154.93</v>
      </c>
      <c r="F93" s="38">
        <v>219.93</v>
      </c>
      <c r="G93" s="39">
        <v>381.89</v>
      </c>
      <c r="H93" s="38">
        <v>390.73</v>
      </c>
      <c r="I93" s="39">
        <v>398.55</v>
      </c>
      <c r="J93" s="40">
        <v>406.45</v>
      </c>
      <c r="K93" s="38">
        <v>368.26</v>
      </c>
      <c r="L93" s="40">
        <v>408.72</v>
      </c>
    </row>
    <row r="94" spans="1:12" ht="12.75" customHeight="1">
      <c r="A94" s="27"/>
      <c r="B94" s="36">
        <v>64</v>
      </c>
      <c r="C94" s="37">
        <v>103.43</v>
      </c>
      <c r="D94" s="37">
        <v>120.79</v>
      </c>
      <c r="E94" s="38">
        <v>155.37</v>
      </c>
      <c r="F94" s="38">
        <v>220.38</v>
      </c>
      <c r="G94" s="39">
        <v>384.39</v>
      </c>
      <c r="H94" s="38">
        <v>392.09</v>
      </c>
      <c r="I94" s="39">
        <v>399.94</v>
      </c>
      <c r="J94" s="40">
        <v>407.89</v>
      </c>
      <c r="K94" s="38">
        <v>368.48</v>
      </c>
      <c r="L94" s="40">
        <v>410.16</v>
      </c>
    </row>
    <row r="95" spans="1:12" ht="12.75" customHeight="1">
      <c r="B95" s="36">
        <v>65</v>
      </c>
      <c r="C95" s="42">
        <v>107.31</v>
      </c>
      <c r="D95" s="42">
        <v>123.98</v>
      </c>
      <c r="E95" s="43">
        <v>155.81</v>
      </c>
      <c r="F95" s="43">
        <v>226.23</v>
      </c>
      <c r="G95" s="44">
        <v>384.81</v>
      </c>
      <c r="H95" s="43">
        <v>392.51</v>
      </c>
      <c r="I95" s="44">
        <v>400.37</v>
      </c>
      <c r="J95" s="45">
        <v>408.34</v>
      </c>
      <c r="K95" s="43">
        <v>374.9</v>
      </c>
      <c r="L95" s="45">
        <v>410.6</v>
      </c>
    </row>
    <row r="96" spans="1:12" ht="12.75" customHeight="1">
      <c r="B96" s="19">
        <v>66</v>
      </c>
      <c r="C96" s="20">
        <v>107.75</v>
      </c>
      <c r="D96" s="20">
        <v>124.42</v>
      </c>
      <c r="E96" s="24">
        <v>157.55000000000001</v>
      </c>
      <c r="F96" s="24">
        <v>226.82</v>
      </c>
      <c r="G96" s="46">
        <v>385.47</v>
      </c>
      <c r="H96" s="24">
        <v>393.19</v>
      </c>
      <c r="I96" s="46">
        <v>401.06</v>
      </c>
      <c r="J96" s="25">
        <v>409.02</v>
      </c>
      <c r="K96" s="24">
        <v>381.31</v>
      </c>
      <c r="L96" s="25">
        <v>411.3</v>
      </c>
    </row>
    <row r="97" spans="1:12" ht="12.75" customHeight="1">
      <c r="B97" s="52">
        <v>67</v>
      </c>
      <c r="C97" s="24">
        <v>108.19</v>
      </c>
      <c r="D97" s="24">
        <v>126.91</v>
      </c>
      <c r="E97" s="24">
        <v>157.94</v>
      </c>
      <c r="F97" s="24">
        <v>227.28</v>
      </c>
      <c r="G97" s="46">
        <v>385.9</v>
      </c>
      <c r="H97" s="24">
        <v>393.62</v>
      </c>
      <c r="I97" s="46">
        <v>401.5</v>
      </c>
      <c r="J97" s="25">
        <v>409.49</v>
      </c>
      <c r="K97" s="24">
        <v>382.65</v>
      </c>
      <c r="L97" s="25">
        <v>412.71</v>
      </c>
    </row>
    <row r="98" spans="1:12" ht="12.75" customHeight="1">
      <c r="B98" s="52">
        <v>68</v>
      </c>
      <c r="C98" s="24">
        <v>108.63</v>
      </c>
      <c r="D98" s="24">
        <v>127.94</v>
      </c>
      <c r="E98" s="24">
        <v>162.35</v>
      </c>
      <c r="F98" s="24">
        <v>227.72</v>
      </c>
      <c r="G98" s="46">
        <v>386.33</v>
      </c>
      <c r="H98" s="24">
        <v>394.06</v>
      </c>
      <c r="I98" s="46">
        <v>401.94</v>
      </c>
      <c r="J98" s="25">
        <v>409.98</v>
      </c>
      <c r="K98" s="24">
        <v>392.75</v>
      </c>
      <c r="L98" s="25">
        <v>412.76</v>
      </c>
    </row>
    <row r="99" spans="1:12" ht="12.75" customHeight="1">
      <c r="B99" s="52">
        <v>69</v>
      </c>
      <c r="C99" s="24">
        <v>109.07</v>
      </c>
      <c r="D99" s="24">
        <v>130.77000000000001</v>
      </c>
      <c r="E99" s="24">
        <v>162.80000000000001</v>
      </c>
      <c r="F99" s="24">
        <v>228.71</v>
      </c>
      <c r="G99" s="46">
        <v>387.64</v>
      </c>
      <c r="H99" s="24">
        <v>395.4</v>
      </c>
      <c r="I99" s="46">
        <v>403.31</v>
      </c>
      <c r="J99" s="25">
        <v>411.39</v>
      </c>
      <c r="K99" s="24">
        <v>398.38</v>
      </c>
      <c r="L99" s="25">
        <v>412.81</v>
      </c>
    </row>
    <row r="100" spans="1:12" ht="12.75" customHeight="1">
      <c r="B100" s="28">
        <v>70</v>
      </c>
      <c r="C100" s="29">
        <v>109.51</v>
      </c>
      <c r="D100" s="29">
        <v>142.53</v>
      </c>
      <c r="E100" s="29">
        <v>168.49</v>
      </c>
      <c r="F100" s="29">
        <v>248.11</v>
      </c>
      <c r="G100" s="48">
        <v>404.66</v>
      </c>
      <c r="H100" s="29">
        <v>421</v>
      </c>
      <c r="I100" s="48">
        <v>429.43</v>
      </c>
      <c r="J100" s="30">
        <v>437.99</v>
      </c>
      <c r="K100" s="29">
        <v>403.2</v>
      </c>
      <c r="L100" s="30">
        <v>440.24</v>
      </c>
    </row>
    <row r="101" spans="1:12" ht="12.75" customHeight="1">
      <c r="B101" s="58">
        <v>71</v>
      </c>
      <c r="C101" s="32">
        <v>116.15</v>
      </c>
      <c r="D101" s="32">
        <v>144.44999999999999</v>
      </c>
      <c r="E101" s="38">
        <v>168.6</v>
      </c>
      <c r="F101" s="38">
        <v>250.06</v>
      </c>
      <c r="G101" s="39">
        <v>405.97</v>
      </c>
      <c r="H101" s="38">
        <v>425.2</v>
      </c>
      <c r="I101" s="38">
        <v>433.72</v>
      </c>
      <c r="J101" s="40">
        <v>442.33</v>
      </c>
      <c r="K101" s="38">
        <v>404.33</v>
      </c>
      <c r="L101" s="40">
        <v>444.6</v>
      </c>
    </row>
    <row r="102" spans="1:12" ht="12.75" customHeight="1">
      <c r="B102" s="36">
        <v>72</v>
      </c>
      <c r="C102" s="37">
        <v>116.82</v>
      </c>
      <c r="D102" s="37">
        <v>144.88999999999999</v>
      </c>
      <c r="E102" s="38">
        <v>168.7</v>
      </c>
      <c r="F102" s="38">
        <v>250.5</v>
      </c>
      <c r="G102" s="39">
        <v>417</v>
      </c>
      <c r="H102" s="38">
        <v>425.64</v>
      </c>
      <c r="I102" s="38">
        <v>434.15</v>
      </c>
      <c r="J102" s="40">
        <v>442.79</v>
      </c>
      <c r="K102" s="38">
        <v>405.28</v>
      </c>
      <c r="L102" s="40">
        <v>445.05</v>
      </c>
    </row>
    <row r="103" spans="1:12" ht="12.75" customHeight="1">
      <c r="B103" s="36">
        <v>73</v>
      </c>
      <c r="C103" s="37">
        <v>117.22</v>
      </c>
      <c r="D103" s="37">
        <v>145.33000000000001</v>
      </c>
      <c r="E103" s="38">
        <v>169.48</v>
      </c>
      <c r="F103" s="38">
        <v>254.62</v>
      </c>
      <c r="G103" s="39">
        <v>417.71</v>
      </c>
      <c r="H103" s="38">
        <v>426.07</v>
      </c>
      <c r="I103" s="39">
        <v>434.6</v>
      </c>
      <c r="J103" s="40">
        <v>443.25</v>
      </c>
      <c r="K103" s="38">
        <v>409.52</v>
      </c>
      <c r="L103" s="40">
        <v>445.5</v>
      </c>
    </row>
    <row r="104" spans="1:12" ht="12.75" customHeight="1">
      <c r="B104" s="36">
        <v>74</v>
      </c>
      <c r="C104" s="37">
        <v>117.62</v>
      </c>
      <c r="D104" s="37">
        <v>145.77000000000001</v>
      </c>
      <c r="E104" s="38">
        <v>169.92</v>
      </c>
      <c r="F104" s="38">
        <v>255.07</v>
      </c>
      <c r="G104" s="39">
        <v>418.3</v>
      </c>
      <c r="H104" s="38">
        <v>426.67</v>
      </c>
      <c r="I104" s="39">
        <v>435.2</v>
      </c>
      <c r="J104" s="40">
        <v>443.91</v>
      </c>
      <c r="K104" s="38">
        <v>431.1</v>
      </c>
      <c r="L104" s="40">
        <v>445.55</v>
      </c>
    </row>
    <row r="105" spans="1:12" ht="12.75" customHeight="1">
      <c r="B105" s="41">
        <v>75</v>
      </c>
      <c r="C105" s="42">
        <v>118.43</v>
      </c>
      <c r="D105" s="42">
        <v>146.66</v>
      </c>
      <c r="E105" s="43">
        <v>170.8</v>
      </c>
      <c r="F105" s="43">
        <v>260.20999999999998</v>
      </c>
      <c r="G105" s="44">
        <v>429.87</v>
      </c>
      <c r="H105" s="43">
        <v>438.48</v>
      </c>
      <c r="I105" s="44">
        <v>447.25</v>
      </c>
      <c r="J105" s="45">
        <v>456.16</v>
      </c>
      <c r="K105" s="43">
        <v>431.18</v>
      </c>
      <c r="L105" s="45">
        <v>458.42</v>
      </c>
    </row>
    <row r="111" spans="1:12">
      <c r="A111" s="53"/>
      <c r="B111" s="53" t="s">
        <v>5</v>
      </c>
      <c r="C111" s="53"/>
    </row>
    <row r="114" spans="1:13" ht="12.75" customHeight="1"/>
    <row r="115" spans="1:13" ht="12.75" customHeight="1">
      <c r="I115" s="1"/>
      <c r="K115" s="1"/>
      <c r="L115" s="2" t="str">
        <f>+L58</f>
        <v>2021 Rates</v>
      </c>
      <c r="M115" s="1"/>
    </row>
    <row r="116" spans="1:13" ht="25.5">
      <c r="B116" s="3" t="s">
        <v>0</v>
      </c>
      <c r="C116" s="3"/>
      <c r="E116" s="3"/>
      <c r="H116" s="4"/>
      <c r="I116" s="3"/>
    </row>
    <row r="117" spans="1:13" ht="12.75" customHeight="1">
      <c r="B117" s="3"/>
      <c r="C117" s="3"/>
      <c r="E117" s="3"/>
      <c r="H117" s="4"/>
      <c r="I117" s="3"/>
    </row>
    <row r="118" spans="1:13" ht="33">
      <c r="B118" s="6" t="s">
        <v>14</v>
      </c>
      <c r="C118" s="7"/>
      <c r="D118" s="7"/>
      <c r="E118" s="7"/>
      <c r="F118" s="7"/>
      <c r="G118" s="7"/>
      <c r="H118" s="8"/>
      <c r="I118" s="7"/>
      <c r="K118" s="7"/>
      <c r="L118" s="7"/>
      <c r="M118" s="7"/>
    </row>
    <row r="119" spans="1:13" ht="12.75" customHeight="1">
      <c r="B119" s="9"/>
      <c r="C119" s="7"/>
      <c r="D119" s="7"/>
      <c r="E119" s="7"/>
      <c r="F119" s="7"/>
      <c r="G119" s="7"/>
      <c r="H119" s="8"/>
      <c r="I119" s="7"/>
      <c r="K119" s="7"/>
      <c r="L119" s="7"/>
      <c r="M119" s="7"/>
    </row>
    <row r="120" spans="1:13" ht="12.75" customHeight="1">
      <c r="B120" s="6"/>
      <c r="C120" s="7"/>
      <c r="D120" s="7"/>
      <c r="E120" s="7"/>
      <c r="F120" s="7"/>
      <c r="G120" s="7"/>
      <c r="H120" s="8"/>
      <c r="I120" s="7"/>
      <c r="K120" s="7"/>
      <c r="L120" s="7"/>
      <c r="M120" s="7"/>
    </row>
    <row r="121" spans="1:13" ht="12.75" customHeight="1">
      <c r="B121" s="8"/>
      <c r="C121" s="7"/>
      <c r="D121" s="7"/>
      <c r="E121" s="7"/>
      <c r="F121" s="7"/>
      <c r="G121" s="7"/>
      <c r="H121" s="8"/>
      <c r="I121" s="7"/>
      <c r="K121" s="7"/>
      <c r="L121" s="7"/>
      <c r="M121" s="7"/>
    </row>
    <row r="122" spans="1:13" ht="12.75" customHeight="1">
      <c r="B122" s="10" t="s">
        <v>2</v>
      </c>
      <c r="C122" s="11">
        <v>202</v>
      </c>
      <c r="D122" s="11">
        <v>203</v>
      </c>
      <c r="E122" s="11">
        <v>204</v>
      </c>
      <c r="F122" s="11">
        <v>205</v>
      </c>
      <c r="G122" s="11">
        <v>206</v>
      </c>
      <c r="H122" s="11">
        <v>207</v>
      </c>
      <c r="I122" s="11">
        <v>208</v>
      </c>
      <c r="J122" s="11">
        <v>224</v>
      </c>
      <c r="K122" s="11">
        <v>225</v>
      </c>
      <c r="L122" s="11">
        <v>226</v>
      </c>
      <c r="M122" s="7"/>
    </row>
    <row r="123" spans="1:13" ht="12.75" customHeight="1">
      <c r="A123" s="7"/>
      <c r="B123" s="16" t="s">
        <v>7</v>
      </c>
      <c r="C123" s="54">
        <v>120.68</v>
      </c>
      <c r="D123" s="54">
        <v>147.54</v>
      </c>
      <c r="E123" s="54">
        <v>171.67</v>
      </c>
      <c r="F123" s="54">
        <v>262.08</v>
      </c>
      <c r="G123" s="54">
        <v>436.6</v>
      </c>
      <c r="H123" s="54">
        <v>445.33</v>
      </c>
      <c r="I123" s="54">
        <v>454.24</v>
      </c>
      <c r="J123" s="55">
        <v>463.28</v>
      </c>
      <c r="K123" s="54">
        <v>431.35</v>
      </c>
      <c r="L123" s="55">
        <v>465.55</v>
      </c>
      <c r="M123" s="7"/>
    </row>
    <row r="124" spans="1:13" ht="12.75" customHeight="1">
      <c r="A124" s="15"/>
      <c r="B124" s="19">
        <v>77</v>
      </c>
      <c r="C124" s="20">
        <v>121.56</v>
      </c>
      <c r="D124" s="20">
        <v>148.41999999999999</v>
      </c>
      <c r="E124" s="21">
        <v>175.17</v>
      </c>
      <c r="F124" s="21">
        <v>262.97000000000003</v>
      </c>
      <c r="G124" s="21">
        <v>445.59</v>
      </c>
      <c r="H124" s="21">
        <v>459.05</v>
      </c>
      <c r="I124" s="21">
        <v>468.23</v>
      </c>
      <c r="J124" s="21">
        <v>477.3</v>
      </c>
      <c r="K124" s="21">
        <v>432.74</v>
      </c>
      <c r="L124" s="21">
        <v>479.54</v>
      </c>
    </row>
    <row r="125" spans="1:13" s="57" customFormat="1" ht="12.75" customHeight="1">
      <c r="A125" s="56"/>
      <c r="B125" s="23">
        <v>78</v>
      </c>
      <c r="C125" s="24">
        <v>122.44</v>
      </c>
      <c r="D125" s="24">
        <v>149.30000000000001</v>
      </c>
      <c r="E125" s="25">
        <v>178.55</v>
      </c>
      <c r="F125" s="25">
        <v>275.58999999999997</v>
      </c>
      <c r="G125" s="25">
        <v>446.82</v>
      </c>
      <c r="H125" s="25">
        <v>462.64</v>
      </c>
      <c r="I125" s="24">
        <v>501.56</v>
      </c>
      <c r="J125" s="26">
        <v>509.78</v>
      </c>
      <c r="K125" s="24">
        <v>434.15</v>
      </c>
      <c r="L125" s="26">
        <v>512.04999999999995</v>
      </c>
      <c r="M125"/>
    </row>
    <row r="126" spans="1:13" ht="12.75" customHeight="1">
      <c r="A126" s="22"/>
      <c r="B126" s="23">
        <v>79</v>
      </c>
      <c r="C126" s="24">
        <v>123.33</v>
      </c>
      <c r="D126" s="24">
        <v>150.18</v>
      </c>
      <c r="E126" s="25">
        <v>179.43</v>
      </c>
      <c r="F126" s="24">
        <v>276.86</v>
      </c>
      <c r="G126" s="26">
        <v>449.21</v>
      </c>
      <c r="H126" s="25">
        <v>495</v>
      </c>
      <c r="I126" s="25">
        <v>504.9</v>
      </c>
      <c r="J126" s="25">
        <v>514.96</v>
      </c>
      <c r="K126" s="25">
        <v>450.56</v>
      </c>
      <c r="L126" s="25">
        <v>517.22</v>
      </c>
    </row>
    <row r="127" spans="1:13" ht="12.75" customHeight="1">
      <c r="A127" s="27"/>
      <c r="B127" s="28">
        <v>80</v>
      </c>
      <c r="C127" s="29">
        <v>124.21</v>
      </c>
      <c r="D127" s="29">
        <v>151.06</v>
      </c>
      <c r="E127" s="30">
        <v>180.31</v>
      </c>
      <c r="F127" s="25">
        <v>277.75</v>
      </c>
      <c r="G127" s="25">
        <v>473.65</v>
      </c>
      <c r="H127" s="25">
        <v>498.42</v>
      </c>
      <c r="I127" s="25">
        <v>508.4</v>
      </c>
      <c r="J127" s="30">
        <v>518.46</v>
      </c>
      <c r="K127" s="25">
        <v>450.66</v>
      </c>
      <c r="L127" s="30">
        <v>523.05999999999995</v>
      </c>
    </row>
    <row r="128" spans="1:13" ht="12.75" customHeight="1">
      <c r="A128" s="27"/>
      <c r="B128" s="31">
        <v>81</v>
      </c>
      <c r="C128" s="32">
        <v>128.51</v>
      </c>
      <c r="D128" s="32">
        <v>151.86000000000001</v>
      </c>
      <c r="E128" s="33">
        <v>181.19</v>
      </c>
      <c r="F128" s="33">
        <v>278.64999999999998</v>
      </c>
      <c r="G128" s="34">
        <v>476.11</v>
      </c>
      <c r="H128" s="33">
        <v>499.28</v>
      </c>
      <c r="I128" s="33">
        <v>509.27</v>
      </c>
      <c r="J128" s="35">
        <v>519.39</v>
      </c>
      <c r="K128" s="33">
        <v>451.3</v>
      </c>
      <c r="L128" s="35">
        <v>524.79999999999995</v>
      </c>
    </row>
    <row r="129" spans="1:12" ht="12.75" customHeight="1">
      <c r="A129" s="27"/>
      <c r="B129" s="36">
        <v>82</v>
      </c>
      <c r="C129" s="37">
        <v>129.78</v>
      </c>
      <c r="D129" s="37">
        <v>152.65</v>
      </c>
      <c r="E129" s="38">
        <v>183.89</v>
      </c>
      <c r="F129" s="38">
        <v>279.55</v>
      </c>
      <c r="G129" s="39">
        <v>477.01</v>
      </c>
      <c r="H129" s="38">
        <v>500.14</v>
      </c>
      <c r="I129" s="38">
        <v>510.15</v>
      </c>
      <c r="J129" s="40">
        <v>520.29</v>
      </c>
      <c r="K129" s="38">
        <v>471.15</v>
      </c>
      <c r="L129" s="40">
        <v>524.99</v>
      </c>
    </row>
    <row r="130" spans="1:12" ht="12.75" customHeight="1">
      <c r="A130" s="27"/>
      <c r="B130" s="31">
        <v>83</v>
      </c>
      <c r="C130" s="37">
        <v>131.52000000000001</v>
      </c>
      <c r="D130" s="37">
        <v>155.04</v>
      </c>
      <c r="E130" s="38">
        <v>184.77</v>
      </c>
      <c r="F130" s="38">
        <v>280.44</v>
      </c>
      <c r="G130" s="39">
        <v>484.52</v>
      </c>
      <c r="H130" s="38">
        <v>501</v>
      </c>
      <c r="I130" s="38">
        <v>511.02</v>
      </c>
      <c r="J130" s="40">
        <v>521.19000000000005</v>
      </c>
      <c r="K130" s="38">
        <v>474.73</v>
      </c>
      <c r="L130" s="40">
        <v>525.89</v>
      </c>
    </row>
    <row r="131" spans="1:12" ht="12.75" customHeight="1">
      <c r="A131" s="27"/>
      <c r="B131" s="31">
        <v>84</v>
      </c>
      <c r="C131" s="37">
        <v>132.4</v>
      </c>
      <c r="D131" s="37">
        <v>155.91999999999999</v>
      </c>
      <c r="E131" s="38">
        <v>187.53</v>
      </c>
      <c r="F131" s="38">
        <v>281.33999999999997</v>
      </c>
      <c r="G131" s="39">
        <v>489.72</v>
      </c>
      <c r="H131" s="38">
        <v>509.45</v>
      </c>
      <c r="I131" s="38">
        <v>519.65</v>
      </c>
      <c r="J131" s="40">
        <v>529.99</v>
      </c>
      <c r="K131" s="38">
        <v>474.91</v>
      </c>
      <c r="L131" s="40">
        <v>532.26</v>
      </c>
    </row>
    <row r="132" spans="1:12" ht="12.75" customHeight="1">
      <c r="A132" s="27"/>
      <c r="B132" s="41">
        <v>85</v>
      </c>
      <c r="C132" s="37">
        <v>138.51</v>
      </c>
      <c r="D132" s="42">
        <v>159.47</v>
      </c>
      <c r="E132" s="43">
        <v>195.17</v>
      </c>
      <c r="F132" s="43">
        <v>292.85000000000002</v>
      </c>
      <c r="G132" s="44">
        <v>490.62</v>
      </c>
      <c r="H132" s="43">
        <v>510.31</v>
      </c>
      <c r="I132" s="43">
        <v>520.54</v>
      </c>
      <c r="J132" s="45">
        <v>530.9</v>
      </c>
      <c r="K132" s="43">
        <v>478.15</v>
      </c>
      <c r="L132" s="45">
        <v>533.49</v>
      </c>
    </row>
    <row r="133" spans="1:12" ht="12.75" customHeight="1">
      <c r="A133" s="27"/>
      <c r="B133" s="23">
        <v>86</v>
      </c>
      <c r="C133" s="20">
        <v>139.4</v>
      </c>
      <c r="D133" s="24">
        <v>164.39</v>
      </c>
      <c r="E133" s="24">
        <v>196.13</v>
      </c>
      <c r="F133" s="24">
        <v>294</v>
      </c>
      <c r="G133" s="46">
        <v>491.52</v>
      </c>
      <c r="H133" s="24">
        <v>511.12</v>
      </c>
      <c r="I133" s="24">
        <v>521.35</v>
      </c>
      <c r="J133" s="25">
        <v>532.03</v>
      </c>
      <c r="K133" s="24">
        <v>478.53</v>
      </c>
      <c r="L133" s="25">
        <v>534.27</v>
      </c>
    </row>
    <row r="134" spans="1:12" ht="12.75" customHeight="1">
      <c r="A134" s="27"/>
      <c r="B134" s="23">
        <v>87</v>
      </c>
      <c r="C134" s="24">
        <v>140.28</v>
      </c>
      <c r="D134" s="24">
        <v>166.39</v>
      </c>
      <c r="E134" s="24">
        <v>197.01</v>
      </c>
      <c r="F134" s="24">
        <v>294.89</v>
      </c>
      <c r="G134" s="46">
        <v>492.42</v>
      </c>
      <c r="H134" s="24">
        <v>514.55999999999995</v>
      </c>
      <c r="I134" s="24">
        <v>524.86</v>
      </c>
      <c r="J134" s="25">
        <v>535.32000000000005</v>
      </c>
      <c r="K134" s="24">
        <v>484.12</v>
      </c>
      <c r="L134" s="25">
        <v>537.58000000000004</v>
      </c>
    </row>
    <row r="135" spans="1:12" ht="12.75" customHeight="1">
      <c r="A135" s="27"/>
      <c r="B135" s="23">
        <v>88</v>
      </c>
      <c r="C135" s="24">
        <v>141.16</v>
      </c>
      <c r="D135" s="24">
        <v>167.78</v>
      </c>
      <c r="E135" s="24">
        <v>197.89</v>
      </c>
      <c r="F135" s="24">
        <v>295.79000000000002</v>
      </c>
      <c r="G135" s="46">
        <v>493.31</v>
      </c>
      <c r="H135" s="24">
        <v>518.54999999999995</v>
      </c>
      <c r="I135" s="24">
        <v>528.91999999999996</v>
      </c>
      <c r="J135" s="25">
        <v>539.4</v>
      </c>
      <c r="K135" s="24">
        <v>492.98</v>
      </c>
      <c r="L135" s="25">
        <v>541.66</v>
      </c>
    </row>
    <row r="136" spans="1:12" ht="12.75" customHeight="1">
      <c r="A136" s="27"/>
      <c r="B136" s="23">
        <v>89</v>
      </c>
      <c r="C136" s="24">
        <v>142.03</v>
      </c>
      <c r="D136" s="24">
        <v>167.95</v>
      </c>
      <c r="E136" s="24">
        <v>198.77</v>
      </c>
      <c r="F136" s="24">
        <v>296.69</v>
      </c>
      <c r="G136" s="46">
        <v>499.4</v>
      </c>
      <c r="H136" s="24">
        <v>519.41</v>
      </c>
      <c r="I136" s="24">
        <v>529.79999999999995</v>
      </c>
      <c r="J136" s="25">
        <v>540.29999999999995</v>
      </c>
      <c r="K136" s="24">
        <v>493.46</v>
      </c>
      <c r="L136" s="25">
        <v>542.57000000000005</v>
      </c>
    </row>
    <row r="137" spans="1:12" ht="12.75" customHeight="1">
      <c r="A137" s="27"/>
      <c r="B137" s="47">
        <v>90</v>
      </c>
      <c r="C137" s="29">
        <v>142.91</v>
      </c>
      <c r="D137" s="29">
        <v>168</v>
      </c>
      <c r="E137" s="29">
        <v>199.65</v>
      </c>
      <c r="F137" s="29">
        <v>297.58999999999997</v>
      </c>
      <c r="G137" s="48">
        <v>504.59</v>
      </c>
      <c r="H137" s="29">
        <v>520.28</v>
      </c>
      <c r="I137" s="29">
        <v>530.69000000000005</v>
      </c>
      <c r="J137" s="30">
        <v>541.21</v>
      </c>
      <c r="K137" s="29">
        <v>500.84</v>
      </c>
      <c r="L137" s="30">
        <v>543.48</v>
      </c>
    </row>
    <row r="138" spans="1:12" ht="12.75" customHeight="1">
      <c r="A138" s="27"/>
      <c r="B138" s="49">
        <v>91</v>
      </c>
      <c r="C138" s="32">
        <v>143.79</v>
      </c>
      <c r="D138" s="32">
        <v>168.79</v>
      </c>
      <c r="E138" s="38">
        <v>200.52</v>
      </c>
      <c r="F138" s="38">
        <v>298.48</v>
      </c>
      <c r="G138" s="39">
        <v>505.48</v>
      </c>
      <c r="H138" s="38">
        <v>521.14</v>
      </c>
      <c r="I138" s="38">
        <v>531.57000000000005</v>
      </c>
      <c r="J138" s="40">
        <v>542.11</v>
      </c>
      <c r="K138" s="38">
        <v>501.26</v>
      </c>
      <c r="L138" s="40">
        <v>544.38</v>
      </c>
    </row>
    <row r="139" spans="1:12" ht="12.75" customHeight="1">
      <c r="A139" s="22"/>
      <c r="B139" s="31">
        <v>92</v>
      </c>
      <c r="C139" s="37">
        <v>144.66999999999999</v>
      </c>
      <c r="D139" s="37">
        <v>169.67</v>
      </c>
      <c r="E139" s="38">
        <v>201.4</v>
      </c>
      <c r="F139" s="38">
        <v>299.38</v>
      </c>
      <c r="G139" s="39">
        <v>506.38</v>
      </c>
      <c r="H139" s="38">
        <v>522</v>
      </c>
      <c r="I139" s="38">
        <v>532.45000000000005</v>
      </c>
      <c r="J139" s="40">
        <v>543.1</v>
      </c>
      <c r="K139" s="38">
        <v>505.66</v>
      </c>
      <c r="L139" s="40">
        <v>544.42999999999995</v>
      </c>
    </row>
    <row r="140" spans="1:12" ht="12.75" customHeight="1">
      <c r="A140" s="27"/>
      <c r="B140" s="31">
        <v>93</v>
      </c>
      <c r="C140" s="37">
        <v>145.55000000000001</v>
      </c>
      <c r="D140" s="37">
        <v>170.55</v>
      </c>
      <c r="E140" s="38">
        <v>203.76</v>
      </c>
      <c r="F140" s="38">
        <v>300.27</v>
      </c>
      <c r="G140" s="39">
        <v>507.28</v>
      </c>
      <c r="H140" s="38">
        <v>522.85</v>
      </c>
      <c r="I140" s="38">
        <v>533.32000000000005</v>
      </c>
      <c r="J140" s="40">
        <v>543.99</v>
      </c>
      <c r="K140" s="38">
        <v>505.82</v>
      </c>
      <c r="L140" s="40">
        <v>544.48</v>
      </c>
    </row>
    <row r="141" spans="1:12" ht="12.75" customHeight="1">
      <c r="A141" s="22"/>
      <c r="B141" s="31">
        <v>94</v>
      </c>
      <c r="C141" s="37">
        <v>146.44</v>
      </c>
      <c r="D141" s="37">
        <v>171.43</v>
      </c>
      <c r="E141" s="38">
        <v>203.9</v>
      </c>
      <c r="F141" s="38">
        <v>301.17</v>
      </c>
      <c r="G141" s="39">
        <v>508.17</v>
      </c>
      <c r="H141" s="38">
        <v>523.73</v>
      </c>
      <c r="I141" s="38">
        <v>534.21</v>
      </c>
      <c r="J141" s="40">
        <v>544.9</v>
      </c>
      <c r="K141" s="38">
        <v>522.89</v>
      </c>
      <c r="L141" s="40">
        <v>545.34</v>
      </c>
    </row>
    <row r="142" spans="1:12" ht="12.75" customHeight="1">
      <c r="A142" s="27"/>
      <c r="B142" s="50">
        <v>95</v>
      </c>
      <c r="C142" s="42">
        <v>147.32</v>
      </c>
      <c r="D142" s="42">
        <v>172.31</v>
      </c>
      <c r="E142" s="43">
        <v>204.64</v>
      </c>
      <c r="F142" s="43">
        <v>302.07</v>
      </c>
      <c r="G142" s="44">
        <v>509.73</v>
      </c>
      <c r="H142" s="43">
        <v>528.38</v>
      </c>
      <c r="I142" s="43">
        <v>538.95000000000005</v>
      </c>
      <c r="J142" s="45">
        <v>549.74</v>
      </c>
      <c r="K142" s="43">
        <v>523</v>
      </c>
      <c r="L142" s="45">
        <v>550.19000000000005</v>
      </c>
    </row>
    <row r="143" spans="1:12" ht="12.75" customHeight="1">
      <c r="A143" s="27"/>
      <c r="B143" s="51">
        <v>96</v>
      </c>
      <c r="C143" s="20">
        <v>149.79</v>
      </c>
      <c r="D143" s="20">
        <v>173.11</v>
      </c>
      <c r="E143" s="24">
        <v>209.88</v>
      </c>
      <c r="F143" s="24">
        <v>307.41000000000003</v>
      </c>
      <c r="G143" s="46">
        <v>518.86</v>
      </c>
      <c r="H143" s="24">
        <v>529.24</v>
      </c>
      <c r="I143" s="24">
        <v>539.83000000000004</v>
      </c>
      <c r="J143" s="25">
        <v>550.64</v>
      </c>
      <c r="K143" s="24">
        <v>525.46</v>
      </c>
      <c r="L143" s="25">
        <v>551.09</v>
      </c>
    </row>
    <row r="144" spans="1:12" ht="12.75" customHeight="1">
      <c r="A144" s="27"/>
      <c r="B144" s="23">
        <v>97</v>
      </c>
      <c r="C144" s="24">
        <v>150.6</v>
      </c>
      <c r="D144" s="24">
        <v>174.08</v>
      </c>
      <c r="E144" s="24">
        <v>214.95</v>
      </c>
      <c r="F144" s="24">
        <v>308.31</v>
      </c>
      <c r="G144" s="46">
        <v>529.76</v>
      </c>
      <c r="H144" s="24">
        <v>540.37</v>
      </c>
      <c r="I144" s="24">
        <v>551.17999999999995</v>
      </c>
      <c r="J144" s="25">
        <v>562.21</v>
      </c>
      <c r="K144" s="24">
        <v>525.89</v>
      </c>
      <c r="L144" s="25">
        <v>562.66999999999996</v>
      </c>
    </row>
    <row r="145" spans="1:12" ht="12.75" customHeight="1">
      <c r="A145" s="27"/>
      <c r="B145" s="23">
        <v>98</v>
      </c>
      <c r="C145" s="24">
        <v>151.4</v>
      </c>
      <c r="D145" s="24">
        <v>174.96</v>
      </c>
      <c r="E145" s="24">
        <v>215.83</v>
      </c>
      <c r="F145" s="24">
        <v>309.20999999999998</v>
      </c>
      <c r="G145" s="46">
        <v>542.16999999999996</v>
      </c>
      <c r="H145" s="24">
        <v>553.02</v>
      </c>
      <c r="I145" s="24">
        <v>564.03</v>
      </c>
      <c r="J145" s="25">
        <v>569.66999999999996</v>
      </c>
      <c r="K145" s="24">
        <v>526.20000000000005</v>
      </c>
      <c r="L145" s="25">
        <v>582.79999999999995</v>
      </c>
    </row>
    <row r="146" spans="1:12" ht="12.75" customHeight="1">
      <c r="A146" s="27"/>
      <c r="B146" s="23">
        <v>99</v>
      </c>
      <c r="C146" s="24">
        <v>152.19999999999999</v>
      </c>
      <c r="D146" s="24">
        <v>175.84</v>
      </c>
      <c r="E146" s="24">
        <v>220.92</v>
      </c>
      <c r="F146" s="24">
        <v>327.20999999999998</v>
      </c>
      <c r="G146" s="46">
        <v>546.03</v>
      </c>
      <c r="H146" s="24">
        <v>572.16999999999996</v>
      </c>
      <c r="I146" s="24">
        <v>596.03</v>
      </c>
      <c r="J146" s="25">
        <v>607.91</v>
      </c>
      <c r="K146" s="24">
        <v>526.58000000000004</v>
      </c>
      <c r="L146" s="25">
        <v>612.80999999999995</v>
      </c>
    </row>
    <row r="147" spans="1:12" ht="12.75" customHeight="1">
      <c r="A147" s="27"/>
      <c r="B147" s="28">
        <v>100</v>
      </c>
      <c r="C147" s="29">
        <v>153</v>
      </c>
      <c r="D147" s="29">
        <v>191</v>
      </c>
      <c r="E147" s="29">
        <v>245</v>
      </c>
      <c r="F147" s="29">
        <v>346</v>
      </c>
      <c r="G147" s="48">
        <v>555.59</v>
      </c>
      <c r="H147" s="29">
        <v>629.09</v>
      </c>
      <c r="I147" s="29">
        <v>655.61</v>
      </c>
      <c r="J147" s="30">
        <v>668.83</v>
      </c>
      <c r="K147" s="29">
        <v>566.04</v>
      </c>
      <c r="L147" s="30">
        <v>676.3</v>
      </c>
    </row>
    <row r="148" spans="1:12" ht="12.75" customHeight="1">
      <c r="A148" s="27"/>
      <c r="B148" s="31">
        <v>101</v>
      </c>
      <c r="C148" s="32">
        <v>154.53</v>
      </c>
      <c r="D148" s="32">
        <v>192.91</v>
      </c>
      <c r="E148" s="38">
        <v>247.45</v>
      </c>
      <c r="F148" s="38">
        <v>349.46</v>
      </c>
      <c r="G148" s="39">
        <v>563.36</v>
      </c>
      <c r="H148" s="38">
        <v>640.34</v>
      </c>
      <c r="I148" s="38">
        <v>660.54</v>
      </c>
      <c r="J148" s="40">
        <v>674.68</v>
      </c>
      <c r="K148" s="38">
        <v>571.69000000000005</v>
      </c>
      <c r="L148" s="40">
        <v>683.04</v>
      </c>
    </row>
    <row r="149" spans="1:12" ht="12.75" customHeight="1">
      <c r="A149" s="27"/>
      <c r="B149" s="36">
        <v>102</v>
      </c>
      <c r="C149" s="37">
        <v>156.06</v>
      </c>
      <c r="D149" s="37">
        <v>194.82</v>
      </c>
      <c r="E149" s="38">
        <v>249.9</v>
      </c>
      <c r="F149" s="38">
        <v>352.92</v>
      </c>
      <c r="G149" s="39">
        <v>567.33000000000004</v>
      </c>
      <c r="H149" s="38">
        <v>646.67999999999995</v>
      </c>
      <c r="I149" s="38">
        <v>667.08</v>
      </c>
      <c r="J149" s="40">
        <v>681.36</v>
      </c>
      <c r="K149" s="38">
        <v>577.35</v>
      </c>
      <c r="L149" s="40">
        <v>689.77</v>
      </c>
    </row>
    <row r="150" spans="1:12" ht="12.75" customHeight="1">
      <c r="A150" s="27"/>
      <c r="B150" s="36">
        <v>103</v>
      </c>
      <c r="C150" s="37">
        <v>157.59</v>
      </c>
      <c r="D150" s="37">
        <v>196.73</v>
      </c>
      <c r="E150" s="38">
        <v>252.35</v>
      </c>
      <c r="F150" s="38">
        <v>356.38</v>
      </c>
      <c r="G150" s="39">
        <v>572.89</v>
      </c>
      <c r="H150" s="38">
        <v>653.02</v>
      </c>
      <c r="I150" s="39">
        <v>673.62</v>
      </c>
      <c r="J150" s="40">
        <v>688.04</v>
      </c>
      <c r="K150" s="38">
        <v>583.02</v>
      </c>
      <c r="L150" s="40">
        <v>696.52</v>
      </c>
    </row>
    <row r="151" spans="1:12" ht="12.75" customHeight="1">
      <c r="A151" s="27"/>
      <c r="B151" s="36">
        <v>104</v>
      </c>
      <c r="C151" s="37">
        <v>159.12</v>
      </c>
      <c r="D151" s="37">
        <v>198.64</v>
      </c>
      <c r="E151" s="38">
        <v>254.8</v>
      </c>
      <c r="F151" s="38">
        <v>359.84</v>
      </c>
      <c r="G151" s="39">
        <v>577.20000000000005</v>
      </c>
      <c r="H151" s="38">
        <v>659.36</v>
      </c>
      <c r="I151" s="39">
        <v>680.16</v>
      </c>
      <c r="J151" s="40">
        <v>694.72</v>
      </c>
      <c r="K151" s="38">
        <v>588.67999999999995</v>
      </c>
      <c r="L151" s="40">
        <v>703.25</v>
      </c>
    </row>
    <row r="152" spans="1:12" ht="12.75" customHeight="1">
      <c r="B152" s="36">
        <v>105</v>
      </c>
      <c r="C152" s="42">
        <v>160.65</v>
      </c>
      <c r="D152" s="42">
        <v>200.55</v>
      </c>
      <c r="E152" s="43">
        <v>257.25</v>
      </c>
      <c r="F152" s="43">
        <v>363.3</v>
      </c>
      <c r="G152" s="44">
        <v>584.03</v>
      </c>
      <c r="H152" s="43">
        <v>665.7</v>
      </c>
      <c r="I152" s="44">
        <v>686.7</v>
      </c>
      <c r="J152" s="45">
        <v>701.4</v>
      </c>
      <c r="K152" s="43">
        <v>594.33000000000004</v>
      </c>
      <c r="L152" s="45">
        <v>710</v>
      </c>
    </row>
    <row r="153" spans="1:12" ht="12.75" customHeight="1">
      <c r="B153" s="19">
        <v>106</v>
      </c>
      <c r="C153" s="20">
        <v>162.18</v>
      </c>
      <c r="D153" s="20">
        <v>202.46</v>
      </c>
      <c r="E153" s="24">
        <v>259.7</v>
      </c>
      <c r="F153" s="24">
        <v>366.76</v>
      </c>
      <c r="G153" s="46">
        <v>589.59</v>
      </c>
      <c r="H153" s="24">
        <v>672.04</v>
      </c>
      <c r="I153" s="46">
        <v>693.24</v>
      </c>
      <c r="J153" s="25">
        <v>708.08</v>
      </c>
      <c r="K153" s="24">
        <v>599.98</v>
      </c>
      <c r="L153" s="25">
        <v>716.74</v>
      </c>
    </row>
    <row r="154" spans="1:12" ht="12.75" customHeight="1">
      <c r="B154" s="52">
        <v>107</v>
      </c>
      <c r="C154" s="24">
        <v>163.71</v>
      </c>
      <c r="D154" s="24">
        <v>204.37</v>
      </c>
      <c r="E154" s="24">
        <v>262.14999999999998</v>
      </c>
      <c r="F154" s="24">
        <v>370.22</v>
      </c>
      <c r="G154" s="46">
        <v>593.85</v>
      </c>
      <c r="H154" s="24">
        <v>678.38</v>
      </c>
      <c r="I154" s="46">
        <v>699.78</v>
      </c>
      <c r="J154" s="25">
        <v>714.76</v>
      </c>
      <c r="K154" s="24">
        <v>605.66</v>
      </c>
      <c r="L154" s="25">
        <v>723.48</v>
      </c>
    </row>
    <row r="155" spans="1:12" ht="12.75" customHeight="1">
      <c r="B155" s="52">
        <v>108</v>
      </c>
      <c r="C155" s="24">
        <v>165.24</v>
      </c>
      <c r="D155" s="24">
        <v>206.28</v>
      </c>
      <c r="E155" s="24">
        <v>264.60000000000002</v>
      </c>
      <c r="F155" s="24">
        <v>373.68</v>
      </c>
      <c r="G155" s="46">
        <v>599.4</v>
      </c>
      <c r="H155" s="24">
        <v>684.72</v>
      </c>
      <c r="I155" s="46">
        <v>706.32</v>
      </c>
      <c r="J155" s="25">
        <v>721.44</v>
      </c>
      <c r="K155" s="24">
        <v>611.32000000000005</v>
      </c>
      <c r="L155" s="25">
        <v>730.22</v>
      </c>
    </row>
    <row r="156" spans="1:12" ht="12.75" customHeight="1">
      <c r="B156" s="52">
        <v>109</v>
      </c>
      <c r="C156" s="24">
        <v>166.77</v>
      </c>
      <c r="D156" s="24">
        <v>208.19</v>
      </c>
      <c r="E156" s="24">
        <v>267.05</v>
      </c>
      <c r="F156" s="24">
        <v>377.14</v>
      </c>
      <c r="G156" s="46">
        <v>604.95000000000005</v>
      </c>
      <c r="H156" s="24">
        <v>691.06</v>
      </c>
      <c r="I156" s="46">
        <v>712.86</v>
      </c>
      <c r="J156" s="25">
        <v>728.12</v>
      </c>
      <c r="K156" s="24">
        <v>616.98</v>
      </c>
      <c r="L156" s="25">
        <v>736.96</v>
      </c>
    </row>
    <row r="157" spans="1:12" ht="12.75" customHeight="1">
      <c r="B157" s="28">
        <v>110</v>
      </c>
      <c r="C157" s="29">
        <v>168.3</v>
      </c>
      <c r="D157" s="29">
        <v>210.1</v>
      </c>
      <c r="E157" s="29">
        <v>269.5</v>
      </c>
      <c r="F157" s="29">
        <v>380.6</v>
      </c>
      <c r="G157" s="48">
        <v>611.82000000000005</v>
      </c>
      <c r="H157" s="29">
        <v>697.4</v>
      </c>
      <c r="I157" s="48">
        <v>719.4</v>
      </c>
      <c r="J157" s="30">
        <v>734.8</v>
      </c>
      <c r="K157" s="29">
        <v>622.64</v>
      </c>
      <c r="L157" s="30">
        <v>743.7</v>
      </c>
    </row>
    <row r="158" spans="1:12" ht="12.75" customHeight="1">
      <c r="B158" s="58">
        <v>111</v>
      </c>
      <c r="C158" s="32">
        <v>169.83</v>
      </c>
      <c r="D158" s="32">
        <v>212.01</v>
      </c>
      <c r="E158" s="38">
        <v>271.95</v>
      </c>
      <c r="F158" s="38">
        <v>384.06</v>
      </c>
      <c r="G158" s="39">
        <v>616.04999999999995</v>
      </c>
      <c r="H158" s="38">
        <v>703.74</v>
      </c>
      <c r="I158" s="38">
        <v>725.94</v>
      </c>
      <c r="J158" s="40">
        <v>741.48</v>
      </c>
      <c r="K158" s="38">
        <v>628.29999999999995</v>
      </c>
      <c r="L158" s="40">
        <v>750.44</v>
      </c>
    </row>
    <row r="159" spans="1:12" ht="12.75" customHeight="1">
      <c r="B159" s="36">
        <v>112</v>
      </c>
      <c r="C159" s="37">
        <v>171.36</v>
      </c>
      <c r="D159" s="37">
        <v>213.92</v>
      </c>
      <c r="E159" s="38">
        <v>274.39999999999998</v>
      </c>
      <c r="F159" s="38">
        <v>387.52</v>
      </c>
      <c r="G159" s="39">
        <v>622.95000000000005</v>
      </c>
      <c r="H159" s="38">
        <v>710.08</v>
      </c>
      <c r="I159" s="38">
        <v>732.48</v>
      </c>
      <c r="J159" s="40">
        <v>748.16</v>
      </c>
      <c r="K159" s="38">
        <v>633.97</v>
      </c>
      <c r="L159" s="40">
        <v>757.18</v>
      </c>
    </row>
    <row r="160" spans="1:12" ht="12.75" customHeight="1">
      <c r="B160" s="36">
        <v>113</v>
      </c>
      <c r="C160" s="37">
        <v>172.89</v>
      </c>
      <c r="D160" s="37">
        <v>215.83</v>
      </c>
      <c r="E160" s="38">
        <v>276.85000000000002</v>
      </c>
      <c r="F160" s="38">
        <v>390.98</v>
      </c>
      <c r="G160" s="39">
        <v>627.15</v>
      </c>
      <c r="H160" s="38">
        <v>716.42</v>
      </c>
      <c r="I160" s="39">
        <v>739.02</v>
      </c>
      <c r="J160" s="40">
        <v>754.84</v>
      </c>
      <c r="K160" s="38">
        <v>639.61</v>
      </c>
      <c r="L160" s="40">
        <v>763.92</v>
      </c>
    </row>
    <row r="161" spans="1:13" ht="12.75" customHeight="1">
      <c r="B161" s="36">
        <v>114</v>
      </c>
      <c r="C161" s="37">
        <v>174.42</v>
      </c>
      <c r="D161" s="37">
        <v>217.74</v>
      </c>
      <c r="E161" s="38">
        <v>279.3</v>
      </c>
      <c r="F161" s="38">
        <v>394.44</v>
      </c>
      <c r="G161" s="39">
        <v>632.70000000000005</v>
      </c>
      <c r="H161" s="38">
        <v>722.76</v>
      </c>
      <c r="I161" s="39">
        <v>745.56</v>
      </c>
      <c r="J161" s="40">
        <v>761.52</v>
      </c>
      <c r="K161" s="38">
        <v>645.27</v>
      </c>
      <c r="L161" s="40">
        <v>770.66</v>
      </c>
    </row>
    <row r="162" spans="1:13" ht="12.75" customHeight="1">
      <c r="B162" s="41">
        <v>115</v>
      </c>
      <c r="C162" s="42">
        <v>175.95</v>
      </c>
      <c r="D162" s="42">
        <v>219.65</v>
      </c>
      <c r="E162" s="43">
        <v>281.75</v>
      </c>
      <c r="F162" s="43">
        <v>397.9</v>
      </c>
      <c r="G162" s="44">
        <v>638.25</v>
      </c>
      <c r="H162" s="43">
        <v>729.1</v>
      </c>
      <c r="I162" s="44">
        <v>752.1</v>
      </c>
      <c r="J162" s="45">
        <v>768.2</v>
      </c>
      <c r="K162" s="43">
        <v>650.94000000000005</v>
      </c>
      <c r="L162" s="45">
        <v>777.4</v>
      </c>
    </row>
    <row r="168" spans="1:13">
      <c r="A168" s="53"/>
      <c r="B168" s="53" t="s">
        <v>5</v>
      </c>
      <c r="C168" s="53"/>
    </row>
    <row r="170" spans="1:13" ht="14.1" customHeight="1"/>
    <row r="171" spans="1:13" ht="14.1" customHeight="1"/>
    <row r="172" spans="1:13" ht="12.75" customHeight="1"/>
    <row r="173" spans="1:13" ht="12.75" customHeight="1">
      <c r="I173" s="1"/>
      <c r="K173" s="1"/>
      <c r="L173" s="2" t="str">
        <f>+L115</f>
        <v>2021 Rates</v>
      </c>
      <c r="M173" s="1"/>
    </row>
    <row r="174" spans="1:13" ht="25.5">
      <c r="B174" s="3" t="s">
        <v>0</v>
      </c>
      <c r="C174" s="3"/>
      <c r="E174" s="3"/>
      <c r="H174" s="4"/>
      <c r="I174" s="3"/>
    </row>
    <row r="175" spans="1:13" ht="12.75" customHeight="1">
      <c r="B175" s="3"/>
      <c r="C175" s="3"/>
      <c r="E175" s="3"/>
      <c r="H175" s="4"/>
      <c r="I175" s="3"/>
    </row>
    <row r="176" spans="1:13" ht="33">
      <c r="B176" s="6" t="s">
        <v>14</v>
      </c>
      <c r="C176" s="7"/>
      <c r="D176" s="7"/>
      <c r="E176" s="7"/>
      <c r="F176" s="7"/>
      <c r="G176" s="7"/>
      <c r="H176" s="8"/>
      <c r="I176" s="7"/>
      <c r="K176" s="7"/>
      <c r="L176" s="7"/>
      <c r="M176" s="7"/>
    </row>
    <row r="177" spans="1:13" ht="12.75" customHeight="1">
      <c r="B177" s="9"/>
      <c r="C177" s="7"/>
      <c r="D177" s="7"/>
      <c r="E177" s="7"/>
      <c r="F177" s="7"/>
      <c r="G177" s="7"/>
      <c r="H177" s="8"/>
      <c r="I177" s="7"/>
      <c r="K177" s="7"/>
      <c r="L177" s="7"/>
      <c r="M177" s="7"/>
    </row>
    <row r="178" spans="1:13" ht="12.75" customHeight="1">
      <c r="B178" s="6"/>
      <c r="C178" s="7"/>
      <c r="D178" s="7"/>
      <c r="E178" s="7"/>
      <c r="F178" s="7"/>
      <c r="G178" s="7"/>
      <c r="H178" s="8"/>
      <c r="I178" s="7"/>
      <c r="K178" s="7"/>
      <c r="L178" s="7"/>
      <c r="M178" s="7"/>
    </row>
    <row r="179" spans="1:13" ht="12.75" customHeight="1">
      <c r="B179" s="8"/>
      <c r="C179" s="7"/>
      <c r="D179" s="7"/>
      <c r="E179" s="7"/>
      <c r="F179" s="7"/>
      <c r="G179" s="7"/>
      <c r="H179" s="8"/>
      <c r="I179" s="7"/>
      <c r="K179" s="7"/>
      <c r="L179" s="7"/>
      <c r="M179" s="7"/>
    </row>
    <row r="180" spans="1:13" ht="12.75" customHeight="1">
      <c r="B180" s="10" t="s">
        <v>2</v>
      </c>
      <c r="C180" s="11">
        <v>202</v>
      </c>
      <c r="D180" s="11">
        <v>203</v>
      </c>
      <c r="E180" s="11">
        <v>204</v>
      </c>
      <c r="F180" s="11">
        <v>205</v>
      </c>
      <c r="G180" s="11">
        <v>206</v>
      </c>
      <c r="H180" s="11">
        <v>207</v>
      </c>
      <c r="I180" s="11">
        <v>208</v>
      </c>
      <c r="J180" s="11">
        <v>224</v>
      </c>
      <c r="K180" s="11">
        <v>225</v>
      </c>
      <c r="L180" s="11">
        <v>226</v>
      </c>
      <c r="M180" s="7"/>
    </row>
    <row r="181" spans="1:13" ht="12.75" customHeight="1">
      <c r="A181" s="7"/>
      <c r="B181" s="16" t="s">
        <v>8</v>
      </c>
      <c r="C181" s="54">
        <v>177.48</v>
      </c>
      <c r="D181" s="54">
        <v>221.56</v>
      </c>
      <c r="E181" s="54">
        <v>284.2</v>
      </c>
      <c r="F181" s="54">
        <v>401.36</v>
      </c>
      <c r="G181" s="54">
        <v>645.20000000000005</v>
      </c>
      <c r="H181" s="54">
        <v>735.44</v>
      </c>
      <c r="I181" s="54">
        <v>758.64</v>
      </c>
      <c r="J181" s="55">
        <v>774.88</v>
      </c>
      <c r="K181" s="54">
        <v>656.62</v>
      </c>
      <c r="L181" s="55">
        <v>784.14</v>
      </c>
      <c r="M181" s="7"/>
    </row>
    <row r="182" spans="1:13" ht="12.75" customHeight="1">
      <c r="A182" s="15"/>
      <c r="B182" s="19">
        <v>117</v>
      </c>
      <c r="C182" s="20">
        <v>179.01</v>
      </c>
      <c r="D182" s="20">
        <v>223.47</v>
      </c>
      <c r="E182" s="21">
        <v>286.64999999999998</v>
      </c>
      <c r="F182" s="21">
        <v>404.82</v>
      </c>
      <c r="G182" s="21">
        <v>649.35</v>
      </c>
      <c r="H182" s="21">
        <v>741.78</v>
      </c>
      <c r="I182" s="21">
        <v>765.18</v>
      </c>
      <c r="J182" s="21">
        <v>781.56</v>
      </c>
      <c r="K182" s="21">
        <v>662.25</v>
      </c>
      <c r="L182" s="21">
        <v>790.88</v>
      </c>
    </row>
    <row r="183" spans="1:13" s="57" customFormat="1" ht="12.75" customHeight="1">
      <c r="A183" s="56"/>
      <c r="B183" s="23">
        <v>118</v>
      </c>
      <c r="C183" s="24">
        <v>180.54</v>
      </c>
      <c r="D183" s="24">
        <v>225.38</v>
      </c>
      <c r="E183" s="25">
        <v>289.10000000000002</v>
      </c>
      <c r="F183" s="25">
        <v>408.28</v>
      </c>
      <c r="G183" s="25">
        <v>654.9</v>
      </c>
      <c r="H183" s="25">
        <v>748.12</v>
      </c>
      <c r="I183" s="24">
        <v>771.72</v>
      </c>
      <c r="J183" s="26">
        <v>788.24</v>
      </c>
      <c r="K183" s="24">
        <v>667.92</v>
      </c>
      <c r="L183" s="26">
        <v>797.62</v>
      </c>
      <c r="M183"/>
    </row>
    <row r="184" spans="1:13" ht="12.75" customHeight="1">
      <c r="A184" s="22"/>
      <c r="B184" s="23">
        <v>119</v>
      </c>
      <c r="C184" s="24">
        <v>182.07</v>
      </c>
      <c r="D184" s="24">
        <v>227.29</v>
      </c>
      <c r="E184" s="25">
        <v>291.55</v>
      </c>
      <c r="F184" s="24">
        <v>411.74</v>
      </c>
      <c r="G184" s="26">
        <v>660.45</v>
      </c>
      <c r="H184" s="25">
        <v>754.46</v>
      </c>
      <c r="I184" s="25">
        <v>778.26</v>
      </c>
      <c r="J184" s="25">
        <v>794.92</v>
      </c>
      <c r="K184" s="25">
        <v>673.59</v>
      </c>
      <c r="L184" s="25">
        <v>804.36</v>
      </c>
    </row>
    <row r="185" spans="1:13" ht="12.75" customHeight="1">
      <c r="A185" s="27"/>
      <c r="B185" s="28">
        <v>120</v>
      </c>
      <c r="C185" s="29">
        <v>183.6</v>
      </c>
      <c r="D185" s="29">
        <v>229.2</v>
      </c>
      <c r="E185" s="30">
        <v>294</v>
      </c>
      <c r="F185" s="25">
        <v>415.2</v>
      </c>
      <c r="G185" s="25">
        <v>666</v>
      </c>
      <c r="H185" s="25">
        <v>760.8</v>
      </c>
      <c r="I185" s="25">
        <v>784.8</v>
      </c>
      <c r="J185" s="30">
        <v>801.6</v>
      </c>
      <c r="K185" s="25">
        <v>679.22</v>
      </c>
      <c r="L185" s="30">
        <v>811.1</v>
      </c>
    </row>
    <row r="186" spans="1:13" ht="12.75" customHeight="1">
      <c r="A186" s="27"/>
      <c r="B186" s="31">
        <v>121</v>
      </c>
      <c r="C186" s="32">
        <v>185.13</v>
      </c>
      <c r="D186" s="32">
        <v>231.11</v>
      </c>
      <c r="E186" s="33">
        <v>296.45</v>
      </c>
      <c r="F186" s="33">
        <v>418.66</v>
      </c>
      <c r="G186" s="34">
        <v>671.55</v>
      </c>
      <c r="H186" s="33">
        <v>767.14</v>
      </c>
      <c r="I186" s="33">
        <v>791.34</v>
      </c>
      <c r="J186" s="35">
        <v>808.28</v>
      </c>
      <c r="K186" s="33">
        <v>684.9</v>
      </c>
      <c r="L186" s="35">
        <v>817.84</v>
      </c>
    </row>
    <row r="187" spans="1:13" ht="12.75" customHeight="1">
      <c r="A187" s="27"/>
      <c r="B187" s="36">
        <v>122</v>
      </c>
      <c r="C187" s="37">
        <v>186.66</v>
      </c>
      <c r="D187" s="37">
        <v>233.02</v>
      </c>
      <c r="E187" s="38">
        <v>298.89999999999998</v>
      </c>
      <c r="F187" s="38">
        <v>422.12</v>
      </c>
      <c r="G187" s="39">
        <v>677.1</v>
      </c>
      <c r="H187" s="38">
        <v>773.48</v>
      </c>
      <c r="I187" s="38">
        <v>797.88</v>
      </c>
      <c r="J187" s="40">
        <v>814.96</v>
      </c>
      <c r="K187" s="38">
        <v>690.57</v>
      </c>
      <c r="L187" s="40">
        <v>824.58</v>
      </c>
    </row>
    <row r="188" spans="1:13" ht="12.75" customHeight="1">
      <c r="A188" s="27"/>
      <c r="B188" s="31">
        <v>123</v>
      </c>
      <c r="C188" s="37">
        <v>188.19</v>
      </c>
      <c r="D188" s="37">
        <v>234.93</v>
      </c>
      <c r="E188" s="38">
        <v>301.35000000000002</v>
      </c>
      <c r="F188" s="38">
        <v>425.58</v>
      </c>
      <c r="G188" s="39">
        <v>682.65</v>
      </c>
      <c r="H188" s="38">
        <v>779.82</v>
      </c>
      <c r="I188" s="38">
        <v>804.42</v>
      </c>
      <c r="J188" s="40">
        <v>821.64</v>
      </c>
      <c r="K188" s="38">
        <v>696.23</v>
      </c>
      <c r="L188" s="40">
        <v>831.32</v>
      </c>
    </row>
    <row r="189" spans="1:13" ht="12.75" customHeight="1">
      <c r="A189" s="27"/>
      <c r="B189" s="31">
        <v>124</v>
      </c>
      <c r="C189" s="37">
        <v>189.72</v>
      </c>
      <c r="D189" s="37">
        <v>236.84</v>
      </c>
      <c r="E189" s="38">
        <v>303.8</v>
      </c>
      <c r="F189" s="38">
        <v>429.04</v>
      </c>
      <c r="G189" s="39">
        <v>689.7</v>
      </c>
      <c r="H189" s="38">
        <v>786.16</v>
      </c>
      <c r="I189" s="38">
        <v>810.96</v>
      </c>
      <c r="J189" s="40">
        <v>828.32</v>
      </c>
      <c r="K189" s="38">
        <v>701.87</v>
      </c>
      <c r="L189" s="40">
        <v>838.07</v>
      </c>
    </row>
    <row r="190" spans="1:13" ht="12.75" customHeight="1">
      <c r="A190" s="27"/>
      <c r="B190" s="41">
        <v>125</v>
      </c>
      <c r="C190" s="37">
        <v>191.25</v>
      </c>
      <c r="D190" s="42">
        <v>238.75</v>
      </c>
      <c r="E190" s="43">
        <v>306.25</v>
      </c>
      <c r="F190" s="43">
        <v>432.5</v>
      </c>
      <c r="G190" s="44">
        <v>693.75</v>
      </c>
      <c r="H190" s="43">
        <v>792.5</v>
      </c>
      <c r="I190" s="43">
        <v>817.5</v>
      </c>
      <c r="J190" s="45">
        <v>835</v>
      </c>
      <c r="K190" s="43">
        <v>707.55</v>
      </c>
      <c r="L190" s="45">
        <v>844.8</v>
      </c>
    </row>
    <row r="191" spans="1:13" ht="12.75" customHeight="1">
      <c r="A191" s="27"/>
      <c r="B191" s="23">
        <v>126</v>
      </c>
      <c r="C191" s="20">
        <v>192.78</v>
      </c>
      <c r="D191" s="24">
        <v>240.66</v>
      </c>
      <c r="E191" s="24">
        <v>308.7</v>
      </c>
      <c r="F191" s="24">
        <v>435.96</v>
      </c>
      <c r="G191" s="46">
        <v>700.83</v>
      </c>
      <c r="H191" s="24">
        <v>798.84</v>
      </c>
      <c r="I191" s="24">
        <v>824.04</v>
      </c>
      <c r="J191" s="25">
        <v>841.68</v>
      </c>
      <c r="K191" s="24">
        <v>713.21</v>
      </c>
      <c r="L191" s="25">
        <v>851.55</v>
      </c>
    </row>
    <row r="192" spans="1:13" ht="12.75" customHeight="1">
      <c r="A192" s="27"/>
      <c r="B192" s="23">
        <v>127</v>
      </c>
      <c r="C192" s="24">
        <v>194.31</v>
      </c>
      <c r="D192" s="24">
        <v>242.57</v>
      </c>
      <c r="E192" s="24">
        <v>311.14999999999998</v>
      </c>
      <c r="F192" s="24">
        <v>439.42</v>
      </c>
      <c r="G192" s="46">
        <v>704.85</v>
      </c>
      <c r="H192" s="24">
        <v>805.18</v>
      </c>
      <c r="I192" s="24">
        <v>830.58</v>
      </c>
      <c r="J192" s="25">
        <v>848.36</v>
      </c>
      <c r="K192" s="24">
        <v>718.87</v>
      </c>
      <c r="L192" s="25">
        <v>858.28</v>
      </c>
    </row>
    <row r="193" spans="1:12" ht="12.75" customHeight="1">
      <c r="A193" s="27"/>
      <c r="B193" s="23">
        <v>128</v>
      </c>
      <c r="C193" s="24">
        <v>195.84</v>
      </c>
      <c r="D193" s="24">
        <v>244.48</v>
      </c>
      <c r="E193" s="24">
        <v>313.60000000000002</v>
      </c>
      <c r="F193" s="24">
        <v>442.88</v>
      </c>
      <c r="G193" s="46">
        <v>710.4</v>
      </c>
      <c r="H193" s="24">
        <v>811.52</v>
      </c>
      <c r="I193" s="24">
        <v>837.12</v>
      </c>
      <c r="J193" s="25">
        <v>855.04</v>
      </c>
      <c r="K193" s="24">
        <v>724.52</v>
      </c>
      <c r="L193" s="25">
        <v>865.02</v>
      </c>
    </row>
    <row r="194" spans="1:12" ht="12.75" customHeight="1">
      <c r="A194" s="27"/>
      <c r="B194" s="23">
        <v>129</v>
      </c>
      <c r="C194" s="24">
        <v>197.37</v>
      </c>
      <c r="D194" s="24">
        <v>246.39</v>
      </c>
      <c r="E194" s="24">
        <v>316.05</v>
      </c>
      <c r="F194" s="24">
        <v>446.34</v>
      </c>
      <c r="G194" s="46">
        <v>715.95</v>
      </c>
      <c r="H194" s="24">
        <v>817.86</v>
      </c>
      <c r="I194" s="24">
        <v>843.66</v>
      </c>
      <c r="J194" s="25">
        <v>861.72</v>
      </c>
      <c r="K194" s="24">
        <v>730.17</v>
      </c>
      <c r="L194" s="25">
        <v>871.76</v>
      </c>
    </row>
    <row r="195" spans="1:12" ht="12.75" customHeight="1">
      <c r="A195" s="27"/>
      <c r="B195" s="47">
        <v>130</v>
      </c>
      <c r="C195" s="29">
        <v>198.9</v>
      </c>
      <c r="D195" s="29">
        <v>248.3</v>
      </c>
      <c r="E195" s="29">
        <v>318.5</v>
      </c>
      <c r="F195" s="29">
        <v>449.8</v>
      </c>
      <c r="G195" s="48">
        <v>721.5</v>
      </c>
      <c r="H195" s="29">
        <v>824.2</v>
      </c>
      <c r="I195" s="29">
        <v>850.2</v>
      </c>
      <c r="J195" s="30">
        <v>868.4</v>
      </c>
      <c r="K195" s="29">
        <v>735.85</v>
      </c>
      <c r="L195" s="30">
        <v>878.5</v>
      </c>
    </row>
    <row r="196" spans="1:12" ht="12.75" customHeight="1">
      <c r="A196" s="27"/>
      <c r="B196" s="49">
        <v>131</v>
      </c>
      <c r="C196" s="32">
        <v>200.43</v>
      </c>
      <c r="D196" s="32">
        <v>250.21</v>
      </c>
      <c r="E196" s="38">
        <v>320.95</v>
      </c>
      <c r="F196" s="38">
        <v>453.26</v>
      </c>
      <c r="G196" s="39">
        <v>730.69</v>
      </c>
      <c r="H196" s="38">
        <v>830.54</v>
      </c>
      <c r="I196" s="38">
        <v>856.74</v>
      </c>
      <c r="J196" s="40">
        <v>875.08</v>
      </c>
      <c r="K196" s="38">
        <v>741.51</v>
      </c>
      <c r="L196" s="40">
        <v>885.24</v>
      </c>
    </row>
    <row r="197" spans="1:12" ht="12.75" customHeight="1">
      <c r="A197" s="22"/>
      <c r="B197" s="31">
        <v>132</v>
      </c>
      <c r="C197" s="37">
        <v>201.96</v>
      </c>
      <c r="D197" s="37">
        <v>252.12</v>
      </c>
      <c r="E197" s="38">
        <v>323.39999999999998</v>
      </c>
      <c r="F197" s="38">
        <v>456.72</v>
      </c>
      <c r="G197" s="39">
        <v>734.19</v>
      </c>
      <c r="H197" s="38">
        <v>836.88</v>
      </c>
      <c r="I197" s="38">
        <v>863.28</v>
      </c>
      <c r="J197" s="40">
        <v>881.76</v>
      </c>
      <c r="K197" s="38">
        <v>747.16</v>
      </c>
      <c r="L197" s="40">
        <v>891.98</v>
      </c>
    </row>
    <row r="198" spans="1:12" ht="12.75" customHeight="1">
      <c r="A198" s="27"/>
      <c r="B198" s="31">
        <v>133</v>
      </c>
      <c r="C198" s="37">
        <v>203.49</v>
      </c>
      <c r="D198" s="37">
        <v>254.03</v>
      </c>
      <c r="E198" s="38">
        <v>325.85000000000002</v>
      </c>
      <c r="F198" s="38">
        <v>460.18</v>
      </c>
      <c r="G198" s="39">
        <v>738.15</v>
      </c>
      <c r="H198" s="38">
        <v>843.22</v>
      </c>
      <c r="I198" s="38">
        <v>869.82</v>
      </c>
      <c r="J198" s="40">
        <v>888.44</v>
      </c>
      <c r="K198" s="38">
        <v>752.83</v>
      </c>
      <c r="L198" s="40">
        <v>898.73</v>
      </c>
    </row>
    <row r="199" spans="1:12" ht="12.75" customHeight="1">
      <c r="A199" s="22"/>
      <c r="B199" s="31">
        <v>134</v>
      </c>
      <c r="C199" s="37">
        <v>205.02</v>
      </c>
      <c r="D199" s="37">
        <v>255.94</v>
      </c>
      <c r="E199" s="38">
        <v>328.3</v>
      </c>
      <c r="F199" s="38">
        <v>463.64</v>
      </c>
      <c r="G199" s="39">
        <v>743.7</v>
      </c>
      <c r="H199" s="38">
        <v>849.56</v>
      </c>
      <c r="I199" s="38">
        <v>876.36</v>
      </c>
      <c r="J199" s="40">
        <v>895.12</v>
      </c>
      <c r="K199" s="38">
        <v>758.49</v>
      </c>
      <c r="L199" s="40">
        <v>905.46</v>
      </c>
    </row>
    <row r="200" spans="1:12" ht="12.75" customHeight="1">
      <c r="A200" s="27"/>
      <c r="B200" s="50">
        <v>135</v>
      </c>
      <c r="C200" s="42">
        <v>206.55</v>
      </c>
      <c r="D200" s="42">
        <v>257.85000000000002</v>
      </c>
      <c r="E200" s="43">
        <v>330.75</v>
      </c>
      <c r="F200" s="43">
        <v>467.1</v>
      </c>
      <c r="G200" s="44">
        <v>749.25</v>
      </c>
      <c r="H200" s="43">
        <v>855.9</v>
      </c>
      <c r="I200" s="43">
        <v>882.9</v>
      </c>
      <c r="J200" s="45">
        <v>901.8</v>
      </c>
      <c r="K200" s="43">
        <v>764.16</v>
      </c>
      <c r="L200" s="45">
        <v>912.21</v>
      </c>
    </row>
    <row r="201" spans="1:12" ht="12.75" customHeight="1">
      <c r="A201" s="27"/>
      <c r="B201" s="51">
        <v>136</v>
      </c>
      <c r="C201" s="20">
        <v>208.08</v>
      </c>
      <c r="D201" s="20">
        <v>259.76</v>
      </c>
      <c r="E201" s="24">
        <v>333.2</v>
      </c>
      <c r="F201" s="24">
        <v>470.56</v>
      </c>
      <c r="G201" s="46">
        <v>754.8</v>
      </c>
      <c r="H201" s="24">
        <v>862.24</v>
      </c>
      <c r="I201" s="24">
        <v>889.44</v>
      </c>
      <c r="J201" s="25">
        <v>908.48</v>
      </c>
      <c r="K201" s="24">
        <v>769.82</v>
      </c>
      <c r="L201" s="25">
        <v>918.94</v>
      </c>
    </row>
    <row r="202" spans="1:12" ht="12.75" customHeight="1">
      <c r="A202" s="27"/>
      <c r="B202" s="23">
        <v>137</v>
      </c>
      <c r="C202" s="24">
        <v>209.61</v>
      </c>
      <c r="D202" s="24">
        <v>261.67</v>
      </c>
      <c r="E202" s="24">
        <v>335.65</v>
      </c>
      <c r="F202" s="24">
        <v>474.02</v>
      </c>
      <c r="G202" s="46">
        <v>760.35</v>
      </c>
      <c r="H202" s="24">
        <v>868.58</v>
      </c>
      <c r="I202" s="24">
        <v>895.98</v>
      </c>
      <c r="J202" s="25">
        <v>915.16</v>
      </c>
      <c r="K202" s="24">
        <v>775.47</v>
      </c>
      <c r="L202" s="25">
        <v>925.69</v>
      </c>
    </row>
    <row r="203" spans="1:12" ht="12.75" customHeight="1">
      <c r="A203" s="27"/>
      <c r="B203" s="23">
        <v>138</v>
      </c>
      <c r="C203" s="24">
        <v>211.14</v>
      </c>
      <c r="D203" s="24">
        <v>263.58</v>
      </c>
      <c r="E203" s="24">
        <v>338.1</v>
      </c>
      <c r="F203" s="24">
        <v>477.48</v>
      </c>
      <c r="G203" s="46">
        <v>767.55</v>
      </c>
      <c r="H203" s="24">
        <v>874.92</v>
      </c>
      <c r="I203" s="24">
        <v>902.52</v>
      </c>
      <c r="J203" s="25">
        <v>921.84</v>
      </c>
      <c r="K203" s="24">
        <v>781.12</v>
      </c>
      <c r="L203" s="25">
        <v>932.42</v>
      </c>
    </row>
    <row r="204" spans="1:12" ht="12.75" customHeight="1">
      <c r="A204" s="27"/>
      <c r="B204" s="23">
        <v>139</v>
      </c>
      <c r="C204" s="24">
        <v>212.67</v>
      </c>
      <c r="D204" s="24">
        <v>265.49</v>
      </c>
      <c r="E204" s="24">
        <v>340.55</v>
      </c>
      <c r="F204" s="24">
        <v>480.94</v>
      </c>
      <c r="G204" s="46">
        <v>771.45</v>
      </c>
      <c r="H204" s="24">
        <v>881.26</v>
      </c>
      <c r="I204" s="24">
        <v>909.06</v>
      </c>
      <c r="J204" s="25">
        <v>928.52</v>
      </c>
      <c r="K204" s="24">
        <v>786.78</v>
      </c>
      <c r="L204" s="25">
        <v>939.17</v>
      </c>
    </row>
    <row r="205" spans="1:12" ht="12.75" customHeight="1">
      <c r="A205" s="27"/>
      <c r="B205" s="28">
        <v>140</v>
      </c>
      <c r="C205" s="29">
        <v>214.2</v>
      </c>
      <c r="D205" s="29">
        <v>267.39999999999998</v>
      </c>
      <c r="E205" s="29">
        <v>343</v>
      </c>
      <c r="F205" s="29">
        <v>484.4</v>
      </c>
      <c r="G205" s="48">
        <v>777</v>
      </c>
      <c r="H205" s="29">
        <v>887.6</v>
      </c>
      <c r="I205" s="29">
        <v>915.6</v>
      </c>
      <c r="J205" s="30">
        <v>935.2</v>
      </c>
      <c r="K205" s="29">
        <v>792.45</v>
      </c>
      <c r="L205" s="30">
        <v>945.9</v>
      </c>
    </row>
    <row r="206" spans="1:12" ht="12.75" customHeight="1">
      <c r="A206" s="27"/>
      <c r="B206" s="31">
        <v>141</v>
      </c>
      <c r="C206" s="32">
        <v>215.73</v>
      </c>
      <c r="D206" s="32">
        <v>269.31</v>
      </c>
      <c r="E206" s="38">
        <v>345.45</v>
      </c>
      <c r="F206" s="38">
        <v>487.86</v>
      </c>
      <c r="G206" s="39">
        <v>782.55</v>
      </c>
      <c r="H206" s="38">
        <v>893.94</v>
      </c>
      <c r="I206" s="38">
        <v>922.14</v>
      </c>
      <c r="J206" s="40">
        <v>941.88</v>
      </c>
      <c r="K206" s="38">
        <v>798.1</v>
      </c>
      <c r="L206" s="40">
        <v>952.64</v>
      </c>
    </row>
    <row r="207" spans="1:12" ht="12.75" customHeight="1">
      <c r="A207" s="27"/>
      <c r="B207" s="36">
        <v>142</v>
      </c>
      <c r="C207" s="37">
        <v>217.26</v>
      </c>
      <c r="D207" s="37">
        <v>271.22000000000003</v>
      </c>
      <c r="E207" s="38">
        <v>347.9</v>
      </c>
      <c r="F207" s="38">
        <v>491.32</v>
      </c>
      <c r="G207" s="39">
        <v>788.1</v>
      </c>
      <c r="H207" s="38">
        <v>900.28</v>
      </c>
      <c r="I207" s="38">
        <v>928.68</v>
      </c>
      <c r="J207" s="40">
        <v>948.56</v>
      </c>
      <c r="K207" s="38">
        <v>803.77</v>
      </c>
      <c r="L207" s="40">
        <v>959.39</v>
      </c>
    </row>
    <row r="208" spans="1:12" ht="12.75" customHeight="1">
      <c r="A208" s="27"/>
      <c r="B208" s="36">
        <v>143</v>
      </c>
      <c r="C208" s="37">
        <v>218.79</v>
      </c>
      <c r="D208" s="37">
        <v>273.13</v>
      </c>
      <c r="E208" s="38">
        <v>350.35</v>
      </c>
      <c r="F208" s="38">
        <v>494.78</v>
      </c>
      <c r="G208" s="39">
        <v>793.65</v>
      </c>
      <c r="H208" s="38">
        <v>906.62</v>
      </c>
      <c r="I208" s="39">
        <v>935.22</v>
      </c>
      <c r="J208" s="40">
        <v>955.24</v>
      </c>
      <c r="K208" s="38">
        <v>809.43</v>
      </c>
      <c r="L208" s="40">
        <v>966.12</v>
      </c>
    </row>
    <row r="209" spans="1:12" ht="12.75" customHeight="1">
      <c r="A209" s="27"/>
      <c r="B209" s="36">
        <v>144</v>
      </c>
      <c r="C209" s="37">
        <v>220.32</v>
      </c>
      <c r="D209" s="37">
        <v>275.04000000000002</v>
      </c>
      <c r="E209" s="38">
        <v>352.8</v>
      </c>
      <c r="F209" s="38">
        <v>498.24</v>
      </c>
      <c r="G209" s="39">
        <v>799.2</v>
      </c>
      <c r="H209" s="38">
        <v>912.96</v>
      </c>
      <c r="I209" s="39">
        <v>941.76</v>
      </c>
      <c r="J209" s="40">
        <v>961.92</v>
      </c>
      <c r="K209" s="38">
        <v>815.1</v>
      </c>
      <c r="L209" s="40">
        <v>972.87</v>
      </c>
    </row>
    <row r="210" spans="1:12" ht="12.75" customHeight="1">
      <c r="B210" s="36">
        <v>145</v>
      </c>
      <c r="C210" s="42">
        <v>221.85</v>
      </c>
      <c r="D210" s="42">
        <v>276.95</v>
      </c>
      <c r="E210" s="43">
        <v>355.25</v>
      </c>
      <c r="F210" s="43">
        <v>501.7</v>
      </c>
      <c r="G210" s="44">
        <v>804.75</v>
      </c>
      <c r="H210" s="43">
        <v>919.3</v>
      </c>
      <c r="I210" s="44">
        <v>948.3</v>
      </c>
      <c r="J210" s="45">
        <v>968.6</v>
      </c>
      <c r="K210" s="43">
        <v>820.75</v>
      </c>
      <c r="L210" s="45">
        <v>979.6</v>
      </c>
    </row>
    <row r="211" spans="1:12" ht="12.75" customHeight="1">
      <c r="B211" s="19">
        <v>146</v>
      </c>
      <c r="C211" s="20">
        <v>223.38</v>
      </c>
      <c r="D211" s="20">
        <v>278.86</v>
      </c>
      <c r="E211" s="24">
        <v>357.7</v>
      </c>
      <c r="F211" s="24">
        <v>505.16</v>
      </c>
      <c r="G211" s="46">
        <v>810.3</v>
      </c>
      <c r="H211" s="24">
        <v>925.64</v>
      </c>
      <c r="I211" s="46">
        <v>954.84</v>
      </c>
      <c r="J211" s="25">
        <v>975.28</v>
      </c>
      <c r="K211" s="24">
        <v>826.41</v>
      </c>
      <c r="L211" s="25">
        <v>986.35</v>
      </c>
    </row>
    <row r="212" spans="1:12" ht="12.75" customHeight="1">
      <c r="B212" s="52">
        <v>147</v>
      </c>
      <c r="C212" s="24">
        <v>224.91</v>
      </c>
      <c r="D212" s="24">
        <v>280.77</v>
      </c>
      <c r="E212" s="24">
        <v>360.15</v>
      </c>
      <c r="F212" s="24">
        <v>508.62</v>
      </c>
      <c r="G212" s="46">
        <v>815.85</v>
      </c>
      <c r="H212" s="24">
        <v>931.98</v>
      </c>
      <c r="I212" s="46">
        <v>961.38</v>
      </c>
      <c r="J212" s="25">
        <v>981.96</v>
      </c>
      <c r="K212" s="24">
        <v>832.07</v>
      </c>
      <c r="L212" s="25">
        <v>993.08</v>
      </c>
    </row>
    <row r="213" spans="1:12" ht="12.75" customHeight="1">
      <c r="B213" s="52">
        <v>148</v>
      </c>
      <c r="C213" s="24">
        <v>226.44</v>
      </c>
      <c r="D213" s="24">
        <v>282.68</v>
      </c>
      <c r="E213" s="24">
        <v>362.6</v>
      </c>
      <c r="F213" s="24">
        <v>512.08000000000004</v>
      </c>
      <c r="G213" s="46">
        <v>823.17</v>
      </c>
      <c r="H213" s="24">
        <v>938.32</v>
      </c>
      <c r="I213" s="46">
        <v>967.92</v>
      </c>
      <c r="J213" s="25">
        <v>988.64</v>
      </c>
      <c r="K213" s="24">
        <v>837.73</v>
      </c>
      <c r="L213" s="25">
        <v>999.83</v>
      </c>
    </row>
    <row r="214" spans="1:12" ht="12.75" customHeight="1">
      <c r="B214" s="52">
        <v>149</v>
      </c>
      <c r="C214" s="24">
        <v>227.97</v>
      </c>
      <c r="D214" s="24">
        <v>284.58999999999997</v>
      </c>
      <c r="E214" s="24">
        <v>365.05</v>
      </c>
      <c r="F214" s="24">
        <v>515.54</v>
      </c>
      <c r="G214" s="46">
        <v>828.74</v>
      </c>
      <c r="H214" s="24">
        <v>944.66</v>
      </c>
      <c r="I214" s="46">
        <v>974.46</v>
      </c>
      <c r="J214" s="25">
        <v>995.32</v>
      </c>
      <c r="K214" s="24">
        <v>843.4</v>
      </c>
      <c r="L214" s="25">
        <v>1006.56</v>
      </c>
    </row>
    <row r="215" spans="1:12" ht="12.75" customHeight="1">
      <c r="B215" s="28">
        <v>150</v>
      </c>
      <c r="C215" s="29">
        <v>229.5</v>
      </c>
      <c r="D215" s="29">
        <v>286.5</v>
      </c>
      <c r="E215" s="29">
        <v>367.5</v>
      </c>
      <c r="F215" s="29">
        <v>519</v>
      </c>
      <c r="G215" s="48">
        <v>832.5</v>
      </c>
      <c r="H215" s="29">
        <v>951</v>
      </c>
      <c r="I215" s="48">
        <v>981</v>
      </c>
      <c r="J215" s="30">
        <v>1002</v>
      </c>
      <c r="K215" s="29">
        <v>849.05</v>
      </c>
      <c r="L215" s="30">
        <v>1013.31</v>
      </c>
    </row>
    <row r="216" spans="1:12">
      <c r="B216" s="334" t="s">
        <v>9</v>
      </c>
      <c r="C216" s="334"/>
      <c r="D216" s="334"/>
      <c r="E216" s="334"/>
      <c r="F216" s="334"/>
      <c r="G216" s="334"/>
      <c r="H216" s="334"/>
      <c r="I216" s="334"/>
      <c r="J216" s="334"/>
      <c r="K216" s="334"/>
      <c r="L216" s="334"/>
    </row>
    <row r="217" spans="1:12" ht="12.75" customHeight="1">
      <c r="B217" s="335" t="s">
        <v>10</v>
      </c>
      <c r="C217" s="337">
        <v>1.53</v>
      </c>
      <c r="D217" s="337">
        <v>1.91</v>
      </c>
      <c r="E217" s="337">
        <v>2.4500000000000002</v>
      </c>
      <c r="F217" s="337">
        <v>3.46</v>
      </c>
      <c r="G217" s="337">
        <v>5.55</v>
      </c>
      <c r="H217" s="337">
        <v>6.34</v>
      </c>
      <c r="I217" s="337">
        <v>6.54</v>
      </c>
      <c r="J217" s="337">
        <v>6.68</v>
      </c>
      <c r="K217" s="337">
        <v>5.66</v>
      </c>
      <c r="L217" s="337">
        <v>6.76</v>
      </c>
    </row>
    <row r="218" spans="1:12" ht="12.75" customHeight="1">
      <c r="B218" s="336"/>
      <c r="C218" s="338"/>
      <c r="D218" s="338"/>
      <c r="E218" s="338"/>
      <c r="F218" s="338"/>
      <c r="G218" s="338"/>
      <c r="H218" s="338"/>
      <c r="I218" s="338"/>
      <c r="J218" s="338"/>
      <c r="K218" s="338"/>
      <c r="L218" s="338"/>
    </row>
    <row r="226" spans="1:3">
      <c r="A226" s="53"/>
      <c r="B226" s="53" t="s">
        <v>5</v>
      </c>
      <c r="C226" s="53"/>
    </row>
  </sheetData>
  <mergeCells count="12">
    <mergeCell ref="K217:K218"/>
    <mergeCell ref="L217:L218"/>
    <mergeCell ref="B216:L216"/>
    <mergeCell ref="B217:B218"/>
    <mergeCell ref="C217:C218"/>
    <mergeCell ref="D217:D218"/>
    <mergeCell ref="E217:E218"/>
    <mergeCell ref="F217:F218"/>
    <mergeCell ref="G217:G218"/>
    <mergeCell ref="H217:H218"/>
    <mergeCell ref="I217:I218"/>
    <mergeCell ref="J217:J218"/>
  </mergeCells>
  <pageMargins left="0.75" right="0.75" top="0.51" bottom="0.56999999999999995" header="0.5" footer="0.5"/>
  <pageSetup scale="92" fitToHeight="2" orientation="portrait" r:id="rId1"/>
  <headerFooter alignWithMargins="0"/>
  <rowBreaks count="3" manualBreakCount="3">
    <brk id="56" max="12" man="1"/>
    <brk id="113" max="12" man="1"/>
    <brk id="171" max="1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K222"/>
  <sheetViews>
    <sheetView showGridLines="0" topLeftCell="A184" zoomScaleNormal="100" workbookViewId="0">
      <selection activeCell="O212" sqref="O212"/>
    </sheetView>
  </sheetViews>
  <sheetFormatPr defaultRowHeight="12.75"/>
  <cols>
    <col min="1" max="1" width="4.85546875" customWidth="1"/>
    <col min="2" max="2" width="6.5703125" customWidth="1"/>
    <col min="3" max="11" width="7.85546875" customWidth="1"/>
  </cols>
  <sheetData>
    <row r="1" spans="2:11" ht="12.75" customHeight="1"/>
    <row r="2" spans="2:11" ht="12.75" customHeight="1">
      <c r="I2" s="2" t="str">
        <f>+'UPS 2DA'!L2</f>
        <v>2021 Rates</v>
      </c>
      <c r="K2" s="1"/>
    </row>
    <row r="3" spans="2:11" ht="25.5">
      <c r="B3" s="3" t="s">
        <v>0</v>
      </c>
      <c r="C3" s="3"/>
      <c r="E3" s="3"/>
      <c r="H3" s="4"/>
      <c r="I3" s="3"/>
    </row>
    <row r="4" spans="2:11" s="5" customFormat="1"/>
    <row r="5" spans="2:11" ht="33">
      <c r="B5" s="6" t="s">
        <v>15</v>
      </c>
      <c r="C5" s="7"/>
      <c r="D5" s="7"/>
      <c r="E5" s="7"/>
      <c r="F5" s="7"/>
      <c r="G5" s="7"/>
      <c r="H5" s="8"/>
      <c r="I5" s="7"/>
      <c r="K5" s="7"/>
    </row>
    <row r="6" spans="2:11" s="5" customFormat="1"/>
    <row r="7" spans="2:11" ht="12.75" customHeight="1">
      <c r="B7" s="9"/>
      <c r="C7" s="7"/>
      <c r="D7" s="7"/>
      <c r="E7" s="7"/>
      <c r="F7" s="7"/>
      <c r="G7" s="7"/>
      <c r="H7" s="8"/>
      <c r="I7" s="7"/>
      <c r="K7" s="7"/>
    </row>
    <row r="8" spans="2:11" ht="12.75" customHeight="1">
      <c r="B8" s="6"/>
      <c r="C8" s="7"/>
      <c r="D8" s="7"/>
      <c r="E8" s="7"/>
      <c r="F8" s="7"/>
      <c r="G8" s="7"/>
      <c r="H8" s="8"/>
      <c r="I8" s="7"/>
      <c r="K8" s="7"/>
    </row>
    <row r="9" spans="2:11" ht="12.75" customHeight="1">
      <c r="B9" s="8"/>
      <c r="C9" s="7"/>
      <c r="D9" s="7"/>
      <c r="E9" s="7"/>
      <c r="F9" s="7"/>
      <c r="G9" s="7"/>
      <c r="H9" s="8"/>
      <c r="I9" s="7"/>
      <c r="K9" s="7"/>
    </row>
    <row r="10" spans="2:11" s="7" customFormat="1">
      <c r="B10" s="10" t="s">
        <v>2</v>
      </c>
      <c r="C10" s="11">
        <v>302</v>
      </c>
      <c r="D10" s="11">
        <v>303</v>
      </c>
      <c r="E10" s="11">
        <v>304</v>
      </c>
      <c r="F10" s="11">
        <v>305</v>
      </c>
      <c r="G10" s="11">
        <v>306</v>
      </c>
      <c r="H10" s="11">
        <v>307</v>
      </c>
      <c r="I10" s="84">
        <v>308</v>
      </c>
      <c r="J10"/>
      <c r="K10"/>
    </row>
    <row r="11" spans="2:11" s="15" customFormat="1" ht="12.75" customHeight="1">
      <c r="B11" s="16" t="s">
        <v>4</v>
      </c>
      <c r="C11" s="54">
        <v>12.35</v>
      </c>
      <c r="D11" s="54">
        <v>14.3</v>
      </c>
      <c r="E11" s="54">
        <v>15.32</v>
      </c>
      <c r="F11" s="54">
        <v>18.38</v>
      </c>
      <c r="G11" s="54">
        <v>22.75</v>
      </c>
      <c r="H11" s="54">
        <v>25.01</v>
      </c>
      <c r="I11" s="55">
        <v>27.11</v>
      </c>
      <c r="J11"/>
      <c r="K11"/>
    </row>
    <row r="12" spans="2:11" s="22" customFormat="1" ht="12.75" customHeight="1">
      <c r="B12" s="19">
        <v>2</v>
      </c>
      <c r="C12" s="20">
        <v>12.49</v>
      </c>
      <c r="D12" s="20">
        <v>15.16</v>
      </c>
      <c r="E12" s="21">
        <v>16.649999999999999</v>
      </c>
      <c r="F12" s="21">
        <v>20.3</v>
      </c>
      <c r="G12" s="21">
        <v>25.16</v>
      </c>
      <c r="H12" s="21">
        <v>28.03</v>
      </c>
      <c r="I12" s="21">
        <v>31.86</v>
      </c>
      <c r="J12"/>
      <c r="K12"/>
    </row>
    <row r="13" spans="2:11" s="22" customFormat="1" ht="12.75" customHeight="1">
      <c r="B13" s="23">
        <v>3</v>
      </c>
      <c r="C13" s="24">
        <v>13.97</v>
      </c>
      <c r="D13" s="24">
        <v>15.93</v>
      </c>
      <c r="E13" s="25">
        <v>18.2</v>
      </c>
      <c r="F13" s="25">
        <v>22.59</v>
      </c>
      <c r="G13" s="25">
        <v>29.31</v>
      </c>
      <c r="H13" s="25">
        <v>31.35</v>
      </c>
      <c r="I13" s="25">
        <v>36.340000000000003</v>
      </c>
      <c r="J13"/>
      <c r="K13"/>
    </row>
    <row r="14" spans="2:11" s="27" customFormat="1" ht="12.75" customHeight="1">
      <c r="B14" s="23">
        <v>4</v>
      </c>
      <c r="C14" s="24">
        <v>15.35</v>
      </c>
      <c r="D14" s="24">
        <v>17.600000000000001</v>
      </c>
      <c r="E14" s="25">
        <v>18.98</v>
      </c>
      <c r="F14" s="24">
        <v>25.31</v>
      </c>
      <c r="G14" s="26">
        <v>30.99</v>
      </c>
      <c r="H14" s="25">
        <v>35.520000000000003</v>
      </c>
      <c r="I14" s="25">
        <v>40.24</v>
      </c>
      <c r="J14"/>
      <c r="K14"/>
    </row>
    <row r="15" spans="2:11" s="27" customFormat="1" ht="12.75" customHeight="1">
      <c r="B15" s="28">
        <v>5</v>
      </c>
      <c r="C15" s="29">
        <v>16.3</v>
      </c>
      <c r="D15" s="29">
        <v>18.88</v>
      </c>
      <c r="E15" s="30">
        <v>20.73</v>
      </c>
      <c r="F15" s="25">
        <v>27.66</v>
      </c>
      <c r="G15" s="25">
        <v>34.57</v>
      </c>
      <c r="H15" s="25">
        <v>39.25</v>
      </c>
      <c r="I15" s="25">
        <v>44.42</v>
      </c>
      <c r="J15"/>
      <c r="K15"/>
    </row>
    <row r="16" spans="2:11" s="27" customFormat="1" ht="12.75" customHeight="1">
      <c r="B16" s="31">
        <v>6</v>
      </c>
      <c r="C16" s="32">
        <v>17.2</v>
      </c>
      <c r="D16" s="32">
        <v>20.36</v>
      </c>
      <c r="E16" s="33">
        <v>22.82</v>
      </c>
      <c r="F16" s="33">
        <v>30.21</v>
      </c>
      <c r="G16" s="34">
        <v>39.69</v>
      </c>
      <c r="H16" s="33">
        <v>43.57</v>
      </c>
      <c r="I16" s="35">
        <v>48.1</v>
      </c>
      <c r="J16"/>
      <c r="K16"/>
    </row>
    <row r="17" spans="2:11" s="27" customFormat="1" ht="12.75" customHeight="1">
      <c r="B17" s="36">
        <v>7</v>
      </c>
      <c r="C17" s="37">
        <v>17.84</v>
      </c>
      <c r="D17" s="37">
        <v>22.02</v>
      </c>
      <c r="E17" s="38">
        <v>24.75</v>
      </c>
      <c r="F17" s="38">
        <v>32.18</v>
      </c>
      <c r="G17" s="39">
        <v>42.98</v>
      </c>
      <c r="H17" s="38">
        <v>49.21</v>
      </c>
      <c r="I17" s="40">
        <v>52.93</v>
      </c>
      <c r="J17"/>
      <c r="K17"/>
    </row>
    <row r="18" spans="2:11" s="27" customFormat="1" ht="12.75" customHeight="1">
      <c r="B18" s="31">
        <v>8</v>
      </c>
      <c r="C18" s="37">
        <v>18.72</v>
      </c>
      <c r="D18" s="37">
        <v>23.76</v>
      </c>
      <c r="E18" s="38">
        <v>26.74</v>
      </c>
      <c r="F18" s="38">
        <v>34.479999999999997</v>
      </c>
      <c r="G18" s="39">
        <v>46.18</v>
      </c>
      <c r="H18" s="38">
        <v>52.85</v>
      </c>
      <c r="I18" s="40">
        <v>57.63</v>
      </c>
      <c r="J18"/>
      <c r="K18"/>
    </row>
    <row r="19" spans="2:11" s="27" customFormat="1" ht="12.75" customHeight="1">
      <c r="B19" s="31">
        <v>9</v>
      </c>
      <c r="C19" s="37">
        <v>19.82</v>
      </c>
      <c r="D19" s="37">
        <v>24.83</v>
      </c>
      <c r="E19" s="38">
        <v>28.41</v>
      </c>
      <c r="F19" s="38">
        <v>35.14</v>
      </c>
      <c r="G19" s="39">
        <v>47.74</v>
      </c>
      <c r="H19" s="38">
        <v>56.23</v>
      </c>
      <c r="I19" s="40">
        <v>62.01</v>
      </c>
      <c r="J19"/>
      <c r="K19"/>
    </row>
    <row r="20" spans="2:11" s="27" customFormat="1" ht="12.75" customHeight="1">
      <c r="B20" s="41">
        <v>10</v>
      </c>
      <c r="C20" s="37">
        <v>20.72</v>
      </c>
      <c r="D20" s="42">
        <v>25.6</v>
      </c>
      <c r="E20" s="43">
        <v>28.99</v>
      </c>
      <c r="F20" s="43">
        <v>37.31</v>
      </c>
      <c r="G20" s="44">
        <v>50.2</v>
      </c>
      <c r="H20" s="43">
        <v>60.52</v>
      </c>
      <c r="I20" s="45">
        <v>66.47</v>
      </c>
      <c r="J20"/>
      <c r="K20"/>
    </row>
    <row r="21" spans="2:11" s="27" customFormat="1" ht="12.75" customHeight="1">
      <c r="B21" s="23">
        <v>11</v>
      </c>
      <c r="C21" s="20">
        <v>21.95</v>
      </c>
      <c r="D21" s="24">
        <v>26.29</v>
      </c>
      <c r="E21" s="24">
        <v>31.6</v>
      </c>
      <c r="F21" s="24">
        <v>39.07</v>
      </c>
      <c r="G21" s="46">
        <v>55.4</v>
      </c>
      <c r="H21" s="24">
        <v>63.75</v>
      </c>
      <c r="I21" s="25">
        <v>70.47</v>
      </c>
      <c r="J21"/>
      <c r="K21"/>
    </row>
    <row r="22" spans="2:11" s="27" customFormat="1" ht="12.75" customHeight="1">
      <c r="B22" s="23">
        <v>12</v>
      </c>
      <c r="C22" s="24">
        <v>23.08</v>
      </c>
      <c r="D22" s="24">
        <v>29.01</v>
      </c>
      <c r="E22" s="24">
        <v>32.92</v>
      </c>
      <c r="F22" s="24">
        <v>43.05</v>
      </c>
      <c r="G22" s="46">
        <v>58.99</v>
      </c>
      <c r="H22" s="24">
        <v>66.88</v>
      </c>
      <c r="I22" s="25">
        <v>74.739999999999995</v>
      </c>
      <c r="J22"/>
      <c r="K22"/>
    </row>
    <row r="23" spans="2:11" s="27" customFormat="1" ht="12.75" customHeight="1">
      <c r="B23" s="23">
        <v>13</v>
      </c>
      <c r="C23" s="24">
        <v>24.39</v>
      </c>
      <c r="D23" s="24">
        <v>30.32</v>
      </c>
      <c r="E23" s="24">
        <v>33.49</v>
      </c>
      <c r="F23" s="24">
        <v>43.42</v>
      </c>
      <c r="G23" s="46">
        <v>59.92</v>
      </c>
      <c r="H23" s="24">
        <v>67.59</v>
      </c>
      <c r="I23" s="25">
        <v>79.430000000000007</v>
      </c>
      <c r="J23"/>
      <c r="K23"/>
    </row>
    <row r="24" spans="2:11" s="27" customFormat="1" ht="12.75" customHeight="1">
      <c r="B24" s="23">
        <v>14</v>
      </c>
      <c r="C24" s="24">
        <v>24.98</v>
      </c>
      <c r="D24" s="24">
        <v>32.17</v>
      </c>
      <c r="E24" s="24">
        <v>35.79</v>
      </c>
      <c r="F24" s="24">
        <v>45.34</v>
      </c>
      <c r="G24" s="46">
        <v>62.85</v>
      </c>
      <c r="H24" s="24">
        <v>70.989999999999995</v>
      </c>
      <c r="I24" s="25">
        <v>83.5</v>
      </c>
      <c r="J24"/>
      <c r="K24"/>
    </row>
    <row r="25" spans="2:11" s="27" customFormat="1" ht="12.75" customHeight="1">
      <c r="B25" s="47">
        <v>15</v>
      </c>
      <c r="C25" s="29">
        <v>25.97</v>
      </c>
      <c r="D25" s="29">
        <v>32.33</v>
      </c>
      <c r="E25" s="29">
        <v>37.15</v>
      </c>
      <c r="F25" s="29">
        <v>46.27</v>
      </c>
      <c r="G25" s="48">
        <v>66.290000000000006</v>
      </c>
      <c r="H25" s="29">
        <v>77.8</v>
      </c>
      <c r="I25" s="30">
        <v>88.26</v>
      </c>
      <c r="J25"/>
      <c r="K25"/>
    </row>
    <row r="26" spans="2:11" s="22" customFormat="1" ht="12.75" customHeight="1">
      <c r="B26" s="49">
        <v>16</v>
      </c>
      <c r="C26" s="32">
        <v>26.61</v>
      </c>
      <c r="D26" s="32">
        <v>33.44</v>
      </c>
      <c r="E26" s="38">
        <v>38.53</v>
      </c>
      <c r="F26" s="38">
        <v>49.62</v>
      </c>
      <c r="G26" s="39">
        <v>69.11</v>
      </c>
      <c r="H26" s="38">
        <v>81.81</v>
      </c>
      <c r="I26" s="40">
        <v>91.91</v>
      </c>
      <c r="J26"/>
      <c r="K26"/>
    </row>
    <row r="27" spans="2:11" s="27" customFormat="1" ht="12.75" customHeight="1">
      <c r="B27" s="31">
        <v>17</v>
      </c>
      <c r="C27" s="37">
        <v>26.66</v>
      </c>
      <c r="D27" s="37">
        <v>33.549999999999997</v>
      </c>
      <c r="E27" s="38">
        <v>40.049999999999997</v>
      </c>
      <c r="F27" s="38">
        <v>50.16</v>
      </c>
      <c r="G27" s="39">
        <v>71.63</v>
      </c>
      <c r="H27" s="38">
        <v>81.86</v>
      </c>
      <c r="I27" s="40">
        <v>96.17</v>
      </c>
      <c r="J27"/>
      <c r="K27"/>
    </row>
    <row r="28" spans="2:11" s="22" customFormat="1" ht="12.75" customHeight="1">
      <c r="B28" s="31">
        <v>18</v>
      </c>
      <c r="C28" s="37">
        <v>27.71</v>
      </c>
      <c r="D28" s="37">
        <v>34.1</v>
      </c>
      <c r="E28" s="38">
        <v>41.49</v>
      </c>
      <c r="F28" s="38">
        <v>52.39</v>
      </c>
      <c r="G28" s="39">
        <v>74.37</v>
      </c>
      <c r="H28" s="38">
        <v>89.04</v>
      </c>
      <c r="I28" s="40">
        <v>99.41</v>
      </c>
      <c r="J28"/>
      <c r="K28"/>
    </row>
    <row r="29" spans="2:11" s="27" customFormat="1" ht="12.75" customHeight="1">
      <c r="B29" s="31">
        <v>19</v>
      </c>
      <c r="C29" s="37">
        <v>28.36</v>
      </c>
      <c r="D29" s="37">
        <v>35.14</v>
      </c>
      <c r="E29" s="38">
        <v>42.89</v>
      </c>
      <c r="F29" s="38">
        <v>54.3</v>
      </c>
      <c r="G29" s="39">
        <v>76.75</v>
      </c>
      <c r="H29" s="38">
        <v>91.07</v>
      </c>
      <c r="I29" s="40">
        <v>102.91</v>
      </c>
      <c r="J29"/>
      <c r="K29"/>
    </row>
    <row r="30" spans="2:11" s="27" customFormat="1" ht="12.75" customHeight="1">
      <c r="B30" s="50">
        <v>20</v>
      </c>
      <c r="C30" s="42">
        <v>29.1</v>
      </c>
      <c r="D30" s="42">
        <v>35.65</v>
      </c>
      <c r="E30" s="43">
        <v>43.49</v>
      </c>
      <c r="F30" s="43">
        <v>56.44</v>
      </c>
      <c r="G30" s="44">
        <v>79.489999999999995</v>
      </c>
      <c r="H30" s="43">
        <v>91.31</v>
      </c>
      <c r="I30" s="45">
        <v>106.6</v>
      </c>
      <c r="J30"/>
      <c r="K30"/>
    </row>
    <row r="31" spans="2:11" s="27" customFormat="1" ht="12.75" customHeight="1">
      <c r="B31" s="51">
        <v>21</v>
      </c>
      <c r="C31" s="20">
        <v>30.37</v>
      </c>
      <c r="D31" s="20">
        <v>38.71</v>
      </c>
      <c r="E31" s="24">
        <v>45.1</v>
      </c>
      <c r="F31" s="24">
        <v>58.51</v>
      </c>
      <c r="G31" s="46">
        <v>81.17</v>
      </c>
      <c r="H31" s="24">
        <v>97.54</v>
      </c>
      <c r="I31" s="25">
        <v>110.29</v>
      </c>
      <c r="J31"/>
      <c r="K31"/>
    </row>
    <row r="32" spans="2:11" s="27" customFormat="1" ht="12.75" customHeight="1">
      <c r="B32" s="23">
        <v>22</v>
      </c>
      <c r="C32" s="24">
        <v>31.28</v>
      </c>
      <c r="D32" s="24">
        <v>39.19</v>
      </c>
      <c r="E32" s="24">
        <v>46.22</v>
      </c>
      <c r="F32" s="24">
        <v>60.11</v>
      </c>
      <c r="G32" s="46">
        <v>84.87</v>
      </c>
      <c r="H32" s="24">
        <v>97.99</v>
      </c>
      <c r="I32" s="25">
        <v>114.35</v>
      </c>
      <c r="J32"/>
      <c r="K32"/>
    </row>
    <row r="33" spans="2:11" s="27" customFormat="1" ht="12.75" customHeight="1">
      <c r="B33" s="23">
        <v>23</v>
      </c>
      <c r="C33" s="24">
        <v>32.1</v>
      </c>
      <c r="D33" s="24">
        <v>40.19</v>
      </c>
      <c r="E33" s="24">
        <v>49.26</v>
      </c>
      <c r="F33" s="24">
        <v>61.61</v>
      </c>
      <c r="G33" s="46">
        <v>87.34</v>
      </c>
      <c r="H33" s="24">
        <v>106.05</v>
      </c>
      <c r="I33" s="25">
        <v>118.15</v>
      </c>
      <c r="J33"/>
      <c r="K33"/>
    </row>
    <row r="34" spans="2:11" s="27" customFormat="1" ht="12.75" customHeight="1">
      <c r="B34" s="23">
        <v>24</v>
      </c>
      <c r="C34" s="24">
        <v>32.26</v>
      </c>
      <c r="D34" s="24">
        <v>41.27</v>
      </c>
      <c r="E34" s="24">
        <v>50.43</v>
      </c>
      <c r="F34" s="24">
        <v>63.82</v>
      </c>
      <c r="G34" s="46">
        <v>90.34</v>
      </c>
      <c r="H34" s="24">
        <v>106.85</v>
      </c>
      <c r="I34" s="25">
        <v>121.87</v>
      </c>
      <c r="J34"/>
      <c r="K34"/>
    </row>
    <row r="35" spans="2:11" s="27" customFormat="1" ht="12.75" customHeight="1">
      <c r="B35" s="28">
        <v>25</v>
      </c>
      <c r="C35" s="29">
        <v>33.46</v>
      </c>
      <c r="D35" s="29">
        <v>41.97</v>
      </c>
      <c r="E35" s="29">
        <v>52.24</v>
      </c>
      <c r="F35" s="29">
        <v>66.040000000000006</v>
      </c>
      <c r="G35" s="48">
        <v>92.73</v>
      </c>
      <c r="H35" s="29">
        <v>113.47</v>
      </c>
      <c r="I35" s="30">
        <v>125.91</v>
      </c>
      <c r="J35"/>
      <c r="K35"/>
    </row>
    <row r="36" spans="2:11" s="27" customFormat="1" ht="12.75" customHeight="1">
      <c r="B36" s="31">
        <v>26</v>
      </c>
      <c r="C36" s="32">
        <v>35.700000000000003</v>
      </c>
      <c r="D36" s="32">
        <v>44.31</v>
      </c>
      <c r="E36" s="38">
        <v>53.88</v>
      </c>
      <c r="F36" s="38">
        <v>68.010000000000005</v>
      </c>
      <c r="G36" s="39">
        <v>95.52</v>
      </c>
      <c r="H36" s="38">
        <v>117.37</v>
      </c>
      <c r="I36" s="40">
        <v>129.68</v>
      </c>
      <c r="J36"/>
      <c r="K36"/>
    </row>
    <row r="37" spans="2:11" s="27" customFormat="1" ht="12.75" customHeight="1">
      <c r="B37" s="36">
        <v>27</v>
      </c>
      <c r="C37" s="37">
        <v>36.799999999999997</v>
      </c>
      <c r="D37" s="37">
        <v>45.32</v>
      </c>
      <c r="E37" s="38">
        <v>55.83</v>
      </c>
      <c r="F37" s="38">
        <v>71.87</v>
      </c>
      <c r="G37" s="39">
        <v>99.3</v>
      </c>
      <c r="H37" s="38">
        <v>121.49</v>
      </c>
      <c r="I37" s="40">
        <v>134.12</v>
      </c>
      <c r="J37"/>
      <c r="K37"/>
    </row>
    <row r="38" spans="2:11" s="27" customFormat="1" ht="12.75" customHeight="1">
      <c r="B38" s="36">
        <v>28</v>
      </c>
      <c r="C38" s="37">
        <v>37.96</v>
      </c>
      <c r="D38" s="37">
        <v>45.78</v>
      </c>
      <c r="E38" s="38">
        <v>57.2</v>
      </c>
      <c r="F38" s="38">
        <v>72.02</v>
      </c>
      <c r="G38" s="39">
        <v>102.59</v>
      </c>
      <c r="H38" s="38">
        <v>125.15</v>
      </c>
      <c r="I38" s="85">
        <v>138.01</v>
      </c>
      <c r="J38"/>
      <c r="K38"/>
    </row>
    <row r="39" spans="2:11" ht="12.75" customHeight="1">
      <c r="B39" s="36">
        <v>29</v>
      </c>
      <c r="C39" s="37">
        <v>38.01</v>
      </c>
      <c r="D39" s="37">
        <v>45.95</v>
      </c>
      <c r="E39" s="38">
        <v>58.79</v>
      </c>
      <c r="F39" s="38">
        <v>73.849999999999994</v>
      </c>
      <c r="G39" s="39">
        <v>105.52</v>
      </c>
      <c r="H39" s="38">
        <v>128.91999999999999</v>
      </c>
      <c r="I39" s="85">
        <v>142.86000000000001</v>
      </c>
    </row>
    <row r="40" spans="2:11" ht="12.75" customHeight="1">
      <c r="B40" s="36">
        <v>30</v>
      </c>
      <c r="C40" s="42">
        <v>38.630000000000003</v>
      </c>
      <c r="D40" s="42">
        <v>46.65</v>
      </c>
      <c r="E40" s="43">
        <v>59.15</v>
      </c>
      <c r="F40" s="43">
        <v>76.180000000000007</v>
      </c>
      <c r="G40" s="44">
        <v>109.03</v>
      </c>
      <c r="H40" s="43">
        <v>129</v>
      </c>
      <c r="I40" s="86">
        <v>146.46</v>
      </c>
    </row>
    <row r="41" spans="2:11" ht="12.75" customHeight="1">
      <c r="B41" s="19">
        <v>31</v>
      </c>
      <c r="C41" s="20">
        <v>40.630000000000003</v>
      </c>
      <c r="D41" s="20">
        <v>50.68</v>
      </c>
      <c r="E41" s="24">
        <v>61.97</v>
      </c>
      <c r="F41" s="24">
        <v>79.73</v>
      </c>
      <c r="G41" s="46">
        <v>114.45</v>
      </c>
      <c r="H41" s="24">
        <v>136.22</v>
      </c>
      <c r="I41" s="26">
        <v>150.51</v>
      </c>
    </row>
    <row r="42" spans="2:11" ht="12.75" customHeight="1">
      <c r="B42" s="52">
        <v>32</v>
      </c>
      <c r="C42" s="24">
        <v>40.68</v>
      </c>
      <c r="D42" s="24">
        <v>50.73</v>
      </c>
      <c r="E42" s="24">
        <v>62.28</v>
      </c>
      <c r="F42" s="24">
        <v>79.930000000000007</v>
      </c>
      <c r="G42" s="46">
        <v>115.08</v>
      </c>
      <c r="H42" s="24">
        <v>136.27000000000001</v>
      </c>
      <c r="I42" s="26">
        <v>151</v>
      </c>
    </row>
    <row r="43" spans="2:11" ht="12.75" customHeight="1">
      <c r="B43" s="52">
        <v>33</v>
      </c>
      <c r="C43" s="24">
        <v>41.41</v>
      </c>
      <c r="D43" s="24">
        <v>51.05</v>
      </c>
      <c r="E43" s="24">
        <v>65.010000000000005</v>
      </c>
      <c r="F43" s="24">
        <v>82.32</v>
      </c>
      <c r="G43" s="46">
        <v>118.57</v>
      </c>
      <c r="H43" s="24">
        <v>136.32</v>
      </c>
      <c r="I43" s="26">
        <v>151.05000000000001</v>
      </c>
    </row>
    <row r="44" spans="2:11" ht="12.75" customHeight="1">
      <c r="B44" s="52">
        <v>34</v>
      </c>
      <c r="C44" s="24">
        <v>42.17</v>
      </c>
      <c r="D44" s="24">
        <v>52.09</v>
      </c>
      <c r="E44" s="24">
        <v>65.2</v>
      </c>
      <c r="F44" s="24">
        <v>84.02</v>
      </c>
      <c r="G44" s="46">
        <v>121.44</v>
      </c>
      <c r="H44" s="24">
        <v>140.13</v>
      </c>
      <c r="I44" s="26">
        <v>162.07</v>
      </c>
    </row>
    <row r="45" spans="2:11" ht="12.75" customHeight="1">
      <c r="B45" s="28">
        <v>35</v>
      </c>
      <c r="C45" s="29">
        <v>42.94</v>
      </c>
      <c r="D45" s="29">
        <v>54.29</v>
      </c>
      <c r="E45" s="29">
        <v>66.98</v>
      </c>
      <c r="F45" s="29">
        <v>86.11</v>
      </c>
      <c r="G45" s="48">
        <v>124.09</v>
      </c>
      <c r="H45" s="29">
        <v>141.77000000000001</v>
      </c>
      <c r="I45" s="83">
        <v>166.65</v>
      </c>
    </row>
    <row r="46" spans="2:11" ht="12.75" customHeight="1"/>
    <row r="47" spans="2:11" ht="12.75" customHeight="1"/>
    <row r="48" spans="2:11" ht="12.75" customHeight="1"/>
    <row r="49" spans="1:11" ht="12.75" customHeight="1"/>
    <row r="50" spans="1:11" ht="12.75" customHeight="1"/>
    <row r="51" spans="1:11" ht="12.75" customHeight="1"/>
    <row r="52" spans="1:11" ht="12.75" customHeight="1">
      <c r="A52" s="53"/>
      <c r="B52" s="53" t="s">
        <v>5</v>
      </c>
      <c r="C52" s="53"/>
    </row>
    <row r="53" spans="1:11" ht="12.75" customHeight="1"/>
    <row r="54" spans="1:11" ht="14.1" customHeight="1"/>
    <row r="55" spans="1:11" ht="14.1" customHeight="1"/>
    <row r="56" spans="1:11" ht="12.75" customHeight="1"/>
    <row r="57" spans="1:11" ht="12.75" customHeight="1">
      <c r="I57" s="2" t="str">
        <f>+I2</f>
        <v>2021 Rates</v>
      </c>
      <c r="K57" s="1"/>
    </row>
    <row r="58" spans="1:11" ht="25.5">
      <c r="B58" s="3" t="s">
        <v>0</v>
      </c>
      <c r="C58" s="3"/>
      <c r="E58" s="3"/>
      <c r="H58" s="4"/>
      <c r="I58" s="3"/>
    </row>
    <row r="59" spans="1:11" ht="12.75" customHeight="1">
      <c r="B59" s="6"/>
      <c r="C59" s="7"/>
      <c r="D59" s="7"/>
      <c r="E59" s="7"/>
      <c r="F59" s="7"/>
      <c r="G59" s="7"/>
      <c r="H59" s="8"/>
      <c r="I59" s="7"/>
      <c r="K59" s="7"/>
    </row>
    <row r="60" spans="1:11" ht="33">
      <c r="B60" s="6" t="s">
        <v>15</v>
      </c>
      <c r="C60" s="7"/>
      <c r="D60" s="7"/>
      <c r="E60" s="7"/>
      <c r="F60" s="7"/>
      <c r="G60" s="7"/>
      <c r="H60" s="8"/>
      <c r="I60" s="7"/>
      <c r="K60" s="7"/>
    </row>
    <row r="61" spans="1:11" ht="12.75" customHeight="1">
      <c r="B61" s="6"/>
      <c r="C61" s="7"/>
      <c r="D61" s="7"/>
      <c r="E61" s="7"/>
      <c r="F61" s="7"/>
      <c r="G61" s="7"/>
      <c r="H61" s="8"/>
      <c r="I61" s="7"/>
      <c r="K61" s="7"/>
    </row>
    <row r="62" spans="1:11" ht="12.75" customHeight="1">
      <c r="B62" s="9"/>
      <c r="C62" s="7"/>
      <c r="D62" s="7"/>
      <c r="E62" s="7"/>
      <c r="F62" s="7"/>
      <c r="G62" s="7"/>
      <c r="H62" s="8"/>
      <c r="I62" s="7"/>
      <c r="K62" s="7"/>
    </row>
    <row r="63" spans="1:11" ht="12.75" customHeight="1">
      <c r="B63" s="6"/>
      <c r="C63" s="7"/>
      <c r="D63" s="7"/>
      <c r="E63" s="7"/>
      <c r="F63" s="7"/>
      <c r="G63" s="7"/>
      <c r="H63" s="8"/>
      <c r="I63" s="7"/>
      <c r="K63" s="7"/>
    </row>
    <row r="64" spans="1:11" ht="12.75" customHeight="1">
      <c r="B64" s="8"/>
      <c r="C64" s="7"/>
      <c r="D64" s="7"/>
      <c r="E64" s="7"/>
      <c r="F64" s="7"/>
      <c r="G64" s="7"/>
      <c r="H64" s="8"/>
      <c r="I64" s="7"/>
      <c r="K64" s="7"/>
    </row>
    <row r="65" spans="1:11" ht="12.75" customHeight="1">
      <c r="B65" s="10" t="s">
        <v>2</v>
      </c>
      <c r="C65" s="11">
        <v>302</v>
      </c>
      <c r="D65" s="11">
        <v>303</v>
      </c>
      <c r="E65" s="11">
        <v>304</v>
      </c>
      <c r="F65" s="11">
        <v>305</v>
      </c>
      <c r="G65" s="11">
        <v>306</v>
      </c>
      <c r="H65" s="11">
        <v>307</v>
      </c>
      <c r="I65" s="84">
        <v>308</v>
      </c>
      <c r="J65" s="87"/>
    </row>
    <row r="66" spans="1:11" ht="12.75" customHeight="1">
      <c r="A66" s="7"/>
      <c r="B66" s="16" t="s">
        <v>6</v>
      </c>
      <c r="C66" s="54">
        <v>44.57</v>
      </c>
      <c r="D66" s="54">
        <v>55.67</v>
      </c>
      <c r="E66" s="54">
        <v>69.569999999999993</v>
      </c>
      <c r="F66" s="54">
        <v>88.13</v>
      </c>
      <c r="G66" s="54">
        <v>127.6</v>
      </c>
      <c r="H66" s="54">
        <v>146.69</v>
      </c>
      <c r="I66" s="55">
        <v>170.49</v>
      </c>
      <c r="J66" s="87"/>
    </row>
    <row r="67" spans="1:11" ht="12.75" customHeight="1">
      <c r="A67" s="15"/>
      <c r="B67" s="19">
        <v>37</v>
      </c>
      <c r="C67" s="20">
        <v>45.2</v>
      </c>
      <c r="D67" s="20">
        <v>56.05</v>
      </c>
      <c r="E67" s="21">
        <v>69.88</v>
      </c>
      <c r="F67" s="21">
        <v>90.39</v>
      </c>
      <c r="G67" s="21">
        <v>130.19</v>
      </c>
      <c r="H67" s="21">
        <v>149.63999999999999</v>
      </c>
      <c r="I67" s="21">
        <v>170.97</v>
      </c>
      <c r="J67" s="87"/>
    </row>
    <row r="68" spans="1:11" s="57" customFormat="1" ht="12.75" customHeight="1">
      <c r="A68" s="56"/>
      <c r="B68" s="23">
        <v>38</v>
      </c>
      <c r="C68" s="24">
        <v>45.56</v>
      </c>
      <c r="D68" s="24">
        <v>56.55</v>
      </c>
      <c r="E68" s="25">
        <v>71.77</v>
      </c>
      <c r="F68" s="25">
        <v>92.61</v>
      </c>
      <c r="G68" s="25">
        <v>132.93</v>
      </c>
      <c r="H68" s="25">
        <v>151.81</v>
      </c>
      <c r="I68" s="25">
        <v>171.51</v>
      </c>
      <c r="J68" s="87"/>
      <c r="K68"/>
    </row>
    <row r="69" spans="1:11" ht="12.75" customHeight="1">
      <c r="A69" s="22"/>
      <c r="B69" s="23">
        <v>39</v>
      </c>
      <c r="C69" s="24">
        <v>46.84</v>
      </c>
      <c r="D69" s="24">
        <v>57.01</v>
      </c>
      <c r="E69" s="25">
        <v>73.19</v>
      </c>
      <c r="F69" s="24">
        <v>94.41</v>
      </c>
      <c r="G69" s="26">
        <v>135.97999999999999</v>
      </c>
      <c r="H69" s="25">
        <v>159.82</v>
      </c>
      <c r="I69" s="25">
        <v>181.08</v>
      </c>
      <c r="J69" s="87"/>
    </row>
    <row r="70" spans="1:11" ht="12.75" customHeight="1">
      <c r="A70" s="27"/>
      <c r="B70" s="28">
        <v>40</v>
      </c>
      <c r="C70" s="29">
        <v>47.22</v>
      </c>
      <c r="D70" s="29">
        <v>57.1</v>
      </c>
      <c r="E70" s="30">
        <v>73.91</v>
      </c>
      <c r="F70" s="25">
        <v>95.2</v>
      </c>
      <c r="G70" s="25">
        <v>139.02000000000001</v>
      </c>
      <c r="H70" s="25">
        <v>160.32</v>
      </c>
      <c r="I70" s="25">
        <v>184.23</v>
      </c>
      <c r="J70" s="87"/>
    </row>
    <row r="71" spans="1:11" ht="12.75" customHeight="1">
      <c r="A71" s="27"/>
      <c r="B71" s="31">
        <v>41</v>
      </c>
      <c r="C71" s="32">
        <v>49.74</v>
      </c>
      <c r="D71" s="32">
        <v>61.54</v>
      </c>
      <c r="E71" s="33">
        <v>75.81</v>
      </c>
      <c r="F71" s="33">
        <v>98.44</v>
      </c>
      <c r="G71" s="34">
        <v>141.41999999999999</v>
      </c>
      <c r="H71" s="33">
        <v>160.84</v>
      </c>
      <c r="I71" s="35">
        <v>188.15</v>
      </c>
      <c r="J71" s="87"/>
    </row>
    <row r="72" spans="1:11" ht="12.75" customHeight="1">
      <c r="A72" s="27"/>
      <c r="B72" s="36">
        <v>42</v>
      </c>
      <c r="C72" s="37">
        <v>50.53</v>
      </c>
      <c r="D72" s="37">
        <v>63.25</v>
      </c>
      <c r="E72" s="38">
        <v>78.59</v>
      </c>
      <c r="F72" s="38">
        <v>101.18</v>
      </c>
      <c r="G72" s="39">
        <v>144.49</v>
      </c>
      <c r="H72" s="38">
        <v>164.14</v>
      </c>
      <c r="I72" s="40">
        <v>192.14</v>
      </c>
      <c r="J72" s="87"/>
    </row>
    <row r="73" spans="1:11" ht="12.75" customHeight="1">
      <c r="A73" s="27"/>
      <c r="B73" s="31">
        <v>43</v>
      </c>
      <c r="C73" s="37">
        <v>51.57</v>
      </c>
      <c r="D73" s="37">
        <v>64.83</v>
      </c>
      <c r="E73" s="38">
        <v>80.09</v>
      </c>
      <c r="F73" s="38">
        <v>102.99</v>
      </c>
      <c r="G73" s="39">
        <v>147.41</v>
      </c>
      <c r="H73" s="38">
        <v>167.79</v>
      </c>
      <c r="I73" s="40">
        <v>196.73</v>
      </c>
      <c r="J73" s="87"/>
    </row>
    <row r="74" spans="1:11" ht="12.75" customHeight="1">
      <c r="A74" s="27"/>
      <c r="B74" s="31">
        <v>44</v>
      </c>
      <c r="C74" s="37">
        <v>52.02</v>
      </c>
      <c r="D74" s="37">
        <v>65.59</v>
      </c>
      <c r="E74" s="38">
        <v>82.05</v>
      </c>
      <c r="F74" s="38">
        <v>105.2</v>
      </c>
      <c r="G74" s="39">
        <v>150.13999999999999</v>
      </c>
      <c r="H74" s="38">
        <v>171.32</v>
      </c>
      <c r="I74" s="40">
        <v>196.78</v>
      </c>
      <c r="J74" s="87"/>
    </row>
    <row r="75" spans="1:11" ht="12.75" customHeight="1">
      <c r="A75" s="27"/>
      <c r="B75" s="41">
        <v>45</v>
      </c>
      <c r="C75" s="37">
        <v>52.69</v>
      </c>
      <c r="D75" s="42">
        <v>66.33</v>
      </c>
      <c r="E75" s="43">
        <v>83.57</v>
      </c>
      <c r="F75" s="43">
        <v>107.28</v>
      </c>
      <c r="G75" s="44">
        <v>152.69999999999999</v>
      </c>
      <c r="H75" s="43">
        <v>174.44</v>
      </c>
      <c r="I75" s="45">
        <v>197.69</v>
      </c>
      <c r="J75" s="87"/>
    </row>
    <row r="76" spans="1:11" ht="12.75" customHeight="1">
      <c r="A76" s="27"/>
      <c r="B76" s="23">
        <v>46</v>
      </c>
      <c r="C76" s="20">
        <v>53.29</v>
      </c>
      <c r="D76" s="24">
        <v>67.27</v>
      </c>
      <c r="E76" s="24">
        <v>87.07</v>
      </c>
      <c r="F76" s="24">
        <v>111.13</v>
      </c>
      <c r="G76" s="46">
        <v>157.34</v>
      </c>
      <c r="H76" s="24">
        <v>181.48</v>
      </c>
      <c r="I76" s="25">
        <v>209.37</v>
      </c>
      <c r="J76" s="87"/>
    </row>
    <row r="77" spans="1:11" ht="12.75" customHeight="1">
      <c r="A77" s="27"/>
      <c r="B77" s="23">
        <v>47</v>
      </c>
      <c r="C77" s="24">
        <v>53.47</v>
      </c>
      <c r="D77" s="24">
        <v>67.39</v>
      </c>
      <c r="E77" s="24">
        <v>87.55</v>
      </c>
      <c r="F77" s="24">
        <v>111.57</v>
      </c>
      <c r="G77" s="46">
        <v>159.36000000000001</v>
      </c>
      <c r="H77" s="24">
        <v>181.64</v>
      </c>
      <c r="I77" s="25">
        <v>210.61</v>
      </c>
      <c r="J77" s="87"/>
    </row>
    <row r="78" spans="1:11" ht="12.75" customHeight="1">
      <c r="A78" s="27"/>
      <c r="B78" s="23">
        <v>48</v>
      </c>
      <c r="C78" s="24">
        <v>53.56</v>
      </c>
      <c r="D78" s="24">
        <v>68.63</v>
      </c>
      <c r="E78" s="24">
        <v>87.9</v>
      </c>
      <c r="F78" s="24">
        <v>115.42</v>
      </c>
      <c r="G78" s="46">
        <v>163.72999999999999</v>
      </c>
      <c r="H78" s="24">
        <v>193.33</v>
      </c>
      <c r="I78" s="25">
        <v>217.59</v>
      </c>
      <c r="J78" s="87"/>
    </row>
    <row r="79" spans="1:11" ht="12.75" customHeight="1">
      <c r="A79" s="27"/>
      <c r="B79" s="23">
        <v>49</v>
      </c>
      <c r="C79" s="24">
        <v>53.94</v>
      </c>
      <c r="D79" s="24">
        <v>69.62</v>
      </c>
      <c r="E79" s="24">
        <v>89.32</v>
      </c>
      <c r="F79" s="24">
        <v>115.82</v>
      </c>
      <c r="G79" s="46">
        <v>165.05</v>
      </c>
      <c r="H79" s="24">
        <v>196.62</v>
      </c>
      <c r="I79" s="25">
        <v>219.05</v>
      </c>
      <c r="J79" s="87"/>
    </row>
    <row r="80" spans="1:11" ht="12.75" customHeight="1">
      <c r="A80" s="27"/>
      <c r="B80" s="47">
        <v>50</v>
      </c>
      <c r="C80" s="29">
        <v>54.11</v>
      </c>
      <c r="D80" s="29">
        <v>69.88</v>
      </c>
      <c r="E80" s="29">
        <v>89.71</v>
      </c>
      <c r="F80" s="29">
        <v>115.92</v>
      </c>
      <c r="G80" s="48">
        <v>165.89</v>
      </c>
      <c r="H80" s="29">
        <v>198.39</v>
      </c>
      <c r="I80" s="30">
        <v>219.41</v>
      </c>
      <c r="J80" s="87"/>
    </row>
    <row r="81" spans="1:10" ht="12.75" customHeight="1">
      <c r="A81" s="27"/>
      <c r="B81" s="49">
        <v>51</v>
      </c>
      <c r="C81" s="32">
        <v>58.75</v>
      </c>
      <c r="D81" s="32">
        <v>70.11</v>
      </c>
      <c r="E81" s="38">
        <v>92.43</v>
      </c>
      <c r="F81" s="38">
        <v>119.82</v>
      </c>
      <c r="G81" s="39">
        <v>173.62</v>
      </c>
      <c r="H81" s="38">
        <v>198.92</v>
      </c>
      <c r="I81" s="40">
        <v>229.9</v>
      </c>
      <c r="J81" s="87"/>
    </row>
    <row r="82" spans="1:10" ht="12.75" customHeight="1">
      <c r="A82" s="22"/>
      <c r="B82" s="31">
        <v>52</v>
      </c>
      <c r="C82" s="37">
        <v>59.78</v>
      </c>
      <c r="D82" s="37">
        <v>74.849999999999994</v>
      </c>
      <c r="E82" s="38">
        <v>92.97</v>
      </c>
      <c r="F82" s="38">
        <v>121.84</v>
      </c>
      <c r="G82" s="39">
        <v>176.38</v>
      </c>
      <c r="H82" s="38">
        <v>198.97</v>
      </c>
      <c r="I82" s="40">
        <v>232.26</v>
      </c>
      <c r="J82" s="87"/>
    </row>
    <row r="83" spans="1:10" ht="12.75" customHeight="1">
      <c r="A83" s="27"/>
      <c r="B83" s="31">
        <v>53</v>
      </c>
      <c r="C83" s="37">
        <v>60.5</v>
      </c>
      <c r="D83" s="37">
        <v>76.89</v>
      </c>
      <c r="E83" s="38">
        <v>94.54</v>
      </c>
      <c r="F83" s="38">
        <v>123.3</v>
      </c>
      <c r="G83" s="39">
        <v>179.35</v>
      </c>
      <c r="H83" s="38">
        <v>203.84</v>
      </c>
      <c r="I83" s="40">
        <v>238.04</v>
      </c>
      <c r="J83" s="87"/>
    </row>
    <row r="84" spans="1:10" ht="12.75" customHeight="1">
      <c r="A84" s="22"/>
      <c r="B84" s="31">
        <v>54</v>
      </c>
      <c r="C84" s="37">
        <v>61.27</v>
      </c>
      <c r="D84" s="37">
        <v>77.56</v>
      </c>
      <c r="E84" s="38">
        <v>96.51</v>
      </c>
      <c r="F84" s="38">
        <v>125.59</v>
      </c>
      <c r="G84" s="39">
        <v>182.03</v>
      </c>
      <c r="H84" s="38">
        <v>207.84</v>
      </c>
      <c r="I84" s="40">
        <v>242.32</v>
      </c>
      <c r="J84" s="87"/>
    </row>
    <row r="85" spans="1:10" ht="12.75" customHeight="1">
      <c r="A85" s="27"/>
      <c r="B85" s="50">
        <v>55</v>
      </c>
      <c r="C85" s="42">
        <v>61.68</v>
      </c>
      <c r="D85" s="42">
        <v>79.05</v>
      </c>
      <c r="E85" s="43">
        <v>97.89</v>
      </c>
      <c r="F85" s="43">
        <v>127.84</v>
      </c>
      <c r="G85" s="44">
        <v>184.93</v>
      </c>
      <c r="H85" s="43">
        <v>211.75</v>
      </c>
      <c r="I85" s="45">
        <v>242.37</v>
      </c>
      <c r="J85" s="87"/>
    </row>
    <row r="86" spans="1:10" ht="12.75" customHeight="1">
      <c r="A86" s="27"/>
      <c r="B86" s="51">
        <v>56</v>
      </c>
      <c r="C86" s="20">
        <v>62.55</v>
      </c>
      <c r="D86" s="20">
        <v>79.33</v>
      </c>
      <c r="E86" s="24">
        <v>99.34</v>
      </c>
      <c r="F86" s="24">
        <v>129.80000000000001</v>
      </c>
      <c r="G86" s="46">
        <v>185.05</v>
      </c>
      <c r="H86" s="24">
        <v>215.55</v>
      </c>
      <c r="I86" s="25">
        <v>242.78</v>
      </c>
      <c r="J86" s="87"/>
    </row>
    <row r="87" spans="1:10" ht="12.75" customHeight="1">
      <c r="A87" s="27"/>
      <c r="B87" s="23">
        <v>57</v>
      </c>
      <c r="C87" s="24">
        <v>62.82</v>
      </c>
      <c r="D87" s="24">
        <v>80.010000000000005</v>
      </c>
      <c r="E87" s="24">
        <v>101.06</v>
      </c>
      <c r="F87" s="24">
        <v>131.74</v>
      </c>
      <c r="G87" s="46">
        <v>187.54</v>
      </c>
      <c r="H87" s="24">
        <v>221.85</v>
      </c>
      <c r="I87" s="25">
        <v>243.79</v>
      </c>
      <c r="J87" s="87"/>
    </row>
    <row r="88" spans="1:10" ht="12.75" customHeight="1">
      <c r="A88" s="27"/>
      <c r="B88" s="23">
        <v>58</v>
      </c>
      <c r="C88" s="24">
        <v>63.24</v>
      </c>
      <c r="D88" s="24">
        <v>80.709999999999994</v>
      </c>
      <c r="E88" s="24">
        <v>102.3</v>
      </c>
      <c r="F88" s="24">
        <v>133.83000000000001</v>
      </c>
      <c r="G88" s="46">
        <v>191.57</v>
      </c>
      <c r="H88" s="24">
        <v>223.73</v>
      </c>
      <c r="I88" s="25">
        <v>247.82</v>
      </c>
      <c r="J88" s="87"/>
    </row>
    <row r="89" spans="1:10" ht="12.75" customHeight="1">
      <c r="A89" s="27"/>
      <c r="B89" s="23">
        <v>59</v>
      </c>
      <c r="C89" s="24">
        <v>63.51</v>
      </c>
      <c r="D89" s="24">
        <v>81.489999999999995</v>
      </c>
      <c r="E89" s="24">
        <v>103.84</v>
      </c>
      <c r="F89" s="24">
        <v>135.66</v>
      </c>
      <c r="G89" s="46">
        <v>193.76</v>
      </c>
      <c r="H89" s="24">
        <v>227.45</v>
      </c>
      <c r="I89" s="25">
        <v>252.28</v>
      </c>
      <c r="J89" s="87"/>
    </row>
    <row r="90" spans="1:10" ht="12.75" customHeight="1">
      <c r="A90" s="27"/>
      <c r="B90" s="28">
        <v>60</v>
      </c>
      <c r="C90" s="29">
        <v>65.62</v>
      </c>
      <c r="D90" s="29">
        <v>84.35</v>
      </c>
      <c r="E90" s="29">
        <v>104.46</v>
      </c>
      <c r="F90" s="29">
        <v>135.84</v>
      </c>
      <c r="G90" s="48">
        <v>197.48</v>
      </c>
      <c r="H90" s="29">
        <v>228.76</v>
      </c>
      <c r="I90" s="30">
        <v>256.85000000000002</v>
      </c>
      <c r="J90" s="87"/>
    </row>
    <row r="91" spans="1:10" ht="12.75" customHeight="1">
      <c r="A91" s="27"/>
      <c r="B91" s="31">
        <v>61</v>
      </c>
      <c r="C91" s="32">
        <v>65.67</v>
      </c>
      <c r="D91" s="32">
        <v>85.64</v>
      </c>
      <c r="E91" s="38">
        <v>106.86</v>
      </c>
      <c r="F91" s="38">
        <v>140.58000000000001</v>
      </c>
      <c r="G91" s="39">
        <v>201.43</v>
      </c>
      <c r="H91" s="38">
        <v>235.02</v>
      </c>
      <c r="I91" s="40">
        <v>261.16000000000003</v>
      </c>
      <c r="J91" s="87"/>
    </row>
    <row r="92" spans="1:10" ht="12.75" customHeight="1">
      <c r="A92" s="27"/>
      <c r="B92" s="36">
        <v>62</v>
      </c>
      <c r="C92" s="37">
        <v>65.72</v>
      </c>
      <c r="D92" s="37">
        <v>87.48</v>
      </c>
      <c r="E92" s="38">
        <v>108.25</v>
      </c>
      <c r="F92" s="38">
        <v>142.53</v>
      </c>
      <c r="G92" s="39">
        <v>205.07</v>
      </c>
      <c r="H92" s="38">
        <v>239.08</v>
      </c>
      <c r="I92" s="40">
        <v>265.16000000000003</v>
      </c>
      <c r="J92" s="87"/>
    </row>
    <row r="93" spans="1:10" ht="12.75" customHeight="1">
      <c r="A93" s="27"/>
      <c r="B93" s="36">
        <v>63</v>
      </c>
      <c r="C93" s="37">
        <v>66.989999999999995</v>
      </c>
      <c r="D93" s="37">
        <v>88.51</v>
      </c>
      <c r="E93" s="38">
        <v>109.64</v>
      </c>
      <c r="F93" s="38">
        <v>144.55000000000001</v>
      </c>
      <c r="G93" s="39">
        <v>207.99</v>
      </c>
      <c r="H93" s="38">
        <v>242.93</v>
      </c>
      <c r="I93" s="85">
        <v>269.54000000000002</v>
      </c>
      <c r="J93" s="87"/>
    </row>
    <row r="94" spans="1:10" ht="12.75" customHeight="1">
      <c r="A94" s="27"/>
      <c r="B94" s="36">
        <v>64</v>
      </c>
      <c r="C94" s="37">
        <v>67.98</v>
      </c>
      <c r="D94" s="37">
        <v>90.4</v>
      </c>
      <c r="E94" s="38">
        <v>110.82</v>
      </c>
      <c r="F94" s="38">
        <v>146.93</v>
      </c>
      <c r="G94" s="39">
        <v>212.16</v>
      </c>
      <c r="H94" s="38">
        <v>247.55</v>
      </c>
      <c r="I94" s="85">
        <v>273.85000000000002</v>
      </c>
      <c r="J94" s="87"/>
    </row>
    <row r="95" spans="1:10" ht="12.75" customHeight="1">
      <c r="B95" s="36">
        <v>65</v>
      </c>
      <c r="C95" s="42">
        <v>68.349999999999994</v>
      </c>
      <c r="D95" s="42">
        <v>91.57</v>
      </c>
      <c r="E95" s="43">
        <v>111.08</v>
      </c>
      <c r="F95" s="43">
        <v>147.52000000000001</v>
      </c>
      <c r="G95" s="44">
        <v>215.52</v>
      </c>
      <c r="H95" s="43">
        <v>250.44</v>
      </c>
      <c r="I95" s="86">
        <v>280.36</v>
      </c>
      <c r="J95" s="87"/>
    </row>
    <row r="96" spans="1:10" ht="12.75" customHeight="1">
      <c r="B96" s="19">
        <v>66</v>
      </c>
      <c r="C96" s="20">
        <v>70.510000000000005</v>
      </c>
      <c r="D96" s="20">
        <v>93.27</v>
      </c>
      <c r="E96" s="24">
        <v>113.74</v>
      </c>
      <c r="F96" s="24">
        <v>150.65</v>
      </c>
      <c r="G96" s="46">
        <v>217.89</v>
      </c>
      <c r="H96" s="24">
        <v>254.56</v>
      </c>
      <c r="I96" s="26">
        <v>286.23</v>
      </c>
      <c r="J96" s="87"/>
    </row>
    <row r="97" spans="1:10" ht="12.75" customHeight="1">
      <c r="B97" s="52">
        <v>67</v>
      </c>
      <c r="C97" s="24">
        <v>70.58</v>
      </c>
      <c r="D97" s="24">
        <v>93.32</v>
      </c>
      <c r="E97" s="24">
        <v>115.31</v>
      </c>
      <c r="F97" s="24">
        <v>152.93</v>
      </c>
      <c r="G97" s="46">
        <v>221.12</v>
      </c>
      <c r="H97" s="24">
        <v>258.49</v>
      </c>
      <c r="I97" s="26">
        <v>286.92</v>
      </c>
      <c r="J97" s="87"/>
    </row>
    <row r="98" spans="1:10" ht="12.75" customHeight="1">
      <c r="B98" s="52">
        <v>68</v>
      </c>
      <c r="C98" s="24">
        <v>70.67</v>
      </c>
      <c r="D98" s="24">
        <v>93.89</v>
      </c>
      <c r="E98" s="24">
        <v>118.29</v>
      </c>
      <c r="F98" s="24">
        <v>154.87</v>
      </c>
      <c r="G98" s="46">
        <v>224.29</v>
      </c>
      <c r="H98" s="24">
        <v>262.14999999999998</v>
      </c>
      <c r="I98" s="26">
        <v>299.18</v>
      </c>
      <c r="J98" s="87"/>
    </row>
    <row r="99" spans="1:10" ht="12.75" customHeight="1">
      <c r="B99" s="52">
        <v>69</v>
      </c>
      <c r="C99" s="24">
        <v>71</v>
      </c>
      <c r="D99" s="24">
        <v>94.97</v>
      </c>
      <c r="E99" s="24">
        <v>119.38</v>
      </c>
      <c r="F99" s="24">
        <v>156.57</v>
      </c>
      <c r="G99" s="46">
        <v>226.3</v>
      </c>
      <c r="H99" s="24">
        <v>263.31</v>
      </c>
      <c r="I99" s="26">
        <v>304.58999999999997</v>
      </c>
      <c r="J99" s="87"/>
    </row>
    <row r="100" spans="1:10" ht="12.75" customHeight="1">
      <c r="B100" s="28">
        <v>70</v>
      </c>
      <c r="C100" s="29">
        <v>71.760000000000005</v>
      </c>
      <c r="D100" s="29">
        <v>95.29</v>
      </c>
      <c r="E100" s="29">
        <v>119.5</v>
      </c>
      <c r="F100" s="29">
        <v>157.94</v>
      </c>
      <c r="G100" s="48">
        <v>226.5</v>
      </c>
      <c r="H100" s="29">
        <v>266.14</v>
      </c>
      <c r="I100" s="83">
        <v>304.64</v>
      </c>
      <c r="J100" s="87"/>
    </row>
    <row r="101" spans="1:10" ht="12.75" customHeight="1">
      <c r="B101" s="58">
        <v>71</v>
      </c>
      <c r="C101" s="32">
        <v>73.14</v>
      </c>
      <c r="D101" s="32">
        <v>97.58</v>
      </c>
      <c r="E101" s="38">
        <v>122.12</v>
      </c>
      <c r="F101" s="38">
        <v>160.34</v>
      </c>
      <c r="G101" s="39">
        <v>233.76</v>
      </c>
      <c r="H101" s="38">
        <v>272.86</v>
      </c>
      <c r="I101" s="40">
        <v>308.27999999999997</v>
      </c>
      <c r="J101" s="87"/>
    </row>
    <row r="102" spans="1:10" ht="12.75" customHeight="1">
      <c r="B102" s="36">
        <v>72</v>
      </c>
      <c r="C102" s="37">
        <v>75.36</v>
      </c>
      <c r="D102" s="37">
        <v>98.94</v>
      </c>
      <c r="E102" s="38">
        <v>123.62</v>
      </c>
      <c r="F102" s="38">
        <v>162.46</v>
      </c>
      <c r="G102" s="39">
        <v>235.9</v>
      </c>
      <c r="H102" s="38">
        <v>276.66000000000003</v>
      </c>
      <c r="I102" s="40">
        <v>309.41000000000003</v>
      </c>
      <c r="J102" s="87"/>
    </row>
    <row r="103" spans="1:10" ht="12.75" customHeight="1">
      <c r="B103" s="36">
        <v>73</v>
      </c>
      <c r="C103" s="37">
        <v>77.7</v>
      </c>
      <c r="D103" s="37">
        <v>100.54</v>
      </c>
      <c r="E103" s="38">
        <v>125.74</v>
      </c>
      <c r="F103" s="38">
        <v>164.49</v>
      </c>
      <c r="G103" s="39">
        <v>238.73</v>
      </c>
      <c r="H103" s="38">
        <v>279.45999999999998</v>
      </c>
      <c r="I103" s="85">
        <v>310.47000000000003</v>
      </c>
      <c r="J103" s="87"/>
    </row>
    <row r="104" spans="1:10" ht="12.75" customHeight="1">
      <c r="B104" s="36">
        <v>74</v>
      </c>
      <c r="C104" s="37">
        <v>78.36</v>
      </c>
      <c r="D104" s="37">
        <v>101.55</v>
      </c>
      <c r="E104" s="38">
        <v>127.42</v>
      </c>
      <c r="F104" s="38">
        <v>167.01</v>
      </c>
      <c r="G104" s="39">
        <v>242.67</v>
      </c>
      <c r="H104" s="38">
        <v>281.11</v>
      </c>
      <c r="I104" s="85">
        <v>314.02999999999997</v>
      </c>
      <c r="J104" s="87"/>
    </row>
    <row r="105" spans="1:10" ht="12.75" customHeight="1">
      <c r="B105" s="41">
        <v>75</v>
      </c>
      <c r="C105" s="42">
        <v>78.739999999999995</v>
      </c>
      <c r="D105" s="42">
        <v>101.68</v>
      </c>
      <c r="E105" s="43">
        <v>128.94999999999999</v>
      </c>
      <c r="F105" s="43">
        <v>169.1</v>
      </c>
      <c r="G105" s="44">
        <v>244.89</v>
      </c>
      <c r="H105" s="43">
        <v>281.23</v>
      </c>
      <c r="I105" s="86">
        <v>315.04000000000002</v>
      </c>
      <c r="J105" s="87"/>
    </row>
    <row r="110" spans="1:10">
      <c r="A110" s="53"/>
      <c r="B110" s="53" t="s">
        <v>5</v>
      </c>
      <c r="C110" s="53"/>
    </row>
    <row r="112" spans="1:10" ht="14.1" customHeight="1"/>
    <row r="113" spans="1:11" ht="14.1" customHeight="1"/>
    <row r="114" spans="1:11" ht="12.75" customHeight="1"/>
    <row r="115" spans="1:11" ht="12.75" customHeight="1">
      <c r="I115" s="2" t="str">
        <f>+I57</f>
        <v>2021 Rates</v>
      </c>
      <c r="K115" s="1"/>
    </row>
    <row r="116" spans="1:11" ht="25.5">
      <c r="B116" s="3" t="s">
        <v>0</v>
      </c>
      <c r="C116" s="3"/>
      <c r="E116" s="3"/>
      <c r="H116" s="4"/>
      <c r="I116" s="3"/>
    </row>
    <row r="117" spans="1:11" ht="12.75" customHeight="1">
      <c r="B117" s="3"/>
      <c r="C117" s="3"/>
      <c r="E117" s="3"/>
      <c r="H117" s="4"/>
      <c r="I117" s="3"/>
    </row>
    <row r="118" spans="1:11" ht="33">
      <c r="B118" s="6" t="s">
        <v>15</v>
      </c>
      <c r="C118" s="7"/>
      <c r="D118" s="7"/>
      <c r="E118" s="7"/>
      <c r="F118" s="7"/>
      <c r="G118" s="7"/>
      <c r="H118" s="8"/>
      <c r="I118" s="7"/>
      <c r="K118" s="7"/>
    </row>
    <row r="119" spans="1:11" ht="12.75" customHeight="1">
      <c r="B119" s="3"/>
      <c r="C119" s="3"/>
      <c r="E119" s="3"/>
      <c r="H119" s="4"/>
      <c r="I119" s="3"/>
    </row>
    <row r="120" spans="1:11" ht="12.75" customHeight="1">
      <c r="B120" s="9"/>
      <c r="C120" s="7"/>
      <c r="D120" s="7"/>
      <c r="E120" s="7"/>
      <c r="F120" s="7"/>
      <c r="G120" s="7"/>
      <c r="H120" s="8"/>
      <c r="I120" s="7"/>
      <c r="K120" s="7"/>
    </row>
    <row r="121" spans="1:11" ht="12.75" customHeight="1">
      <c r="B121" s="6"/>
      <c r="C121" s="7"/>
      <c r="D121" s="7"/>
      <c r="E121" s="7"/>
      <c r="F121" s="7"/>
      <c r="G121" s="7"/>
      <c r="H121" s="8"/>
      <c r="I121" s="7"/>
      <c r="K121" s="7"/>
    </row>
    <row r="122" spans="1:11" ht="12.75" customHeight="1">
      <c r="B122" s="8"/>
      <c r="C122" s="7"/>
      <c r="D122" s="7"/>
      <c r="E122" s="7"/>
      <c r="F122" s="7"/>
      <c r="G122" s="7"/>
      <c r="H122" s="8"/>
      <c r="I122" s="7"/>
      <c r="K122" s="7"/>
    </row>
    <row r="123" spans="1:11" ht="12.75" customHeight="1">
      <c r="B123" s="10" t="s">
        <v>2</v>
      </c>
      <c r="C123" s="11">
        <v>302</v>
      </c>
      <c r="D123" s="11">
        <v>303</v>
      </c>
      <c r="E123" s="11">
        <v>304</v>
      </c>
      <c r="F123" s="11">
        <v>305</v>
      </c>
      <c r="G123" s="11">
        <v>306</v>
      </c>
      <c r="H123" s="11">
        <v>307</v>
      </c>
      <c r="I123" s="84">
        <v>308</v>
      </c>
      <c r="J123" s="87"/>
    </row>
    <row r="124" spans="1:11" ht="12.75" customHeight="1">
      <c r="A124" s="7"/>
      <c r="B124" s="16" t="s">
        <v>7</v>
      </c>
      <c r="C124" s="54">
        <v>79.239999999999995</v>
      </c>
      <c r="D124" s="54">
        <v>101.96</v>
      </c>
      <c r="E124" s="54">
        <v>129.52000000000001</v>
      </c>
      <c r="F124" s="54">
        <v>171.67</v>
      </c>
      <c r="G124" s="54">
        <v>249.09</v>
      </c>
      <c r="H124" s="54">
        <v>291.89</v>
      </c>
      <c r="I124" s="55">
        <v>337.46</v>
      </c>
      <c r="J124" s="87"/>
    </row>
    <row r="125" spans="1:11" ht="12.75" customHeight="1">
      <c r="A125" s="15"/>
      <c r="B125" s="19">
        <v>77</v>
      </c>
      <c r="C125" s="20">
        <v>82.51</v>
      </c>
      <c r="D125" s="20">
        <v>102.63</v>
      </c>
      <c r="E125" s="21">
        <v>131.35</v>
      </c>
      <c r="F125" s="21">
        <v>173.64</v>
      </c>
      <c r="G125" s="21">
        <v>252.2</v>
      </c>
      <c r="H125" s="21">
        <v>295.60000000000002</v>
      </c>
      <c r="I125" s="21">
        <v>337.51</v>
      </c>
      <c r="J125" s="87"/>
    </row>
    <row r="126" spans="1:11" s="57" customFormat="1" ht="12.75" customHeight="1">
      <c r="A126" s="56"/>
      <c r="B126" s="23">
        <v>78</v>
      </c>
      <c r="C126" s="24">
        <v>82.56</v>
      </c>
      <c r="D126" s="24">
        <v>102.87</v>
      </c>
      <c r="E126" s="25">
        <v>132.66999999999999</v>
      </c>
      <c r="F126" s="25">
        <v>174.94</v>
      </c>
      <c r="G126" s="25">
        <v>252.32</v>
      </c>
      <c r="H126" s="25">
        <v>300.58</v>
      </c>
      <c r="I126" s="25">
        <v>337.56</v>
      </c>
      <c r="J126" s="87"/>
      <c r="K126"/>
    </row>
    <row r="127" spans="1:11" ht="12.75" customHeight="1">
      <c r="A127" s="22"/>
      <c r="B127" s="23">
        <v>79</v>
      </c>
      <c r="C127" s="24">
        <v>83.45</v>
      </c>
      <c r="D127" s="24">
        <v>104.26</v>
      </c>
      <c r="E127" s="25">
        <v>132.86000000000001</v>
      </c>
      <c r="F127" s="24">
        <v>175.91</v>
      </c>
      <c r="G127" s="26">
        <v>253.18</v>
      </c>
      <c r="H127" s="25">
        <v>301.81</v>
      </c>
      <c r="I127" s="25">
        <v>337.61</v>
      </c>
      <c r="J127" s="87"/>
    </row>
    <row r="128" spans="1:11" ht="12.75" customHeight="1">
      <c r="A128" s="27"/>
      <c r="B128" s="28">
        <v>80</v>
      </c>
      <c r="C128" s="29">
        <v>83.5</v>
      </c>
      <c r="D128" s="29">
        <v>105.58</v>
      </c>
      <c r="E128" s="30">
        <v>134.31</v>
      </c>
      <c r="F128" s="25">
        <v>176.04</v>
      </c>
      <c r="G128" s="25">
        <v>253.3</v>
      </c>
      <c r="H128" s="25">
        <v>302.87</v>
      </c>
      <c r="I128" s="25">
        <v>337.66</v>
      </c>
      <c r="J128" s="87"/>
    </row>
    <row r="129" spans="1:10" ht="12.75" customHeight="1">
      <c r="A129" s="27"/>
      <c r="B129" s="31">
        <v>81</v>
      </c>
      <c r="C129" s="32">
        <v>83.9</v>
      </c>
      <c r="D129" s="32">
        <v>107.24</v>
      </c>
      <c r="E129" s="33">
        <v>135.06</v>
      </c>
      <c r="F129" s="33">
        <v>177.79</v>
      </c>
      <c r="G129" s="34">
        <v>253.64</v>
      </c>
      <c r="H129" s="33">
        <v>303.58999999999997</v>
      </c>
      <c r="I129" s="35">
        <v>339.59</v>
      </c>
      <c r="J129" s="87"/>
    </row>
    <row r="130" spans="1:10" ht="12.75" customHeight="1">
      <c r="A130" s="27"/>
      <c r="B130" s="36">
        <v>82</v>
      </c>
      <c r="C130" s="37">
        <v>84.57</v>
      </c>
      <c r="D130" s="37">
        <v>109.19</v>
      </c>
      <c r="E130" s="38">
        <v>137.19999999999999</v>
      </c>
      <c r="F130" s="38">
        <v>180.79</v>
      </c>
      <c r="G130" s="39">
        <v>269.14999999999998</v>
      </c>
      <c r="H130" s="38">
        <v>312.87</v>
      </c>
      <c r="I130" s="40">
        <v>343.45</v>
      </c>
      <c r="J130" s="87"/>
    </row>
    <row r="131" spans="1:10" ht="12.75" customHeight="1">
      <c r="A131" s="27"/>
      <c r="B131" s="31">
        <v>83</v>
      </c>
      <c r="C131" s="37">
        <v>85.83</v>
      </c>
      <c r="D131" s="37">
        <v>110.39</v>
      </c>
      <c r="E131" s="38">
        <v>137.9</v>
      </c>
      <c r="F131" s="38">
        <v>182.86</v>
      </c>
      <c r="G131" s="39">
        <v>269.42</v>
      </c>
      <c r="H131" s="38">
        <v>313.77999999999997</v>
      </c>
      <c r="I131" s="40">
        <v>347.57</v>
      </c>
      <c r="J131" s="87"/>
    </row>
    <row r="132" spans="1:10" ht="14.1" customHeight="1">
      <c r="A132" s="27"/>
      <c r="B132" s="31">
        <v>84</v>
      </c>
      <c r="C132" s="37">
        <v>86.73</v>
      </c>
      <c r="D132" s="37">
        <v>116.2</v>
      </c>
      <c r="E132" s="38">
        <v>139.85</v>
      </c>
      <c r="F132" s="38">
        <v>185.21</v>
      </c>
      <c r="G132" s="39">
        <v>269.75</v>
      </c>
      <c r="H132" s="38">
        <v>314.49</v>
      </c>
      <c r="I132" s="40">
        <v>350.9</v>
      </c>
      <c r="J132" s="87"/>
    </row>
    <row r="133" spans="1:10" ht="14.1" customHeight="1">
      <c r="A133" s="27"/>
      <c r="B133" s="41">
        <v>85</v>
      </c>
      <c r="C133" s="37">
        <v>87.12</v>
      </c>
      <c r="D133" s="42">
        <v>116.25</v>
      </c>
      <c r="E133" s="43">
        <v>142.94999999999999</v>
      </c>
      <c r="F133" s="43">
        <v>189.28</v>
      </c>
      <c r="G133" s="44">
        <v>278.42</v>
      </c>
      <c r="H133" s="43">
        <v>322.86</v>
      </c>
      <c r="I133" s="45">
        <v>356.32</v>
      </c>
      <c r="J133" s="87"/>
    </row>
    <row r="134" spans="1:10" ht="14.1" customHeight="1">
      <c r="A134" s="27"/>
      <c r="B134" s="23">
        <v>86</v>
      </c>
      <c r="C134" s="20">
        <v>91.07</v>
      </c>
      <c r="D134" s="24">
        <v>117.7</v>
      </c>
      <c r="E134" s="24">
        <v>146.01</v>
      </c>
      <c r="F134" s="24">
        <v>191.05</v>
      </c>
      <c r="G134" s="46">
        <v>282.52999999999997</v>
      </c>
      <c r="H134" s="24">
        <v>326.05</v>
      </c>
      <c r="I134" s="25">
        <v>360.84</v>
      </c>
      <c r="J134" s="87"/>
    </row>
    <row r="135" spans="1:10" ht="14.1" customHeight="1">
      <c r="A135" s="27"/>
      <c r="B135" s="23">
        <v>87</v>
      </c>
      <c r="C135" s="24">
        <v>92.14</v>
      </c>
      <c r="D135" s="24">
        <v>122.88</v>
      </c>
      <c r="E135" s="24">
        <v>147.93</v>
      </c>
      <c r="F135" s="24">
        <v>192.51</v>
      </c>
      <c r="G135" s="46">
        <v>283.8</v>
      </c>
      <c r="H135" s="24">
        <v>333.33</v>
      </c>
      <c r="I135" s="25">
        <v>364.84</v>
      </c>
      <c r="J135" s="87"/>
    </row>
    <row r="136" spans="1:10" ht="14.1" customHeight="1">
      <c r="A136" s="27"/>
      <c r="B136" s="23">
        <v>88</v>
      </c>
      <c r="C136" s="24">
        <v>92.21</v>
      </c>
      <c r="D136" s="24">
        <v>124.54</v>
      </c>
      <c r="E136" s="24">
        <v>148.71</v>
      </c>
      <c r="F136" s="24">
        <v>195.13</v>
      </c>
      <c r="G136" s="46">
        <v>284.07</v>
      </c>
      <c r="H136" s="24">
        <v>333.46</v>
      </c>
      <c r="I136" s="25">
        <v>368.37</v>
      </c>
      <c r="J136" s="87"/>
    </row>
    <row r="137" spans="1:10" ht="14.1" customHeight="1">
      <c r="A137" s="27"/>
      <c r="B137" s="23">
        <v>89</v>
      </c>
      <c r="C137" s="24">
        <v>92.26</v>
      </c>
      <c r="D137" s="24">
        <v>126.33</v>
      </c>
      <c r="E137" s="24">
        <v>150.16999999999999</v>
      </c>
      <c r="F137" s="24">
        <v>197.14</v>
      </c>
      <c r="G137" s="46">
        <v>288.13</v>
      </c>
      <c r="H137" s="24">
        <v>337.69</v>
      </c>
      <c r="I137" s="25">
        <v>371.88</v>
      </c>
      <c r="J137" s="87"/>
    </row>
    <row r="138" spans="1:10" ht="14.1" customHeight="1">
      <c r="A138" s="27"/>
      <c r="B138" s="47">
        <v>90</v>
      </c>
      <c r="C138" s="29">
        <v>92.33</v>
      </c>
      <c r="D138" s="29">
        <v>128.09</v>
      </c>
      <c r="E138" s="29">
        <v>155.18</v>
      </c>
      <c r="F138" s="29">
        <v>199.8</v>
      </c>
      <c r="G138" s="48">
        <v>292.13</v>
      </c>
      <c r="H138" s="29">
        <v>339.07</v>
      </c>
      <c r="I138" s="30">
        <v>375.67</v>
      </c>
      <c r="J138" s="87"/>
    </row>
    <row r="139" spans="1:10" ht="14.1" customHeight="1">
      <c r="A139" s="27"/>
      <c r="B139" s="49">
        <v>91</v>
      </c>
      <c r="C139" s="32">
        <v>99.11</v>
      </c>
      <c r="D139" s="32">
        <v>128.97</v>
      </c>
      <c r="E139" s="38">
        <v>156.16999999999999</v>
      </c>
      <c r="F139" s="38">
        <v>201.56</v>
      </c>
      <c r="G139" s="39">
        <v>292.24</v>
      </c>
      <c r="H139" s="38">
        <v>340.77</v>
      </c>
      <c r="I139" s="40">
        <v>381.86</v>
      </c>
      <c r="J139" s="87"/>
    </row>
    <row r="140" spans="1:10" ht="14.1" customHeight="1">
      <c r="A140" s="22"/>
      <c r="B140" s="31">
        <v>92</v>
      </c>
      <c r="C140" s="37">
        <v>99.34</v>
      </c>
      <c r="D140" s="37">
        <v>129.02000000000001</v>
      </c>
      <c r="E140" s="38">
        <v>157.53</v>
      </c>
      <c r="F140" s="38">
        <v>204.23</v>
      </c>
      <c r="G140" s="39">
        <v>293.77</v>
      </c>
      <c r="H140" s="38">
        <v>341.94</v>
      </c>
      <c r="I140" s="40">
        <v>386.32</v>
      </c>
      <c r="J140" s="87"/>
    </row>
    <row r="141" spans="1:10" ht="14.1" customHeight="1">
      <c r="A141" s="27"/>
      <c r="B141" s="31">
        <v>93</v>
      </c>
      <c r="C141" s="37">
        <v>99.53</v>
      </c>
      <c r="D141" s="37">
        <v>130.4</v>
      </c>
      <c r="E141" s="38">
        <v>159.66999999999999</v>
      </c>
      <c r="F141" s="38">
        <v>205.66</v>
      </c>
      <c r="G141" s="39">
        <v>293.95999999999998</v>
      </c>
      <c r="H141" s="38">
        <v>351.29</v>
      </c>
      <c r="I141" s="40">
        <v>390.57</v>
      </c>
      <c r="J141" s="87"/>
    </row>
    <row r="142" spans="1:10" ht="14.1" customHeight="1">
      <c r="A142" s="22"/>
      <c r="B142" s="31">
        <v>94</v>
      </c>
      <c r="C142" s="37">
        <v>99.69</v>
      </c>
      <c r="D142" s="37">
        <v>131.57</v>
      </c>
      <c r="E142" s="38">
        <v>161.41</v>
      </c>
      <c r="F142" s="38">
        <v>210.44</v>
      </c>
      <c r="G142" s="39">
        <v>300.45</v>
      </c>
      <c r="H142" s="38">
        <v>353.24</v>
      </c>
      <c r="I142" s="40">
        <v>395.4</v>
      </c>
      <c r="J142" s="87"/>
    </row>
    <row r="143" spans="1:10" ht="14.1" customHeight="1">
      <c r="A143" s="27"/>
      <c r="B143" s="50">
        <v>95</v>
      </c>
      <c r="C143" s="42">
        <v>99.81</v>
      </c>
      <c r="D143" s="42">
        <v>132.18</v>
      </c>
      <c r="E143" s="43">
        <v>162.49</v>
      </c>
      <c r="F143" s="43">
        <v>214.42</v>
      </c>
      <c r="G143" s="44">
        <v>303.04000000000002</v>
      </c>
      <c r="H143" s="43">
        <v>357.83</v>
      </c>
      <c r="I143" s="45">
        <v>419.02</v>
      </c>
      <c r="J143" s="87"/>
    </row>
    <row r="144" spans="1:10" ht="14.1" customHeight="1">
      <c r="A144" s="27"/>
      <c r="B144" s="51">
        <v>96</v>
      </c>
      <c r="C144" s="20">
        <v>100.01</v>
      </c>
      <c r="D144" s="20">
        <v>132.87</v>
      </c>
      <c r="E144" s="24">
        <v>162.54</v>
      </c>
      <c r="F144" s="24">
        <v>218.4</v>
      </c>
      <c r="G144" s="46">
        <v>305.43</v>
      </c>
      <c r="H144" s="24">
        <v>358.02</v>
      </c>
      <c r="I144" s="25">
        <v>421.3</v>
      </c>
      <c r="J144" s="87"/>
    </row>
    <row r="145" spans="1:10" ht="14.1" customHeight="1">
      <c r="A145" s="27"/>
      <c r="B145" s="23">
        <v>97</v>
      </c>
      <c r="C145" s="24">
        <v>100.45</v>
      </c>
      <c r="D145" s="24">
        <v>133.94999999999999</v>
      </c>
      <c r="E145" s="24">
        <v>163.89</v>
      </c>
      <c r="F145" s="24">
        <v>221.12</v>
      </c>
      <c r="G145" s="46">
        <v>309.06</v>
      </c>
      <c r="H145" s="24">
        <v>365.15</v>
      </c>
      <c r="I145" s="25">
        <v>428.1</v>
      </c>
      <c r="J145" s="87"/>
    </row>
    <row r="146" spans="1:10" ht="14.1" customHeight="1">
      <c r="A146" s="27"/>
      <c r="B146" s="23">
        <v>98</v>
      </c>
      <c r="C146" s="24">
        <v>101</v>
      </c>
      <c r="D146" s="24">
        <v>134.06</v>
      </c>
      <c r="E146" s="24">
        <v>167.25</v>
      </c>
      <c r="F146" s="24">
        <v>222.01</v>
      </c>
      <c r="G146" s="46">
        <v>309.26</v>
      </c>
      <c r="H146" s="24">
        <v>370.49</v>
      </c>
      <c r="I146" s="25">
        <v>431.45</v>
      </c>
      <c r="J146" s="87"/>
    </row>
    <row r="147" spans="1:10" ht="14.1" customHeight="1">
      <c r="A147" s="27"/>
      <c r="B147" s="23">
        <v>99</v>
      </c>
      <c r="C147" s="24">
        <v>107.55</v>
      </c>
      <c r="D147" s="24">
        <v>135.29</v>
      </c>
      <c r="E147" s="24">
        <v>169.4</v>
      </c>
      <c r="F147" s="24">
        <v>229.83</v>
      </c>
      <c r="G147" s="46">
        <v>324.14</v>
      </c>
      <c r="H147" s="24">
        <v>381.57</v>
      </c>
      <c r="I147" s="25">
        <v>436.33</v>
      </c>
      <c r="J147" s="87"/>
    </row>
    <row r="148" spans="1:10" ht="14.1" customHeight="1">
      <c r="A148" s="27"/>
      <c r="B148" s="28">
        <v>100</v>
      </c>
      <c r="C148" s="29">
        <v>107.6</v>
      </c>
      <c r="D148" s="29">
        <v>138.63999999999999</v>
      </c>
      <c r="E148" s="29">
        <v>175.13</v>
      </c>
      <c r="F148" s="29">
        <v>235.72</v>
      </c>
      <c r="G148" s="48">
        <v>338.26</v>
      </c>
      <c r="H148" s="29">
        <v>401.54</v>
      </c>
      <c r="I148" s="30">
        <v>449.15</v>
      </c>
      <c r="J148" s="87"/>
    </row>
    <row r="149" spans="1:10" ht="14.1" customHeight="1">
      <c r="A149" s="27"/>
      <c r="B149" s="31">
        <v>101</v>
      </c>
      <c r="C149" s="32">
        <v>108.08</v>
      </c>
      <c r="D149" s="32">
        <v>140.03</v>
      </c>
      <c r="E149" s="38">
        <v>177.96</v>
      </c>
      <c r="F149" s="38">
        <v>238.62</v>
      </c>
      <c r="G149" s="39">
        <v>342.58</v>
      </c>
      <c r="H149" s="38">
        <v>405.61</v>
      </c>
      <c r="I149" s="40">
        <v>454.23</v>
      </c>
      <c r="J149" s="87"/>
    </row>
    <row r="150" spans="1:10" ht="14.1" customHeight="1">
      <c r="A150" s="27"/>
      <c r="B150" s="36">
        <v>102</v>
      </c>
      <c r="C150" s="37">
        <v>109.49</v>
      </c>
      <c r="D150" s="37">
        <v>141.4</v>
      </c>
      <c r="E150" s="38">
        <v>180.92</v>
      </c>
      <c r="F150" s="38">
        <v>240.45</v>
      </c>
      <c r="G150" s="39">
        <v>344.98</v>
      </c>
      <c r="H150" s="38">
        <v>409.61</v>
      </c>
      <c r="I150" s="40">
        <v>458.65</v>
      </c>
      <c r="J150" s="87"/>
    </row>
    <row r="151" spans="1:10" ht="14.1" customHeight="1">
      <c r="A151" s="27"/>
      <c r="B151" s="36">
        <v>103</v>
      </c>
      <c r="C151" s="37">
        <v>110.9</v>
      </c>
      <c r="D151" s="37">
        <v>142.18</v>
      </c>
      <c r="E151" s="38">
        <v>182.64</v>
      </c>
      <c r="F151" s="38">
        <v>243.37</v>
      </c>
      <c r="G151" s="39">
        <v>348.51</v>
      </c>
      <c r="H151" s="38">
        <v>413.47</v>
      </c>
      <c r="I151" s="85">
        <v>463.21</v>
      </c>
      <c r="J151" s="87"/>
    </row>
    <row r="152" spans="1:10" ht="14.1" customHeight="1">
      <c r="A152" s="27"/>
      <c r="B152" s="36">
        <v>104</v>
      </c>
      <c r="C152" s="37">
        <v>111.63</v>
      </c>
      <c r="D152" s="37">
        <v>142.84</v>
      </c>
      <c r="E152" s="38">
        <v>184.34</v>
      </c>
      <c r="F152" s="38">
        <v>245.05</v>
      </c>
      <c r="G152" s="39">
        <v>351.78</v>
      </c>
      <c r="H152" s="38">
        <v>417.55</v>
      </c>
      <c r="I152" s="85">
        <v>467.56</v>
      </c>
      <c r="J152" s="87"/>
    </row>
    <row r="153" spans="1:10">
      <c r="B153" s="36">
        <v>105</v>
      </c>
      <c r="C153" s="42">
        <v>113.04</v>
      </c>
      <c r="D153" s="42">
        <v>143.51</v>
      </c>
      <c r="E153" s="43">
        <v>186.06</v>
      </c>
      <c r="F153" s="43">
        <v>248.26</v>
      </c>
      <c r="G153" s="44">
        <v>355.1</v>
      </c>
      <c r="H153" s="43">
        <v>421.56</v>
      </c>
      <c r="I153" s="86">
        <v>472.26</v>
      </c>
      <c r="J153" s="87"/>
    </row>
    <row r="154" spans="1:10">
      <c r="B154" s="19">
        <v>106</v>
      </c>
      <c r="C154" s="20">
        <v>113.81</v>
      </c>
      <c r="D154" s="20">
        <v>144.04</v>
      </c>
      <c r="E154" s="24">
        <v>188.03</v>
      </c>
      <c r="F154" s="24">
        <v>249.87</v>
      </c>
      <c r="G154" s="46">
        <v>358.49</v>
      </c>
      <c r="H154" s="24">
        <v>426.79</v>
      </c>
      <c r="I154" s="26">
        <v>476.67</v>
      </c>
      <c r="J154" s="87"/>
    </row>
    <row r="155" spans="1:10">
      <c r="B155" s="52">
        <v>107</v>
      </c>
      <c r="C155" s="24">
        <v>114.89</v>
      </c>
      <c r="D155" s="24">
        <v>145.06</v>
      </c>
      <c r="E155" s="24">
        <v>189.27</v>
      </c>
      <c r="F155" s="24">
        <v>252.1</v>
      </c>
      <c r="G155" s="46">
        <v>361.95</v>
      </c>
      <c r="H155" s="24">
        <v>429.7</v>
      </c>
      <c r="I155" s="26">
        <v>481.11</v>
      </c>
      <c r="J155" s="87"/>
    </row>
    <row r="156" spans="1:10">
      <c r="B156" s="52">
        <v>108</v>
      </c>
      <c r="C156" s="24">
        <v>115.91</v>
      </c>
      <c r="D156" s="24">
        <v>146.94999999999999</v>
      </c>
      <c r="E156" s="24">
        <v>191.47</v>
      </c>
      <c r="F156" s="24">
        <v>254.66</v>
      </c>
      <c r="G156" s="46">
        <v>365.42</v>
      </c>
      <c r="H156" s="24">
        <v>433.58</v>
      </c>
      <c r="I156" s="26">
        <v>485.65</v>
      </c>
      <c r="J156" s="87"/>
    </row>
    <row r="157" spans="1:10">
      <c r="B157" s="52">
        <v>109</v>
      </c>
      <c r="C157" s="24">
        <v>117.28</v>
      </c>
      <c r="D157" s="24">
        <v>148.54</v>
      </c>
      <c r="E157" s="24">
        <v>193.8</v>
      </c>
      <c r="F157" s="24">
        <v>257.62</v>
      </c>
      <c r="G157" s="46">
        <v>369.71</v>
      </c>
      <c r="H157" s="24">
        <v>437.66</v>
      </c>
      <c r="I157" s="26">
        <v>490.22</v>
      </c>
      <c r="J157" s="87"/>
    </row>
    <row r="158" spans="1:10">
      <c r="B158" s="28">
        <v>110</v>
      </c>
      <c r="C158" s="29">
        <v>117.85</v>
      </c>
      <c r="D158" s="29">
        <v>149.51</v>
      </c>
      <c r="E158" s="29">
        <v>195.09</v>
      </c>
      <c r="F158" s="29">
        <v>260</v>
      </c>
      <c r="G158" s="48">
        <v>373.05</v>
      </c>
      <c r="H158" s="29">
        <v>441.65</v>
      </c>
      <c r="I158" s="83">
        <v>494.64</v>
      </c>
      <c r="J158" s="87"/>
    </row>
    <row r="159" spans="1:10">
      <c r="B159" s="58">
        <v>111</v>
      </c>
      <c r="C159" s="32">
        <v>118.94</v>
      </c>
      <c r="D159" s="32">
        <v>150.88999999999999</v>
      </c>
      <c r="E159" s="38">
        <v>196.67</v>
      </c>
      <c r="F159" s="38">
        <v>261.63</v>
      </c>
      <c r="G159" s="39">
        <v>375.46</v>
      </c>
      <c r="H159" s="38">
        <v>445.59</v>
      </c>
      <c r="I159" s="40">
        <v>499.12</v>
      </c>
      <c r="J159" s="87"/>
    </row>
    <row r="160" spans="1:10">
      <c r="B160" s="36">
        <v>112</v>
      </c>
      <c r="C160" s="37">
        <v>120.02</v>
      </c>
      <c r="D160" s="37">
        <v>152.27000000000001</v>
      </c>
      <c r="E160" s="38">
        <v>198.64</v>
      </c>
      <c r="F160" s="38">
        <v>263.93</v>
      </c>
      <c r="G160" s="39">
        <v>378.85</v>
      </c>
      <c r="H160" s="38">
        <v>449.67</v>
      </c>
      <c r="I160" s="40">
        <v>503.55</v>
      </c>
      <c r="J160" s="87"/>
    </row>
    <row r="161" spans="1:11">
      <c r="B161" s="36">
        <v>113</v>
      </c>
      <c r="C161" s="37">
        <v>120.46</v>
      </c>
      <c r="D161" s="37">
        <v>153.53</v>
      </c>
      <c r="E161" s="38">
        <v>200.36</v>
      </c>
      <c r="F161" s="38">
        <v>266.24</v>
      </c>
      <c r="G161" s="39">
        <v>382.12</v>
      </c>
      <c r="H161" s="38">
        <v>453.59</v>
      </c>
      <c r="I161" s="85">
        <v>508.1</v>
      </c>
      <c r="J161" s="87"/>
    </row>
    <row r="162" spans="1:11">
      <c r="B162" s="36">
        <v>114</v>
      </c>
      <c r="C162" s="37">
        <v>122.68</v>
      </c>
      <c r="D162" s="37">
        <v>154.9</v>
      </c>
      <c r="E162" s="38">
        <v>202.79</v>
      </c>
      <c r="F162" s="38">
        <v>269.5</v>
      </c>
      <c r="G162" s="39">
        <v>385.57</v>
      </c>
      <c r="H162" s="38">
        <v>457.68</v>
      </c>
      <c r="I162" s="85">
        <v>512.73</v>
      </c>
      <c r="J162" s="87"/>
    </row>
    <row r="163" spans="1:11">
      <c r="B163" s="41">
        <v>115</v>
      </c>
      <c r="C163" s="42">
        <v>123.78</v>
      </c>
      <c r="D163" s="42">
        <v>156.30000000000001</v>
      </c>
      <c r="E163" s="43">
        <v>203.85</v>
      </c>
      <c r="F163" s="43">
        <v>271.8</v>
      </c>
      <c r="G163" s="44">
        <v>390.13</v>
      </c>
      <c r="H163" s="43">
        <v>461.7</v>
      </c>
      <c r="I163" s="86">
        <v>517.01</v>
      </c>
      <c r="J163" s="87"/>
    </row>
    <row r="166" spans="1:11">
      <c r="A166" s="53"/>
      <c r="B166" s="53" t="s">
        <v>5</v>
      </c>
      <c r="C166" s="53"/>
    </row>
    <row r="168" spans="1:11" ht="14.1" customHeight="1"/>
    <row r="169" spans="1:11" ht="14.1" customHeight="1"/>
    <row r="170" spans="1:11" ht="12.75" customHeight="1"/>
    <row r="171" spans="1:11" ht="12.75" customHeight="1">
      <c r="I171" s="2" t="str">
        <f>+I115</f>
        <v>2021 Rates</v>
      </c>
      <c r="K171" s="1"/>
    </row>
    <row r="172" spans="1:11" ht="25.5">
      <c r="B172" s="3" t="s">
        <v>0</v>
      </c>
      <c r="C172" s="3"/>
      <c r="E172" s="3"/>
      <c r="H172" s="4"/>
      <c r="I172" s="3"/>
    </row>
    <row r="173" spans="1:11" ht="12.75" customHeight="1">
      <c r="B173" s="6"/>
      <c r="C173" s="7"/>
      <c r="D173" s="7"/>
      <c r="E173" s="7"/>
      <c r="F173" s="7"/>
      <c r="G173" s="7"/>
      <c r="H173" s="8"/>
      <c r="I173" s="7"/>
      <c r="K173" s="7"/>
    </row>
    <row r="174" spans="1:11" ht="33">
      <c r="B174" s="6" t="s">
        <v>15</v>
      </c>
      <c r="C174" s="7"/>
      <c r="D174" s="7"/>
      <c r="E174" s="7"/>
      <c r="F174" s="7"/>
      <c r="G174" s="7"/>
      <c r="H174" s="8"/>
      <c r="I174" s="7"/>
      <c r="K174" s="7"/>
    </row>
    <row r="175" spans="1:11" ht="12.75" customHeight="1">
      <c r="B175" s="6"/>
      <c r="C175" s="7"/>
      <c r="D175" s="7"/>
      <c r="E175" s="7"/>
      <c r="F175" s="7"/>
      <c r="G175" s="7"/>
      <c r="H175" s="8"/>
      <c r="I175" s="7"/>
      <c r="K175" s="7"/>
    </row>
    <row r="176" spans="1:11" ht="12.75" customHeight="1">
      <c r="B176" s="9"/>
      <c r="C176" s="7"/>
      <c r="D176" s="7"/>
      <c r="E176" s="7"/>
      <c r="F176" s="7"/>
      <c r="G176" s="7"/>
      <c r="H176" s="8"/>
      <c r="I176" s="7"/>
      <c r="K176" s="7"/>
    </row>
    <row r="177" spans="1:11" ht="12.75" customHeight="1">
      <c r="B177" s="6"/>
      <c r="C177" s="7"/>
      <c r="D177" s="7"/>
      <c r="E177" s="7"/>
      <c r="F177" s="7"/>
      <c r="G177" s="7"/>
      <c r="H177" s="8"/>
      <c r="I177" s="7"/>
      <c r="K177" s="7"/>
    </row>
    <row r="178" spans="1:11" ht="12.75" customHeight="1">
      <c r="B178" s="8"/>
      <c r="C178" s="7"/>
      <c r="D178" s="7"/>
      <c r="E178" s="7"/>
      <c r="F178" s="7"/>
      <c r="G178" s="7"/>
      <c r="H178" s="8"/>
      <c r="I178" s="7"/>
      <c r="K178" s="7"/>
    </row>
    <row r="179" spans="1:11" ht="12.75" customHeight="1">
      <c r="B179" s="10" t="s">
        <v>2</v>
      </c>
      <c r="C179" s="11">
        <v>302</v>
      </c>
      <c r="D179" s="11">
        <v>303</v>
      </c>
      <c r="E179" s="11">
        <v>304</v>
      </c>
      <c r="F179" s="11">
        <v>305</v>
      </c>
      <c r="G179" s="11">
        <v>306</v>
      </c>
      <c r="H179" s="11">
        <v>307</v>
      </c>
      <c r="I179" s="84">
        <v>308</v>
      </c>
      <c r="J179" s="87"/>
    </row>
    <row r="180" spans="1:11" ht="12.75" customHeight="1">
      <c r="A180" s="7"/>
      <c r="B180" s="16" t="s">
        <v>8</v>
      </c>
      <c r="C180" s="54">
        <v>124.81</v>
      </c>
      <c r="D180" s="54">
        <v>158.15</v>
      </c>
      <c r="E180" s="54">
        <v>205.65</v>
      </c>
      <c r="F180" s="54">
        <v>274.2</v>
      </c>
      <c r="G180" s="54">
        <v>392.35</v>
      </c>
      <c r="H180" s="54">
        <v>465.69</v>
      </c>
      <c r="I180" s="55">
        <v>521.69000000000005</v>
      </c>
      <c r="J180" s="87"/>
    </row>
    <row r="181" spans="1:11" ht="12.75" customHeight="1">
      <c r="A181" s="15"/>
      <c r="B181" s="19">
        <v>117</v>
      </c>
      <c r="C181" s="20">
        <v>125.91</v>
      </c>
      <c r="D181" s="20">
        <v>158.93</v>
      </c>
      <c r="E181" s="21">
        <v>207.42</v>
      </c>
      <c r="F181" s="21">
        <v>275.77999999999997</v>
      </c>
      <c r="G181" s="21">
        <v>395.75</v>
      </c>
      <c r="H181" s="21">
        <v>469.76</v>
      </c>
      <c r="I181" s="21">
        <v>526.17999999999995</v>
      </c>
      <c r="J181" s="87"/>
    </row>
    <row r="182" spans="1:11" s="57" customFormat="1" ht="12.75" customHeight="1">
      <c r="A182" s="56"/>
      <c r="B182" s="23">
        <v>118</v>
      </c>
      <c r="C182" s="24">
        <v>126.63</v>
      </c>
      <c r="D182" s="24">
        <v>160.26</v>
      </c>
      <c r="E182" s="25">
        <v>209.05</v>
      </c>
      <c r="F182" s="25">
        <v>278.94</v>
      </c>
      <c r="G182" s="25">
        <v>399.01</v>
      </c>
      <c r="H182" s="25">
        <v>473.63</v>
      </c>
      <c r="I182" s="25">
        <v>530.47</v>
      </c>
      <c r="J182" s="87"/>
      <c r="K182"/>
    </row>
    <row r="183" spans="1:11" ht="12.75" customHeight="1">
      <c r="A183" s="22"/>
      <c r="B183" s="23">
        <v>119</v>
      </c>
      <c r="C183" s="24">
        <v>126.85</v>
      </c>
      <c r="D183" s="24">
        <v>161.77000000000001</v>
      </c>
      <c r="E183" s="25">
        <v>209.48</v>
      </c>
      <c r="F183" s="24">
        <v>279.36</v>
      </c>
      <c r="G183" s="26">
        <v>403.68</v>
      </c>
      <c r="H183" s="25">
        <v>477.79</v>
      </c>
      <c r="I183" s="25">
        <v>535.09</v>
      </c>
      <c r="J183" s="87"/>
    </row>
    <row r="184" spans="1:11" ht="12.75" customHeight="1">
      <c r="A184" s="27"/>
      <c r="B184" s="28">
        <v>120</v>
      </c>
      <c r="C184" s="29">
        <v>127.42</v>
      </c>
      <c r="D184" s="29">
        <v>163.15</v>
      </c>
      <c r="E184" s="30">
        <v>212.8</v>
      </c>
      <c r="F184" s="25">
        <v>282.94</v>
      </c>
      <c r="G184" s="25">
        <v>405.92</v>
      </c>
      <c r="H184" s="25">
        <v>481.78</v>
      </c>
      <c r="I184" s="25">
        <v>539.5</v>
      </c>
      <c r="J184" s="87"/>
    </row>
    <row r="185" spans="1:11" ht="12.75" customHeight="1">
      <c r="A185" s="27"/>
      <c r="B185" s="31">
        <v>121</v>
      </c>
      <c r="C185" s="32">
        <v>129.29</v>
      </c>
      <c r="D185" s="32">
        <v>163.88</v>
      </c>
      <c r="E185" s="33">
        <v>213.99</v>
      </c>
      <c r="F185" s="33">
        <v>285.17</v>
      </c>
      <c r="G185" s="34">
        <v>409.25</v>
      </c>
      <c r="H185" s="33">
        <v>485.79</v>
      </c>
      <c r="I185" s="35">
        <v>544.07000000000005</v>
      </c>
      <c r="J185" s="87"/>
    </row>
    <row r="186" spans="1:11" ht="12.75" customHeight="1">
      <c r="A186" s="27"/>
      <c r="B186" s="36">
        <v>122</v>
      </c>
      <c r="C186" s="37">
        <v>129.38999999999999</v>
      </c>
      <c r="D186" s="37">
        <v>165.79</v>
      </c>
      <c r="E186" s="38">
        <v>214.68</v>
      </c>
      <c r="F186" s="38">
        <v>286.26</v>
      </c>
      <c r="G186" s="39">
        <v>413.82</v>
      </c>
      <c r="H186" s="38">
        <v>489.87</v>
      </c>
      <c r="I186" s="40">
        <v>548.55999999999995</v>
      </c>
      <c r="J186" s="87"/>
    </row>
    <row r="187" spans="1:11" ht="12.75" customHeight="1">
      <c r="A187" s="27"/>
      <c r="B187" s="31">
        <v>123</v>
      </c>
      <c r="C187" s="37">
        <v>129.80000000000001</v>
      </c>
      <c r="D187" s="37">
        <v>166.7</v>
      </c>
      <c r="E187" s="38">
        <v>217.46</v>
      </c>
      <c r="F187" s="38">
        <v>289.92</v>
      </c>
      <c r="G187" s="39">
        <v>415.97</v>
      </c>
      <c r="H187" s="38">
        <v>493.86</v>
      </c>
      <c r="I187" s="40">
        <v>553.05999999999995</v>
      </c>
      <c r="J187" s="87"/>
    </row>
    <row r="188" spans="1:11" ht="12.75" customHeight="1">
      <c r="A188" s="27"/>
      <c r="B188" s="31">
        <v>124</v>
      </c>
      <c r="C188" s="37">
        <v>133.06</v>
      </c>
      <c r="D188" s="37">
        <v>168.08</v>
      </c>
      <c r="E188" s="38">
        <v>219.17</v>
      </c>
      <c r="F188" s="38">
        <v>292.20999999999998</v>
      </c>
      <c r="G188" s="39">
        <v>419.44</v>
      </c>
      <c r="H188" s="38">
        <v>497.74</v>
      </c>
      <c r="I188" s="40">
        <v>557.53</v>
      </c>
      <c r="J188" s="87"/>
    </row>
    <row r="189" spans="1:11" ht="12.75" customHeight="1">
      <c r="A189" s="27"/>
      <c r="B189" s="41">
        <v>125</v>
      </c>
      <c r="C189" s="37">
        <v>133.16999999999999</v>
      </c>
      <c r="D189" s="42">
        <v>169.32</v>
      </c>
      <c r="E189" s="43">
        <v>221.02</v>
      </c>
      <c r="F189" s="43">
        <v>294.52</v>
      </c>
      <c r="G189" s="44">
        <v>422.7</v>
      </c>
      <c r="H189" s="43">
        <v>501.88</v>
      </c>
      <c r="I189" s="45">
        <v>561.95000000000005</v>
      </c>
      <c r="J189" s="87"/>
    </row>
    <row r="190" spans="1:11" ht="12.75" customHeight="1">
      <c r="A190" s="27"/>
      <c r="B190" s="23">
        <v>126</v>
      </c>
      <c r="C190" s="20">
        <v>133.76</v>
      </c>
      <c r="D190" s="24">
        <v>170.7</v>
      </c>
      <c r="E190" s="24">
        <v>222.72</v>
      </c>
      <c r="F190" s="24">
        <v>297.08999999999997</v>
      </c>
      <c r="G190" s="46">
        <v>426.15</v>
      </c>
      <c r="H190" s="24">
        <v>505.88</v>
      </c>
      <c r="I190" s="25">
        <v>566.52</v>
      </c>
      <c r="J190" s="87"/>
    </row>
    <row r="191" spans="1:11" ht="12.75" customHeight="1">
      <c r="A191" s="27"/>
      <c r="B191" s="23">
        <v>127</v>
      </c>
      <c r="C191" s="24">
        <v>133.9</v>
      </c>
      <c r="D191" s="24">
        <v>172.08</v>
      </c>
      <c r="E191" s="24">
        <v>222.98</v>
      </c>
      <c r="F191" s="24">
        <v>297.76</v>
      </c>
      <c r="G191" s="46">
        <v>428.4</v>
      </c>
      <c r="H191" s="24">
        <v>508.51</v>
      </c>
      <c r="I191" s="25">
        <v>571.07000000000005</v>
      </c>
      <c r="J191" s="87"/>
    </row>
    <row r="192" spans="1:11" ht="12.75" customHeight="1">
      <c r="A192" s="27"/>
      <c r="B192" s="23">
        <v>128</v>
      </c>
      <c r="C192" s="24">
        <v>134.6</v>
      </c>
      <c r="D192" s="24">
        <v>173.41</v>
      </c>
      <c r="E192" s="24">
        <v>224.23</v>
      </c>
      <c r="F192" s="24">
        <v>301.10000000000002</v>
      </c>
      <c r="G192" s="46">
        <v>432.88</v>
      </c>
      <c r="H192" s="24">
        <v>513.98</v>
      </c>
      <c r="I192" s="25">
        <v>575.49</v>
      </c>
      <c r="J192" s="87"/>
    </row>
    <row r="193" spans="1:10" ht="12.75" customHeight="1">
      <c r="A193" s="27"/>
      <c r="B193" s="23">
        <v>129</v>
      </c>
      <c r="C193" s="24">
        <v>135.51</v>
      </c>
      <c r="D193" s="24">
        <v>174.85</v>
      </c>
      <c r="E193" s="24">
        <v>226.92</v>
      </c>
      <c r="F193" s="24">
        <v>302.05</v>
      </c>
      <c r="G193" s="46">
        <v>436.41</v>
      </c>
      <c r="H193" s="24">
        <v>517.84</v>
      </c>
      <c r="I193" s="25">
        <v>580.04</v>
      </c>
      <c r="J193" s="87"/>
    </row>
    <row r="194" spans="1:10" ht="12.75" customHeight="1">
      <c r="A194" s="27"/>
      <c r="B194" s="47">
        <v>130</v>
      </c>
      <c r="C194" s="29">
        <v>136.34</v>
      </c>
      <c r="D194" s="29">
        <v>176.6</v>
      </c>
      <c r="E194" s="29">
        <v>227.68</v>
      </c>
      <c r="F194" s="29">
        <v>306.35000000000002</v>
      </c>
      <c r="G194" s="48">
        <v>439.6</v>
      </c>
      <c r="H194" s="29">
        <v>521.9</v>
      </c>
      <c r="I194" s="30">
        <v>584.53</v>
      </c>
      <c r="J194" s="87"/>
    </row>
    <row r="195" spans="1:10" ht="12.75" customHeight="1">
      <c r="A195" s="27"/>
      <c r="B195" s="49">
        <v>131</v>
      </c>
      <c r="C195" s="32">
        <v>137.41</v>
      </c>
      <c r="D195" s="32">
        <v>177.42</v>
      </c>
      <c r="E195" s="38">
        <v>227.79</v>
      </c>
      <c r="F195" s="38">
        <v>306.77</v>
      </c>
      <c r="G195" s="39">
        <v>443.13</v>
      </c>
      <c r="H195" s="38">
        <v>525.91999999999996</v>
      </c>
      <c r="I195" s="40">
        <v>589.04</v>
      </c>
      <c r="J195" s="87"/>
    </row>
    <row r="196" spans="1:10" ht="12.75" customHeight="1">
      <c r="A196" s="22"/>
      <c r="B196" s="31">
        <v>132</v>
      </c>
      <c r="C196" s="37">
        <v>138.85</v>
      </c>
      <c r="D196" s="37">
        <v>178.92</v>
      </c>
      <c r="E196" s="38">
        <v>231.25</v>
      </c>
      <c r="F196" s="38">
        <v>310.36</v>
      </c>
      <c r="G196" s="39">
        <v>446.52</v>
      </c>
      <c r="H196" s="38">
        <v>530.05999999999995</v>
      </c>
      <c r="I196" s="40">
        <v>591.88</v>
      </c>
      <c r="J196" s="87"/>
    </row>
    <row r="197" spans="1:10" ht="12.75" customHeight="1">
      <c r="A197" s="27"/>
      <c r="B197" s="31">
        <v>133</v>
      </c>
      <c r="C197" s="37">
        <v>139.66</v>
      </c>
      <c r="D197" s="37">
        <v>180.31</v>
      </c>
      <c r="E197" s="38">
        <v>231.86</v>
      </c>
      <c r="F197" s="38">
        <v>312.64</v>
      </c>
      <c r="G197" s="39">
        <v>449.78</v>
      </c>
      <c r="H197" s="38">
        <v>534.04999999999995</v>
      </c>
      <c r="I197" s="40">
        <v>597.86</v>
      </c>
      <c r="J197" s="87"/>
    </row>
    <row r="198" spans="1:10" ht="12.75" customHeight="1">
      <c r="A198" s="22"/>
      <c r="B198" s="31">
        <v>134</v>
      </c>
      <c r="C198" s="37">
        <v>140.88999999999999</v>
      </c>
      <c r="D198" s="37">
        <v>182</v>
      </c>
      <c r="E198" s="38">
        <v>233.09</v>
      </c>
      <c r="F198" s="38">
        <v>314.63</v>
      </c>
      <c r="G198" s="39">
        <v>453.3</v>
      </c>
      <c r="H198" s="38">
        <v>537.92999999999995</v>
      </c>
      <c r="I198" s="40">
        <v>602.42999999999995</v>
      </c>
      <c r="J198" s="87"/>
    </row>
    <row r="199" spans="1:10" ht="12.75" customHeight="1">
      <c r="A199" s="27"/>
      <c r="B199" s="50">
        <v>135</v>
      </c>
      <c r="C199" s="42">
        <v>141.71</v>
      </c>
      <c r="D199" s="42">
        <v>182.86</v>
      </c>
      <c r="E199" s="43">
        <v>233.67</v>
      </c>
      <c r="F199" s="43">
        <v>316.10000000000002</v>
      </c>
      <c r="G199" s="44">
        <v>456.49</v>
      </c>
      <c r="H199" s="43">
        <v>542</v>
      </c>
      <c r="I199" s="45">
        <v>605.39</v>
      </c>
      <c r="J199" s="87"/>
    </row>
    <row r="200" spans="1:10" ht="12.75" customHeight="1">
      <c r="A200" s="27"/>
      <c r="B200" s="51">
        <v>136</v>
      </c>
      <c r="C200" s="20">
        <v>142.74</v>
      </c>
      <c r="D200" s="20">
        <v>183.49</v>
      </c>
      <c r="E200" s="24">
        <v>235.97</v>
      </c>
      <c r="F200" s="24">
        <v>318.32</v>
      </c>
      <c r="G200" s="46">
        <v>460.02</v>
      </c>
      <c r="H200" s="24">
        <v>546.01</v>
      </c>
      <c r="I200" s="25">
        <v>609.65</v>
      </c>
      <c r="J200" s="87"/>
    </row>
    <row r="201" spans="1:10" ht="12.75" customHeight="1">
      <c r="A201" s="27"/>
      <c r="B201" s="23">
        <v>137</v>
      </c>
      <c r="C201" s="24">
        <v>143.69</v>
      </c>
      <c r="D201" s="24">
        <v>185.7</v>
      </c>
      <c r="E201" s="24">
        <v>237</v>
      </c>
      <c r="F201" s="24">
        <v>318.44</v>
      </c>
      <c r="G201" s="46">
        <v>463.42</v>
      </c>
      <c r="H201" s="24">
        <v>550.08000000000004</v>
      </c>
      <c r="I201" s="25">
        <v>615.96</v>
      </c>
      <c r="J201" s="87"/>
    </row>
    <row r="202" spans="1:10" ht="12.75" customHeight="1">
      <c r="A202" s="27"/>
      <c r="B202" s="23">
        <v>138</v>
      </c>
      <c r="C202" s="24">
        <v>144.79</v>
      </c>
      <c r="D202" s="24">
        <v>186.88</v>
      </c>
      <c r="E202" s="24">
        <v>238.77</v>
      </c>
      <c r="F202" s="24">
        <v>320.14999999999998</v>
      </c>
      <c r="G202" s="46">
        <v>466.68</v>
      </c>
      <c r="H202" s="24">
        <v>554.15</v>
      </c>
      <c r="I202" s="25">
        <v>620.58000000000004</v>
      </c>
      <c r="J202" s="87"/>
    </row>
    <row r="203" spans="1:10" ht="12.75" customHeight="1">
      <c r="A203" s="27"/>
      <c r="B203" s="23">
        <v>139</v>
      </c>
      <c r="C203" s="24">
        <v>145.88</v>
      </c>
      <c r="D203" s="24">
        <v>188.32</v>
      </c>
      <c r="E203" s="24">
        <v>240.68</v>
      </c>
      <c r="F203" s="24">
        <v>322.44</v>
      </c>
      <c r="G203" s="46">
        <v>470.27</v>
      </c>
      <c r="H203" s="24">
        <v>557.96</v>
      </c>
      <c r="I203" s="25">
        <v>624.92999999999995</v>
      </c>
      <c r="J203" s="87"/>
    </row>
    <row r="204" spans="1:10" ht="12.75" customHeight="1">
      <c r="A204" s="27"/>
      <c r="B204" s="28">
        <v>140</v>
      </c>
      <c r="C204" s="29">
        <v>146.96</v>
      </c>
      <c r="D204" s="29">
        <v>189.71</v>
      </c>
      <c r="E204" s="29">
        <v>242.32</v>
      </c>
      <c r="F204" s="29">
        <v>324.81</v>
      </c>
      <c r="G204" s="48">
        <v>473.45</v>
      </c>
      <c r="H204" s="29">
        <v>562.03</v>
      </c>
      <c r="I204" s="30">
        <v>627.69000000000005</v>
      </c>
      <c r="J204" s="87"/>
    </row>
    <row r="205" spans="1:10" ht="12.75" customHeight="1">
      <c r="A205" s="27"/>
      <c r="B205" s="31">
        <v>141</v>
      </c>
      <c r="C205" s="32">
        <v>147.85</v>
      </c>
      <c r="D205" s="32">
        <v>191.57</v>
      </c>
      <c r="E205" s="38">
        <v>243.95</v>
      </c>
      <c r="F205" s="38">
        <v>327.02999999999997</v>
      </c>
      <c r="G205" s="39">
        <v>476.98</v>
      </c>
      <c r="H205" s="38">
        <v>566.03</v>
      </c>
      <c r="I205" s="40">
        <v>633.84</v>
      </c>
      <c r="J205" s="87"/>
    </row>
    <row r="206" spans="1:10" ht="12.75" customHeight="1">
      <c r="A206" s="27"/>
      <c r="B206" s="36">
        <v>142</v>
      </c>
      <c r="C206" s="37">
        <v>148.94999999999999</v>
      </c>
      <c r="D206" s="37">
        <v>191.69</v>
      </c>
      <c r="E206" s="38">
        <v>245.77</v>
      </c>
      <c r="F206" s="38">
        <v>328.34</v>
      </c>
      <c r="G206" s="39">
        <v>480.18</v>
      </c>
      <c r="H206" s="38">
        <v>570.12</v>
      </c>
      <c r="I206" s="40">
        <v>638.46</v>
      </c>
      <c r="J206" s="87"/>
    </row>
    <row r="207" spans="1:10" ht="12.75" customHeight="1">
      <c r="A207" s="27"/>
      <c r="B207" s="36">
        <v>143</v>
      </c>
      <c r="C207" s="37">
        <v>150.16</v>
      </c>
      <c r="D207" s="37">
        <v>192.99</v>
      </c>
      <c r="E207" s="38">
        <v>247.42</v>
      </c>
      <c r="F207" s="38">
        <v>331.76</v>
      </c>
      <c r="G207" s="39">
        <v>483.57</v>
      </c>
      <c r="H207" s="38">
        <v>574.12</v>
      </c>
      <c r="I207" s="85">
        <v>642.95000000000005</v>
      </c>
      <c r="J207" s="87"/>
    </row>
    <row r="208" spans="1:10" ht="12.75" customHeight="1">
      <c r="A208" s="27"/>
      <c r="B208" s="36">
        <v>144</v>
      </c>
      <c r="C208" s="37">
        <v>151.25</v>
      </c>
      <c r="D208" s="37">
        <v>194.37</v>
      </c>
      <c r="E208" s="38">
        <v>249.06</v>
      </c>
      <c r="F208" s="38">
        <v>333.98</v>
      </c>
      <c r="G208" s="39">
        <v>487.11</v>
      </c>
      <c r="H208" s="38">
        <v>578.04</v>
      </c>
      <c r="I208" s="85">
        <v>647.45000000000005</v>
      </c>
      <c r="J208" s="87"/>
    </row>
    <row r="209" spans="1:10" ht="12.75" customHeight="1">
      <c r="B209" s="36">
        <v>145</v>
      </c>
      <c r="C209" s="42">
        <v>152.28</v>
      </c>
      <c r="D209" s="42">
        <v>194.53</v>
      </c>
      <c r="E209" s="43">
        <v>251.02</v>
      </c>
      <c r="F209" s="43">
        <v>336.22</v>
      </c>
      <c r="G209" s="44">
        <v>490.35</v>
      </c>
      <c r="H209" s="43">
        <v>582.13</v>
      </c>
      <c r="I209" s="86">
        <v>651.87</v>
      </c>
      <c r="J209" s="87"/>
    </row>
    <row r="210" spans="1:10" ht="12.75" customHeight="1">
      <c r="B210" s="19">
        <v>146</v>
      </c>
      <c r="C210" s="20">
        <v>153.22999999999999</v>
      </c>
      <c r="D210" s="20">
        <v>194.71</v>
      </c>
      <c r="E210" s="24">
        <v>252.73</v>
      </c>
      <c r="F210" s="24">
        <v>338.65</v>
      </c>
      <c r="G210" s="46">
        <v>492.49</v>
      </c>
      <c r="H210" s="24">
        <v>586.15</v>
      </c>
      <c r="I210" s="26">
        <v>656.55</v>
      </c>
      <c r="J210" s="87"/>
    </row>
    <row r="211" spans="1:10" ht="12.75" customHeight="1">
      <c r="B211" s="52">
        <v>147</v>
      </c>
      <c r="C211" s="24">
        <v>154.32</v>
      </c>
      <c r="D211" s="24">
        <v>199.75</v>
      </c>
      <c r="E211" s="24">
        <v>255.09</v>
      </c>
      <c r="F211" s="24">
        <v>340.94</v>
      </c>
      <c r="G211" s="46">
        <v>495.66</v>
      </c>
      <c r="H211" s="24">
        <v>590.21</v>
      </c>
      <c r="I211" s="26">
        <v>660.91</v>
      </c>
      <c r="J211" s="87"/>
    </row>
    <row r="212" spans="1:10" ht="12.75" customHeight="1">
      <c r="B212" s="52">
        <v>148</v>
      </c>
      <c r="C212" s="24">
        <v>155.41</v>
      </c>
      <c r="D212" s="24">
        <v>199.86</v>
      </c>
      <c r="E212" s="24">
        <v>256.08</v>
      </c>
      <c r="F212" s="24">
        <v>343.25</v>
      </c>
      <c r="G212" s="46">
        <v>500.55</v>
      </c>
      <c r="H212" s="24">
        <v>595.9</v>
      </c>
      <c r="I212" s="26">
        <v>667.36</v>
      </c>
      <c r="J212" s="87"/>
    </row>
    <row r="213" spans="1:10" ht="12.75" customHeight="1">
      <c r="B213" s="52">
        <v>149</v>
      </c>
      <c r="C213" s="24">
        <v>156.44</v>
      </c>
      <c r="D213" s="24">
        <v>199.97</v>
      </c>
      <c r="E213" s="24">
        <v>257.83999999999997</v>
      </c>
      <c r="F213" s="24">
        <v>344.76</v>
      </c>
      <c r="G213" s="46">
        <v>502.55</v>
      </c>
      <c r="H213" s="24">
        <v>598</v>
      </c>
      <c r="I213" s="26">
        <v>669.87</v>
      </c>
      <c r="J213" s="87"/>
    </row>
    <row r="214" spans="1:10" ht="12.75" customHeight="1">
      <c r="B214" s="28">
        <v>150</v>
      </c>
      <c r="C214" s="29">
        <v>157.44999999999999</v>
      </c>
      <c r="D214" s="29">
        <v>200.72</v>
      </c>
      <c r="E214" s="29">
        <v>259.55</v>
      </c>
      <c r="F214" s="29">
        <v>346.97</v>
      </c>
      <c r="G214" s="48">
        <v>507.26</v>
      </c>
      <c r="H214" s="29">
        <v>602.23</v>
      </c>
      <c r="I214" s="83">
        <v>674.37</v>
      </c>
      <c r="J214" s="87"/>
    </row>
    <row r="215" spans="1:10">
      <c r="B215" s="334" t="s">
        <v>9</v>
      </c>
      <c r="C215" s="334"/>
      <c r="D215" s="334"/>
      <c r="E215" s="334"/>
      <c r="F215" s="334"/>
      <c r="G215" s="334"/>
      <c r="H215" s="334"/>
      <c r="I215" s="334"/>
      <c r="J215" s="87"/>
    </row>
    <row r="216" spans="1:10" ht="12.75" customHeight="1">
      <c r="B216" s="335" t="s">
        <v>10</v>
      </c>
      <c r="C216" s="337">
        <v>1.05</v>
      </c>
      <c r="D216" s="337">
        <v>1.34</v>
      </c>
      <c r="E216" s="337">
        <v>1.73</v>
      </c>
      <c r="F216" s="337">
        <v>2.31</v>
      </c>
      <c r="G216" s="337">
        <v>3.38</v>
      </c>
      <c r="H216" s="337">
        <v>4.01</v>
      </c>
      <c r="I216" s="339">
        <v>4.5</v>
      </c>
      <c r="J216" s="87"/>
    </row>
    <row r="217" spans="1:10" ht="12.75" customHeight="1">
      <c r="B217" s="336"/>
      <c r="C217" s="338"/>
      <c r="D217" s="338"/>
      <c r="E217" s="338"/>
      <c r="F217" s="338"/>
      <c r="G217" s="338"/>
      <c r="H217" s="338"/>
      <c r="I217" s="340"/>
      <c r="J217" s="87"/>
    </row>
    <row r="222" spans="1:10">
      <c r="A222" s="53"/>
      <c r="B222" s="53" t="s">
        <v>5</v>
      </c>
      <c r="C222" s="53"/>
    </row>
  </sheetData>
  <mergeCells count="9">
    <mergeCell ref="B215:I215"/>
    <mergeCell ref="B216:B217"/>
    <mergeCell ref="C216:C217"/>
    <mergeCell ref="D216:D217"/>
    <mergeCell ref="E216:E217"/>
    <mergeCell ref="F216:F217"/>
    <mergeCell ref="G216:G217"/>
    <mergeCell ref="H216:H217"/>
    <mergeCell ref="I216:I217"/>
  </mergeCells>
  <pageMargins left="0.75" right="0.75" top="0.51" bottom="0.56999999999999995" header="0.5" footer="0.5"/>
  <pageSetup scale="92" fitToHeight="2" orientation="portrait" r:id="rId1"/>
  <headerFooter alignWithMargins="0"/>
  <rowBreaks count="3" manualBreakCount="3">
    <brk id="55" max="12" man="1"/>
    <brk id="113" max="12" man="1"/>
    <brk id="169" max="12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M230"/>
  <sheetViews>
    <sheetView showGridLines="0" zoomScaleNormal="100" workbookViewId="0">
      <selection activeCell="A175" sqref="A175:XFD176"/>
    </sheetView>
  </sheetViews>
  <sheetFormatPr defaultRowHeight="12.75"/>
  <cols>
    <col min="1" max="1" width="4.85546875" customWidth="1"/>
    <col min="2" max="2" width="6.5703125" customWidth="1"/>
    <col min="3" max="12" width="7.85546875" customWidth="1"/>
    <col min="13" max="13" width="3.85546875" customWidth="1"/>
  </cols>
  <sheetData>
    <row r="1" spans="2:13" ht="12.75" customHeight="1"/>
    <row r="2" spans="2:13" ht="12.75" customHeight="1">
      <c r="I2" s="1"/>
      <c r="K2" s="1"/>
      <c r="L2" s="2" t="str">
        <f>+'UPS NDA Early'!J2</f>
        <v>2021 Rates</v>
      </c>
      <c r="M2" s="1"/>
    </row>
    <row r="3" spans="2:13" ht="25.5">
      <c r="B3" s="3" t="s">
        <v>0</v>
      </c>
      <c r="C3" s="3"/>
      <c r="E3" s="3"/>
      <c r="H3" s="4"/>
      <c r="I3" s="3"/>
    </row>
    <row r="4" spans="2:13" ht="12.75" customHeight="1">
      <c r="B4" s="3"/>
      <c r="C4" s="3"/>
      <c r="E4" s="3"/>
      <c r="H4" s="4"/>
      <c r="I4" s="3"/>
    </row>
    <row r="5" spans="2:13" ht="33">
      <c r="B5" s="6" t="s">
        <v>16</v>
      </c>
      <c r="C5" s="7"/>
      <c r="D5" s="7"/>
      <c r="E5" s="7"/>
      <c r="F5" s="7"/>
      <c r="G5" s="7"/>
      <c r="H5" s="8"/>
      <c r="I5" s="7"/>
      <c r="K5" s="7"/>
      <c r="L5" s="7"/>
      <c r="M5" s="7"/>
    </row>
    <row r="6" spans="2:13" ht="12.75" customHeight="1">
      <c r="B6" s="9"/>
      <c r="C6" s="7"/>
      <c r="D6" s="7"/>
      <c r="E6" s="7"/>
      <c r="F6" s="7"/>
      <c r="G6" s="7"/>
      <c r="H6" s="8"/>
      <c r="I6" s="7"/>
      <c r="K6" s="7"/>
      <c r="L6" s="7"/>
      <c r="M6" s="7"/>
    </row>
    <row r="7" spans="2:13" ht="12.75" customHeight="1">
      <c r="B7" s="6"/>
      <c r="C7" s="7"/>
      <c r="D7" s="7"/>
      <c r="E7" s="7"/>
      <c r="F7" s="7"/>
      <c r="G7" s="7"/>
      <c r="H7" s="8"/>
      <c r="I7" s="7"/>
      <c r="K7" s="7"/>
      <c r="L7" s="7"/>
      <c r="M7" s="7"/>
    </row>
    <row r="8" spans="2:13" ht="12.75" customHeight="1">
      <c r="B8" s="8"/>
      <c r="C8" s="7"/>
      <c r="D8" s="7"/>
      <c r="E8" s="7"/>
      <c r="F8" s="7"/>
      <c r="G8" s="7"/>
      <c r="H8" s="8"/>
      <c r="I8" s="7"/>
      <c r="K8" s="7"/>
      <c r="L8" s="7"/>
      <c r="M8" s="7"/>
    </row>
    <row r="9" spans="2:13" s="7" customFormat="1">
      <c r="B9" s="10" t="s">
        <v>2</v>
      </c>
      <c r="C9" s="11">
        <v>2</v>
      </c>
      <c r="D9" s="11">
        <v>3</v>
      </c>
      <c r="E9" s="11">
        <v>4</v>
      </c>
      <c r="F9" s="11">
        <v>5</v>
      </c>
      <c r="G9" s="11">
        <v>6</v>
      </c>
      <c r="H9" s="11">
        <v>7</v>
      </c>
      <c r="I9" s="11">
        <v>8</v>
      </c>
      <c r="J9" s="11">
        <v>44</v>
      </c>
      <c r="K9" s="11">
        <v>45</v>
      </c>
      <c r="L9" s="11">
        <v>46</v>
      </c>
    </row>
    <row r="10" spans="2:13" s="15" customFormat="1" ht="12.75" customHeight="1">
      <c r="B10" s="16" t="s">
        <v>4</v>
      </c>
      <c r="C10" s="54">
        <v>8.76</v>
      </c>
      <c r="D10" s="54">
        <v>9.09</v>
      </c>
      <c r="E10" s="54">
        <v>9.91</v>
      </c>
      <c r="F10" s="54">
        <v>10.35</v>
      </c>
      <c r="G10" s="54">
        <v>10.71</v>
      </c>
      <c r="H10" s="54">
        <v>10.83</v>
      </c>
      <c r="I10" s="54">
        <v>11.01</v>
      </c>
      <c r="J10" s="55">
        <v>32.71</v>
      </c>
      <c r="K10" s="55">
        <v>33.630000000000003</v>
      </c>
      <c r="L10" s="55">
        <v>43.09</v>
      </c>
      <c r="M10"/>
    </row>
    <row r="11" spans="2:13" s="22" customFormat="1" ht="12.75" customHeight="1">
      <c r="B11" s="19">
        <v>2</v>
      </c>
      <c r="C11" s="20">
        <v>9.42</v>
      </c>
      <c r="D11" s="20">
        <v>10.48</v>
      </c>
      <c r="E11" s="21">
        <v>11.33</v>
      </c>
      <c r="F11" s="21">
        <v>11.58</v>
      </c>
      <c r="G11" s="21">
        <v>12.08</v>
      </c>
      <c r="H11" s="21">
        <v>12.54</v>
      </c>
      <c r="I11" s="21">
        <v>12.75</v>
      </c>
      <c r="J11" s="21">
        <v>36.39</v>
      </c>
      <c r="K11" s="20">
        <v>37.659999999999997</v>
      </c>
      <c r="L11" s="82">
        <v>46.76</v>
      </c>
      <c r="M11"/>
    </row>
    <row r="12" spans="2:13" s="22" customFormat="1" ht="12.75" customHeight="1">
      <c r="B12" s="23">
        <v>3</v>
      </c>
      <c r="C12" s="24">
        <v>9.9</v>
      </c>
      <c r="D12" s="24">
        <v>11.04</v>
      </c>
      <c r="E12" s="25">
        <v>11.94</v>
      </c>
      <c r="F12" s="25">
        <v>12.43</v>
      </c>
      <c r="G12" s="25">
        <v>12.94</v>
      </c>
      <c r="H12" s="25">
        <v>13.38</v>
      </c>
      <c r="I12" s="24">
        <v>14.03</v>
      </c>
      <c r="J12" s="26">
        <v>39.54</v>
      </c>
      <c r="K12" s="24">
        <v>42.9</v>
      </c>
      <c r="L12" s="26">
        <v>49.79</v>
      </c>
      <c r="M12"/>
    </row>
    <row r="13" spans="2:13" s="27" customFormat="1" ht="12.75" customHeight="1">
      <c r="B13" s="23">
        <v>4</v>
      </c>
      <c r="C13" s="24">
        <v>10.19</v>
      </c>
      <c r="D13" s="24">
        <v>11.11</v>
      </c>
      <c r="E13" s="25">
        <v>12.32</v>
      </c>
      <c r="F13" s="24">
        <v>13.12</v>
      </c>
      <c r="G13" s="26">
        <v>13.48</v>
      </c>
      <c r="H13" s="25">
        <v>14.36</v>
      </c>
      <c r="I13" s="25">
        <v>15.03</v>
      </c>
      <c r="J13" s="25">
        <v>43.42</v>
      </c>
      <c r="K13" s="24">
        <v>45.73</v>
      </c>
      <c r="L13" s="26">
        <v>54.01</v>
      </c>
      <c r="M13"/>
    </row>
    <row r="14" spans="2:13" s="27" customFormat="1" ht="12.75" customHeight="1">
      <c r="B14" s="28">
        <v>5</v>
      </c>
      <c r="C14" s="29">
        <v>10.46</v>
      </c>
      <c r="D14" s="29">
        <v>11.62</v>
      </c>
      <c r="E14" s="30">
        <v>12.75</v>
      </c>
      <c r="F14" s="25">
        <v>13.7</v>
      </c>
      <c r="G14" s="25">
        <v>14.29</v>
      </c>
      <c r="H14" s="25">
        <v>15.02</v>
      </c>
      <c r="I14" s="25">
        <v>16.02</v>
      </c>
      <c r="J14" s="30">
        <v>47.07</v>
      </c>
      <c r="K14" s="29">
        <v>49.65</v>
      </c>
      <c r="L14" s="83">
        <v>57.45</v>
      </c>
      <c r="M14"/>
    </row>
    <row r="15" spans="2:13" s="27" customFormat="1" ht="12.75" customHeight="1">
      <c r="B15" s="31">
        <v>6</v>
      </c>
      <c r="C15" s="32">
        <v>10.65</v>
      </c>
      <c r="D15" s="32">
        <v>11.77</v>
      </c>
      <c r="E15" s="33">
        <v>12.87</v>
      </c>
      <c r="F15" s="33">
        <v>13.9</v>
      </c>
      <c r="G15" s="34">
        <v>14.41</v>
      </c>
      <c r="H15" s="33">
        <v>15.19</v>
      </c>
      <c r="I15" s="33">
        <v>16.09</v>
      </c>
      <c r="J15" s="35">
        <v>50.79</v>
      </c>
      <c r="K15" s="35">
        <v>52.83</v>
      </c>
      <c r="L15" s="35">
        <v>59.66</v>
      </c>
      <c r="M15"/>
    </row>
    <row r="16" spans="2:13" s="27" customFormat="1" ht="12.75" customHeight="1">
      <c r="B16" s="36">
        <v>7</v>
      </c>
      <c r="C16" s="37">
        <v>11.25</v>
      </c>
      <c r="D16" s="37">
        <v>12.05</v>
      </c>
      <c r="E16" s="38">
        <v>13.21</v>
      </c>
      <c r="F16" s="38">
        <v>14.34</v>
      </c>
      <c r="G16" s="39">
        <v>14.68</v>
      </c>
      <c r="H16" s="38">
        <v>15.6</v>
      </c>
      <c r="I16" s="38">
        <v>16.7</v>
      </c>
      <c r="J16" s="40">
        <v>54.23</v>
      </c>
      <c r="K16" s="40">
        <v>56.94</v>
      </c>
      <c r="L16" s="40">
        <v>62.71</v>
      </c>
      <c r="M16"/>
    </row>
    <row r="17" spans="2:13" s="27" customFormat="1" ht="12.75" customHeight="1">
      <c r="B17" s="31">
        <v>8</v>
      </c>
      <c r="C17" s="37">
        <v>11.58</v>
      </c>
      <c r="D17" s="37">
        <v>12.49</v>
      </c>
      <c r="E17" s="38">
        <v>13.68</v>
      </c>
      <c r="F17" s="38">
        <v>14.75</v>
      </c>
      <c r="G17" s="39">
        <v>15.27</v>
      </c>
      <c r="H17" s="38">
        <v>16.23</v>
      </c>
      <c r="I17" s="38">
        <v>17.43</v>
      </c>
      <c r="J17" s="40">
        <v>56.03</v>
      </c>
      <c r="K17" s="40">
        <v>59.89</v>
      </c>
      <c r="L17" s="40">
        <v>65.77</v>
      </c>
      <c r="M17"/>
    </row>
    <row r="18" spans="2:13" s="27" customFormat="1" ht="12.75" customHeight="1">
      <c r="B18" s="31">
        <v>9</v>
      </c>
      <c r="C18" s="37">
        <v>11.76</v>
      </c>
      <c r="D18" s="37">
        <v>12.66</v>
      </c>
      <c r="E18" s="38">
        <v>13.86</v>
      </c>
      <c r="F18" s="38">
        <v>14.88</v>
      </c>
      <c r="G18" s="39">
        <v>15.59</v>
      </c>
      <c r="H18" s="38">
        <v>16.899999999999999</v>
      </c>
      <c r="I18" s="38">
        <v>18.36</v>
      </c>
      <c r="J18" s="40">
        <v>59.98</v>
      </c>
      <c r="K18" s="40">
        <v>64.05</v>
      </c>
      <c r="L18" s="40">
        <v>69.7</v>
      </c>
      <c r="M18"/>
    </row>
    <row r="19" spans="2:13" s="27" customFormat="1" ht="12.75" customHeight="1">
      <c r="B19" s="41">
        <v>10</v>
      </c>
      <c r="C19" s="37">
        <v>11.92</v>
      </c>
      <c r="D19" s="42">
        <v>12.79</v>
      </c>
      <c r="E19" s="43">
        <v>14</v>
      </c>
      <c r="F19" s="43">
        <v>15.29</v>
      </c>
      <c r="G19" s="44">
        <v>15.77</v>
      </c>
      <c r="H19" s="43">
        <v>17.71</v>
      </c>
      <c r="I19" s="43">
        <v>19.57</v>
      </c>
      <c r="J19" s="45">
        <v>63.72</v>
      </c>
      <c r="K19" s="45">
        <v>69.540000000000006</v>
      </c>
      <c r="L19" s="45">
        <v>73.44</v>
      </c>
      <c r="M19"/>
    </row>
    <row r="20" spans="2:13" s="27" customFormat="1" ht="12.75" customHeight="1">
      <c r="B20" s="23">
        <v>11</v>
      </c>
      <c r="C20" s="20">
        <v>12.52</v>
      </c>
      <c r="D20" s="24">
        <v>13.04</v>
      </c>
      <c r="E20" s="24">
        <v>14.28</v>
      </c>
      <c r="F20" s="24">
        <v>15.35</v>
      </c>
      <c r="G20" s="46">
        <v>16.28</v>
      </c>
      <c r="H20" s="24">
        <v>19.16</v>
      </c>
      <c r="I20" s="24">
        <v>20.83</v>
      </c>
      <c r="J20" s="25">
        <v>66.989999999999995</v>
      </c>
      <c r="K20" s="25">
        <v>73.62</v>
      </c>
      <c r="L20" s="25">
        <v>76.739999999999995</v>
      </c>
      <c r="M20"/>
    </row>
    <row r="21" spans="2:13" s="27" customFormat="1" ht="12.75" customHeight="1">
      <c r="B21" s="23">
        <v>12</v>
      </c>
      <c r="C21" s="24">
        <v>12.73</v>
      </c>
      <c r="D21" s="24">
        <v>13.59</v>
      </c>
      <c r="E21" s="24">
        <v>14.42</v>
      </c>
      <c r="F21" s="24">
        <v>15.57</v>
      </c>
      <c r="G21" s="46">
        <v>16.850000000000001</v>
      </c>
      <c r="H21" s="24">
        <v>19.93</v>
      </c>
      <c r="I21" s="24">
        <v>21.8</v>
      </c>
      <c r="J21" s="25">
        <v>69.86</v>
      </c>
      <c r="K21" s="25">
        <v>76.319999999999993</v>
      </c>
      <c r="L21" s="25">
        <v>79.58</v>
      </c>
      <c r="M21"/>
    </row>
    <row r="22" spans="2:13" s="27" customFormat="1" ht="12.75" customHeight="1">
      <c r="B22" s="23">
        <v>13</v>
      </c>
      <c r="C22" s="24">
        <v>12.79</v>
      </c>
      <c r="D22" s="24">
        <v>13.65</v>
      </c>
      <c r="E22" s="24">
        <v>14.59</v>
      </c>
      <c r="F22" s="24">
        <v>15.87</v>
      </c>
      <c r="G22" s="46">
        <v>17.38</v>
      </c>
      <c r="H22" s="24">
        <v>21.34</v>
      </c>
      <c r="I22" s="24">
        <v>23</v>
      </c>
      <c r="J22" s="25">
        <v>72.760000000000005</v>
      </c>
      <c r="K22" s="25">
        <v>79.08</v>
      </c>
      <c r="L22" s="25">
        <v>82.43</v>
      </c>
      <c r="M22"/>
    </row>
    <row r="23" spans="2:13" s="27" customFormat="1" ht="12.75" customHeight="1">
      <c r="B23" s="23">
        <v>14</v>
      </c>
      <c r="C23" s="24">
        <v>13.25</v>
      </c>
      <c r="D23" s="24">
        <v>14.02</v>
      </c>
      <c r="E23" s="24">
        <v>14.74</v>
      </c>
      <c r="F23" s="24">
        <v>16.260000000000002</v>
      </c>
      <c r="G23" s="46">
        <v>18.39</v>
      </c>
      <c r="H23" s="24">
        <v>22.66</v>
      </c>
      <c r="I23" s="24">
        <v>24.74</v>
      </c>
      <c r="J23" s="25">
        <v>75.77</v>
      </c>
      <c r="K23" s="25">
        <v>82.17</v>
      </c>
      <c r="L23" s="25">
        <v>85.41</v>
      </c>
      <c r="M23"/>
    </row>
    <row r="24" spans="2:13" s="27" customFormat="1" ht="12.75" customHeight="1">
      <c r="B24" s="47">
        <v>15</v>
      </c>
      <c r="C24" s="29">
        <v>13.26</v>
      </c>
      <c r="D24" s="29">
        <v>14.32</v>
      </c>
      <c r="E24" s="29">
        <v>14.95</v>
      </c>
      <c r="F24" s="29">
        <v>16.829999999999998</v>
      </c>
      <c r="G24" s="48">
        <v>19.41</v>
      </c>
      <c r="H24" s="29">
        <v>23.38</v>
      </c>
      <c r="I24" s="29">
        <v>26.04</v>
      </c>
      <c r="J24" s="30">
        <v>78.56</v>
      </c>
      <c r="K24" s="30">
        <v>85.9</v>
      </c>
      <c r="L24" s="30">
        <v>88.15</v>
      </c>
      <c r="M24"/>
    </row>
    <row r="25" spans="2:13" s="22" customFormat="1" ht="12.75" customHeight="1">
      <c r="B25" s="49">
        <v>16</v>
      </c>
      <c r="C25" s="32">
        <v>13.6</v>
      </c>
      <c r="D25" s="32">
        <v>14.73</v>
      </c>
      <c r="E25" s="38">
        <v>15.22</v>
      </c>
      <c r="F25" s="38">
        <v>17.12</v>
      </c>
      <c r="G25" s="39">
        <v>20.04</v>
      </c>
      <c r="H25" s="38">
        <v>24.59</v>
      </c>
      <c r="I25" s="38">
        <v>27.02</v>
      </c>
      <c r="J25" s="40">
        <v>82.07</v>
      </c>
      <c r="K25" s="40">
        <v>89.48</v>
      </c>
      <c r="L25" s="40">
        <v>91.66</v>
      </c>
      <c r="M25"/>
    </row>
    <row r="26" spans="2:13" s="27" customFormat="1" ht="12.75" customHeight="1">
      <c r="B26" s="31">
        <v>17</v>
      </c>
      <c r="C26" s="37">
        <v>13.7</v>
      </c>
      <c r="D26" s="37">
        <v>15.03</v>
      </c>
      <c r="E26" s="38">
        <v>15.39</v>
      </c>
      <c r="F26" s="38">
        <v>17.600000000000001</v>
      </c>
      <c r="G26" s="39">
        <v>20.88</v>
      </c>
      <c r="H26" s="38">
        <v>25.85</v>
      </c>
      <c r="I26" s="38">
        <v>27.58</v>
      </c>
      <c r="J26" s="40">
        <v>85.57</v>
      </c>
      <c r="K26" s="40">
        <v>93.76</v>
      </c>
      <c r="L26" s="40">
        <v>94.56</v>
      </c>
      <c r="M26"/>
    </row>
    <row r="27" spans="2:13" s="22" customFormat="1" ht="12.75" customHeight="1">
      <c r="B27" s="31">
        <v>18</v>
      </c>
      <c r="C27" s="37">
        <v>13.84</v>
      </c>
      <c r="D27" s="37">
        <v>15.26</v>
      </c>
      <c r="E27" s="38">
        <v>15.55</v>
      </c>
      <c r="F27" s="38">
        <v>18.45</v>
      </c>
      <c r="G27" s="39">
        <v>21.98</v>
      </c>
      <c r="H27" s="38">
        <v>26.62</v>
      </c>
      <c r="I27" s="38">
        <v>29.47</v>
      </c>
      <c r="J27" s="40">
        <v>89.11</v>
      </c>
      <c r="K27" s="40">
        <v>99.34</v>
      </c>
      <c r="L27" s="40">
        <v>98.06</v>
      </c>
      <c r="M27"/>
    </row>
    <row r="28" spans="2:13" s="27" customFormat="1" ht="12.75" customHeight="1">
      <c r="B28" s="31">
        <v>19</v>
      </c>
      <c r="C28" s="37">
        <v>14.19</v>
      </c>
      <c r="D28" s="37">
        <v>15.94</v>
      </c>
      <c r="E28" s="38">
        <v>16.329999999999998</v>
      </c>
      <c r="F28" s="38">
        <v>19.260000000000002</v>
      </c>
      <c r="G28" s="39">
        <v>22.54</v>
      </c>
      <c r="H28" s="38">
        <v>27.35</v>
      </c>
      <c r="I28" s="38">
        <v>30.48</v>
      </c>
      <c r="J28" s="40">
        <v>92.62</v>
      </c>
      <c r="K28" s="40">
        <v>102.54</v>
      </c>
      <c r="L28" s="40">
        <v>101.55</v>
      </c>
      <c r="M28"/>
    </row>
    <row r="29" spans="2:13" s="27" customFormat="1" ht="12.75" customHeight="1">
      <c r="B29" s="50">
        <v>20</v>
      </c>
      <c r="C29" s="42">
        <v>14.29</v>
      </c>
      <c r="D29" s="42">
        <v>16.07</v>
      </c>
      <c r="E29" s="43">
        <v>16.420000000000002</v>
      </c>
      <c r="F29" s="43">
        <v>20.010000000000002</v>
      </c>
      <c r="G29" s="44">
        <v>23.31</v>
      </c>
      <c r="H29" s="43">
        <v>28.36</v>
      </c>
      <c r="I29" s="43">
        <v>31.89</v>
      </c>
      <c r="J29" s="45">
        <v>95.72</v>
      </c>
      <c r="K29" s="45">
        <v>106.28</v>
      </c>
      <c r="L29" s="45">
        <v>104.6</v>
      </c>
      <c r="M29"/>
    </row>
    <row r="30" spans="2:13" s="27" customFormat="1" ht="12.75" customHeight="1">
      <c r="B30" s="51">
        <v>21</v>
      </c>
      <c r="C30" s="20">
        <v>14.81</v>
      </c>
      <c r="D30" s="20">
        <v>16.7</v>
      </c>
      <c r="E30" s="24">
        <v>17.29</v>
      </c>
      <c r="F30" s="24">
        <v>20.239999999999998</v>
      </c>
      <c r="G30" s="46">
        <v>24.27</v>
      </c>
      <c r="H30" s="24">
        <v>29.44</v>
      </c>
      <c r="I30" s="24">
        <v>32.869999999999997</v>
      </c>
      <c r="J30" s="25">
        <v>97.91</v>
      </c>
      <c r="K30" s="25">
        <v>111.15</v>
      </c>
      <c r="L30" s="25">
        <v>106.79</v>
      </c>
      <c r="M30"/>
    </row>
    <row r="31" spans="2:13" s="27" customFormat="1" ht="12.75" customHeight="1">
      <c r="B31" s="23">
        <v>22</v>
      </c>
      <c r="C31" s="24">
        <v>14.85</v>
      </c>
      <c r="D31" s="24">
        <v>16.87</v>
      </c>
      <c r="E31" s="24">
        <v>17.760000000000002</v>
      </c>
      <c r="F31" s="24">
        <v>20.99</v>
      </c>
      <c r="G31" s="46">
        <v>25.25</v>
      </c>
      <c r="H31" s="24">
        <v>30.52</v>
      </c>
      <c r="I31" s="24">
        <v>34.31</v>
      </c>
      <c r="J31" s="25">
        <v>100.98</v>
      </c>
      <c r="K31" s="25">
        <v>115.38</v>
      </c>
      <c r="L31" s="25">
        <v>109.85</v>
      </c>
      <c r="M31"/>
    </row>
    <row r="32" spans="2:13" s="27" customFormat="1" ht="12.75" customHeight="1">
      <c r="B32" s="23">
        <v>23</v>
      </c>
      <c r="C32" s="24">
        <v>14.91</v>
      </c>
      <c r="D32" s="24">
        <v>17.190000000000001</v>
      </c>
      <c r="E32" s="24">
        <v>18.329999999999998</v>
      </c>
      <c r="F32" s="24">
        <v>21.59</v>
      </c>
      <c r="G32" s="46">
        <v>26.46</v>
      </c>
      <c r="H32" s="24">
        <v>31.54</v>
      </c>
      <c r="I32" s="24">
        <v>35.659999999999997</v>
      </c>
      <c r="J32" s="25">
        <v>104.03</v>
      </c>
      <c r="K32" s="25">
        <v>119.62</v>
      </c>
      <c r="L32" s="25">
        <v>112.89</v>
      </c>
      <c r="M32"/>
    </row>
    <row r="33" spans="2:13" s="27" customFormat="1" ht="12.75" customHeight="1">
      <c r="B33" s="23">
        <v>24</v>
      </c>
      <c r="C33" s="24">
        <v>15.31</v>
      </c>
      <c r="D33" s="24">
        <v>17.89</v>
      </c>
      <c r="E33" s="24">
        <v>19.100000000000001</v>
      </c>
      <c r="F33" s="24">
        <v>22.49</v>
      </c>
      <c r="G33" s="46">
        <v>27.46</v>
      </c>
      <c r="H33" s="24">
        <v>32.299999999999997</v>
      </c>
      <c r="I33" s="24">
        <v>37.71</v>
      </c>
      <c r="J33" s="25">
        <v>107.44</v>
      </c>
      <c r="K33" s="25">
        <v>123.98</v>
      </c>
      <c r="L33" s="25">
        <v>116.29</v>
      </c>
      <c r="M33"/>
    </row>
    <row r="34" spans="2:13" s="27" customFormat="1" ht="12.75" customHeight="1">
      <c r="B34" s="28">
        <v>25</v>
      </c>
      <c r="C34" s="29">
        <v>15.49</v>
      </c>
      <c r="D34" s="29">
        <v>18.09</v>
      </c>
      <c r="E34" s="29">
        <v>19.32</v>
      </c>
      <c r="F34" s="29">
        <v>22.93</v>
      </c>
      <c r="G34" s="48">
        <v>27.97</v>
      </c>
      <c r="H34" s="29">
        <v>33.700000000000003</v>
      </c>
      <c r="I34" s="29">
        <v>38.450000000000003</v>
      </c>
      <c r="J34" s="30">
        <v>110.77</v>
      </c>
      <c r="K34" s="30">
        <v>128.30000000000001</v>
      </c>
      <c r="L34" s="30">
        <v>119.64</v>
      </c>
      <c r="M34"/>
    </row>
    <row r="35" spans="2:13" s="27" customFormat="1" ht="12.75" customHeight="1">
      <c r="B35" s="31">
        <v>26</v>
      </c>
      <c r="C35" s="32">
        <v>16.23</v>
      </c>
      <c r="D35" s="32">
        <v>18.71</v>
      </c>
      <c r="E35" s="38">
        <v>20.13</v>
      </c>
      <c r="F35" s="38">
        <v>23.87</v>
      </c>
      <c r="G35" s="39">
        <v>28.99</v>
      </c>
      <c r="H35" s="38">
        <v>35.090000000000003</v>
      </c>
      <c r="I35" s="38">
        <v>40.03</v>
      </c>
      <c r="J35" s="40">
        <v>114.27</v>
      </c>
      <c r="K35" s="40">
        <v>131.6</v>
      </c>
      <c r="L35" s="40">
        <v>123.4</v>
      </c>
      <c r="M35"/>
    </row>
    <row r="36" spans="2:13" s="27" customFormat="1" ht="12.75" customHeight="1">
      <c r="B36" s="36">
        <v>27</v>
      </c>
      <c r="C36" s="37">
        <v>16.63</v>
      </c>
      <c r="D36" s="37">
        <v>19.149999999999999</v>
      </c>
      <c r="E36" s="38">
        <v>20.34</v>
      </c>
      <c r="F36" s="38">
        <v>24.26</v>
      </c>
      <c r="G36" s="39">
        <v>30.13</v>
      </c>
      <c r="H36" s="38">
        <v>35.729999999999997</v>
      </c>
      <c r="I36" s="38">
        <v>40.71</v>
      </c>
      <c r="J36" s="40">
        <v>117.43</v>
      </c>
      <c r="K36" s="40">
        <v>135.93</v>
      </c>
      <c r="L36" s="40">
        <v>126.63</v>
      </c>
      <c r="M36"/>
    </row>
    <row r="37" spans="2:13" s="27" customFormat="1" ht="12.75" customHeight="1">
      <c r="B37" s="36">
        <v>28</v>
      </c>
      <c r="C37" s="37">
        <v>17.079999999999998</v>
      </c>
      <c r="D37" s="37">
        <v>19.61</v>
      </c>
      <c r="E37" s="38">
        <v>21.48</v>
      </c>
      <c r="F37" s="38">
        <v>25.83</v>
      </c>
      <c r="G37" s="39">
        <v>31.62</v>
      </c>
      <c r="H37" s="38">
        <v>37.33</v>
      </c>
      <c r="I37" s="39">
        <v>42.66</v>
      </c>
      <c r="J37" s="40">
        <v>120.6</v>
      </c>
      <c r="K37" s="40">
        <v>140.35</v>
      </c>
      <c r="L37" s="40">
        <v>129.81</v>
      </c>
      <c r="M37"/>
    </row>
    <row r="38" spans="2:13" ht="12.75" customHeight="1">
      <c r="B38" s="36">
        <v>29</v>
      </c>
      <c r="C38" s="37">
        <v>17.12</v>
      </c>
      <c r="D38" s="37">
        <v>19.989999999999998</v>
      </c>
      <c r="E38" s="38">
        <v>21.88</v>
      </c>
      <c r="F38" s="38">
        <v>25.93</v>
      </c>
      <c r="G38" s="39">
        <v>32.53</v>
      </c>
      <c r="H38" s="38">
        <v>38.54</v>
      </c>
      <c r="I38" s="39">
        <v>43.39</v>
      </c>
      <c r="J38" s="40">
        <v>123.54</v>
      </c>
      <c r="K38" s="40">
        <v>143.82</v>
      </c>
      <c r="L38" s="40">
        <v>132.41</v>
      </c>
    </row>
    <row r="39" spans="2:13" ht="12.75" customHeight="1">
      <c r="B39" s="36">
        <v>30</v>
      </c>
      <c r="C39" s="42">
        <v>17.45</v>
      </c>
      <c r="D39" s="42">
        <v>20.47</v>
      </c>
      <c r="E39" s="43">
        <v>22.72</v>
      </c>
      <c r="F39" s="43">
        <v>26.95</v>
      </c>
      <c r="G39" s="44">
        <v>33.020000000000003</v>
      </c>
      <c r="H39" s="43">
        <v>38.729999999999997</v>
      </c>
      <c r="I39" s="44">
        <v>45.2</v>
      </c>
      <c r="J39" s="45">
        <v>126.5</v>
      </c>
      <c r="K39" s="45">
        <v>148.35</v>
      </c>
      <c r="L39" s="45">
        <v>135.41999999999999</v>
      </c>
    </row>
    <row r="40" spans="2:13" ht="12.75" customHeight="1">
      <c r="B40" s="19">
        <v>31</v>
      </c>
      <c r="C40" s="20">
        <v>18.059999999999999</v>
      </c>
      <c r="D40" s="20">
        <v>20.96</v>
      </c>
      <c r="E40" s="24">
        <v>23</v>
      </c>
      <c r="F40" s="24">
        <v>27.09</v>
      </c>
      <c r="G40" s="46">
        <v>33.74</v>
      </c>
      <c r="H40" s="24">
        <v>39.85</v>
      </c>
      <c r="I40" s="46">
        <v>46.73</v>
      </c>
      <c r="J40" s="25">
        <v>126.52</v>
      </c>
      <c r="K40" s="25">
        <v>152.02000000000001</v>
      </c>
      <c r="L40" s="25">
        <v>135.5</v>
      </c>
    </row>
    <row r="41" spans="2:13" ht="12.75" customHeight="1">
      <c r="B41" s="52">
        <v>32</v>
      </c>
      <c r="C41" s="24">
        <v>18.07</v>
      </c>
      <c r="D41" s="24">
        <v>20.97</v>
      </c>
      <c r="E41" s="24">
        <v>23.01</v>
      </c>
      <c r="F41" s="24">
        <v>27.1</v>
      </c>
      <c r="G41" s="46">
        <v>34.06</v>
      </c>
      <c r="H41" s="24">
        <v>39.880000000000003</v>
      </c>
      <c r="I41" s="46">
        <v>47.68</v>
      </c>
      <c r="J41" s="25">
        <v>127.57</v>
      </c>
      <c r="K41" s="25">
        <v>156.87</v>
      </c>
      <c r="L41" s="25">
        <v>136.44999999999999</v>
      </c>
    </row>
    <row r="42" spans="2:13" ht="12.75" customHeight="1">
      <c r="B42" s="52">
        <v>33</v>
      </c>
      <c r="C42" s="24">
        <v>18.18</v>
      </c>
      <c r="D42" s="24">
        <v>21.28</v>
      </c>
      <c r="E42" s="24">
        <v>24.04</v>
      </c>
      <c r="F42" s="24">
        <v>28.38</v>
      </c>
      <c r="G42" s="46">
        <v>35.86</v>
      </c>
      <c r="H42" s="24">
        <v>41.19</v>
      </c>
      <c r="I42" s="46">
        <v>48.51</v>
      </c>
      <c r="J42" s="25">
        <v>130.24</v>
      </c>
      <c r="K42" s="25">
        <v>161.02000000000001</v>
      </c>
      <c r="L42" s="25">
        <v>139.16999999999999</v>
      </c>
    </row>
    <row r="43" spans="2:13" ht="12.75" customHeight="1">
      <c r="B43" s="52">
        <v>34</v>
      </c>
      <c r="C43" s="24">
        <v>18.29</v>
      </c>
      <c r="D43" s="24">
        <v>21.76</v>
      </c>
      <c r="E43" s="24">
        <v>24.81</v>
      </c>
      <c r="F43" s="24">
        <v>29.37</v>
      </c>
      <c r="G43" s="46">
        <v>36.28</v>
      </c>
      <c r="H43" s="24">
        <v>42.43</v>
      </c>
      <c r="I43" s="46">
        <v>50.84</v>
      </c>
      <c r="J43" s="25">
        <v>133.15</v>
      </c>
      <c r="K43" s="25">
        <v>165.34</v>
      </c>
      <c r="L43" s="25">
        <v>142.02000000000001</v>
      </c>
    </row>
    <row r="44" spans="2:13" ht="12.75" customHeight="1">
      <c r="B44" s="28">
        <v>35</v>
      </c>
      <c r="C44" s="29">
        <v>18.63</v>
      </c>
      <c r="D44" s="29">
        <v>22.91</v>
      </c>
      <c r="E44" s="29">
        <v>25.38</v>
      </c>
      <c r="F44" s="29">
        <v>30.08</v>
      </c>
      <c r="G44" s="48">
        <v>36.82</v>
      </c>
      <c r="H44" s="29">
        <v>43.52</v>
      </c>
      <c r="I44" s="48">
        <v>51.69</v>
      </c>
      <c r="J44" s="30">
        <v>136.44999999999999</v>
      </c>
      <c r="K44" s="30">
        <v>169.75</v>
      </c>
      <c r="L44" s="30">
        <v>145.31</v>
      </c>
    </row>
    <row r="45" spans="2:13" ht="12.75" customHeight="1"/>
    <row r="46" spans="2:13" ht="12.75" customHeight="1"/>
    <row r="47" spans="2:13" ht="12.75" customHeight="1"/>
    <row r="48" spans="2:13" ht="12.75" customHeight="1"/>
    <row r="49" spans="1:13" ht="12.75" customHeight="1"/>
    <row r="50" spans="1:13" ht="12.75" customHeight="1"/>
    <row r="51" spans="1:13" ht="12.75" customHeight="1"/>
    <row r="52" spans="1:13" ht="12.75" customHeight="1"/>
    <row r="53" spans="1:13" ht="12.75" customHeight="1"/>
    <row r="54" spans="1:13" ht="12.75" customHeight="1"/>
    <row r="55" spans="1:13" ht="12.75" customHeight="1">
      <c r="A55" s="53"/>
      <c r="B55" s="53" t="s">
        <v>5</v>
      </c>
      <c r="C55" s="53"/>
    </row>
    <row r="56" spans="1:13" ht="12.75" customHeight="1"/>
    <row r="57" spans="1:13" ht="14.1" customHeight="1"/>
    <row r="58" spans="1:13" ht="14.1" customHeight="1"/>
    <row r="59" spans="1:13" ht="12.75" customHeight="1"/>
    <row r="60" spans="1:13" ht="12.75" customHeight="1">
      <c r="I60" s="1"/>
      <c r="K60" s="1"/>
      <c r="L60" s="2" t="str">
        <f>+L2</f>
        <v>2021 Rates</v>
      </c>
      <c r="M60" s="1"/>
    </row>
    <row r="61" spans="1:13" ht="25.5">
      <c r="B61" s="3" t="s">
        <v>0</v>
      </c>
      <c r="C61" s="3"/>
      <c r="E61" s="3"/>
      <c r="H61" s="4"/>
      <c r="I61" s="3"/>
    </row>
    <row r="62" spans="1:13" ht="12.75" customHeight="1">
      <c r="B62" s="3"/>
      <c r="C62" s="3"/>
      <c r="E62" s="3"/>
      <c r="H62" s="4"/>
      <c r="I62" s="3"/>
    </row>
    <row r="63" spans="1:13" ht="33">
      <c r="B63" s="6" t="s">
        <v>16</v>
      </c>
      <c r="C63" s="7"/>
      <c r="D63" s="7"/>
      <c r="E63" s="7"/>
      <c r="F63" s="7"/>
      <c r="G63" s="7"/>
      <c r="H63" s="8"/>
      <c r="I63" s="7"/>
      <c r="K63" s="7"/>
      <c r="L63" s="7"/>
      <c r="M63" s="7"/>
    </row>
    <row r="64" spans="1:13" ht="12.75" customHeight="1">
      <c r="B64" s="9"/>
      <c r="C64" s="7"/>
      <c r="D64" s="7"/>
      <c r="E64" s="7"/>
      <c r="F64" s="7"/>
      <c r="G64" s="7"/>
      <c r="H64" s="8"/>
      <c r="I64" s="7"/>
      <c r="K64" s="7"/>
      <c r="L64" s="7"/>
      <c r="M64" s="7"/>
    </row>
    <row r="65" spans="1:13" ht="12.75" customHeight="1">
      <c r="B65" s="6"/>
      <c r="C65" s="7"/>
      <c r="D65" s="7"/>
      <c r="E65" s="7"/>
      <c r="F65" s="7"/>
      <c r="G65" s="7"/>
      <c r="H65" s="8"/>
      <c r="I65" s="7"/>
      <c r="K65" s="7"/>
      <c r="L65" s="7"/>
      <c r="M65" s="7"/>
    </row>
    <row r="66" spans="1:13" ht="12.75" customHeight="1">
      <c r="B66" s="8"/>
      <c r="C66" s="7"/>
      <c r="D66" s="7"/>
      <c r="E66" s="7"/>
      <c r="F66" s="7"/>
      <c r="G66" s="7"/>
      <c r="H66" s="8"/>
      <c r="I66" s="7"/>
      <c r="K66" s="7"/>
      <c r="L66" s="7"/>
      <c r="M66" s="7"/>
    </row>
    <row r="67" spans="1:13" ht="12.75" customHeight="1">
      <c r="B67" s="10" t="s">
        <v>2</v>
      </c>
      <c r="C67" s="11">
        <v>2</v>
      </c>
      <c r="D67" s="11">
        <v>3</v>
      </c>
      <c r="E67" s="11">
        <v>4</v>
      </c>
      <c r="F67" s="11">
        <v>5</v>
      </c>
      <c r="G67" s="11">
        <v>6</v>
      </c>
      <c r="H67" s="11">
        <v>7</v>
      </c>
      <c r="I67" s="11">
        <v>8</v>
      </c>
      <c r="J67" s="11">
        <v>44</v>
      </c>
      <c r="K67" s="11">
        <v>45</v>
      </c>
      <c r="L67" s="11">
        <v>46</v>
      </c>
      <c r="M67" s="7"/>
    </row>
    <row r="68" spans="1:13" ht="12.75" customHeight="1">
      <c r="A68" s="7"/>
      <c r="B68" s="16" t="s">
        <v>6</v>
      </c>
      <c r="C68" s="54">
        <v>18.91</v>
      </c>
      <c r="D68" s="54">
        <v>22.92</v>
      </c>
      <c r="E68" s="54">
        <v>25.83</v>
      </c>
      <c r="F68" s="54">
        <v>31.11</v>
      </c>
      <c r="G68" s="54">
        <v>38.369999999999997</v>
      </c>
      <c r="H68" s="54">
        <v>45</v>
      </c>
      <c r="I68" s="54">
        <v>53.21</v>
      </c>
      <c r="J68" s="55">
        <v>139.37</v>
      </c>
      <c r="K68" s="54">
        <v>173.78</v>
      </c>
      <c r="L68" s="55">
        <v>148.52000000000001</v>
      </c>
      <c r="M68" s="7"/>
    </row>
    <row r="69" spans="1:13" ht="12.75" customHeight="1">
      <c r="A69" s="15"/>
      <c r="B69" s="19">
        <v>37</v>
      </c>
      <c r="C69" s="20">
        <v>19.18</v>
      </c>
      <c r="D69" s="20">
        <v>23.22</v>
      </c>
      <c r="E69" s="21">
        <v>26.34</v>
      </c>
      <c r="F69" s="21">
        <v>31.79</v>
      </c>
      <c r="G69" s="21">
        <v>38.54</v>
      </c>
      <c r="H69" s="21">
        <v>46.45</v>
      </c>
      <c r="I69" s="21">
        <v>53.73</v>
      </c>
      <c r="J69" s="21">
        <v>142.56</v>
      </c>
      <c r="K69" s="21">
        <v>178.18</v>
      </c>
      <c r="L69" s="21">
        <v>151.77000000000001</v>
      </c>
    </row>
    <row r="70" spans="1:13" s="57" customFormat="1" ht="12.75" customHeight="1">
      <c r="A70" s="56"/>
      <c r="B70" s="23">
        <v>38</v>
      </c>
      <c r="C70" s="24">
        <v>19.48</v>
      </c>
      <c r="D70" s="24">
        <v>23.58</v>
      </c>
      <c r="E70" s="25">
        <v>26.93</v>
      </c>
      <c r="F70" s="25">
        <v>32.56</v>
      </c>
      <c r="G70" s="25">
        <v>39.42</v>
      </c>
      <c r="H70" s="25">
        <v>47.07</v>
      </c>
      <c r="I70" s="24">
        <v>54.73</v>
      </c>
      <c r="J70" s="26">
        <v>145.97999999999999</v>
      </c>
      <c r="K70" s="24">
        <v>182.35</v>
      </c>
      <c r="L70" s="26">
        <v>155.19</v>
      </c>
      <c r="M70"/>
    </row>
    <row r="71" spans="1:13" ht="12.75" customHeight="1">
      <c r="A71" s="22"/>
      <c r="B71" s="23">
        <v>39</v>
      </c>
      <c r="C71" s="24">
        <v>20.13</v>
      </c>
      <c r="D71" s="24">
        <v>24.5</v>
      </c>
      <c r="E71" s="25">
        <v>27.81</v>
      </c>
      <c r="F71" s="24">
        <v>33.25</v>
      </c>
      <c r="G71" s="26">
        <v>40.82</v>
      </c>
      <c r="H71" s="25">
        <v>48.47</v>
      </c>
      <c r="I71" s="25">
        <v>55.86</v>
      </c>
      <c r="J71" s="25">
        <v>149.12</v>
      </c>
      <c r="K71" s="25">
        <v>186.62</v>
      </c>
      <c r="L71" s="25">
        <v>158.08000000000001</v>
      </c>
    </row>
    <row r="72" spans="1:13" ht="12.75" customHeight="1">
      <c r="A72" s="27"/>
      <c r="B72" s="28">
        <v>40</v>
      </c>
      <c r="C72" s="29">
        <v>20.149999999999999</v>
      </c>
      <c r="D72" s="29">
        <v>24.6</v>
      </c>
      <c r="E72" s="30">
        <v>27.9</v>
      </c>
      <c r="F72" s="25">
        <v>33.31</v>
      </c>
      <c r="G72" s="25">
        <v>41.26</v>
      </c>
      <c r="H72" s="25">
        <v>48.48</v>
      </c>
      <c r="I72" s="25">
        <v>56.25</v>
      </c>
      <c r="J72" s="30">
        <v>152.32</v>
      </c>
      <c r="K72" s="25">
        <v>190.41</v>
      </c>
      <c r="L72" s="30">
        <v>161.19</v>
      </c>
    </row>
    <row r="73" spans="1:13" ht="12.75" customHeight="1">
      <c r="A73" s="27"/>
      <c r="B73" s="31">
        <v>41</v>
      </c>
      <c r="C73" s="32">
        <v>20.41</v>
      </c>
      <c r="D73" s="32">
        <v>25.41</v>
      </c>
      <c r="E73" s="33">
        <v>28.64</v>
      </c>
      <c r="F73" s="33">
        <v>34.450000000000003</v>
      </c>
      <c r="G73" s="34">
        <v>42.57</v>
      </c>
      <c r="H73" s="33">
        <v>49.98</v>
      </c>
      <c r="I73" s="33">
        <v>57.99</v>
      </c>
      <c r="J73" s="35">
        <v>154.91999999999999</v>
      </c>
      <c r="K73" s="33">
        <v>194.52</v>
      </c>
      <c r="L73" s="35">
        <v>164.11</v>
      </c>
    </row>
    <row r="74" spans="1:13" ht="12.75" customHeight="1">
      <c r="A74" s="27"/>
      <c r="B74" s="36">
        <v>42</v>
      </c>
      <c r="C74" s="37">
        <v>20.53</v>
      </c>
      <c r="D74" s="37">
        <v>25.74</v>
      </c>
      <c r="E74" s="38">
        <v>29.75</v>
      </c>
      <c r="F74" s="38">
        <v>34.56</v>
      </c>
      <c r="G74" s="39">
        <v>43.17</v>
      </c>
      <c r="H74" s="38">
        <v>50.82</v>
      </c>
      <c r="I74" s="38">
        <v>58.28</v>
      </c>
      <c r="J74" s="40">
        <v>157.84</v>
      </c>
      <c r="K74" s="38">
        <v>198.93</v>
      </c>
      <c r="L74" s="40">
        <v>167.03</v>
      </c>
    </row>
    <row r="75" spans="1:13" ht="12.75" customHeight="1">
      <c r="A75" s="27"/>
      <c r="B75" s="31">
        <v>43</v>
      </c>
      <c r="C75" s="37">
        <v>21</v>
      </c>
      <c r="D75" s="37">
        <v>26.11</v>
      </c>
      <c r="E75" s="38">
        <v>29.8</v>
      </c>
      <c r="F75" s="38">
        <v>36.31</v>
      </c>
      <c r="G75" s="39">
        <v>45.08</v>
      </c>
      <c r="H75" s="38">
        <v>52.66</v>
      </c>
      <c r="I75" s="38">
        <v>59.86</v>
      </c>
      <c r="J75" s="40">
        <v>161.06</v>
      </c>
      <c r="K75" s="38">
        <v>202.77</v>
      </c>
      <c r="L75" s="40">
        <v>170.25</v>
      </c>
    </row>
    <row r="76" spans="1:13" ht="12.75" customHeight="1">
      <c r="A76" s="27"/>
      <c r="B76" s="31">
        <v>44</v>
      </c>
      <c r="C76" s="37">
        <v>21.3</v>
      </c>
      <c r="D76" s="37">
        <v>26.51</v>
      </c>
      <c r="E76" s="38">
        <v>30.55</v>
      </c>
      <c r="F76" s="38">
        <v>36.96</v>
      </c>
      <c r="G76" s="39">
        <v>45.47</v>
      </c>
      <c r="H76" s="38">
        <v>53.79</v>
      </c>
      <c r="I76" s="38">
        <v>60.49</v>
      </c>
      <c r="J76" s="40">
        <v>163.37</v>
      </c>
      <c r="K76" s="38">
        <v>206.7</v>
      </c>
      <c r="L76" s="40">
        <v>173.52</v>
      </c>
    </row>
    <row r="77" spans="1:13" ht="12.75" customHeight="1">
      <c r="A77" s="27"/>
      <c r="B77" s="41">
        <v>45</v>
      </c>
      <c r="C77" s="37">
        <v>21.32</v>
      </c>
      <c r="D77" s="42">
        <v>26.52</v>
      </c>
      <c r="E77" s="43">
        <v>30.56</v>
      </c>
      <c r="F77" s="43">
        <v>36.97</v>
      </c>
      <c r="G77" s="44">
        <v>45.79</v>
      </c>
      <c r="H77" s="43">
        <v>55.37</v>
      </c>
      <c r="I77" s="43">
        <v>60.92</v>
      </c>
      <c r="J77" s="45">
        <v>166.52</v>
      </c>
      <c r="K77" s="43">
        <v>209.77</v>
      </c>
      <c r="L77" s="45">
        <v>176.7</v>
      </c>
    </row>
    <row r="78" spans="1:13" ht="12.75" customHeight="1">
      <c r="A78" s="27"/>
      <c r="B78" s="23">
        <v>46</v>
      </c>
      <c r="C78" s="20">
        <v>21.79</v>
      </c>
      <c r="D78" s="24">
        <v>26.79</v>
      </c>
      <c r="E78" s="24">
        <v>31.54</v>
      </c>
      <c r="F78" s="24">
        <v>38.020000000000003</v>
      </c>
      <c r="G78" s="46">
        <v>46.99</v>
      </c>
      <c r="H78" s="24">
        <v>55.96</v>
      </c>
      <c r="I78" s="24">
        <v>62.53</v>
      </c>
      <c r="J78" s="25">
        <v>169.73</v>
      </c>
      <c r="K78" s="24">
        <v>214.85</v>
      </c>
      <c r="L78" s="25">
        <v>179.94</v>
      </c>
    </row>
    <row r="79" spans="1:13" ht="12.75" customHeight="1">
      <c r="A79" s="27"/>
      <c r="B79" s="23">
        <v>47</v>
      </c>
      <c r="C79" s="24">
        <v>21.88</v>
      </c>
      <c r="D79" s="24">
        <v>27.14</v>
      </c>
      <c r="E79" s="24">
        <v>32.049999999999997</v>
      </c>
      <c r="F79" s="24">
        <v>38.299999999999997</v>
      </c>
      <c r="G79" s="46">
        <v>47.63</v>
      </c>
      <c r="H79" s="24">
        <v>57.05</v>
      </c>
      <c r="I79" s="24">
        <v>63.53</v>
      </c>
      <c r="J79" s="25">
        <v>172.99</v>
      </c>
      <c r="K79" s="24">
        <v>218.94</v>
      </c>
      <c r="L79" s="25">
        <v>183.18</v>
      </c>
    </row>
    <row r="80" spans="1:13" ht="12.75" customHeight="1">
      <c r="A80" s="27"/>
      <c r="B80" s="23">
        <v>48</v>
      </c>
      <c r="C80" s="24">
        <v>21.89</v>
      </c>
      <c r="D80" s="24">
        <v>27.19</v>
      </c>
      <c r="E80" s="24">
        <v>32.35</v>
      </c>
      <c r="F80" s="24">
        <v>39.32</v>
      </c>
      <c r="G80" s="46">
        <v>48.34</v>
      </c>
      <c r="H80" s="24">
        <v>57.57</v>
      </c>
      <c r="I80" s="24">
        <v>64.540000000000006</v>
      </c>
      <c r="J80" s="25">
        <v>175.94</v>
      </c>
      <c r="K80" s="24">
        <v>222.68</v>
      </c>
      <c r="L80" s="25">
        <v>186.19</v>
      </c>
    </row>
    <row r="81" spans="1:12" ht="12.75" customHeight="1">
      <c r="A81" s="27"/>
      <c r="B81" s="23">
        <v>49</v>
      </c>
      <c r="C81" s="24">
        <v>21.9</v>
      </c>
      <c r="D81" s="24">
        <v>27.24</v>
      </c>
      <c r="E81" s="24">
        <v>32.44</v>
      </c>
      <c r="F81" s="24">
        <v>39.33</v>
      </c>
      <c r="G81" s="46">
        <v>48.7</v>
      </c>
      <c r="H81" s="24">
        <v>58.58</v>
      </c>
      <c r="I81" s="24">
        <v>64.92</v>
      </c>
      <c r="J81" s="25">
        <v>178.96</v>
      </c>
      <c r="K81" s="24">
        <v>226.85</v>
      </c>
      <c r="L81" s="25">
        <v>189.25</v>
      </c>
    </row>
    <row r="82" spans="1:12" ht="12.75" customHeight="1">
      <c r="A82" s="27"/>
      <c r="B82" s="47">
        <v>50</v>
      </c>
      <c r="C82" s="29">
        <v>21.91</v>
      </c>
      <c r="D82" s="29">
        <v>27.29</v>
      </c>
      <c r="E82" s="29">
        <v>32.450000000000003</v>
      </c>
      <c r="F82" s="29">
        <v>39.380000000000003</v>
      </c>
      <c r="G82" s="48">
        <v>48.71</v>
      </c>
      <c r="H82" s="29">
        <v>58.73</v>
      </c>
      <c r="I82" s="29">
        <v>65.28</v>
      </c>
      <c r="J82" s="30">
        <v>181.97</v>
      </c>
      <c r="K82" s="29">
        <v>226.93</v>
      </c>
      <c r="L82" s="30">
        <v>192.28</v>
      </c>
    </row>
    <row r="83" spans="1:12" ht="12.75" customHeight="1">
      <c r="A83" s="27"/>
      <c r="B83" s="49">
        <v>51</v>
      </c>
      <c r="C83" s="32">
        <v>21.97</v>
      </c>
      <c r="D83" s="32">
        <v>27.34</v>
      </c>
      <c r="E83" s="38">
        <v>32.53</v>
      </c>
      <c r="F83" s="38">
        <v>39.450000000000003</v>
      </c>
      <c r="G83" s="39">
        <v>48.77</v>
      </c>
      <c r="H83" s="38">
        <v>58.8</v>
      </c>
      <c r="I83" s="38">
        <v>66.040000000000006</v>
      </c>
      <c r="J83" s="40">
        <v>184.97</v>
      </c>
      <c r="K83" s="38">
        <v>234.58</v>
      </c>
      <c r="L83" s="40">
        <v>197.12</v>
      </c>
    </row>
    <row r="84" spans="1:12" ht="12.75" customHeight="1">
      <c r="A84" s="22"/>
      <c r="B84" s="31">
        <v>52</v>
      </c>
      <c r="C84" s="37">
        <v>21.98</v>
      </c>
      <c r="D84" s="37">
        <v>27.39</v>
      </c>
      <c r="E84" s="38">
        <v>32.549999999999997</v>
      </c>
      <c r="F84" s="38">
        <v>39.46</v>
      </c>
      <c r="G84" s="39">
        <v>48.78</v>
      </c>
      <c r="H84" s="38">
        <v>58.81</v>
      </c>
      <c r="I84" s="38">
        <v>66.05</v>
      </c>
      <c r="J84" s="40">
        <v>185.35</v>
      </c>
      <c r="K84" s="38">
        <v>235.08</v>
      </c>
      <c r="L84" s="40">
        <v>197.48</v>
      </c>
    </row>
    <row r="85" spans="1:12" ht="12.75" customHeight="1">
      <c r="A85" s="27"/>
      <c r="B85" s="31">
        <v>53</v>
      </c>
      <c r="C85" s="37">
        <v>21.99</v>
      </c>
      <c r="D85" s="37">
        <v>27.44</v>
      </c>
      <c r="E85" s="38">
        <v>32.56</v>
      </c>
      <c r="F85" s="38">
        <v>39.51</v>
      </c>
      <c r="G85" s="39">
        <v>48.79</v>
      </c>
      <c r="H85" s="38">
        <v>58.82</v>
      </c>
      <c r="I85" s="38">
        <v>66.69</v>
      </c>
      <c r="J85" s="40">
        <v>188.14</v>
      </c>
      <c r="K85" s="38">
        <v>238.58</v>
      </c>
      <c r="L85" s="40">
        <v>200.3</v>
      </c>
    </row>
    <row r="86" spans="1:12" ht="12.75" customHeight="1">
      <c r="A86" s="22"/>
      <c r="B86" s="31">
        <v>54</v>
      </c>
      <c r="C86" s="37">
        <v>22</v>
      </c>
      <c r="D86" s="37">
        <v>27.49</v>
      </c>
      <c r="E86" s="38">
        <v>32.619999999999997</v>
      </c>
      <c r="F86" s="38">
        <v>39.76</v>
      </c>
      <c r="G86" s="39">
        <v>48.8</v>
      </c>
      <c r="H86" s="38">
        <v>58.83</v>
      </c>
      <c r="I86" s="38">
        <v>66.739999999999995</v>
      </c>
      <c r="J86" s="40">
        <v>190.81</v>
      </c>
      <c r="K86" s="38">
        <v>241.53</v>
      </c>
      <c r="L86" s="40">
        <v>203.32</v>
      </c>
    </row>
    <row r="87" spans="1:12" ht="12.75" customHeight="1">
      <c r="A87" s="27"/>
      <c r="B87" s="50">
        <v>55</v>
      </c>
      <c r="C87" s="42">
        <v>22.01</v>
      </c>
      <c r="D87" s="42">
        <v>27.53</v>
      </c>
      <c r="E87" s="43">
        <v>32.630000000000003</v>
      </c>
      <c r="F87" s="43">
        <v>39.96</v>
      </c>
      <c r="G87" s="44">
        <v>48.85</v>
      </c>
      <c r="H87" s="43">
        <v>58.84</v>
      </c>
      <c r="I87" s="43">
        <v>66.790000000000006</v>
      </c>
      <c r="J87" s="45">
        <v>193.37</v>
      </c>
      <c r="K87" s="43">
        <v>248.82</v>
      </c>
      <c r="L87" s="45">
        <v>206.38</v>
      </c>
    </row>
    <row r="88" spans="1:12" ht="12.75" customHeight="1">
      <c r="A88" s="27"/>
      <c r="B88" s="51">
        <v>56</v>
      </c>
      <c r="C88" s="20">
        <v>22.02</v>
      </c>
      <c r="D88" s="20">
        <v>27.58</v>
      </c>
      <c r="E88" s="24">
        <v>32.68</v>
      </c>
      <c r="F88" s="24">
        <v>39.97</v>
      </c>
      <c r="G88" s="46">
        <v>48.86</v>
      </c>
      <c r="H88" s="24">
        <v>58.89</v>
      </c>
      <c r="I88" s="24">
        <v>67.540000000000006</v>
      </c>
      <c r="J88" s="25">
        <v>195.98</v>
      </c>
      <c r="K88" s="24">
        <v>249.56</v>
      </c>
      <c r="L88" s="25">
        <v>209.38</v>
      </c>
    </row>
    <row r="89" spans="1:12" ht="12.75" customHeight="1">
      <c r="A89" s="27"/>
      <c r="B89" s="23">
        <v>57</v>
      </c>
      <c r="C89" s="24">
        <v>22.41</v>
      </c>
      <c r="D89" s="24">
        <v>27.67</v>
      </c>
      <c r="E89" s="24">
        <v>32.75</v>
      </c>
      <c r="F89" s="24">
        <v>41.17</v>
      </c>
      <c r="G89" s="46">
        <v>48.91</v>
      </c>
      <c r="H89" s="24">
        <v>58.94</v>
      </c>
      <c r="I89" s="24">
        <v>68.23</v>
      </c>
      <c r="J89" s="25">
        <v>198.68</v>
      </c>
      <c r="K89" s="24">
        <v>254.08</v>
      </c>
      <c r="L89" s="25">
        <v>212.62</v>
      </c>
    </row>
    <row r="90" spans="1:12" ht="12.75" customHeight="1">
      <c r="A90" s="27"/>
      <c r="B90" s="23">
        <v>58</v>
      </c>
      <c r="C90" s="24">
        <v>22.42</v>
      </c>
      <c r="D90" s="24">
        <v>27.68</v>
      </c>
      <c r="E90" s="24">
        <v>32.799999999999997</v>
      </c>
      <c r="F90" s="24">
        <v>41.21</v>
      </c>
      <c r="G90" s="46">
        <v>48.92</v>
      </c>
      <c r="H90" s="24">
        <v>58.99</v>
      </c>
      <c r="I90" s="24">
        <v>69.459999999999994</v>
      </c>
      <c r="J90" s="25">
        <v>201.29</v>
      </c>
      <c r="K90" s="24">
        <v>258.33</v>
      </c>
      <c r="L90" s="25">
        <v>215.63</v>
      </c>
    </row>
    <row r="91" spans="1:12" ht="12.75" customHeight="1">
      <c r="A91" s="27"/>
      <c r="B91" s="23">
        <v>59</v>
      </c>
      <c r="C91" s="24">
        <v>22.61</v>
      </c>
      <c r="D91" s="24">
        <v>27.7</v>
      </c>
      <c r="E91" s="24">
        <v>33.200000000000003</v>
      </c>
      <c r="F91" s="24">
        <v>41.22</v>
      </c>
      <c r="G91" s="46">
        <v>49.65</v>
      </c>
      <c r="H91" s="24">
        <v>59.04</v>
      </c>
      <c r="I91" s="24">
        <v>69.959999999999994</v>
      </c>
      <c r="J91" s="25">
        <v>204.35</v>
      </c>
      <c r="K91" s="24">
        <v>261.82</v>
      </c>
      <c r="L91" s="25">
        <v>218.84</v>
      </c>
    </row>
    <row r="92" spans="1:12" ht="12.75" customHeight="1">
      <c r="A92" s="27"/>
      <c r="B92" s="28">
        <v>60</v>
      </c>
      <c r="C92" s="29">
        <v>23.06</v>
      </c>
      <c r="D92" s="29">
        <v>28.77</v>
      </c>
      <c r="E92" s="29">
        <v>33.76</v>
      </c>
      <c r="F92" s="29">
        <v>42.66</v>
      </c>
      <c r="G92" s="48">
        <v>50.1</v>
      </c>
      <c r="H92" s="29">
        <v>59.31</v>
      </c>
      <c r="I92" s="29">
        <v>70.400000000000006</v>
      </c>
      <c r="J92" s="30">
        <v>207.54</v>
      </c>
      <c r="K92" s="29">
        <v>265.04000000000002</v>
      </c>
      <c r="L92" s="30">
        <v>222.06</v>
      </c>
    </row>
    <row r="93" spans="1:12" ht="12.75" customHeight="1">
      <c r="A93" s="27"/>
      <c r="B93" s="31">
        <v>61</v>
      </c>
      <c r="C93" s="32">
        <v>23.07</v>
      </c>
      <c r="D93" s="32">
        <v>28.86</v>
      </c>
      <c r="E93" s="38">
        <v>33.799999999999997</v>
      </c>
      <c r="F93" s="38">
        <v>42.79</v>
      </c>
      <c r="G93" s="39">
        <v>50.55</v>
      </c>
      <c r="H93" s="38">
        <v>59.65</v>
      </c>
      <c r="I93" s="38">
        <v>70.83</v>
      </c>
      <c r="J93" s="40">
        <v>210.09</v>
      </c>
      <c r="K93" s="33">
        <v>269.77999999999997</v>
      </c>
      <c r="L93" s="40">
        <v>224.71</v>
      </c>
    </row>
    <row r="94" spans="1:12" ht="12.75" customHeight="1">
      <c r="A94" s="27"/>
      <c r="B94" s="36">
        <v>62</v>
      </c>
      <c r="C94" s="37">
        <v>24.02</v>
      </c>
      <c r="D94" s="37">
        <v>30.9</v>
      </c>
      <c r="E94" s="38">
        <v>34.65</v>
      </c>
      <c r="F94" s="38">
        <v>44.01</v>
      </c>
      <c r="G94" s="39">
        <v>50.88</v>
      </c>
      <c r="H94" s="38">
        <v>60.57</v>
      </c>
      <c r="I94" s="38">
        <v>71.27</v>
      </c>
      <c r="J94" s="40">
        <v>213.55</v>
      </c>
      <c r="K94" s="38">
        <v>275.39999999999998</v>
      </c>
      <c r="L94" s="40">
        <v>228.23</v>
      </c>
    </row>
    <row r="95" spans="1:12" ht="12.75" customHeight="1">
      <c r="A95" s="27"/>
      <c r="B95" s="36">
        <v>63</v>
      </c>
      <c r="C95" s="37">
        <v>24.03</v>
      </c>
      <c r="D95" s="37">
        <v>30.91</v>
      </c>
      <c r="E95" s="38">
        <v>34.99</v>
      </c>
      <c r="F95" s="38">
        <v>44.02</v>
      </c>
      <c r="G95" s="39">
        <v>51.23</v>
      </c>
      <c r="H95" s="38">
        <v>60.68</v>
      </c>
      <c r="I95" s="39">
        <v>71.7</v>
      </c>
      <c r="J95" s="40">
        <v>217.04</v>
      </c>
      <c r="K95" s="38">
        <v>279.89999999999998</v>
      </c>
      <c r="L95" s="40">
        <v>231.81</v>
      </c>
    </row>
    <row r="96" spans="1:12" ht="12.75" customHeight="1">
      <c r="A96" s="27"/>
      <c r="B96" s="36">
        <v>64</v>
      </c>
      <c r="C96" s="37">
        <v>24.67</v>
      </c>
      <c r="D96" s="37">
        <v>31.22</v>
      </c>
      <c r="E96" s="38">
        <v>35.56</v>
      </c>
      <c r="F96" s="38">
        <v>44.07</v>
      </c>
      <c r="G96" s="39">
        <v>52.07</v>
      </c>
      <c r="H96" s="38">
        <v>61.08</v>
      </c>
      <c r="I96" s="39">
        <v>72.8</v>
      </c>
      <c r="J96" s="40">
        <v>220.65</v>
      </c>
      <c r="K96" s="38">
        <v>283.45</v>
      </c>
      <c r="L96" s="40">
        <v>235.53</v>
      </c>
    </row>
    <row r="97" spans="2:12" ht="12.75" customHeight="1">
      <c r="B97" s="36">
        <v>65</v>
      </c>
      <c r="C97" s="42">
        <v>24.94</v>
      </c>
      <c r="D97" s="42">
        <v>32.06</v>
      </c>
      <c r="E97" s="43">
        <v>35.57</v>
      </c>
      <c r="F97" s="43">
        <v>44.12</v>
      </c>
      <c r="G97" s="44">
        <v>52.52</v>
      </c>
      <c r="H97" s="43">
        <v>61.22</v>
      </c>
      <c r="I97" s="44">
        <v>72.930000000000007</v>
      </c>
      <c r="J97" s="45">
        <v>224.26</v>
      </c>
      <c r="K97" s="43">
        <v>288.38</v>
      </c>
      <c r="L97" s="45">
        <v>239.27</v>
      </c>
    </row>
    <row r="98" spans="2:12" ht="12.75" customHeight="1">
      <c r="B98" s="19">
        <v>66</v>
      </c>
      <c r="C98" s="20">
        <v>25.29</v>
      </c>
      <c r="D98" s="20">
        <v>32.07</v>
      </c>
      <c r="E98" s="24">
        <v>35.58</v>
      </c>
      <c r="F98" s="24">
        <v>44.14</v>
      </c>
      <c r="G98" s="46">
        <v>52.55</v>
      </c>
      <c r="H98" s="24">
        <v>61.41</v>
      </c>
      <c r="I98" s="46">
        <v>73.239999999999995</v>
      </c>
      <c r="J98" s="25">
        <v>227.73</v>
      </c>
      <c r="K98" s="24">
        <v>293.32</v>
      </c>
      <c r="L98" s="25">
        <v>242.81</v>
      </c>
    </row>
    <row r="99" spans="2:12" ht="12.75" customHeight="1">
      <c r="B99" s="52">
        <v>67</v>
      </c>
      <c r="C99" s="24">
        <v>25.3</v>
      </c>
      <c r="D99" s="24">
        <v>32.119999999999997</v>
      </c>
      <c r="E99" s="24">
        <v>35.630000000000003</v>
      </c>
      <c r="F99" s="24">
        <v>44.19</v>
      </c>
      <c r="G99" s="46">
        <v>52.97</v>
      </c>
      <c r="H99" s="24">
        <v>61.71</v>
      </c>
      <c r="I99" s="46">
        <v>73.290000000000006</v>
      </c>
      <c r="J99" s="25">
        <v>231.18</v>
      </c>
      <c r="K99" s="24">
        <v>294.35000000000002</v>
      </c>
      <c r="L99" s="25">
        <v>246.39</v>
      </c>
    </row>
    <row r="100" spans="2:12" ht="12.75" customHeight="1">
      <c r="B100" s="52">
        <v>68</v>
      </c>
      <c r="C100" s="24">
        <v>25.59</v>
      </c>
      <c r="D100" s="24">
        <v>32.979999999999997</v>
      </c>
      <c r="E100" s="24">
        <v>37.729999999999997</v>
      </c>
      <c r="F100" s="24">
        <v>45.1</v>
      </c>
      <c r="G100" s="46">
        <v>53.25</v>
      </c>
      <c r="H100" s="24">
        <v>62.07</v>
      </c>
      <c r="I100" s="46">
        <v>73.34</v>
      </c>
      <c r="J100" s="25">
        <v>234.52</v>
      </c>
      <c r="K100" s="24">
        <v>302.12</v>
      </c>
      <c r="L100" s="25">
        <v>249.79</v>
      </c>
    </row>
    <row r="101" spans="2:12" ht="12.75" customHeight="1">
      <c r="B101" s="52">
        <v>69</v>
      </c>
      <c r="C101" s="24">
        <v>25.87</v>
      </c>
      <c r="D101" s="24">
        <v>32.99</v>
      </c>
      <c r="E101" s="24">
        <v>37.74</v>
      </c>
      <c r="F101" s="24">
        <v>45.46</v>
      </c>
      <c r="G101" s="46">
        <v>53.54</v>
      </c>
      <c r="H101" s="24">
        <v>62.12</v>
      </c>
      <c r="I101" s="46">
        <v>73.64</v>
      </c>
      <c r="J101" s="25">
        <v>237.93</v>
      </c>
      <c r="K101" s="24">
        <v>306.45</v>
      </c>
      <c r="L101" s="25">
        <v>253.29</v>
      </c>
    </row>
    <row r="102" spans="2:12" ht="12.75" customHeight="1">
      <c r="B102" s="28">
        <v>70</v>
      </c>
      <c r="C102" s="29">
        <v>26</v>
      </c>
      <c r="D102" s="29">
        <v>33.44</v>
      </c>
      <c r="E102" s="29">
        <v>38.56</v>
      </c>
      <c r="F102" s="29">
        <v>47.16</v>
      </c>
      <c r="G102" s="48">
        <v>54.61</v>
      </c>
      <c r="H102" s="29">
        <v>62.17</v>
      </c>
      <c r="I102" s="48">
        <v>74.27</v>
      </c>
      <c r="J102" s="30">
        <v>242.93</v>
      </c>
      <c r="K102" s="29">
        <v>310.14999999999998</v>
      </c>
      <c r="L102" s="30">
        <v>256.41000000000003</v>
      </c>
    </row>
    <row r="103" spans="2:12" ht="12.75" customHeight="1">
      <c r="B103" s="58">
        <v>71</v>
      </c>
      <c r="C103" s="32">
        <v>26.06</v>
      </c>
      <c r="D103" s="32">
        <v>33.51</v>
      </c>
      <c r="E103" s="38">
        <v>39.24</v>
      </c>
      <c r="F103" s="38">
        <v>47.25</v>
      </c>
      <c r="G103" s="39">
        <v>55.58</v>
      </c>
      <c r="H103" s="38">
        <v>63.79</v>
      </c>
      <c r="I103" s="38">
        <v>74.42</v>
      </c>
      <c r="J103" s="40">
        <v>247.14</v>
      </c>
      <c r="K103" s="38">
        <v>311.02</v>
      </c>
      <c r="L103" s="40">
        <v>261.47000000000003</v>
      </c>
    </row>
    <row r="104" spans="2:12" ht="12.75" customHeight="1">
      <c r="B104" s="36">
        <v>72</v>
      </c>
      <c r="C104" s="37">
        <v>26.8</v>
      </c>
      <c r="D104" s="37">
        <v>33.520000000000003</v>
      </c>
      <c r="E104" s="38">
        <v>40.06</v>
      </c>
      <c r="F104" s="38">
        <v>47.26</v>
      </c>
      <c r="G104" s="39">
        <v>55.98</v>
      </c>
      <c r="H104" s="38">
        <v>65.900000000000006</v>
      </c>
      <c r="I104" s="38">
        <v>74.94</v>
      </c>
      <c r="J104" s="40">
        <v>250.82</v>
      </c>
      <c r="K104" s="38">
        <v>311.75</v>
      </c>
      <c r="L104" s="40">
        <v>265.20999999999998</v>
      </c>
    </row>
    <row r="105" spans="2:12" ht="12.75" customHeight="1">
      <c r="B105" s="36">
        <v>73</v>
      </c>
      <c r="C105" s="37">
        <v>26.97</v>
      </c>
      <c r="D105" s="37">
        <v>33.85</v>
      </c>
      <c r="E105" s="38">
        <v>40.07</v>
      </c>
      <c r="F105" s="38">
        <v>47.96</v>
      </c>
      <c r="G105" s="39">
        <v>56.05</v>
      </c>
      <c r="H105" s="38">
        <v>65.91</v>
      </c>
      <c r="I105" s="39">
        <v>75.08</v>
      </c>
      <c r="J105" s="40">
        <v>254.49</v>
      </c>
      <c r="K105" s="38">
        <v>315.02</v>
      </c>
      <c r="L105" s="40">
        <v>268.95999999999998</v>
      </c>
    </row>
    <row r="106" spans="2:12" ht="12.75" customHeight="1">
      <c r="B106" s="36">
        <v>74</v>
      </c>
      <c r="C106" s="37">
        <v>27.95</v>
      </c>
      <c r="D106" s="37">
        <v>33.86</v>
      </c>
      <c r="E106" s="38">
        <v>40.08</v>
      </c>
      <c r="F106" s="38">
        <v>47.97</v>
      </c>
      <c r="G106" s="39">
        <v>57.45</v>
      </c>
      <c r="H106" s="38">
        <v>66.63</v>
      </c>
      <c r="I106" s="39">
        <v>75.239999999999995</v>
      </c>
      <c r="J106" s="40">
        <v>256.94</v>
      </c>
      <c r="K106" s="38">
        <v>330.71</v>
      </c>
      <c r="L106" s="40">
        <v>269.82</v>
      </c>
    </row>
    <row r="107" spans="2:12" ht="12.75" customHeight="1">
      <c r="B107" s="41">
        <v>75</v>
      </c>
      <c r="C107" s="42">
        <v>29.26</v>
      </c>
      <c r="D107" s="42">
        <v>34.200000000000003</v>
      </c>
      <c r="E107" s="43">
        <v>40.090000000000003</v>
      </c>
      <c r="F107" s="43">
        <v>48.81</v>
      </c>
      <c r="G107" s="44">
        <v>57.99</v>
      </c>
      <c r="H107" s="43">
        <v>67.31</v>
      </c>
      <c r="I107" s="44">
        <v>75.260000000000005</v>
      </c>
      <c r="J107" s="45">
        <v>259.85000000000002</v>
      </c>
      <c r="K107" s="43">
        <v>331.68</v>
      </c>
      <c r="L107" s="45">
        <v>271.75</v>
      </c>
    </row>
    <row r="113" spans="1:13">
      <c r="A113" s="53"/>
      <c r="B113" s="53" t="s">
        <v>5</v>
      </c>
      <c r="C113" s="53"/>
    </row>
    <row r="115" spans="1:13" ht="14.1" customHeight="1"/>
    <row r="116" spans="1:13" ht="14.1" customHeight="1"/>
    <row r="117" spans="1:13" ht="12.75" customHeight="1"/>
    <row r="118" spans="1:13" ht="12.75" customHeight="1">
      <c r="I118" s="1"/>
      <c r="K118" s="1"/>
      <c r="L118" s="2" t="str">
        <f>+L60</f>
        <v>2021 Rates</v>
      </c>
      <c r="M118" s="1"/>
    </row>
    <row r="119" spans="1:13" ht="25.5">
      <c r="B119" s="3" t="s">
        <v>0</v>
      </c>
      <c r="C119" s="3"/>
      <c r="E119" s="3"/>
      <c r="H119" s="4"/>
      <c r="I119" s="3"/>
    </row>
    <row r="120" spans="1:13" ht="12.75" customHeight="1">
      <c r="B120" s="3"/>
      <c r="C120" s="3"/>
      <c r="E120" s="3"/>
      <c r="H120" s="4"/>
      <c r="I120" s="3"/>
    </row>
    <row r="121" spans="1:13" ht="33">
      <c r="B121" s="6" t="s">
        <v>16</v>
      </c>
      <c r="C121" s="7"/>
      <c r="D121" s="7"/>
      <c r="E121" s="7"/>
      <c r="F121" s="7"/>
      <c r="G121" s="7"/>
      <c r="H121" s="8"/>
      <c r="I121" s="7"/>
      <c r="K121" s="7"/>
      <c r="L121" s="7"/>
      <c r="M121" s="7"/>
    </row>
    <row r="122" spans="1:13" ht="12.75" customHeight="1">
      <c r="B122" s="9"/>
      <c r="C122" s="7"/>
      <c r="D122" s="7"/>
      <c r="E122" s="7"/>
      <c r="F122" s="7"/>
      <c r="G122" s="7"/>
      <c r="H122" s="8"/>
      <c r="I122" s="7"/>
      <c r="K122" s="7"/>
      <c r="L122" s="7"/>
      <c r="M122" s="7"/>
    </row>
    <row r="123" spans="1:13" ht="12.75" customHeight="1">
      <c r="B123" s="6"/>
      <c r="C123" s="7"/>
      <c r="D123" s="7"/>
      <c r="E123" s="7"/>
      <c r="F123" s="7"/>
      <c r="G123" s="7"/>
      <c r="H123" s="8"/>
      <c r="I123" s="7"/>
      <c r="K123" s="7"/>
      <c r="L123" s="7"/>
      <c r="M123" s="7"/>
    </row>
    <row r="124" spans="1:13" ht="12.75" customHeight="1">
      <c r="B124" s="8"/>
      <c r="C124" s="7"/>
      <c r="D124" s="7"/>
      <c r="E124" s="7"/>
      <c r="F124" s="7"/>
      <c r="G124" s="7"/>
      <c r="H124" s="8"/>
      <c r="I124" s="7"/>
      <c r="K124" s="7"/>
      <c r="L124" s="7"/>
      <c r="M124" s="7"/>
    </row>
    <row r="125" spans="1:13" ht="12.75" customHeight="1">
      <c r="B125" s="10" t="s">
        <v>2</v>
      </c>
      <c r="C125" s="11">
        <v>2</v>
      </c>
      <c r="D125" s="11">
        <v>3</v>
      </c>
      <c r="E125" s="11">
        <v>4</v>
      </c>
      <c r="F125" s="11">
        <v>5</v>
      </c>
      <c r="G125" s="11">
        <v>6</v>
      </c>
      <c r="H125" s="11">
        <v>7</v>
      </c>
      <c r="I125" s="11">
        <v>8</v>
      </c>
      <c r="J125" s="11">
        <v>44</v>
      </c>
      <c r="K125" s="11">
        <v>45</v>
      </c>
      <c r="L125" s="11">
        <v>46</v>
      </c>
      <c r="M125" s="7"/>
    </row>
    <row r="126" spans="1:13" ht="12.75" customHeight="1">
      <c r="A126" s="7"/>
      <c r="B126" s="16" t="s">
        <v>7</v>
      </c>
      <c r="C126" s="54">
        <v>31.22</v>
      </c>
      <c r="D126" s="54">
        <v>36.1</v>
      </c>
      <c r="E126" s="54">
        <v>40.340000000000003</v>
      </c>
      <c r="F126" s="54">
        <v>49.56</v>
      </c>
      <c r="G126" s="54">
        <v>58.73</v>
      </c>
      <c r="H126" s="54">
        <v>68.41</v>
      </c>
      <c r="I126" s="54">
        <v>75.31</v>
      </c>
      <c r="J126" s="55">
        <v>263.06</v>
      </c>
      <c r="K126" s="54">
        <v>331.81</v>
      </c>
      <c r="L126" s="55">
        <v>275</v>
      </c>
      <c r="M126" s="7"/>
    </row>
    <row r="127" spans="1:13" ht="12.75" customHeight="1">
      <c r="A127" s="15"/>
      <c r="B127" s="19">
        <v>77</v>
      </c>
      <c r="C127" s="20">
        <v>32.450000000000003</v>
      </c>
      <c r="D127" s="20">
        <v>36.630000000000003</v>
      </c>
      <c r="E127" s="21">
        <v>41.19</v>
      </c>
      <c r="F127" s="21">
        <v>49.78</v>
      </c>
      <c r="G127" s="21">
        <v>59.07</v>
      </c>
      <c r="H127" s="21">
        <v>69.709999999999994</v>
      </c>
      <c r="I127" s="21">
        <v>75.36</v>
      </c>
      <c r="J127" s="21">
        <v>265.22000000000003</v>
      </c>
      <c r="K127" s="21">
        <v>332.88</v>
      </c>
      <c r="L127" s="21">
        <v>276.58999999999997</v>
      </c>
    </row>
    <row r="128" spans="1:13" s="57" customFormat="1" ht="12.75" customHeight="1">
      <c r="A128" s="56"/>
      <c r="B128" s="23">
        <v>78</v>
      </c>
      <c r="C128" s="24">
        <v>32.479999999999997</v>
      </c>
      <c r="D128" s="24">
        <v>38.01</v>
      </c>
      <c r="E128" s="25">
        <v>42.41</v>
      </c>
      <c r="F128" s="25">
        <v>50.31</v>
      </c>
      <c r="G128" s="25">
        <v>59.43</v>
      </c>
      <c r="H128" s="25">
        <v>70.88</v>
      </c>
      <c r="I128" s="24">
        <v>75.41</v>
      </c>
      <c r="J128" s="26">
        <v>266.64999999999998</v>
      </c>
      <c r="K128" s="24">
        <v>333.96</v>
      </c>
      <c r="L128" s="26">
        <v>278.60000000000002</v>
      </c>
      <c r="M128"/>
    </row>
    <row r="129" spans="1:12" ht="12.75" customHeight="1">
      <c r="A129" s="22"/>
      <c r="B129" s="23">
        <v>79</v>
      </c>
      <c r="C129" s="24">
        <v>34.26</v>
      </c>
      <c r="D129" s="24">
        <v>39.22</v>
      </c>
      <c r="E129" s="25">
        <v>43.05</v>
      </c>
      <c r="F129" s="24">
        <v>51.1</v>
      </c>
      <c r="G129" s="26">
        <v>60.67</v>
      </c>
      <c r="H129" s="25">
        <v>71.98</v>
      </c>
      <c r="I129" s="25">
        <v>76.52</v>
      </c>
      <c r="J129" s="25">
        <v>266.7</v>
      </c>
      <c r="K129" s="25">
        <v>343.26</v>
      </c>
      <c r="L129" s="25">
        <v>279.38</v>
      </c>
    </row>
    <row r="130" spans="1:12" ht="12.75" customHeight="1">
      <c r="A130" s="27"/>
      <c r="B130" s="28">
        <v>80</v>
      </c>
      <c r="C130" s="29">
        <v>34.869999999999997</v>
      </c>
      <c r="D130" s="29">
        <v>40.340000000000003</v>
      </c>
      <c r="E130" s="30">
        <v>43.66</v>
      </c>
      <c r="F130" s="25">
        <v>52.32</v>
      </c>
      <c r="G130" s="25">
        <v>61.69</v>
      </c>
      <c r="H130" s="25">
        <v>72.290000000000006</v>
      </c>
      <c r="I130" s="25">
        <v>77.099999999999994</v>
      </c>
      <c r="J130" s="30">
        <v>269.48</v>
      </c>
      <c r="K130" s="25">
        <v>346.66</v>
      </c>
      <c r="L130" s="30">
        <v>280.82</v>
      </c>
    </row>
    <row r="131" spans="1:12" ht="12.75" customHeight="1">
      <c r="A131" s="27"/>
      <c r="B131" s="31">
        <v>81</v>
      </c>
      <c r="C131" s="32">
        <v>35.71</v>
      </c>
      <c r="D131" s="32">
        <v>40.67</v>
      </c>
      <c r="E131" s="33">
        <v>44.71</v>
      </c>
      <c r="F131" s="33">
        <v>52.67</v>
      </c>
      <c r="G131" s="34">
        <v>62.49</v>
      </c>
      <c r="H131" s="33">
        <v>73.400000000000006</v>
      </c>
      <c r="I131" s="33">
        <v>78.08</v>
      </c>
      <c r="J131" s="35">
        <v>271.73</v>
      </c>
      <c r="K131" s="33">
        <v>347.15</v>
      </c>
      <c r="L131" s="35">
        <v>282.26</v>
      </c>
    </row>
    <row r="132" spans="1:12" ht="12.75" customHeight="1">
      <c r="A132" s="27"/>
      <c r="B132" s="36">
        <v>82</v>
      </c>
      <c r="C132" s="37">
        <v>36.869999999999997</v>
      </c>
      <c r="D132" s="37">
        <v>41.98</v>
      </c>
      <c r="E132" s="38">
        <v>46.58</v>
      </c>
      <c r="F132" s="38">
        <v>53.67</v>
      </c>
      <c r="G132" s="39">
        <v>62.65</v>
      </c>
      <c r="H132" s="38">
        <v>75.290000000000006</v>
      </c>
      <c r="I132" s="38">
        <v>78.09</v>
      </c>
      <c r="J132" s="40">
        <v>273.08999999999997</v>
      </c>
      <c r="K132" s="38">
        <v>351.51</v>
      </c>
      <c r="L132" s="40">
        <v>283.56</v>
      </c>
    </row>
    <row r="133" spans="1:12" ht="12.75" customHeight="1">
      <c r="A133" s="27"/>
      <c r="B133" s="31">
        <v>83</v>
      </c>
      <c r="C133" s="37">
        <v>37.24</v>
      </c>
      <c r="D133" s="37">
        <v>42.06</v>
      </c>
      <c r="E133" s="38">
        <v>46.74</v>
      </c>
      <c r="F133" s="38">
        <v>54.03</v>
      </c>
      <c r="G133" s="39">
        <v>63.42</v>
      </c>
      <c r="H133" s="38">
        <v>75.31</v>
      </c>
      <c r="I133" s="38">
        <v>78.099999999999994</v>
      </c>
      <c r="J133" s="40">
        <v>276.08</v>
      </c>
      <c r="K133" s="38">
        <v>355.36</v>
      </c>
      <c r="L133" s="40">
        <v>284.64999999999998</v>
      </c>
    </row>
    <row r="134" spans="1:12" ht="12.75" customHeight="1">
      <c r="A134" s="27"/>
      <c r="B134" s="31">
        <v>84</v>
      </c>
      <c r="C134" s="37">
        <v>38.71</v>
      </c>
      <c r="D134" s="37">
        <v>43.44</v>
      </c>
      <c r="E134" s="38">
        <v>48.1</v>
      </c>
      <c r="F134" s="38">
        <v>54.55</v>
      </c>
      <c r="G134" s="39">
        <v>64.38</v>
      </c>
      <c r="H134" s="38">
        <v>76.209999999999994</v>
      </c>
      <c r="I134" s="38">
        <v>78.7</v>
      </c>
      <c r="J134" s="40">
        <v>279.26</v>
      </c>
      <c r="K134" s="38">
        <v>359.45</v>
      </c>
      <c r="L134" s="40">
        <v>287.83999999999997</v>
      </c>
    </row>
    <row r="135" spans="1:12" ht="12.75" customHeight="1">
      <c r="A135" s="27"/>
      <c r="B135" s="41">
        <v>85</v>
      </c>
      <c r="C135" s="37">
        <v>39.380000000000003</v>
      </c>
      <c r="D135" s="42">
        <v>43.73</v>
      </c>
      <c r="E135" s="43">
        <v>48.13</v>
      </c>
      <c r="F135" s="43">
        <v>55.42</v>
      </c>
      <c r="G135" s="44">
        <v>65.37</v>
      </c>
      <c r="H135" s="43">
        <v>77.040000000000006</v>
      </c>
      <c r="I135" s="43">
        <v>79.56</v>
      </c>
      <c r="J135" s="45">
        <v>282.51</v>
      </c>
      <c r="K135" s="43">
        <v>363.62</v>
      </c>
      <c r="L135" s="45">
        <v>291.07</v>
      </c>
    </row>
    <row r="136" spans="1:12" ht="12.75" customHeight="1">
      <c r="A136" s="27"/>
      <c r="B136" s="23">
        <v>86</v>
      </c>
      <c r="C136" s="20">
        <v>41.21</v>
      </c>
      <c r="D136" s="24">
        <v>45.73</v>
      </c>
      <c r="E136" s="24">
        <v>50.02</v>
      </c>
      <c r="F136" s="24">
        <v>56.47</v>
      </c>
      <c r="G136" s="46">
        <v>66.16</v>
      </c>
      <c r="H136" s="24">
        <v>78.47</v>
      </c>
      <c r="I136" s="24">
        <v>81.23</v>
      </c>
      <c r="J136" s="25">
        <v>285.48</v>
      </c>
      <c r="K136" s="24">
        <v>367.46</v>
      </c>
      <c r="L136" s="25">
        <v>294.07</v>
      </c>
    </row>
    <row r="137" spans="1:12" ht="12.75" customHeight="1">
      <c r="A137" s="27"/>
      <c r="B137" s="23">
        <v>87</v>
      </c>
      <c r="C137" s="24">
        <v>41.66</v>
      </c>
      <c r="D137" s="24">
        <v>45.75</v>
      </c>
      <c r="E137" s="24">
        <v>50.03</v>
      </c>
      <c r="F137" s="24">
        <v>56.48</v>
      </c>
      <c r="G137" s="46">
        <v>67.03</v>
      </c>
      <c r="H137" s="24">
        <v>78.540000000000006</v>
      </c>
      <c r="I137" s="24">
        <v>81.36</v>
      </c>
      <c r="J137" s="25">
        <v>288.69</v>
      </c>
      <c r="K137" s="24">
        <v>371.58</v>
      </c>
      <c r="L137" s="25">
        <v>297.25</v>
      </c>
    </row>
    <row r="138" spans="1:12" ht="12.75" customHeight="1">
      <c r="A138" s="27"/>
      <c r="B138" s="23">
        <v>88</v>
      </c>
      <c r="C138" s="24">
        <v>43.8</v>
      </c>
      <c r="D138" s="24">
        <v>47.22</v>
      </c>
      <c r="E138" s="24">
        <v>52.09</v>
      </c>
      <c r="F138" s="24">
        <v>58.3</v>
      </c>
      <c r="G138" s="46">
        <v>67.900000000000006</v>
      </c>
      <c r="H138" s="24">
        <v>79.349999999999994</v>
      </c>
      <c r="I138" s="24">
        <v>83.03</v>
      </c>
      <c r="J138" s="25">
        <v>291.88</v>
      </c>
      <c r="K138" s="24">
        <v>375.67</v>
      </c>
      <c r="L138" s="25">
        <v>300.47000000000003</v>
      </c>
    </row>
    <row r="139" spans="1:12" ht="12.75" customHeight="1">
      <c r="A139" s="27"/>
      <c r="B139" s="23">
        <v>89</v>
      </c>
      <c r="C139" s="24">
        <v>45.33</v>
      </c>
      <c r="D139" s="24">
        <v>48.09</v>
      </c>
      <c r="E139" s="24">
        <v>52.62</v>
      </c>
      <c r="F139" s="24">
        <v>58.49</v>
      </c>
      <c r="G139" s="46">
        <v>68.739999999999995</v>
      </c>
      <c r="H139" s="24">
        <v>80.17</v>
      </c>
      <c r="I139" s="24">
        <v>84.76</v>
      </c>
      <c r="J139" s="25">
        <v>294.93</v>
      </c>
      <c r="K139" s="24">
        <v>379.58</v>
      </c>
      <c r="L139" s="25">
        <v>303.51</v>
      </c>
    </row>
    <row r="140" spans="1:12" ht="12.75" customHeight="1">
      <c r="A140" s="27"/>
      <c r="B140" s="47">
        <v>90</v>
      </c>
      <c r="C140" s="29">
        <v>47.65</v>
      </c>
      <c r="D140" s="29">
        <v>50.17</v>
      </c>
      <c r="E140" s="29">
        <v>54.37</v>
      </c>
      <c r="F140" s="29">
        <v>60.21</v>
      </c>
      <c r="G140" s="48">
        <v>69.72</v>
      </c>
      <c r="H140" s="29">
        <v>81.27</v>
      </c>
      <c r="I140" s="29">
        <v>85.63</v>
      </c>
      <c r="J140" s="30">
        <v>297.95999999999998</v>
      </c>
      <c r="K140" s="29">
        <v>383.45</v>
      </c>
      <c r="L140" s="30">
        <v>307.7</v>
      </c>
    </row>
    <row r="141" spans="1:12" ht="12.75" customHeight="1">
      <c r="A141" s="27"/>
      <c r="B141" s="49">
        <v>91</v>
      </c>
      <c r="C141" s="32">
        <v>47.66</v>
      </c>
      <c r="D141" s="32">
        <v>50.18</v>
      </c>
      <c r="E141" s="38">
        <v>54.38</v>
      </c>
      <c r="F141" s="38">
        <v>60.3</v>
      </c>
      <c r="G141" s="39">
        <v>69.87</v>
      </c>
      <c r="H141" s="38">
        <v>81.28</v>
      </c>
      <c r="I141" s="38">
        <v>85.64</v>
      </c>
      <c r="J141" s="40">
        <v>301.14999999999998</v>
      </c>
      <c r="K141" s="38">
        <v>385.58</v>
      </c>
      <c r="L141" s="40">
        <v>309.66000000000003</v>
      </c>
    </row>
    <row r="142" spans="1:12" ht="12.75" customHeight="1">
      <c r="A142" s="22"/>
      <c r="B142" s="31">
        <v>92</v>
      </c>
      <c r="C142" s="37">
        <v>49.18</v>
      </c>
      <c r="D142" s="37">
        <v>50.64</v>
      </c>
      <c r="E142" s="38">
        <v>54.66</v>
      </c>
      <c r="F142" s="38">
        <v>60.31</v>
      </c>
      <c r="G142" s="39">
        <v>70.7</v>
      </c>
      <c r="H142" s="38">
        <v>81.290000000000006</v>
      </c>
      <c r="I142" s="38">
        <v>85.83</v>
      </c>
      <c r="J142" s="40">
        <v>304.02</v>
      </c>
      <c r="K142" s="38">
        <v>388.97</v>
      </c>
      <c r="L142" s="40">
        <v>312.55</v>
      </c>
    </row>
    <row r="143" spans="1:12" ht="12.75" customHeight="1">
      <c r="A143" s="27"/>
      <c r="B143" s="31">
        <v>93</v>
      </c>
      <c r="C143" s="37">
        <v>49.82</v>
      </c>
      <c r="D143" s="37">
        <v>51.62</v>
      </c>
      <c r="E143" s="38">
        <v>56.24</v>
      </c>
      <c r="F143" s="38">
        <v>60.87</v>
      </c>
      <c r="G143" s="39">
        <v>71.33</v>
      </c>
      <c r="H143" s="38">
        <v>81.3</v>
      </c>
      <c r="I143" s="38">
        <v>86.71</v>
      </c>
      <c r="J143" s="40">
        <v>306.97000000000003</v>
      </c>
      <c r="K143" s="38">
        <v>389.09</v>
      </c>
      <c r="L143" s="40">
        <v>315.52999999999997</v>
      </c>
    </row>
    <row r="144" spans="1:12" ht="12.75" customHeight="1">
      <c r="A144" s="22"/>
      <c r="B144" s="31">
        <v>94</v>
      </c>
      <c r="C144" s="37">
        <v>50.07</v>
      </c>
      <c r="D144" s="37">
        <v>52.48</v>
      </c>
      <c r="E144" s="38">
        <v>56.5</v>
      </c>
      <c r="F144" s="38">
        <v>61.67</v>
      </c>
      <c r="G144" s="39">
        <v>72.16</v>
      </c>
      <c r="H144" s="38">
        <v>81.31</v>
      </c>
      <c r="I144" s="38">
        <v>87.61</v>
      </c>
      <c r="J144" s="40">
        <v>309.83</v>
      </c>
      <c r="K144" s="38">
        <v>398.8</v>
      </c>
      <c r="L144" s="40">
        <v>318.42</v>
      </c>
    </row>
    <row r="145" spans="1:12" ht="12.75" customHeight="1">
      <c r="A145" s="27"/>
      <c r="B145" s="50">
        <v>95</v>
      </c>
      <c r="C145" s="42">
        <v>51.24</v>
      </c>
      <c r="D145" s="42">
        <v>53.45</v>
      </c>
      <c r="E145" s="43">
        <v>56.89</v>
      </c>
      <c r="F145" s="43">
        <v>62.5</v>
      </c>
      <c r="G145" s="44">
        <v>72.650000000000006</v>
      </c>
      <c r="H145" s="43">
        <v>81.599999999999994</v>
      </c>
      <c r="I145" s="43">
        <v>88.55</v>
      </c>
      <c r="J145" s="45">
        <v>312.88</v>
      </c>
      <c r="K145" s="43">
        <v>402.31</v>
      </c>
      <c r="L145" s="45">
        <v>321.45</v>
      </c>
    </row>
    <row r="146" spans="1:12" ht="12.75" customHeight="1">
      <c r="A146" s="27"/>
      <c r="B146" s="51">
        <v>96</v>
      </c>
      <c r="C146" s="20">
        <v>52.88</v>
      </c>
      <c r="D146" s="20">
        <v>53.8</v>
      </c>
      <c r="E146" s="24">
        <v>58.97</v>
      </c>
      <c r="F146" s="24">
        <v>63.8</v>
      </c>
      <c r="G146" s="46">
        <v>73.06</v>
      </c>
      <c r="H146" s="24">
        <v>82.16</v>
      </c>
      <c r="I146" s="24">
        <v>90.25</v>
      </c>
      <c r="J146" s="25">
        <v>315.75</v>
      </c>
      <c r="K146" s="24">
        <v>404.2</v>
      </c>
      <c r="L146" s="25">
        <v>324.27999999999997</v>
      </c>
    </row>
    <row r="147" spans="1:12" ht="12.75" customHeight="1">
      <c r="A147" s="27"/>
      <c r="B147" s="23">
        <v>97</v>
      </c>
      <c r="C147" s="24">
        <v>54.1</v>
      </c>
      <c r="D147" s="24">
        <v>55.38</v>
      </c>
      <c r="E147" s="24">
        <v>59.83</v>
      </c>
      <c r="F147" s="24">
        <v>64.12</v>
      </c>
      <c r="G147" s="46">
        <v>73.849999999999994</v>
      </c>
      <c r="H147" s="24">
        <v>82.77</v>
      </c>
      <c r="I147" s="24">
        <v>91.19</v>
      </c>
      <c r="J147" s="25">
        <v>318.76</v>
      </c>
      <c r="K147" s="24">
        <v>404.53</v>
      </c>
      <c r="L147" s="25">
        <v>327.27999999999997</v>
      </c>
    </row>
    <row r="148" spans="1:12" ht="12.75" customHeight="1">
      <c r="A148" s="27"/>
      <c r="B148" s="23">
        <v>98</v>
      </c>
      <c r="C148" s="24">
        <v>54.82</v>
      </c>
      <c r="D148" s="24">
        <v>55.74</v>
      </c>
      <c r="E148" s="24">
        <v>59.84</v>
      </c>
      <c r="F148" s="24">
        <v>64.88</v>
      </c>
      <c r="G148" s="46">
        <v>74.680000000000007</v>
      </c>
      <c r="H148" s="24">
        <v>82.78</v>
      </c>
      <c r="I148" s="24">
        <v>91.23</v>
      </c>
      <c r="J148" s="25">
        <v>321.54000000000002</v>
      </c>
      <c r="K148" s="24">
        <v>404.77</v>
      </c>
      <c r="L148" s="25">
        <v>330.14</v>
      </c>
    </row>
    <row r="149" spans="1:12" ht="12.75" customHeight="1">
      <c r="A149" s="27"/>
      <c r="B149" s="23">
        <v>99</v>
      </c>
      <c r="C149" s="24">
        <v>56.02</v>
      </c>
      <c r="D149" s="24">
        <v>56.62</v>
      </c>
      <c r="E149" s="24">
        <v>62.09</v>
      </c>
      <c r="F149" s="24">
        <v>65.69</v>
      </c>
      <c r="G149" s="46">
        <v>75.55</v>
      </c>
      <c r="H149" s="24">
        <v>83.61</v>
      </c>
      <c r="I149" s="24">
        <v>92.12</v>
      </c>
      <c r="J149" s="25">
        <v>324.60000000000002</v>
      </c>
      <c r="K149" s="24">
        <v>405.06</v>
      </c>
      <c r="L149" s="25">
        <v>333.15</v>
      </c>
    </row>
    <row r="150" spans="1:12" ht="12.75" customHeight="1">
      <c r="A150" s="27"/>
      <c r="B150" s="28">
        <v>100</v>
      </c>
      <c r="C150" s="29">
        <v>56.5</v>
      </c>
      <c r="D150" s="29">
        <v>57.07</v>
      </c>
      <c r="E150" s="29">
        <v>62.14</v>
      </c>
      <c r="F150" s="29">
        <v>66.75</v>
      </c>
      <c r="G150" s="48">
        <v>76.47</v>
      </c>
      <c r="H150" s="29">
        <v>84.45</v>
      </c>
      <c r="I150" s="29">
        <v>93.03</v>
      </c>
      <c r="J150" s="30">
        <v>327.61</v>
      </c>
      <c r="K150" s="29">
        <v>421.62</v>
      </c>
      <c r="L150" s="30">
        <v>336.17</v>
      </c>
    </row>
    <row r="151" spans="1:12" ht="12.75" customHeight="1">
      <c r="A151" s="27"/>
      <c r="B151" s="31">
        <v>101</v>
      </c>
      <c r="C151" s="32">
        <v>56.99</v>
      </c>
      <c r="D151" s="32">
        <v>57.57</v>
      </c>
      <c r="E151" s="38">
        <v>62.19</v>
      </c>
      <c r="F151" s="38">
        <v>66.760000000000005</v>
      </c>
      <c r="G151" s="39">
        <v>76.48</v>
      </c>
      <c r="H151" s="38">
        <v>84.46</v>
      </c>
      <c r="I151" s="38">
        <v>93.08</v>
      </c>
      <c r="J151" s="40">
        <v>327.66000000000003</v>
      </c>
      <c r="K151" s="38">
        <v>425.49</v>
      </c>
      <c r="L151" s="40">
        <v>336.22</v>
      </c>
    </row>
    <row r="152" spans="1:12" ht="12.75" customHeight="1">
      <c r="A152" s="27"/>
      <c r="B152" s="36">
        <v>102</v>
      </c>
      <c r="C152" s="37">
        <v>57.03</v>
      </c>
      <c r="D152" s="37">
        <v>57.61</v>
      </c>
      <c r="E152" s="38">
        <v>62.44</v>
      </c>
      <c r="F152" s="38">
        <v>67.03</v>
      </c>
      <c r="G152" s="39">
        <v>76.67</v>
      </c>
      <c r="H152" s="38">
        <v>84.47</v>
      </c>
      <c r="I152" s="38">
        <v>93.13</v>
      </c>
      <c r="J152" s="40">
        <v>327.71</v>
      </c>
      <c r="K152" s="38">
        <v>429.43</v>
      </c>
      <c r="L152" s="40">
        <v>336.32</v>
      </c>
    </row>
    <row r="153" spans="1:12" ht="12.75" customHeight="1">
      <c r="A153" s="27"/>
      <c r="B153" s="36">
        <v>103</v>
      </c>
      <c r="C153" s="37">
        <v>58.41</v>
      </c>
      <c r="D153" s="37">
        <v>59</v>
      </c>
      <c r="E153" s="38">
        <v>63.4</v>
      </c>
      <c r="F153" s="38">
        <v>67.42</v>
      </c>
      <c r="G153" s="39">
        <v>77.45</v>
      </c>
      <c r="H153" s="38">
        <v>85.31</v>
      </c>
      <c r="I153" s="39">
        <v>93.53</v>
      </c>
      <c r="J153" s="40">
        <v>329.2</v>
      </c>
      <c r="K153" s="38">
        <v>433.29</v>
      </c>
      <c r="L153" s="40">
        <v>336.37</v>
      </c>
    </row>
    <row r="154" spans="1:12" ht="12.75" customHeight="1">
      <c r="A154" s="27"/>
      <c r="B154" s="36">
        <v>104</v>
      </c>
      <c r="C154" s="37">
        <v>58.76</v>
      </c>
      <c r="D154" s="37">
        <v>59.29</v>
      </c>
      <c r="E154" s="38">
        <v>63.72</v>
      </c>
      <c r="F154" s="38">
        <v>68.13</v>
      </c>
      <c r="G154" s="39">
        <v>77.69</v>
      </c>
      <c r="H154" s="38">
        <v>85.57</v>
      </c>
      <c r="I154" s="39">
        <v>94.08</v>
      </c>
      <c r="J154" s="40">
        <v>330.02</v>
      </c>
      <c r="K154" s="38">
        <v>437.4</v>
      </c>
      <c r="L154" s="40">
        <v>337.54</v>
      </c>
    </row>
    <row r="155" spans="1:12" ht="12.75" customHeight="1">
      <c r="B155" s="36">
        <v>105</v>
      </c>
      <c r="C155" s="42">
        <v>60.29</v>
      </c>
      <c r="D155" s="42">
        <v>60.78</v>
      </c>
      <c r="E155" s="43">
        <v>65.06</v>
      </c>
      <c r="F155" s="43">
        <v>69.540000000000006</v>
      </c>
      <c r="G155" s="44">
        <v>78.89</v>
      </c>
      <c r="H155" s="43">
        <v>86.89</v>
      </c>
      <c r="I155" s="44">
        <v>95.81</v>
      </c>
      <c r="J155" s="45">
        <v>333.75</v>
      </c>
      <c r="K155" s="43">
        <v>441.28</v>
      </c>
      <c r="L155" s="45">
        <v>340.47</v>
      </c>
    </row>
    <row r="156" spans="1:12" ht="12.75" customHeight="1">
      <c r="B156" s="19">
        <v>106</v>
      </c>
      <c r="C156" s="20">
        <v>60.7</v>
      </c>
      <c r="D156" s="20">
        <v>61.08</v>
      </c>
      <c r="E156" s="24">
        <v>65.180000000000007</v>
      </c>
      <c r="F156" s="24">
        <v>69.55</v>
      </c>
      <c r="G156" s="46">
        <v>78.91</v>
      </c>
      <c r="H156" s="24">
        <v>86.94</v>
      </c>
      <c r="I156" s="46">
        <v>95.82</v>
      </c>
      <c r="J156" s="25">
        <v>336.84</v>
      </c>
      <c r="K156" s="24">
        <v>445.34</v>
      </c>
      <c r="L156" s="25">
        <v>343.56</v>
      </c>
    </row>
    <row r="157" spans="1:12" ht="12.75" customHeight="1">
      <c r="B157" s="52">
        <v>107</v>
      </c>
      <c r="C157" s="24">
        <v>61.6</v>
      </c>
      <c r="D157" s="24">
        <v>62.02</v>
      </c>
      <c r="E157" s="24">
        <v>66.58</v>
      </c>
      <c r="F157" s="24">
        <v>70.930000000000007</v>
      </c>
      <c r="G157" s="46">
        <v>79.61</v>
      </c>
      <c r="H157" s="24">
        <v>87.58</v>
      </c>
      <c r="I157" s="46">
        <v>97.49</v>
      </c>
      <c r="J157" s="25">
        <v>339.96</v>
      </c>
      <c r="K157" s="24">
        <v>449.48</v>
      </c>
      <c r="L157" s="25">
        <v>346.66</v>
      </c>
    </row>
    <row r="158" spans="1:12" ht="12.75" customHeight="1">
      <c r="B158" s="52">
        <v>108</v>
      </c>
      <c r="C158" s="24">
        <v>62.48</v>
      </c>
      <c r="D158" s="24">
        <v>62.91</v>
      </c>
      <c r="E158" s="24">
        <v>66.680000000000007</v>
      </c>
      <c r="F158" s="24">
        <v>70.959999999999994</v>
      </c>
      <c r="G158" s="46">
        <v>80.34</v>
      </c>
      <c r="H158" s="24">
        <v>88.35</v>
      </c>
      <c r="I158" s="46">
        <v>97.5</v>
      </c>
      <c r="J158" s="25">
        <v>341.96</v>
      </c>
      <c r="K158" s="24">
        <v>453.55</v>
      </c>
      <c r="L158" s="25">
        <v>349.43</v>
      </c>
    </row>
    <row r="159" spans="1:12" ht="12.75" customHeight="1">
      <c r="B159" s="52">
        <v>109</v>
      </c>
      <c r="C159" s="24">
        <v>63.14</v>
      </c>
      <c r="D159" s="24">
        <v>63.78</v>
      </c>
      <c r="E159" s="24">
        <v>67.41</v>
      </c>
      <c r="F159" s="24">
        <v>71.66</v>
      </c>
      <c r="G159" s="46">
        <v>81.05</v>
      </c>
      <c r="H159" s="24">
        <v>89.1</v>
      </c>
      <c r="I159" s="46">
        <v>98.35</v>
      </c>
      <c r="J159" s="25">
        <v>344.96</v>
      </c>
      <c r="K159" s="24">
        <v>457.46</v>
      </c>
      <c r="L159" s="25">
        <v>352.45</v>
      </c>
    </row>
    <row r="160" spans="1:12" ht="12.75" customHeight="1">
      <c r="B160" s="28">
        <v>110</v>
      </c>
      <c r="C160" s="29">
        <v>64.77</v>
      </c>
      <c r="D160" s="29">
        <v>65.33</v>
      </c>
      <c r="E160" s="29">
        <v>68.83</v>
      </c>
      <c r="F160" s="29">
        <v>72.349999999999994</v>
      </c>
      <c r="G160" s="48">
        <v>82.53</v>
      </c>
      <c r="H160" s="29">
        <v>90.79</v>
      </c>
      <c r="I160" s="48">
        <v>100.16</v>
      </c>
      <c r="J160" s="30">
        <v>348.91</v>
      </c>
      <c r="K160" s="29">
        <v>461.31</v>
      </c>
      <c r="L160" s="30">
        <v>355.55</v>
      </c>
    </row>
    <row r="161" spans="1:13" ht="12.75" customHeight="1">
      <c r="B161" s="58">
        <v>111</v>
      </c>
      <c r="C161" s="32">
        <v>64.87</v>
      </c>
      <c r="D161" s="32">
        <v>65.41</v>
      </c>
      <c r="E161" s="38">
        <v>70.290000000000006</v>
      </c>
      <c r="F161" s="38">
        <v>73.75</v>
      </c>
      <c r="G161" s="39">
        <v>82.58</v>
      </c>
      <c r="H161" s="38">
        <v>91.42</v>
      </c>
      <c r="I161" s="38">
        <v>101.36</v>
      </c>
      <c r="J161" s="40">
        <v>352.88</v>
      </c>
      <c r="K161" s="38">
        <v>466.57</v>
      </c>
      <c r="L161" s="40">
        <v>360.41</v>
      </c>
    </row>
    <row r="162" spans="1:13" ht="12.75" customHeight="1">
      <c r="B162" s="36">
        <v>112</v>
      </c>
      <c r="C162" s="37">
        <v>66.2</v>
      </c>
      <c r="D162" s="37">
        <v>66.78</v>
      </c>
      <c r="E162" s="38">
        <v>70.36</v>
      </c>
      <c r="F162" s="38">
        <v>73.760000000000005</v>
      </c>
      <c r="G162" s="39">
        <v>83.23</v>
      </c>
      <c r="H162" s="38">
        <v>91.43</v>
      </c>
      <c r="I162" s="38">
        <v>101.37</v>
      </c>
      <c r="J162" s="40">
        <v>356.87</v>
      </c>
      <c r="K162" s="38">
        <v>471.83</v>
      </c>
      <c r="L162" s="40">
        <v>365.31</v>
      </c>
    </row>
    <row r="163" spans="1:13" ht="12.75" customHeight="1">
      <c r="B163" s="36">
        <v>113</v>
      </c>
      <c r="C163" s="37">
        <v>66.260000000000005</v>
      </c>
      <c r="D163" s="37">
        <v>66.84</v>
      </c>
      <c r="E163" s="38">
        <v>71.14</v>
      </c>
      <c r="F163" s="38">
        <v>74.44</v>
      </c>
      <c r="G163" s="39">
        <v>83.98</v>
      </c>
      <c r="H163" s="38">
        <v>92.18</v>
      </c>
      <c r="I163" s="39">
        <v>103.21</v>
      </c>
      <c r="J163" s="40">
        <v>359.95</v>
      </c>
      <c r="K163" s="38">
        <v>475.93</v>
      </c>
      <c r="L163" s="40">
        <v>368.39</v>
      </c>
    </row>
    <row r="164" spans="1:13" ht="12.75" customHeight="1">
      <c r="B164" s="36">
        <v>114</v>
      </c>
      <c r="C164" s="37">
        <v>66.959999999999994</v>
      </c>
      <c r="D164" s="37">
        <v>68.23</v>
      </c>
      <c r="E164" s="38">
        <v>72.44</v>
      </c>
      <c r="F164" s="38">
        <v>75.89</v>
      </c>
      <c r="G164" s="39">
        <v>85.4</v>
      </c>
      <c r="H164" s="38">
        <v>93.73</v>
      </c>
      <c r="I164" s="39">
        <v>103.89</v>
      </c>
      <c r="J164" s="40">
        <v>363.09</v>
      </c>
      <c r="K164" s="38">
        <v>480.06</v>
      </c>
      <c r="L164" s="40">
        <v>371.53</v>
      </c>
    </row>
    <row r="165" spans="1:13" ht="12.75" customHeight="1">
      <c r="B165" s="41">
        <v>115</v>
      </c>
      <c r="C165" s="42">
        <v>67.7</v>
      </c>
      <c r="D165" s="42">
        <v>69</v>
      </c>
      <c r="E165" s="43">
        <v>72.45</v>
      </c>
      <c r="F165" s="43">
        <v>76.09</v>
      </c>
      <c r="G165" s="44">
        <v>85.41</v>
      </c>
      <c r="H165" s="43">
        <v>93.74</v>
      </c>
      <c r="I165" s="44">
        <v>103.9</v>
      </c>
      <c r="J165" s="45">
        <v>366.18</v>
      </c>
      <c r="K165" s="43">
        <v>484.16</v>
      </c>
      <c r="L165" s="45">
        <v>374.64</v>
      </c>
    </row>
    <row r="171" spans="1:13">
      <c r="A171" s="53"/>
      <c r="B171" s="53" t="s">
        <v>5</v>
      </c>
      <c r="C171" s="53"/>
    </row>
    <row r="173" spans="1:13" ht="14.1" customHeight="1"/>
    <row r="174" spans="1:13" ht="14.1" customHeight="1"/>
    <row r="175" spans="1:13" ht="12.75" customHeight="1"/>
    <row r="176" spans="1:13" ht="12.75" customHeight="1">
      <c r="I176" s="1"/>
      <c r="K176" s="1"/>
      <c r="L176" s="2" t="str">
        <f>+L118</f>
        <v>2021 Rates</v>
      </c>
      <c r="M176" s="1"/>
    </row>
    <row r="177" spans="1:13" ht="25.5">
      <c r="B177" s="3" t="s">
        <v>0</v>
      </c>
      <c r="C177" s="3"/>
      <c r="E177" s="3"/>
      <c r="H177" s="4"/>
      <c r="I177" s="3"/>
    </row>
    <row r="178" spans="1:13" ht="12.75" customHeight="1">
      <c r="B178" s="3"/>
      <c r="C178" s="3"/>
      <c r="E178" s="3"/>
      <c r="H178" s="4"/>
      <c r="I178" s="3"/>
    </row>
    <row r="179" spans="1:13" ht="33">
      <c r="B179" s="6" t="s">
        <v>16</v>
      </c>
      <c r="C179" s="7"/>
      <c r="D179" s="7"/>
      <c r="E179" s="7"/>
      <c r="F179" s="7"/>
      <c r="G179" s="7"/>
      <c r="H179" s="8"/>
      <c r="I179" s="7"/>
      <c r="K179" s="7"/>
      <c r="L179" s="7"/>
      <c r="M179" s="7"/>
    </row>
    <row r="180" spans="1:13" ht="12.75" customHeight="1">
      <c r="B180" s="9"/>
      <c r="C180" s="7"/>
      <c r="D180" s="7"/>
      <c r="E180" s="7"/>
      <c r="F180" s="7"/>
      <c r="G180" s="7"/>
      <c r="H180" s="8"/>
      <c r="I180" s="7"/>
      <c r="K180" s="7"/>
      <c r="L180" s="7"/>
      <c r="M180" s="7"/>
    </row>
    <row r="181" spans="1:13" ht="12.75" customHeight="1">
      <c r="B181" s="6"/>
      <c r="C181" s="7"/>
      <c r="D181" s="7"/>
      <c r="E181" s="7"/>
      <c r="F181" s="7"/>
      <c r="G181" s="7"/>
      <c r="H181" s="8"/>
      <c r="I181" s="7"/>
      <c r="K181" s="7"/>
      <c r="L181" s="7"/>
      <c r="M181" s="7"/>
    </row>
    <row r="182" spans="1:13" ht="12.75" customHeight="1">
      <c r="B182" s="8"/>
      <c r="C182" s="7"/>
      <c r="D182" s="7"/>
      <c r="E182" s="7"/>
      <c r="F182" s="7"/>
      <c r="G182" s="7"/>
      <c r="H182" s="8"/>
      <c r="I182" s="7"/>
      <c r="K182" s="7"/>
      <c r="L182" s="7"/>
      <c r="M182" s="7"/>
    </row>
    <row r="183" spans="1:13" ht="12.75" customHeight="1">
      <c r="B183" s="10" t="s">
        <v>2</v>
      </c>
      <c r="C183" s="11">
        <v>2</v>
      </c>
      <c r="D183" s="11">
        <v>3</v>
      </c>
      <c r="E183" s="11">
        <v>4</v>
      </c>
      <c r="F183" s="11">
        <v>5</v>
      </c>
      <c r="G183" s="11">
        <v>6</v>
      </c>
      <c r="H183" s="11">
        <v>7</v>
      </c>
      <c r="I183" s="11">
        <v>8</v>
      </c>
      <c r="J183" s="11">
        <v>44</v>
      </c>
      <c r="K183" s="11">
        <v>45</v>
      </c>
      <c r="L183" s="11">
        <v>46</v>
      </c>
      <c r="M183" s="7"/>
    </row>
    <row r="184" spans="1:13" ht="12.75" customHeight="1">
      <c r="A184" s="7"/>
      <c r="B184" s="16" t="s">
        <v>8</v>
      </c>
      <c r="C184" s="54">
        <v>68.400000000000006</v>
      </c>
      <c r="D184" s="54">
        <v>69.23</v>
      </c>
      <c r="E184" s="54">
        <v>74.040000000000006</v>
      </c>
      <c r="F184" s="54">
        <v>76.44</v>
      </c>
      <c r="G184" s="54">
        <v>85.97</v>
      </c>
      <c r="H184" s="54">
        <v>95.82</v>
      </c>
      <c r="I184" s="54">
        <v>104.54</v>
      </c>
      <c r="J184" s="55">
        <v>368.46</v>
      </c>
      <c r="K184" s="54">
        <v>487.17</v>
      </c>
      <c r="L184" s="55">
        <v>377.62</v>
      </c>
      <c r="M184" s="7"/>
    </row>
    <row r="185" spans="1:13" ht="12.75" customHeight="1">
      <c r="A185" s="15"/>
      <c r="B185" s="19">
        <v>117</v>
      </c>
      <c r="C185" s="20">
        <v>69.08</v>
      </c>
      <c r="D185" s="20">
        <v>69.989999999999995</v>
      </c>
      <c r="E185" s="21">
        <v>74.23</v>
      </c>
      <c r="F185" s="21">
        <v>77.849999999999994</v>
      </c>
      <c r="G185" s="21">
        <v>86.66</v>
      </c>
      <c r="H185" s="21">
        <v>95.87</v>
      </c>
      <c r="I185" s="21">
        <v>106.22</v>
      </c>
      <c r="J185" s="21">
        <v>370.51</v>
      </c>
      <c r="K185" s="21">
        <v>491.06</v>
      </c>
      <c r="L185" s="21">
        <v>380.55</v>
      </c>
    </row>
    <row r="186" spans="1:13" s="57" customFormat="1" ht="12.75" customHeight="1">
      <c r="A186" s="56"/>
      <c r="B186" s="23">
        <v>118</v>
      </c>
      <c r="C186" s="24">
        <v>69.81</v>
      </c>
      <c r="D186" s="24">
        <v>71.39</v>
      </c>
      <c r="E186" s="25">
        <v>74.31</v>
      </c>
      <c r="F186" s="25">
        <v>78.08</v>
      </c>
      <c r="G186" s="25">
        <v>87.37</v>
      </c>
      <c r="H186" s="25">
        <v>95.92</v>
      </c>
      <c r="I186" s="24">
        <v>107.16</v>
      </c>
      <c r="J186" s="26">
        <v>374.33</v>
      </c>
      <c r="K186" s="24">
        <v>494.93</v>
      </c>
      <c r="L186" s="26">
        <v>383.5</v>
      </c>
      <c r="M186"/>
    </row>
    <row r="187" spans="1:13" ht="12.75" customHeight="1">
      <c r="A187" s="22"/>
      <c r="B187" s="23">
        <v>119</v>
      </c>
      <c r="C187" s="24">
        <v>70.77</v>
      </c>
      <c r="D187" s="24">
        <v>71.48</v>
      </c>
      <c r="E187" s="25">
        <v>75.790000000000006</v>
      </c>
      <c r="F187" s="24">
        <v>78.52</v>
      </c>
      <c r="G187" s="26">
        <v>88.12</v>
      </c>
      <c r="H187" s="25">
        <v>96.58</v>
      </c>
      <c r="I187" s="25">
        <v>108.45</v>
      </c>
      <c r="J187" s="25">
        <v>379.73</v>
      </c>
      <c r="K187" s="25">
        <v>502.11</v>
      </c>
      <c r="L187" s="25">
        <v>390.89</v>
      </c>
    </row>
    <row r="188" spans="1:13" ht="12.75" customHeight="1">
      <c r="A188" s="27"/>
      <c r="B188" s="28">
        <v>120</v>
      </c>
      <c r="C188" s="29">
        <v>72.47</v>
      </c>
      <c r="D188" s="29">
        <v>73.2</v>
      </c>
      <c r="E188" s="30">
        <v>76.430000000000007</v>
      </c>
      <c r="F188" s="25">
        <v>79.8</v>
      </c>
      <c r="G188" s="25">
        <v>88.83</v>
      </c>
      <c r="H188" s="25">
        <v>97.85</v>
      </c>
      <c r="I188" s="25">
        <v>108.92</v>
      </c>
      <c r="J188" s="30">
        <v>381.94</v>
      </c>
      <c r="K188" s="25">
        <v>506.23</v>
      </c>
      <c r="L188" s="30">
        <v>394.04</v>
      </c>
    </row>
    <row r="189" spans="1:13" ht="12.75" customHeight="1">
      <c r="A189" s="27"/>
      <c r="B189" s="31">
        <v>121</v>
      </c>
      <c r="C189" s="32">
        <v>72.510000000000005</v>
      </c>
      <c r="D189" s="32">
        <v>73.239999999999995</v>
      </c>
      <c r="E189" s="33">
        <v>76.63</v>
      </c>
      <c r="F189" s="33">
        <v>79.81</v>
      </c>
      <c r="G189" s="34">
        <v>89.4</v>
      </c>
      <c r="H189" s="33">
        <v>97.86</v>
      </c>
      <c r="I189" s="33">
        <v>109.06</v>
      </c>
      <c r="J189" s="35">
        <v>385.42</v>
      </c>
      <c r="K189" s="33">
        <v>509.59</v>
      </c>
      <c r="L189" s="35">
        <v>397.4</v>
      </c>
    </row>
    <row r="190" spans="1:13" ht="12.75" customHeight="1">
      <c r="A190" s="27"/>
      <c r="B190" s="36">
        <v>122</v>
      </c>
      <c r="C190" s="37">
        <v>73.16</v>
      </c>
      <c r="D190" s="37">
        <v>74.62</v>
      </c>
      <c r="E190" s="38">
        <v>77.38</v>
      </c>
      <c r="F190" s="38">
        <v>80.52</v>
      </c>
      <c r="G190" s="39">
        <v>90.1</v>
      </c>
      <c r="H190" s="38">
        <v>99.42</v>
      </c>
      <c r="I190" s="38">
        <v>109.96</v>
      </c>
      <c r="J190" s="40">
        <v>388.69</v>
      </c>
      <c r="K190" s="38">
        <v>513.92999999999995</v>
      </c>
      <c r="L190" s="40">
        <v>400.68</v>
      </c>
    </row>
    <row r="191" spans="1:13" ht="12.75" customHeight="1">
      <c r="A191" s="27"/>
      <c r="B191" s="31">
        <v>123</v>
      </c>
      <c r="C191" s="37">
        <v>73.94</v>
      </c>
      <c r="D191" s="37">
        <v>74.69</v>
      </c>
      <c r="E191" s="38">
        <v>79.7</v>
      </c>
      <c r="F191" s="38">
        <v>81.95</v>
      </c>
      <c r="G191" s="39">
        <v>90.81</v>
      </c>
      <c r="H191" s="38">
        <v>100.62</v>
      </c>
      <c r="I191" s="38">
        <v>111.6</v>
      </c>
      <c r="J191" s="40">
        <v>391.99</v>
      </c>
      <c r="K191" s="38">
        <v>518.29999999999995</v>
      </c>
      <c r="L191" s="40">
        <v>404</v>
      </c>
    </row>
    <row r="192" spans="1:13" ht="12.75" customHeight="1">
      <c r="A192" s="27"/>
      <c r="B192" s="31">
        <v>124</v>
      </c>
      <c r="C192" s="37">
        <v>74.489999999999995</v>
      </c>
      <c r="D192" s="37">
        <v>75.430000000000007</v>
      </c>
      <c r="E192" s="38">
        <v>79.790000000000006</v>
      </c>
      <c r="F192" s="38">
        <v>82</v>
      </c>
      <c r="G192" s="39">
        <v>91.55</v>
      </c>
      <c r="H192" s="38">
        <v>100.63</v>
      </c>
      <c r="I192" s="38">
        <v>112.23</v>
      </c>
      <c r="J192" s="40">
        <v>395.26</v>
      </c>
      <c r="K192" s="38">
        <v>522.63</v>
      </c>
      <c r="L192" s="40">
        <v>407.32</v>
      </c>
    </row>
    <row r="193" spans="1:12" ht="12.75" customHeight="1">
      <c r="A193" s="27"/>
      <c r="B193" s="41">
        <v>125</v>
      </c>
      <c r="C193" s="37">
        <v>74.69</v>
      </c>
      <c r="D193" s="42">
        <v>75.44</v>
      </c>
      <c r="E193" s="43">
        <v>79.8</v>
      </c>
      <c r="F193" s="43">
        <v>82.66</v>
      </c>
      <c r="G193" s="44">
        <v>92.25</v>
      </c>
      <c r="H193" s="43">
        <v>100.91</v>
      </c>
      <c r="I193" s="43">
        <v>112.5</v>
      </c>
      <c r="J193" s="45">
        <v>398.57</v>
      </c>
      <c r="K193" s="43">
        <v>526.97</v>
      </c>
      <c r="L193" s="45">
        <v>410.65</v>
      </c>
    </row>
    <row r="194" spans="1:12" ht="12.75" customHeight="1">
      <c r="A194" s="27"/>
      <c r="B194" s="23">
        <v>126</v>
      </c>
      <c r="C194" s="20">
        <v>76.16</v>
      </c>
      <c r="D194" s="24">
        <v>76.930000000000007</v>
      </c>
      <c r="E194" s="24">
        <v>82.14</v>
      </c>
      <c r="F194" s="24">
        <v>83.21</v>
      </c>
      <c r="G194" s="46">
        <v>92.8</v>
      </c>
      <c r="H194" s="24">
        <v>102.2</v>
      </c>
      <c r="I194" s="24">
        <v>115.11</v>
      </c>
      <c r="J194" s="25">
        <v>400.08</v>
      </c>
      <c r="K194" s="24">
        <v>530.23</v>
      </c>
      <c r="L194" s="25">
        <v>413.93</v>
      </c>
    </row>
    <row r="195" spans="1:12" ht="12.75" customHeight="1">
      <c r="A195" s="27"/>
      <c r="B195" s="23">
        <v>127</v>
      </c>
      <c r="C195" s="24">
        <v>76.760000000000005</v>
      </c>
      <c r="D195" s="24">
        <v>77.489999999999995</v>
      </c>
      <c r="E195" s="24">
        <v>82.16</v>
      </c>
      <c r="F195" s="24">
        <v>83.92</v>
      </c>
      <c r="G195" s="46">
        <v>93.5</v>
      </c>
      <c r="H195" s="24">
        <v>102.21</v>
      </c>
      <c r="I195" s="24">
        <v>115.12</v>
      </c>
      <c r="J195" s="25">
        <v>404.3</v>
      </c>
      <c r="K195" s="24">
        <v>534.57000000000005</v>
      </c>
      <c r="L195" s="25">
        <v>417.24</v>
      </c>
    </row>
    <row r="196" spans="1:12" ht="12.75" customHeight="1">
      <c r="A196" s="27"/>
      <c r="B196" s="23">
        <v>128</v>
      </c>
      <c r="C196" s="24">
        <v>76.77</v>
      </c>
      <c r="D196" s="24">
        <v>77.5</v>
      </c>
      <c r="E196" s="24">
        <v>82.96</v>
      </c>
      <c r="F196" s="24">
        <v>84.65</v>
      </c>
      <c r="G196" s="46">
        <v>94.92</v>
      </c>
      <c r="H196" s="24">
        <v>104.05</v>
      </c>
      <c r="I196" s="24">
        <v>116.84</v>
      </c>
      <c r="J196" s="25">
        <v>406.61</v>
      </c>
      <c r="K196" s="24">
        <v>538.92999999999995</v>
      </c>
      <c r="L196" s="25">
        <v>420.54</v>
      </c>
    </row>
    <row r="197" spans="1:12" ht="12.75" customHeight="1">
      <c r="A197" s="27"/>
      <c r="B197" s="23">
        <v>129</v>
      </c>
      <c r="C197" s="24">
        <v>78.45</v>
      </c>
      <c r="D197" s="24">
        <v>79.239999999999995</v>
      </c>
      <c r="E197" s="24">
        <v>83.58</v>
      </c>
      <c r="F197" s="24">
        <v>85.17</v>
      </c>
      <c r="G197" s="46">
        <v>94.93</v>
      </c>
      <c r="H197" s="24">
        <v>104.06</v>
      </c>
      <c r="I197" s="24">
        <v>116.85</v>
      </c>
      <c r="J197" s="25">
        <v>409.88</v>
      </c>
      <c r="K197" s="24">
        <v>543.25</v>
      </c>
      <c r="L197" s="25">
        <v>423.89</v>
      </c>
    </row>
    <row r="198" spans="1:12" ht="12.75" customHeight="1">
      <c r="A198" s="27"/>
      <c r="B198" s="47">
        <v>130</v>
      </c>
      <c r="C198" s="29">
        <v>78.48</v>
      </c>
      <c r="D198" s="29">
        <v>79.27</v>
      </c>
      <c r="E198" s="29">
        <v>84.34</v>
      </c>
      <c r="F198" s="29">
        <v>85.83</v>
      </c>
      <c r="G198" s="48">
        <v>95.63</v>
      </c>
      <c r="H198" s="29">
        <v>105.42</v>
      </c>
      <c r="I198" s="29">
        <v>119.55</v>
      </c>
      <c r="J198" s="30">
        <v>417.13</v>
      </c>
      <c r="K198" s="29">
        <v>547.59</v>
      </c>
      <c r="L198" s="30">
        <v>431.29</v>
      </c>
    </row>
    <row r="199" spans="1:12" ht="12.75" customHeight="1">
      <c r="A199" s="27"/>
      <c r="B199" s="49">
        <v>131</v>
      </c>
      <c r="C199" s="32">
        <v>78.95</v>
      </c>
      <c r="D199" s="32">
        <v>79.75</v>
      </c>
      <c r="E199" s="38">
        <v>85.59</v>
      </c>
      <c r="F199" s="38">
        <v>86.62</v>
      </c>
      <c r="G199" s="39">
        <v>96.14</v>
      </c>
      <c r="H199" s="38">
        <v>105.44</v>
      </c>
      <c r="I199" s="38">
        <v>119.56</v>
      </c>
      <c r="J199" s="40">
        <v>418.62</v>
      </c>
      <c r="K199" s="38">
        <v>553.47</v>
      </c>
      <c r="L199" s="40">
        <v>434.69</v>
      </c>
    </row>
    <row r="200" spans="1:12" ht="12.75" customHeight="1">
      <c r="A200" s="22"/>
      <c r="B200" s="31">
        <v>132</v>
      </c>
      <c r="C200" s="37">
        <v>80.47</v>
      </c>
      <c r="D200" s="37">
        <v>81.3</v>
      </c>
      <c r="E200" s="38">
        <v>85.6</v>
      </c>
      <c r="F200" s="38">
        <v>87.32</v>
      </c>
      <c r="G200" s="39">
        <v>96.86</v>
      </c>
      <c r="H200" s="38">
        <v>105.71</v>
      </c>
      <c r="I200" s="38">
        <v>119.85</v>
      </c>
      <c r="J200" s="40">
        <v>420.88</v>
      </c>
      <c r="K200" s="38">
        <v>557.84</v>
      </c>
      <c r="L200" s="40">
        <v>438.04</v>
      </c>
    </row>
    <row r="201" spans="1:12" ht="12.75" customHeight="1">
      <c r="A201" s="27"/>
      <c r="B201" s="31">
        <v>133</v>
      </c>
      <c r="C201" s="37">
        <v>80.62</v>
      </c>
      <c r="D201" s="37">
        <v>81.430000000000007</v>
      </c>
      <c r="E201" s="38">
        <v>85.96</v>
      </c>
      <c r="F201" s="38">
        <v>88.02</v>
      </c>
      <c r="G201" s="39">
        <v>97.33</v>
      </c>
      <c r="H201" s="38">
        <v>106.18</v>
      </c>
      <c r="I201" s="38">
        <v>119.98</v>
      </c>
      <c r="J201" s="40">
        <v>428.48</v>
      </c>
      <c r="K201" s="38">
        <v>562.17999999999995</v>
      </c>
      <c r="L201" s="40">
        <v>444.79</v>
      </c>
    </row>
    <row r="202" spans="1:12" ht="12.75" customHeight="1">
      <c r="A202" s="22"/>
      <c r="B202" s="31">
        <v>134</v>
      </c>
      <c r="C202" s="37">
        <v>81.23</v>
      </c>
      <c r="D202" s="37">
        <v>82.05</v>
      </c>
      <c r="E202" s="38">
        <v>86.8</v>
      </c>
      <c r="F202" s="38">
        <v>88.56</v>
      </c>
      <c r="G202" s="39">
        <v>98.07</v>
      </c>
      <c r="H202" s="38">
        <v>106.91</v>
      </c>
      <c r="I202" s="38">
        <v>120.11</v>
      </c>
      <c r="J202" s="40">
        <v>429.55</v>
      </c>
      <c r="K202" s="38">
        <v>566.54999999999995</v>
      </c>
      <c r="L202" s="40">
        <v>444.85</v>
      </c>
    </row>
    <row r="203" spans="1:12" ht="12.75" customHeight="1">
      <c r="A203" s="27"/>
      <c r="B203" s="50">
        <v>135</v>
      </c>
      <c r="C203" s="42">
        <v>82.83</v>
      </c>
      <c r="D203" s="42">
        <v>83.67</v>
      </c>
      <c r="E203" s="43">
        <v>87.78</v>
      </c>
      <c r="F203" s="43">
        <v>89.51</v>
      </c>
      <c r="G203" s="44">
        <v>99.87</v>
      </c>
      <c r="H203" s="43">
        <v>108.74</v>
      </c>
      <c r="I203" s="43">
        <v>121.82</v>
      </c>
      <c r="J203" s="45">
        <v>430.72</v>
      </c>
      <c r="K203" s="43">
        <v>570.86</v>
      </c>
      <c r="L203" s="45">
        <v>448.06</v>
      </c>
    </row>
    <row r="204" spans="1:12" ht="12.75" customHeight="1">
      <c r="A204" s="27"/>
      <c r="B204" s="51">
        <v>136</v>
      </c>
      <c r="C204" s="20">
        <v>83.37</v>
      </c>
      <c r="D204" s="20">
        <v>84.67</v>
      </c>
      <c r="E204" s="24">
        <v>89.16</v>
      </c>
      <c r="F204" s="24">
        <v>90.06</v>
      </c>
      <c r="G204" s="46">
        <v>99.92</v>
      </c>
      <c r="H204" s="24">
        <v>108.79</v>
      </c>
      <c r="I204" s="24">
        <v>121.86</v>
      </c>
      <c r="J204" s="25">
        <v>433.99</v>
      </c>
      <c r="K204" s="24">
        <v>575.21</v>
      </c>
      <c r="L204" s="25">
        <v>451.39</v>
      </c>
    </row>
    <row r="205" spans="1:12" ht="12.75" customHeight="1">
      <c r="A205" s="27"/>
      <c r="B205" s="23">
        <v>137</v>
      </c>
      <c r="C205" s="24">
        <v>83.98</v>
      </c>
      <c r="D205" s="24">
        <v>84.68</v>
      </c>
      <c r="E205" s="24">
        <v>90.66</v>
      </c>
      <c r="F205" s="24">
        <v>91.58</v>
      </c>
      <c r="G205" s="46">
        <v>100.23</v>
      </c>
      <c r="H205" s="24">
        <v>109.17</v>
      </c>
      <c r="I205" s="24">
        <v>122.67</v>
      </c>
      <c r="J205" s="25">
        <v>437.3</v>
      </c>
      <c r="K205" s="24">
        <v>579.6</v>
      </c>
      <c r="L205" s="25">
        <v>454.78</v>
      </c>
    </row>
    <row r="206" spans="1:12" ht="12.75" customHeight="1">
      <c r="A206" s="27"/>
      <c r="B206" s="23">
        <v>138</v>
      </c>
      <c r="C206" s="24">
        <v>84.74</v>
      </c>
      <c r="D206" s="24">
        <v>86.01</v>
      </c>
      <c r="E206" s="24">
        <v>91.79</v>
      </c>
      <c r="F206" s="24">
        <v>92.32</v>
      </c>
      <c r="G206" s="46">
        <v>102.25</v>
      </c>
      <c r="H206" s="24">
        <v>111.12</v>
      </c>
      <c r="I206" s="24">
        <v>124.89</v>
      </c>
      <c r="J206" s="25">
        <v>440.57</v>
      </c>
      <c r="K206" s="24">
        <v>583.91</v>
      </c>
      <c r="L206" s="25">
        <v>458.14</v>
      </c>
    </row>
    <row r="207" spans="1:12" ht="12.75" customHeight="1">
      <c r="A207" s="27"/>
      <c r="B207" s="23">
        <v>139</v>
      </c>
      <c r="C207" s="24">
        <v>85.51</v>
      </c>
      <c r="D207" s="24">
        <v>86.88</v>
      </c>
      <c r="E207" s="24">
        <v>91.8</v>
      </c>
      <c r="F207" s="24">
        <v>92.34</v>
      </c>
      <c r="G207" s="46">
        <v>102.31</v>
      </c>
      <c r="H207" s="24">
        <v>111.13</v>
      </c>
      <c r="I207" s="24">
        <v>124.9</v>
      </c>
      <c r="J207" s="25">
        <v>443.85</v>
      </c>
      <c r="K207" s="24">
        <v>588.28</v>
      </c>
      <c r="L207" s="25">
        <v>461.44</v>
      </c>
    </row>
    <row r="208" spans="1:12" ht="12.75" customHeight="1">
      <c r="A208" s="27"/>
      <c r="B208" s="28">
        <v>140</v>
      </c>
      <c r="C208" s="29">
        <v>86.28</v>
      </c>
      <c r="D208" s="29">
        <v>87.13</v>
      </c>
      <c r="E208" s="29">
        <v>92.15</v>
      </c>
      <c r="F208" s="29">
        <v>93.08</v>
      </c>
      <c r="G208" s="48">
        <v>102.84</v>
      </c>
      <c r="H208" s="29">
        <v>111.6</v>
      </c>
      <c r="I208" s="29">
        <v>125.87</v>
      </c>
      <c r="J208" s="30">
        <v>446.95</v>
      </c>
      <c r="K208" s="29">
        <v>592.36</v>
      </c>
      <c r="L208" s="30">
        <v>464.63</v>
      </c>
    </row>
    <row r="209" spans="1:12" ht="12.75" customHeight="1">
      <c r="A209" s="27"/>
      <c r="B209" s="31">
        <v>141</v>
      </c>
      <c r="C209" s="32">
        <v>87.04</v>
      </c>
      <c r="D209" s="32">
        <v>87.7</v>
      </c>
      <c r="E209" s="38">
        <v>92.88</v>
      </c>
      <c r="F209" s="38">
        <v>93.82</v>
      </c>
      <c r="G209" s="39">
        <v>103.4</v>
      </c>
      <c r="H209" s="38">
        <v>112.16</v>
      </c>
      <c r="I209" s="38">
        <v>125.89</v>
      </c>
      <c r="J209" s="40">
        <v>450.25</v>
      </c>
      <c r="K209" s="38">
        <v>595.34</v>
      </c>
      <c r="L209" s="40">
        <v>467.79</v>
      </c>
    </row>
    <row r="210" spans="1:12" ht="12.75" customHeight="1">
      <c r="A210" s="27"/>
      <c r="B210" s="36">
        <v>142</v>
      </c>
      <c r="C210" s="37">
        <v>88.15</v>
      </c>
      <c r="D210" s="37">
        <v>89.32</v>
      </c>
      <c r="E210" s="38">
        <v>93.56</v>
      </c>
      <c r="F210" s="38">
        <v>95.1</v>
      </c>
      <c r="G210" s="39">
        <v>104.17</v>
      </c>
      <c r="H210" s="38">
        <v>113.71</v>
      </c>
      <c r="I210" s="38">
        <v>127.26</v>
      </c>
      <c r="J210" s="40">
        <v>452.36</v>
      </c>
      <c r="K210" s="38">
        <v>599.54</v>
      </c>
      <c r="L210" s="40">
        <v>471.03</v>
      </c>
    </row>
    <row r="211" spans="1:12" ht="12.75" customHeight="1">
      <c r="A211" s="27"/>
      <c r="B211" s="36">
        <v>143</v>
      </c>
      <c r="C211" s="37">
        <v>88.16</v>
      </c>
      <c r="D211" s="37">
        <v>89.33</v>
      </c>
      <c r="E211" s="38">
        <v>94.39</v>
      </c>
      <c r="F211" s="38">
        <v>95.33</v>
      </c>
      <c r="G211" s="39">
        <v>104.96</v>
      </c>
      <c r="H211" s="38">
        <v>113.72</v>
      </c>
      <c r="I211" s="39">
        <v>127.57</v>
      </c>
      <c r="J211" s="40">
        <v>455.42</v>
      </c>
      <c r="K211" s="38">
        <v>603.58000000000004</v>
      </c>
      <c r="L211" s="40">
        <v>474.16</v>
      </c>
    </row>
    <row r="212" spans="1:12" ht="12.75" customHeight="1">
      <c r="A212" s="27"/>
      <c r="B212" s="36">
        <v>144</v>
      </c>
      <c r="C212" s="37">
        <v>89.79</v>
      </c>
      <c r="D212" s="37">
        <v>91.88</v>
      </c>
      <c r="E212" s="38">
        <v>96.16</v>
      </c>
      <c r="F212" s="38">
        <v>97.13</v>
      </c>
      <c r="G212" s="39">
        <v>105.76</v>
      </c>
      <c r="H212" s="38">
        <v>115.28</v>
      </c>
      <c r="I212" s="39">
        <v>128.94999999999999</v>
      </c>
      <c r="J212" s="40">
        <v>458.54</v>
      </c>
      <c r="K212" s="38">
        <v>607.72</v>
      </c>
      <c r="L212" s="40">
        <v>477.35</v>
      </c>
    </row>
    <row r="213" spans="1:12" ht="12.75" customHeight="1">
      <c r="B213" s="36">
        <v>145</v>
      </c>
      <c r="C213" s="42">
        <v>90.09</v>
      </c>
      <c r="D213" s="42">
        <v>92.79</v>
      </c>
      <c r="E213" s="43">
        <v>96.49</v>
      </c>
      <c r="F213" s="43">
        <v>97.46</v>
      </c>
      <c r="G213" s="44">
        <v>107.33</v>
      </c>
      <c r="H213" s="43">
        <v>116.49</v>
      </c>
      <c r="I213" s="44">
        <v>130.11000000000001</v>
      </c>
      <c r="J213" s="45">
        <v>462.9</v>
      </c>
      <c r="K213" s="43">
        <v>612.02</v>
      </c>
      <c r="L213" s="45">
        <v>480.7</v>
      </c>
    </row>
    <row r="214" spans="1:12" ht="12.75" customHeight="1">
      <c r="B214" s="19">
        <v>146</v>
      </c>
      <c r="C214" s="20">
        <v>90.1</v>
      </c>
      <c r="D214" s="20">
        <v>92.84</v>
      </c>
      <c r="E214" s="24">
        <v>97.13</v>
      </c>
      <c r="F214" s="24">
        <v>97.88</v>
      </c>
      <c r="G214" s="46">
        <v>107.35</v>
      </c>
      <c r="H214" s="24">
        <v>116.8</v>
      </c>
      <c r="I214" s="46">
        <v>130.16</v>
      </c>
      <c r="J214" s="25">
        <v>465.08</v>
      </c>
      <c r="K214" s="24">
        <v>616.38</v>
      </c>
      <c r="L214" s="25">
        <v>484.07</v>
      </c>
    </row>
    <row r="215" spans="1:12" ht="12.75" customHeight="1">
      <c r="B215" s="52">
        <v>147</v>
      </c>
      <c r="C215" s="24">
        <v>91.35</v>
      </c>
      <c r="D215" s="24">
        <v>92.89</v>
      </c>
      <c r="E215" s="24">
        <v>97.91</v>
      </c>
      <c r="F215" s="24">
        <v>98.4</v>
      </c>
      <c r="G215" s="46">
        <v>108.11</v>
      </c>
      <c r="H215" s="24">
        <v>116.85</v>
      </c>
      <c r="I215" s="46">
        <v>130.69999999999999</v>
      </c>
      <c r="J215" s="25">
        <v>468.33</v>
      </c>
      <c r="K215" s="24">
        <v>620.69000000000005</v>
      </c>
      <c r="L215" s="25">
        <v>487.39</v>
      </c>
    </row>
    <row r="216" spans="1:12" ht="12.75" customHeight="1">
      <c r="B216" s="52">
        <v>148</v>
      </c>
      <c r="C216" s="24">
        <v>92.47</v>
      </c>
      <c r="D216" s="24">
        <v>93.51</v>
      </c>
      <c r="E216" s="24">
        <v>98.2</v>
      </c>
      <c r="F216" s="24">
        <v>99.19</v>
      </c>
      <c r="G216" s="46">
        <v>109.97</v>
      </c>
      <c r="H216" s="24">
        <v>117.59</v>
      </c>
      <c r="I216" s="46">
        <v>133.46</v>
      </c>
      <c r="J216" s="25">
        <v>477.3</v>
      </c>
      <c r="K216" s="24">
        <v>625.05999999999995</v>
      </c>
      <c r="L216" s="25">
        <v>495.48</v>
      </c>
    </row>
    <row r="217" spans="1:12" ht="12.75" customHeight="1">
      <c r="B217" s="52">
        <v>149</v>
      </c>
      <c r="C217" s="24">
        <v>92.65</v>
      </c>
      <c r="D217" s="24">
        <v>94.33</v>
      </c>
      <c r="E217" s="24">
        <v>98.71</v>
      </c>
      <c r="F217" s="24">
        <v>99.71</v>
      </c>
      <c r="G217" s="46">
        <v>109.98</v>
      </c>
      <c r="H217" s="24">
        <v>118.05</v>
      </c>
      <c r="I217" s="46">
        <v>133.51</v>
      </c>
      <c r="J217" s="25">
        <v>478.32</v>
      </c>
      <c r="K217" s="24">
        <v>632.4</v>
      </c>
      <c r="L217" s="25">
        <v>498.86</v>
      </c>
    </row>
    <row r="218" spans="1:12" ht="12.75" customHeight="1">
      <c r="B218" s="28">
        <v>150</v>
      </c>
      <c r="C218" s="29">
        <v>92.66</v>
      </c>
      <c r="D218" s="29">
        <v>95.21</v>
      </c>
      <c r="E218" s="29">
        <v>101.57</v>
      </c>
      <c r="F218" s="29">
        <v>103.28</v>
      </c>
      <c r="G218" s="48">
        <v>110.53</v>
      </c>
      <c r="H218" s="29">
        <v>119.16</v>
      </c>
      <c r="I218" s="48">
        <v>134.24</v>
      </c>
      <c r="J218" s="30">
        <v>481.64</v>
      </c>
      <c r="K218" s="29">
        <v>636.77</v>
      </c>
      <c r="L218" s="30">
        <v>507.04</v>
      </c>
    </row>
    <row r="219" spans="1:12">
      <c r="B219" s="334" t="s">
        <v>9</v>
      </c>
      <c r="C219" s="334"/>
      <c r="D219" s="334"/>
      <c r="E219" s="334"/>
      <c r="F219" s="334"/>
      <c r="G219" s="334"/>
      <c r="H219" s="334"/>
      <c r="I219" s="334"/>
      <c r="J219" s="334"/>
      <c r="K219" s="334"/>
      <c r="L219" s="334"/>
    </row>
    <row r="220" spans="1:12" ht="12.75" customHeight="1">
      <c r="B220" s="335" t="s">
        <v>10</v>
      </c>
      <c r="C220" s="337">
        <v>0.62</v>
      </c>
      <c r="D220" s="337">
        <v>0.64</v>
      </c>
      <c r="E220" s="337">
        <v>0.68</v>
      </c>
      <c r="F220" s="337">
        <v>0.7</v>
      </c>
      <c r="G220" s="337">
        <v>0.74</v>
      </c>
      <c r="H220" s="337">
        <v>0.8</v>
      </c>
      <c r="I220" s="337">
        <v>0.9</v>
      </c>
      <c r="J220" s="337">
        <v>3.24</v>
      </c>
      <c r="K220" s="337">
        <v>4.29</v>
      </c>
      <c r="L220" s="339">
        <v>3.41</v>
      </c>
    </row>
    <row r="221" spans="1:12" ht="12.75" customHeight="1">
      <c r="B221" s="336"/>
      <c r="C221" s="338"/>
      <c r="D221" s="338"/>
      <c r="E221" s="338"/>
      <c r="F221" s="338"/>
      <c r="G221" s="338"/>
      <c r="H221" s="338"/>
      <c r="I221" s="338"/>
      <c r="J221" s="338"/>
      <c r="K221" s="338"/>
      <c r="L221" s="340"/>
    </row>
    <row r="230" spans="1:3">
      <c r="A230" s="53"/>
      <c r="B230" s="53" t="s">
        <v>5</v>
      </c>
      <c r="C230" s="53"/>
    </row>
  </sheetData>
  <mergeCells count="12">
    <mergeCell ref="K220:K221"/>
    <mergeCell ref="L220:L221"/>
    <mergeCell ref="B219:L219"/>
    <mergeCell ref="B220:B221"/>
    <mergeCell ref="C220:C221"/>
    <mergeCell ref="D220:D221"/>
    <mergeCell ref="E220:E221"/>
    <mergeCell ref="F220:F221"/>
    <mergeCell ref="G220:G221"/>
    <mergeCell ref="H220:H221"/>
    <mergeCell ref="I220:I221"/>
    <mergeCell ref="J220:J221"/>
  </mergeCells>
  <pageMargins left="0.75" right="0.75" top="0.51" bottom="0.56999999999999995" header="0.5" footer="0.5"/>
  <pageSetup scale="92" fitToHeight="2" orientation="portrait" r:id="rId1"/>
  <headerFooter alignWithMargins="0"/>
  <rowBreaks count="3" manualBreakCount="3">
    <brk id="58" max="12" man="1"/>
    <brk id="116" max="12" man="1"/>
    <brk id="174" max="12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H230"/>
  <sheetViews>
    <sheetView showGridLines="0" topLeftCell="A4" zoomScaleNormal="100" workbookViewId="0">
      <selection activeCell="N15" sqref="M15:N15"/>
    </sheetView>
  </sheetViews>
  <sheetFormatPr defaultRowHeight="12.75"/>
  <cols>
    <col min="1" max="1" width="4.85546875" customWidth="1"/>
    <col min="2" max="2" width="17.7109375" customWidth="1"/>
    <col min="3" max="6" width="18.7109375" customWidth="1"/>
  </cols>
  <sheetData>
    <row r="1" spans="1:6" ht="12.75" customHeight="1"/>
    <row r="2" spans="1:6" ht="12.75" customHeight="1">
      <c r="F2" s="2" t="str">
        <f>+'UPS NDA Early'!J2</f>
        <v>2021 Rates</v>
      </c>
    </row>
    <row r="3" spans="1:6" ht="20.25">
      <c r="B3" s="3" t="s">
        <v>0</v>
      </c>
      <c r="C3" s="3"/>
    </row>
    <row r="4" spans="1:6" ht="12.75" customHeight="1">
      <c r="B4" s="3"/>
      <c r="C4" s="3"/>
    </row>
    <row r="5" spans="1:6" ht="30.75">
      <c r="B5" s="6" t="s">
        <v>17</v>
      </c>
      <c r="C5" s="7"/>
      <c r="D5" s="7"/>
      <c r="E5" s="7"/>
      <c r="F5" s="7"/>
    </row>
    <row r="6" spans="1:6" ht="12.75" customHeight="1">
      <c r="B6" s="9"/>
      <c r="C6" s="7"/>
      <c r="D6" s="7"/>
      <c r="E6" s="7"/>
      <c r="F6" s="7"/>
    </row>
    <row r="7" spans="1:6" ht="12.75" customHeight="1">
      <c r="B7" s="6"/>
      <c r="C7" s="7"/>
      <c r="D7" s="7"/>
      <c r="E7" s="7"/>
      <c r="F7" s="7"/>
    </row>
    <row r="8" spans="1:6" ht="20.25" customHeight="1">
      <c r="B8" s="88" t="s">
        <v>18</v>
      </c>
      <c r="C8" s="7"/>
      <c r="D8" s="7"/>
      <c r="E8" s="7"/>
      <c r="F8" s="7"/>
    </row>
    <row r="9" spans="1:6" ht="6.75" customHeight="1">
      <c r="B9" s="89"/>
      <c r="C9" s="7"/>
      <c r="D9" s="7"/>
      <c r="E9" s="7"/>
      <c r="F9" s="7"/>
    </row>
    <row r="10" spans="1:6" s="7" customFormat="1">
      <c r="B10" s="10" t="s">
        <v>19</v>
      </c>
      <c r="C10" s="11" t="s">
        <v>20</v>
      </c>
      <c r="D10" s="11" t="s">
        <v>21</v>
      </c>
      <c r="E10" s="11" t="s">
        <v>22</v>
      </c>
      <c r="F10" s="11" t="s">
        <v>23</v>
      </c>
    </row>
    <row r="11" spans="1:6" s="15" customFormat="1" ht="12.75" customHeight="1">
      <c r="B11" s="90" t="s">
        <v>24</v>
      </c>
      <c r="C11" s="332">
        <v>8.8000000000000007</v>
      </c>
      <c r="D11" s="332">
        <v>14.65</v>
      </c>
      <c r="E11" s="332">
        <v>17.7</v>
      </c>
      <c r="F11" s="333">
        <v>25.75</v>
      </c>
    </row>
    <row r="12" spans="1:6" s="22" customFormat="1" ht="12.75" customHeight="1">
      <c r="B12" s="12" t="s">
        <v>25</v>
      </c>
      <c r="C12" s="91">
        <v>11.5</v>
      </c>
      <c r="D12" s="91">
        <v>17.7</v>
      </c>
      <c r="E12" s="91">
        <v>21.1</v>
      </c>
      <c r="F12" s="92">
        <v>32.75</v>
      </c>
    </row>
    <row r="13" spans="1:6" s="22" customFormat="1" ht="12.75" customHeight="1">
      <c r="B13" s="90" t="s">
        <v>26</v>
      </c>
      <c r="C13" s="29">
        <v>13.9</v>
      </c>
      <c r="D13" s="29">
        <v>25.200000000000003</v>
      </c>
      <c r="E13" s="29">
        <v>27</v>
      </c>
      <c r="F13" s="83">
        <v>36.800000000000004</v>
      </c>
    </row>
    <row r="14" spans="1:6" s="27" customFormat="1" ht="12.75" customHeight="1">
      <c r="A14" s="22"/>
      <c r="B14" s="12" t="s">
        <v>27</v>
      </c>
      <c r="C14" s="91">
        <v>18.400000000000002</v>
      </c>
      <c r="D14" s="91">
        <v>33.75</v>
      </c>
      <c r="E14" s="91">
        <v>48.150000000000006</v>
      </c>
      <c r="F14" s="92">
        <v>55.150000000000006</v>
      </c>
    </row>
    <row r="15" spans="1:6" s="27" customFormat="1" ht="12.75" customHeight="1">
      <c r="B15" s="28" t="s">
        <v>28</v>
      </c>
      <c r="C15" s="29">
        <v>22.85</v>
      </c>
      <c r="D15" s="29">
        <v>42.400000000000006</v>
      </c>
      <c r="E15" s="29">
        <v>62.400000000000006</v>
      </c>
      <c r="F15" s="83">
        <v>71.400000000000006</v>
      </c>
    </row>
    <row r="16" spans="1:6" s="27" customFormat="1" ht="12.75" customHeight="1">
      <c r="F16"/>
    </row>
    <row r="17" spans="2:6" s="27" customFormat="1" ht="12.75" customHeight="1">
      <c r="F17"/>
    </row>
    <row r="18" spans="2:6" ht="20.25" customHeight="1">
      <c r="B18" s="88" t="s">
        <v>29</v>
      </c>
      <c r="C18" s="7"/>
      <c r="D18" s="7"/>
      <c r="E18" s="7"/>
      <c r="F18" s="7"/>
    </row>
    <row r="19" spans="2:6" ht="6.75" customHeight="1">
      <c r="B19" s="89"/>
      <c r="C19" s="7"/>
      <c r="D19" s="7"/>
      <c r="E19" s="7"/>
      <c r="F19" s="7"/>
    </row>
    <row r="20" spans="2:6" s="27" customFormat="1" ht="12.75" customHeight="1">
      <c r="B20" s="10" t="s">
        <v>19</v>
      </c>
      <c r="C20" s="11" t="s">
        <v>20</v>
      </c>
      <c r="D20" s="11" t="s">
        <v>22</v>
      </c>
      <c r="E20" s="15"/>
      <c r="F20" s="7"/>
    </row>
    <row r="21" spans="2:6" s="27" customFormat="1" ht="12.75" customHeight="1">
      <c r="B21" s="90" t="s">
        <v>24</v>
      </c>
      <c r="C21" s="332">
        <v>31.8</v>
      </c>
      <c r="D21" s="333">
        <v>35.15</v>
      </c>
      <c r="E21" s="15"/>
      <c r="F21"/>
    </row>
    <row r="22" spans="2:6" s="27" customFormat="1" ht="12.75" customHeight="1">
      <c r="B22" s="12" t="s">
        <v>25</v>
      </c>
      <c r="C22" s="91">
        <v>34.200000000000003</v>
      </c>
      <c r="D22" s="92">
        <v>37.700000000000003</v>
      </c>
      <c r="E22" s="15"/>
      <c r="F22"/>
    </row>
    <row r="23" spans="2:6" s="27" customFormat="1" ht="12.75" customHeight="1">
      <c r="B23" s="90" t="s">
        <v>26</v>
      </c>
      <c r="C23" s="29">
        <v>42.25</v>
      </c>
      <c r="D23" s="83">
        <v>46.1</v>
      </c>
      <c r="E23" s="15"/>
      <c r="F23"/>
    </row>
    <row r="24" spans="2:6" s="27" customFormat="1" ht="12.75" customHeight="1">
      <c r="B24" s="12" t="s">
        <v>27</v>
      </c>
      <c r="C24" s="91">
        <v>54.900000000000006</v>
      </c>
      <c r="D24" s="92">
        <v>59.050000000000004</v>
      </c>
      <c r="E24" s="15"/>
      <c r="F24"/>
    </row>
    <row r="25" spans="2:6" s="27" customFormat="1" ht="12.75" customHeight="1">
      <c r="B25" s="28" t="s">
        <v>28</v>
      </c>
      <c r="C25" s="29">
        <v>67.7</v>
      </c>
      <c r="D25" s="83">
        <v>71.900000000000006</v>
      </c>
      <c r="E25" s="15"/>
      <c r="F25"/>
    </row>
    <row r="26" spans="2:6" s="22" customFormat="1" ht="12.75" customHeight="1">
      <c r="B26" s="27"/>
      <c r="C26" s="27"/>
      <c r="D26" s="27"/>
      <c r="E26" s="15"/>
      <c r="F26"/>
    </row>
    <row r="27" spans="2:6" s="27" customFormat="1" ht="12.75" customHeight="1">
      <c r="F27"/>
    </row>
    <row r="28" spans="2:6" ht="20.25" customHeight="1">
      <c r="B28" s="88" t="s">
        <v>30</v>
      </c>
      <c r="C28" s="7"/>
      <c r="D28" s="7"/>
      <c r="E28" s="7"/>
      <c r="F28" s="7"/>
    </row>
    <row r="29" spans="2:6" ht="6.75" customHeight="1">
      <c r="B29" s="89"/>
      <c r="C29" s="7"/>
      <c r="D29" s="7"/>
      <c r="E29" s="27"/>
      <c r="F29" s="7"/>
    </row>
    <row r="30" spans="2:6" s="27" customFormat="1" ht="12.75" customHeight="1">
      <c r="B30" s="10" t="s">
        <v>19</v>
      </c>
      <c r="C30" s="11" t="s">
        <v>20</v>
      </c>
      <c r="D30" s="11" t="s">
        <v>22</v>
      </c>
      <c r="E30"/>
      <c r="F30" s="7"/>
    </row>
    <row r="31" spans="2:6" s="27" customFormat="1" ht="12.75" customHeight="1">
      <c r="B31" s="90" t="s">
        <v>24</v>
      </c>
      <c r="C31" s="332">
        <v>41.7</v>
      </c>
      <c r="D31" s="333">
        <v>65.350000000000009</v>
      </c>
      <c r="E31"/>
      <c r="F31"/>
    </row>
    <row r="32" spans="2:6" s="27" customFormat="1" ht="12.75" customHeight="1">
      <c r="B32" s="12" t="s">
        <v>25</v>
      </c>
      <c r="C32" s="91">
        <v>43.85</v>
      </c>
      <c r="D32" s="92">
        <v>70.650000000000006</v>
      </c>
      <c r="E32"/>
      <c r="F32"/>
    </row>
    <row r="33" spans="2:6" s="27" customFormat="1" ht="12.75" customHeight="1">
      <c r="B33" s="90" t="s">
        <v>26</v>
      </c>
      <c r="C33" s="29">
        <v>52.35</v>
      </c>
      <c r="D33" s="83">
        <v>79.600000000000009</v>
      </c>
      <c r="E33"/>
      <c r="F33"/>
    </row>
    <row r="34" spans="2:6" s="27" customFormat="1" ht="12.75" customHeight="1">
      <c r="B34" s="12" t="s">
        <v>27</v>
      </c>
      <c r="C34" s="91">
        <v>64.100000000000009</v>
      </c>
      <c r="D34" s="92">
        <v>92.550000000000011</v>
      </c>
      <c r="E34"/>
      <c r="F34"/>
    </row>
    <row r="35" spans="2:6" s="27" customFormat="1" ht="12.75" customHeight="1">
      <c r="B35" s="28" t="s">
        <v>28</v>
      </c>
      <c r="C35" s="29">
        <v>77.850000000000009</v>
      </c>
      <c r="D35" s="83">
        <v>109.85000000000001</v>
      </c>
      <c r="E35"/>
      <c r="F35"/>
    </row>
    <row r="36" spans="2:6" s="27" customFormat="1" ht="12.75" customHeight="1">
      <c r="F36"/>
    </row>
    <row r="37" spans="2:6" s="27" customFormat="1" ht="12.75" customHeight="1">
      <c r="F37"/>
    </row>
    <row r="38" spans="2:6" s="27" customFormat="1" ht="12.75" customHeight="1">
      <c r="F38"/>
    </row>
    <row r="39" spans="2:6" ht="12.75" customHeight="1">
      <c r="B39" s="27"/>
      <c r="C39" s="27"/>
      <c r="D39" s="27"/>
      <c r="E39" s="27"/>
    </row>
    <row r="40" spans="2:6" ht="12.75" customHeight="1">
      <c r="B40" s="27"/>
      <c r="C40" s="27"/>
      <c r="D40" s="27"/>
      <c r="E40" s="27"/>
    </row>
    <row r="41" spans="2:6" ht="12.75" customHeight="1">
      <c r="B41" s="27"/>
      <c r="C41" s="27"/>
      <c r="D41" s="27"/>
      <c r="E41" s="27"/>
    </row>
    <row r="42" spans="2:6" ht="12.75" customHeight="1">
      <c r="B42" s="27"/>
      <c r="C42" s="27"/>
      <c r="D42" s="27"/>
      <c r="E42" s="27"/>
    </row>
    <row r="43" spans="2:6" ht="12.75" customHeight="1">
      <c r="B43" s="27"/>
      <c r="C43" s="27"/>
      <c r="D43" s="27"/>
      <c r="E43" s="27"/>
    </row>
    <row r="44" spans="2:6" ht="12.75" customHeight="1">
      <c r="B44" s="27"/>
      <c r="C44" s="27"/>
      <c r="D44" s="27"/>
      <c r="E44" s="27"/>
    </row>
    <row r="45" spans="2:6" ht="12.75" customHeight="1">
      <c r="B45" s="27"/>
      <c r="C45" s="27"/>
      <c r="D45" s="27"/>
      <c r="E45" s="27"/>
    </row>
    <row r="46" spans="2:6" ht="12.75" customHeight="1"/>
    <row r="47" spans="2:6" ht="12.75" customHeight="1"/>
    <row r="48" spans="2:6" ht="12.75" customHeight="1"/>
    <row r="49" spans="1:3" ht="12.75" customHeight="1"/>
    <row r="50" spans="1:3" ht="12.75" customHeight="1"/>
    <row r="51" spans="1:3" ht="12.75" customHeight="1"/>
    <row r="52" spans="1:3" ht="12.75" customHeight="1"/>
    <row r="53" spans="1:3" ht="12.75" customHeight="1"/>
    <row r="54" spans="1:3" ht="12.75" customHeight="1"/>
    <row r="55" spans="1:3" ht="12.75" customHeight="1">
      <c r="A55" s="53"/>
      <c r="B55" s="53" t="s">
        <v>5</v>
      </c>
      <c r="C55" s="53"/>
    </row>
    <row r="56" spans="1:3" ht="12.75" customHeight="1"/>
    <row r="57" spans="1:3" ht="12.75" customHeight="1"/>
    <row r="58" spans="1:3" ht="14.1" customHeight="1"/>
    <row r="59" spans="1:3" ht="6" customHeight="1"/>
    <row r="62" spans="1:3" ht="12.75" customHeight="1"/>
    <row r="64" spans="1:3" ht="12.75" customHeight="1"/>
    <row r="65" spans="1:8" ht="12.75" customHeight="1"/>
    <row r="66" spans="1:8" ht="12.75" customHeight="1"/>
    <row r="67" spans="1:8" ht="12.75" customHeight="1"/>
    <row r="68" spans="1:8" ht="12.75" customHeight="1">
      <c r="A68" s="7"/>
    </row>
    <row r="69" spans="1:8" ht="12.75" customHeight="1">
      <c r="A69" s="15"/>
    </row>
    <row r="70" spans="1:8" s="57" customFormat="1" ht="12.75" customHeight="1">
      <c r="A70" s="56"/>
      <c r="B70"/>
      <c r="C70"/>
      <c r="D70"/>
      <c r="E70"/>
      <c r="F70"/>
      <c r="G70"/>
      <c r="H70"/>
    </row>
    <row r="71" spans="1:8" ht="12.75" customHeight="1">
      <c r="A71" s="22"/>
    </row>
    <row r="72" spans="1:8" ht="12.75" customHeight="1">
      <c r="A72" s="27"/>
    </row>
    <row r="73" spans="1:8" ht="12.75" customHeight="1">
      <c r="A73" s="27"/>
    </row>
    <row r="74" spans="1:8" ht="12.75" customHeight="1">
      <c r="A74" s="27"/>
    </row>
    <row r="75" spans="1:8" ht="12.75" customHeight="1">
      <c r="A75" s="27"/>
    </row>
    <row r="76" spans="1:8" ht="12.75" customHeight="1">
      <c r="A76" s="27"/>
    </row>
    <row r="77" spans="1:8" ht="12.75" customHeight="1">
      <c r="A77" s="27"/>
    </row>
    <row r="78" spans="1:8" ht="12.75" customHeight="1">
      <c r="A78" s="27"/>
    </row>
    <row r="79" spans="1:8" ht="12.75" customHeight="1">
      <c r="A79" s="27"/>
    </row>
    <row r="80" spans="1:8" ht="12.75" customHeight="1">
      <c r="A80" s="27"/>
    </row>
    <row r="81" spans="1:1" ht="12.75" customHeight="1">
      <c r="A81" s="27"/>
    </row>
    <row r="82" spans="1:1" ht="12.75" customHeight="1">
      <c r="A82" s="27"/>
    </row>
    <row r="83" spans="1:1" ht="12.75" customHeight="1">
      <c r="A83" s="27"/>
    </row>
    <row r="84" spans="1:1" ht="12.75" customHeight="1">
      <c r="A84" s="22"/>
    </row>
    <row r="85" spans="1:1" ht="12.75" customHeight="1">
      <c r="A85" s="27"/>
    </row>
    <row r="86" spans="1:1" ht="12.75" customHeight="1">
      <c r="A86" s="22"/>
    </row>
    <row r="87" spans="1:1" ht="12.75" customHeight="1">
      <c r="A87" s="27"/>
    </row>
    <row r="88" spans="1:1" ht="12.75" customHeight="1">
      <c r="A88" s="27"/>
    </row>
    <row r="89" spans="1:1" ht="12.75" customHeight="1">
      <c r="A89" s="27"/>
    </row>
    <row r="90" spans="1:1" ht="12.75" customHeight="1">
      <c r="A90" s="27"/>
    </row>
    <row r="91" spans="1:1" ht="12.75" customHeight="1">
      <c r="A91" s="27"/>
    </row>
    <row r="92" spans="1:1" ht="12.75" customHeight="1">
      <c r="A92" s="27"/>
    </row>
    <row r="93" spans="1:1" ht="12.75" customHeight="1">
      <c r="A93" s="27"/>
    </row>
    <row r="94" spans="1:1" ht="12.75" customHeight="1">
      <c r="A94" s="27"/>
    </row>
    <row r="95" spans="1:1" ht="12.75" customHeight="1">
      <c r="A95" s="27"/>
    </row>
    <row r="96" spans="1:1" ht="12.75" customHeight="1">
      <c r="A96" s="27"/>
    </row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13" spans="1:8">
      <c r="A113" s="53"/>
    </row>
    <row r="115" spans="1:8" ht="14.1" customHeight="1"/>
    <row r="116" spans="1:8" ht="14.1" customHeight="1"/>
    <row r="117" spans="1:8" ht="6" customHeight="1"/>
    <row r="120" spans="1:8" ht="12.75" customHeight="1"/>
    <row r="122" spans="1:8" ht="12.75" customHeight="1"/>
    <row r="123" spans="1:8" ht="12.75" customHeight="1"/>
    <row r="124" spans="1:8" ht="12.75" customHeight="1"/>
    <row r="125" spans="1:8" ht="12.75" customHeight="1"/>
    <row r="126" spans="1:8" ht="12.75" customHeight="1">
      <c r="A126" s="7"/>
    </row>
    <row r="127" spans="1:8" ht="12.75" customHeight="1">
      <c r="A127" s="15"/>
    </row>
    <row r="128" spans="1:8" s="57" customFormat="1" ht="12.75" customHeight="1">
      <c r="A128" s="56"/>
      <c r="B128"/>
      <c r="C128"/>
      <c r="D128"/>
      <c r="E128"/>
      <c r="F128"/>
      <c r="G128"/>
      <c r="H128"/>
    </row>
    <row r="129" spans="1:1" ht="12.75" customHeight="1">
      <c r="A129" s="22"/>
    </row>
    <row r="130" spans="1:1" ht="12.75" customHeight="1">
      <c r="A130" s="27"/>
    </row>
    <row r="131" spans="1:1" ht="12.75" customHeight="1">
      <c r="A131" s="27"/>
    </row>
    <row r="132" spans="1:1" ht="12.75" customHeight="1">
      <c r="A132" s="27"/>
    </row>
    <row r="133" spans="1:1" ht="12.75" customHeight="1">
      <c r="A133" s="27"/>
    </row>
    <row r="134" spans="1:1" ht="12.75" customHeight="1">
      <c r="A134" s="27"/>
    </row>
    <row r="135" spans="1:1" ht="12.75" customHeight="1">
      <c r="A135" s="27"/>
    </row>
    <row r="136" spans="1:1" ht="12.75" customHeight="1">
      <c r="A136" s="27"/>
    </row>
    <row r="137" spans="1:1" ht="12.75" customHeight="1">
      <c r="A137" s="27"/>
    </row>
    <row r="138" spans="1:1" ht="12.75" customHeight="1">
      <c r="A138" s="27"/>
    </row>
    <row r="139" spans="1:1" ht="12.75" customHeight="1">
      <c r="A139" s="27"/>
    </row>
    <row r="140" spans="1:1" ht="12.75" customHeight="1">
      <c r="A140" s="27"/>
    </row>
    <row r="141" spans="1:1" ht="12.75" customHeight="1">
      <c r="A141" s="27"/>
    </row>
    <row r="142" spans="1:1" ht="12.75" customHeight="1">
      <c r="A142" s="22"/>
    </row>
    <row r="143" spans="1:1" ht="12.75" customHeight="1">
      <c r="A143" s="27"/>
    </row>
    <row r="144" spans="1:1" ht="12.75" customHeight="1">
      <c r="A144" s="22"/>
    </row>
    <row r="145" spans="1:1" ht="12.75" customHeight="1">
      <c r="A145" s="27"/>
    </row>
    <row r="146" spans="1:1" ht="12.75" customHeight="1">
      <c r="A146" s="27"/>
    </row>
    <row r="147" spans="1:1" ht="12.75" customHeight="1">
      <c r="A147" s="27"/>
    </row>
    <row r="148" spans="1:1" ht="12.75" customHeight="1">
      <c r="A148" s="27"/>
    </row>
    <row r="149" spans="1:1" ht="12.75" customHeight="1">
      <c r="A149" s="27"/>
    </row>
    <row r="150" spans="1:1" ht="12.75" customHeight="1">
      <c r="A150" s="27"/>
    </row>
    <row r="151" spans="1:1" ht="12.75" customHeight="1">
      <c r="A151" s="27"/>
    </row>
    <row r="152" spans="1:1" ht="12.75" customHeight="1">
      <c r="A152" s="27"/>
    </row>
    <row r="153" spans="1:1" ht="12.75" customHeight="1">
      <c r="A153" s="27"/>
    </row>
    <row r="154" spans="1:1" ht="12.75" customHeight="1">
      <c r="A154" s="27"/>
    </row>
    <row r="155" spans="1:1" ht="12.75" customHeight="1"/>
    <row r="156" spans="1:1" ht="12.75" customHeight="1"/>
    <row r="157" spans="1:1" ht="12.75" customHeight="1"/>
    <row r="158" spans="1:1" ht="12.75" customHeight="1"/>
    <row r="159" spans="1:1" ht="12.75" customHeight="1"/>
    <row r="160" spans="1:1" ht="12.75" customHeight="1"/>
    <row r="161" spans="1:1" ht="12.75" customHeight="1"/>
    <row r="162" spans="1:1" ht="12.75" customHeight="1"/>
    <row r="163" spans="1:1" ht="12.75" customHeight="1"/>
    <row r="164" spans="1:1" ht="12.75" customHeight="1"/>
    <row r="165" spans="1:1" ht="12.75" customHeight="1"/>
    <row r="171" spans="1:1">
      <c r="A171" s="53"/>
    </row>
    <row r="173" spans="1:1" ht="14.1" customHeight="1"/>
    <row r="174" spans="1:1" ht="14.1" customHeight="1"/>
    <row r="175" spans="1:1" ht="6" customHeight="1"/>
    <row r="178" spans="1:8" ht="12.75" customHeight="1"/>
    <row r="180" spans="1:8" ht="12.75" customHeight="1"/>
    <row r="181" spans="1:8" ht="12.75" customHeight="1"/>
    <row r="182" spans="1:8" ht="12.75" customHeight="1"/>
    <row r="183" spans="1:8" ht="12.75" customHeight="1"/>
    <row r="184" spans="1:8" ht="12.75" customHeight="1">
      <c r="A184" s="7"/>
    </row>
    <row r="185" spans="1:8" ht="12.75" customHeight="1">
      <c r="A185" s="15"/>
    </row>
    <row r="186" spans="1:8" s="57" customFormat="1" ht="12.75" customHeight="1">
      <c r="A186" s="56"/>
      <c r="B186"/>
      <c r="C186"/>
      <c r="D186"/>
      <c r="E186"/>
      <c r="F186"/>
      <c r="G186"/>
      <c r="H186"/>
    </row>
    <row r="187" spans="1:8" ht="12.75" customHeight="1">
      <c r="A187" s="22"/>
    </row>
    <row r="188" spans="1:8" ht="12.75" customHeight="1">
      <c r="A188" s="27"/>
    </row>
    <row r="189" spans="1:8" ht="12.75" customHeight="1">
      <c r="A189" s="27"/>
    </row>
    <row r="190" spans="1:8" ht="12.75" customHeight="1">
      <c r="A190" s="27"/>
    </row>
    <row r="191" spans="1:8" ht="12.75" customHeight="1">
      <c r="A191" s="27"/>
    </row>
    <row r="192" spans="1:8" ht="12.75" customHeight="1">
      <c r="A192" s="27"/>
    </row>
    <row r="193" spans="1:1" ht="12.75" customHeight="1">
      <c r="A193" s="27"/>
    </row>
    <row r="194" spans="1:1" ht="12.75" customHeight="1">
      <c r="A194" s="27"/>
    </row>
    <row r="195" spans="1:1" ht="12.75" customHeight="1">
      <c r="A195" s="27"/>
    </row>
    <row r="196" spans="1:1" ht="12.75" customHeight="1">
      <c r="A196" s="27"/>
    </row>
    <row r="197" spans="1:1" ht="12.75" customHeight="1">
      <c r="A197" s="27"/>
    </row>
    <row r="198" spans="1:1" ht="12.75" customHeight="1">
      <c r="A198" s="27"/>
    </row>
    <row r="199" spans="1:1" ht="12.75" customHeight="1">
      <c r="A199" s="27"/>
    </row>
    <row r="200" spans="1:1" ht="12.75" customHeight="1">
      <c r="A200" s="22"/>
    </row>
    <row r="201" spans="1:1" ht="12.75" customHeight="1">
      <c r="A201" s="27"/>
    </row>
    <row r="202" spans="1:1" ht="12.75" customHeight="1">
      <c r="A202" s="22"/>
    </row>
    <row r="203" spans="1:1" ht="12.75" customHeight="1">
      <c r="A203" s="27"/>
    </row>
    <row r="204" spans="1:1" ht="12.75" customHeight="1">
      <c r="A204" s="27"/>
    </row>
    <row r="205" spans="1:1" ht="12.75" customHeight="1">
      <c r="A205" s="27"/>
    </row>
    <row r="206" spans="1:1" ht="12.75" customHeight="1">
      <c r="A206" s="27"/>
    </row>
    <row r="207" spans="1:1" ht="12.75" customHeight="1">
      <c r="A207" s="27"/>
    </row>
    <row r="208" spans="1:1" ht="12.75" customHeight="1">
      <c r="A208" s="27"/>
    </row>
    <row r="209" spans="1:1" ht="12.75" customHeight="1">
      <c r="A209" s="27"/>
    </row>
    <row r="210" spans="1:1" ht="12.75" customHeight="1">
      <c r="A210" s="27"/>
    </row>
    <row r="211" spans="1:1" ht="12.75" customHeight="1">
      <c r="A211" s="27"/>
    </row>
    <row r="212" spans="1:1" ht="12.75" customHeight="1">
      <c r="A212" s="27"/>
    </row>
    <row r="213" spans="1:1" ht="12.75" customHeight="1"/>
    <row r="214" spans="1:1" ht="12.75" customHeight="1"/>
    <row r="215" spans="1:1" ht="12.75" customHeight="1"/>
    <row r="216" spans="1:1" ht="12.75" customHeight="1"/>
    <row r="217" spans="1:1" ht="12.75" customHeight="1"/>
    <row r="218" spans="1:1" ht="12.75" customHeight="1"/>
    <row r="220" spans="1:1" ht="12.75" customHeight="1"/>
    <row r="221" spans="1:1" ht="12.75" customHeight="1"/>
    <row r="230" spans="1:1">
      <c r="A230" s="53"/>
    </row>
  </sheetData>
  <pageMargins left="0.75" right="0.75" top="0.51" bottom="0.56999999999999995" header="0.5" footer="0.5"/>
  <pageSetup scale="85" fitToHeight="0" orientation="portrait" r:id="rId1"/>
  <headerFooter alignWithMargins="0"/>
  <rowBreaks count="3" manualBreakCount="3">
    <brk id="58" max="16383" man="1"/>
    <brk id="116" max="16383" man="1"/>
    <brk id="17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  <pageSetUpPr fitToPage="1"/>
  </sheetPr>
  <dimension ref="A1:AE177"/>
  <sheetViews>
    <sheetView showGridLines="0" zoomScaleNormal="100" workbookViewId="0">
      <selection activeCell="O119" sqref="O119"/>
    </sheetView>
  </sheetViews>
  <sheetFormatPr defaultColWidth="9.140625" defaultRowHeight="12.75"/>
  <cols>
    <col min="1" max="1" width="4.7109375" style="93" customWidth="1"/>
    <col min="2" max="19" width="8.5703125" style="93" customWidth="1"/>
    <col min="20" max="16384" width="9.140625" style="93"/>
  </cols>
  <sheetData>
    <row r="1" spans="2:19" ht="12.75" customHeight="1"/>
    <row r="2" spans="2:19" ht="12.75" customHeight="1">
      <c r="K2" s="94"/>
      <c r="M2" s="95"/>
      <c r="N2" s="94"/>
      <c r="O2" s="94"/>
      <c r="P2" s="94"/>
      <c r="Q2" s="95" t="s">
        <v>123</v>
      </c>
      <c r="R2" s="95"/>
      <c r="S2" s="94"/>
    </row>
    <row r="3" spans="2:19" ht="25.5">
      <c r="B3" s="96" t="s">
        <v>31</v>
      </c>
      <c r="C3" s="96"/>
      <c r="E3" s="96"/>
      <c r="I3" s="97"/>
      <c r="J3" s="97"/>
      <c r="K3" s="96"/>
    </row>
    <row r="4" spans="2:19" ht="12.75" customHeight="1">
      <c r="B4" s="96"/>
      <c r="C4" s="96"/>
      <c r="E4" s="96"/>
      <c r="I4" s="97"/>
      <c r="J4" s="97"/>
      <c r="K4" s="96"/>
    </row>
    <row r="5" spans="2:19" ht="33">
      <c r="B5" s="98" t="s">
        <v>32</v>
      </c>
      <c r="C5" s="99"/>
      <c r="D5" s="99"/>
      <c r="E5" s="99"/>
      <c r="F5" s="99"/>
      <c r="G5" s="99"/>
      <c r="H5" s="99"/>
      <c r="I5" s="100"/>
      <c r="J5" s="100"/>
      <c r="K5" s="99"/>
      <c r="N5" s="99"/>
      <c r="O5" s="99"/>
      <c r="P5" s="99"/>
      <c r="Q5" s="99"/>
      <c r="R5" s="99"/>
      <c r="S5" s="99"/>
    </row>
    <row r="6" spans="2:19" ht="12.75" customHeight="1">
      <c r="B6" s="101"/>
      <c r="C6" s="99"/>
      <c r="D6" s="99"/>
      <c r="E6" s="99"/>
      <c r="F6" s="99"/>
      <c r="G6" s="99"/>
      <c r="H6" s="99"/>
      <c r="I6" s="100"/>
      <c r="J6" s="100"/>
      <c r="K6" s="99"/>
      <c r="N6" s="99"/>
      <c r="O6" s="99"/>
      <c r="P6" s="99"/>
      <c r="Q6" s="99"/>
      <c r="R6" s="99"/>
      <c r="S6" s="99"/>
    </row>
    <row r="7" spans="2:19" ht="24" customHeight="1">
      <c r="B7" s="102" t="s">
        <v>33</v>
      </c>
      <c r="C7" s="99"/>
      <c r="D7" s="99"/>
      <c r="E7" s="99"/>
      <c r="F7" s="99"/>
      <c r="G7" s="99"/>
      <c r="H7" s="99"/>
      <c r="I7" s="100"/>
      <c r="J7" s="100"/>
      <c r="K7" s="99"/>
      <c r="N7" s="99"/>
      <c r="O7" s="99"/>
      <c r="P7" s="99"/>
      <c r="Q7" s="99"/>
      <c r="R7" s="99"/>
      <c r="S7" s="99"/>
    </row>
    <row r="8" spans="2:19" ht="5.25" customHeight="1">
      <c r="B8" s="100"/>
      <c r="C8" s="99"/>
      <c r="D8" s="99"/>
      <c r="E8" s="99"/>
      <c r="F8" s="99"/>
      <c r="G8" s="99"/>
      <c r="H8" s="99"/>
      <c r="I8" s="100"/>
      <c r="J8" s="100"/>
      <c r="K8" s="99"/>
      <c r="N8" s="99"/>
      <c r="O8" s="99"/>
      <c r="P8" s="99"/>
      <c r="Q8" s="99"/>
      <c r="R8" s="99"/>
      <c r="S8" s="99"/>
    </row>
    <row r="9" spans="2:19" s="99" customFormat="1">
      <c r="B9" s="103" t="s">
        <v>2</v>
      </c>
      <c r="C9" s="104">
        <v>81</v>
      </c>
      <c r="D9" s="104">
        <v>82</v>
      </c>
      <c r="E9" s="104">
        <v>84</v>
      </c>
      <c r="F9" s="104">
        <v>901</v>
      </c>
      <c r="G9" s="104">
        <v>902</v>
      </c>
      <c r="H9" s="104">
        <v>903</v>
      </c>
      <c r="I9" s="104">
        <v>904</v>
      </c>
      <c r="J9" s="104">
        <v>905</v>
      </c>
      <c r="K9" s="104">
        <v>906</v>
      </c>
      <c r="L9" s="104">
        <v>907</v>
      </c>
      <c r="M9" s="104">
        <v>908</v>
      </c>
      <c r="N9" s="104">
        <v>909</v>
      </c>
      <c r="O9" s="104">
        <v>911</v>
      </c>
      <c r="P9" s="104">
        <v>912</v>
      </c>
      <c r="Q9" s="104">
        <v>913</v>
      </c>
      <c r="R9" s="104">
        <v>920</v>
      </c>
      <c r="S9" s="104">
        <v>921</v>
      </c>
    </row>
    <row r="10" spans="2:19" s="108" customFormat="1" ht="12.75" customHeight="1">
      <c r="B10" s="105" t="s">
        <v>3</v>
      </c>
      <c r="C10" s="106">
        <v>49.02</v>
      </c>
      <c r="D10" s="106">
        <v>50.480000000000004</v>
      </c>
      <c r="E10" s="106">
        <v>53.14</v>
      </c>
      <c r="F10" s="106">
        <v>66.989999999999995</v>
      </c>
      <c r="G10" s="106">
        <v>62.02</v>
      </c>
      <c r="H10" s="106">
        <v>73.2</v>
      </c>
      <c r="I10" s="106">
        <v>78.930000000000007</v>
      </c>
      <c r="J10" s="106">
        <v>77.53</v>
      </c>
      <c r="K10" s="106">
        <v>99.51</v>
      </c>
      <c r="L10" s="107">
        <v>140.4</v>
      </c>
      <c r="M10" s="107">
        <v>149.9</v>
      </c>
      <c r="N10" s="107">
        <v>64.48</v>
      </c>
      <c r="O10" s="107">
        <v>78.38</v>
      </c>
      <c r="P10" s="107">
        <v>74.67</v>
      </c>
      <c r="Q10" s="107">
        <v>65.78</v>
      </c>
      <c r="R10" s="107">
        <v>58.25</v>
      </c>
      <c r="S10" s="107">
        <v>71.02</v>
      </c>
    </row>
    <row r="11" spans="2:19" s="108" customFormat="1" ht="12.75" customHeight="1">
      <c r="B11" s="109" t="s">
        <v>34</v>
      </c>
      <c r="C11" s="110">
        <v>81.320000000000007</v>
      </c>
      <c r="D11" s="110">
        <v>84.95</v>
      </c>
      <c r="E11" s="110">
        <v>72.7</v>
      </c>
      <c r="F11" s="110">
        <v>90.77</v>
      </c>
      <c r="G11" s="110">
        <v>81.42</v>
      </c>
      <c r="H11" s="110">
        <v>102.07000000000001</v>
      </c>
      <c r="I11" s="110">
        <v>106.28</v>
      </c>
      <c r="J11" s="110">
        <v>101.68</v>
      </c>
      <c r="K11" s="110">
        <v>116.12</v>
      </c>
      <c r="L11" s="111">
        <v>159.83000000000001</v>
      </c>
      <c r="M11" s="111">
        <v>156.99</v>
      </c>
      <c r="N11" s="111">
        <v>85.28</v>
      </c>
      <c r="O11" s="111">
        <v>104.33</v>
      </c>
      <c r="P11" s="111">
        <v>100.16</v>
      </c>
      <c r="Q11" s="111">
        <v>87.89</v>
      </c>
      <c r="R11" s="111">
        <v>77.23</v>
      </c>
      <c r="S11" s="111">
        <v>87.36</v>
      </c>
    </row>
    <row r="12" spans="2:19" s="108" customFormat="1" ht="12.75" customHeight="1">
      <c r="B12" s="109" t="s">
        <v>35</v>
      </c>
      <c r="C12" s="110">
        <v>89.28</v>
      </c>
      <c r="D12" s="110">
        <v>93.59</v>
      </c>
      <c r="E12" s="110">
        <v>76.33</v>
      </c>
      <c r="F12" s="110">
        <v>95.93</v>
      </c>
      <c r="G12" s="110">
        <v>90.44</v>
      </c>
      <c r="H12" s="110">
        <v>104.83</v>
      </c>
      <c r="I12" s="110">
        <v>115.71000000000001</v>
      </c>
      <c r="J12" s="110">
        <v>108.43</v>
      </c>
      <c r="K12" s="110">
        <v>155.79</v>
      </c>
      <c r="L12" s="111">
        <v>189.64000000000001</v>
      </c>
      <c r="M12" s="111">
        <v>187.38</v>
      </c>
      <c r="N12" s="111">
        <v>93.13</v>
      </c>
      <c r="O12" s="111">
        <v>121.47</v>
      </c>
      <c r="P12" s="111">
        <v>110</v>
      </c>
      <c r="Q12" s="111">
        <v>97.210000000000008</v>
      </c>
      <c r="R12" s="111">
        <v>87.59</v>
      </c>
      <c r="S12" s="111">
        <v>117.02</v>
      </c>
    </row>
    <row r="13" spans="2:19" s="108" customFormat="1" ht="12.75" customHeight="1">
      <c r="B13" s="109" t="s">
        <v>36</v>
      </c>
      <c r="C13" s="110">
        <v>160.51</v>
      </c>
      <c r="D13" s="110">
        <v>180.68</v>
      </c>
      <c r="E13" s="110">
        <v>194.97</v>
      </c>
      <c r="F13" s="110">
        <v>248.86</v>
      </c>
      <c r="G13" s="110">
        <v>250.78</v>
      </c>
      <c r="H13" s="110">
        <v>287.58</v>
      </c>
      <c r="I13" s="110">
        <v>309.01</v>
      </c>
      <c r="J13" s="110">
        <v>307.67</v>
      </c>
      <c r="K13" s="110">
        <v>416.6</v>
      </c>
      <c r="L13" s="111">
        <v>402.78000000000003</v>
      </c>
      <c r="M13" s="111">
        <v>417.69</v>
      </c>
      <c r="N13" s="111">
        <v>247.20000000000002</v>
      </c>
      <c r="O13" s="111">
        <v>302.25</v>
      </c>
      <c r="P13" s="111">
        <v>290.55</v>
      </c>
      <c r="Q13" s="111">
        <v>259.94</v>
      </c>
      <c r="R13" s="111">
        <v>218.91</v>
      </c>
      <c r="S13" s="111">
        <v>318.3</v>
      </c>
    </row>
    <row r="14" spans="2:19" s="108" customFormat="1" ht="12.75" customHeight="1">
      <c r="B14" s="109" t="s">
        <v>37</v>
      </c>
      <c r="C14" s="110">
        <v>252.27</v>
      </c>
      <c r="D14" s="110">
        <v>280.82</v>
      </c>
      <c r="E14" s="110">
        <v>307.83</v>
      </c>
      <c r="F14" s="110">
        <v>372.55</v>
      </c>
      <c r="G14" s="110">
        <v>378.38</v>
      </c>
      <c r="H14" s="110">
        <v>439.95</v>
      </c>
      <c r="I14" s="110">
        <v>520.09</v>
      </c>
      <c r="J14" s="110">
        <v>548.05000000000007</v>
      </c>
      <c r="K14" s="110">
        <v>697</v>
      </c>
      <c r="L14" s="111">
        <v>773.97</v>
      </c>
      <c r="M14" s="111">
        <v>739.42</v>
      </c>
      <c r="N14" s="111">
        <v>384.2</v>
      </c>
      <c r="O14" s="111">
        <v>472.97</v>
      </c>
      <c r="P14" s="111">
        <v>478.39</v>
      </c>
      <c r="Q14" s="111">
        <v>415.89</v>
      </c>
      <c r="R14" s="111">
        <v>372.32</v>
      </c>
      <c r="S14" s="111">
        <v>551.22</v>
      </c>
    </row>
    <row r="15" spans="2:19" s="108" customFormat="1" ht="12.75" customHeight="1">
      <c r="B15" s="105" t="s">
        <v>4</v>
      </c>
      <c r="C15" s="112">
        <v>92.97</v>
      </c>
      <c r="D15" s="112">
        <v>101.32000000000001</v>
      </c>
      <c r="E15" s="112">
        <v>93.63</v>
      </c>
      <c r="F15" s="112">
        <v>113.82000000000001</v>
      </c>
      <c r="G15" s="112">
        <v>108.23</v>
      </c>
      <c r="H15" s="112">
        <v>135.15</v>
      </c>
      <c r="I15" s="112">
        <v>123.08</v>
      </c>
      <c r="J15" s="112">
        <v>118.11</v>
      </c>
      <c r="K15" s="112">
        <v>146.03</v>
      </c>
      <c r="L15" s="113">
        <v>182.02</v>
      </c>
      <c r="M15" s="113">
        <v>189.95000000000002</v>
      </c>
      <c r="N15" s="113">
        <v>104.9</v>
      </c>
      <c r="O15" s="113">
        <v>127.92</v>
      </c>
      <c r="P15" s="113">
        <v>121.57000000000001</v>
      </c>
      <c r="Q15" s="113">
        <v>109.21000000000001</v>
      </c>
      <c r="R15" s="113">
        <v>102.81</v>
      </c>
      <c r="S15" s="113">
        <v>110.58</v>
      </c>
    </row>
    <row r="16" spans="2:19" s="118" customFormat="1" ht="12.75" customHeight="1">
      <c r="B16" s="114">
        <v>2</v>
      </c>
      <c r="C16" s="115">
        <v>102.26</v>
      </c>
      <c r="D16" s="115">
        <v>111.76</v>
      </c>
      <c r="E16" s="116">
        <v>105.60000000000001</v>
      </c>
      <c r="F16" s="116">
        <v>129.29</v>
      </c>
      <c r="G16" s="116">
        <v>116.76</v>
      </c>
      <c r="H16" s="116">
        <v>159.46</v>
      </c>
      <c r="I16" s="116">
        <v>150.35</v>
      </c>
      <c r="J16" s="116">
        <v>137.02000000000001</v>
      </c>
      <c r="K16" s="116">
        <v>175.63</v>
      </c>
      <c r="L16" s="116">
        <v>207.33</v>
      </c>
      <c r="M16" s="116">
        <v>209.57</v>
      </c>
      <c r="N16" s="115">
        <v>119.26</v>
      </c>
      <c r="O16" s="115">
        <v>144.92000000000002</v>
      </c>
      <c r="P16" s="115">
        <v>139.67000000000002</v>
      </c>
      <c r="Q16" s="115">
        <v>125.66</v>
      </c>
      <c r="R16" s="115">
        <v>109.3</v>
      </c>
      <c r="S16" s="117">
        <v>134.41</v>
      </c>
    </row>
    <row r="17" spans="2:19" s="118" customFormat="1" ht="12.75" customHeight="1">
      <c r="B17" s="119">
        <v>3</v>
      </c>
      <c r="C17" s="120">
        <v>114.63</v>
      </c>
      <c r="D17" s="120">
        <v>122.03</v>
      </c>
      <c r="E17" s="117">
        <v>117.46000000000001</v>
      </c>
      <c r="F17" s="117">
        <v>150.20000000000002</v>
      </c>
      <c r="G17" s="117">
        <v>127.95</v>
      </c>
      <c r="H17" s="117">
        <v>177.77</v>
      </c>
      <c r="I17" s="117">
        <v>172.70000000000002</v>
      </c>
      <c r="J17" s="117">
        <v>158.97</v>
      </c>
      <c r="K17" s="120">
        <v>205.45000000000002</v>
      </c>
      <c r="L17" s="121">
        <v>249.9</v>
      </c>
      <c r="M17" s="117">
        <v>238.32</v>
      </c>
      <c r="N17" s="120">
        <v>141.06</v>
      </c>
      <c r="O17" s="120">
        <v>161.64000000000001</v>
      </c>
      <c r="P17" s="120">
        <v>157.31</v>
      </c>
      <c r="Q17" s="120">
        <v>144.01</v>
      </c>
      <c r="R17" s="120">
        <v>121.56</v>
      </c>
      <c r="S17" s="117">
        <v>144.6</v>
      </c>
    </row>
    <row r="18" spans="2:19" s="122" customFormat="1" ht="12.75" customHeight="1">
      <c r="B18" s="119">
        <v>4</v>
      </c>
      <c r="C18" s="120">
        <v>126.49000000000001</v>
      </c>
      <c r="D18" s="120">
        <v>134.32</v>
      </c>
      <c r="E18" s="117">
        <v>132.02000000000001</v>
      </c>
      <c r="F18" s="120">
        <v>174.52</v>
      </c>
      <c r="G18" s="120">
        <v>143.72</v>
      </c>
      <c r="H18" s="121">
        <v>202.11</v>
      </c>
      <c r="I18" s="117">
        <v>200.45000000000002</v>
      </c>
      <c r="J18" s="117">
        <v>181.19</v>
      </c>
      <c r="K18" s="117">
        <v>242.03</v>
      </c>
      <c r="L18" s="117">
        <v>291.73</v>
      </c>
      <c r="M18" s="117">
        <v>283.25</v>
      </c>
      <c r="N18" s="120">
        <v>164</v>
      </c>
      <c r="O18" s="120">
        <v>177.70000000000002</v>
      </c>
      <c r="P18" s="120">
        <v>177.46</v>
      </c>
      <c r="Q18" s="120">
        <v>167.67000000000002</v>
      </c>
      <c r="R18" s="120">
        <v>136.53</v>
      </c>
      <c r="S18" s="117">
        <v>163.13</v>
      </c>
    </row>
    <row r="19" spans="2:19" s="122" customFormat="1" ht="12.75" customHeight="1">
      <c r="B19" s="123">
        <v>5</v>
      </c>
      <c r="C19" s="124">
        <v>141.33000000000001</v>
      </c>
      <c r="D19" s="124">
        <v>161.83000000000001</v>
      </c>
      <c r="E19" s="125">
        <v>150.47</v>
      </c>
      <c r="F19" s="117">
        <v>203.63</v>
      </c>
      <c r="G19" s="117">
        <v>162.1</v>
      </c>
      <c r="H19" s="117">
        <v>219.02</v>
      </c>
      <c r="I19" s="117">
        <v>226.06</v>
      </c>
      <c r="J19" s="117">
        <v>215.35</v>
      </c>
      <c r="K19" s="117">
        <v>266.26</v>
      </c>
      <c r="L19" s="125">
        <v>323.77</v>
      </c>
      <c r="M19" s="125">
        <v>317.86</v>
      </c>
      <c r="N19" s="124">
        <v>198.97</v>
      </c>
      <c r="O19" s="124">
        <v>215.55</v>
      </c>
      <c r="P19" s="124">
        <v>215.42000000000002</v>
      </c>
      <c r="Q19" s="124">
        <v>210.99</v>
      </c>
      <c r="R19" s="124">
        <v>153.99</v>
      </c>
      <c r="S19" s="117">
        <v>182.36</v>
      </c>
    </row>
    <row r="20" spans="2:19" s="122" customFormat="1" ht="12.75" customHeight="1">
      <c r="B20" s="126">
        <v>6</v>
      </c>
      <c r="C20" s="127">
        <v>146.01</v>
      </c>
      <c r="D20" s="127">
        <v>169.49</v>
      </c>
      <c r="E20" s="127">
        <v>168.82</v>
      </c>
      <c r="F20" s="127">
        <v>216.35</v>
      </c>
      <c r="G20" s="127">
        <v>176.01</v>
      </c>
      <c r="H20" s="128">
        <v>236.66</v>
      </c>
      <c r="I20" s="127">
        <v>247.41</v>
      </c>
      <c r="J20" s="127">
        <v>226.79</v>
      </c>
      <c r="K20" s="127">
        <v>300.81</v>
      </c>
      <c r="L20" s="129">
        <v>343.04</v>
      </c>
      <c r="M20" s="129">
        <v>338.11</v>
      </c>
      <c r="N20" s="129">
        <v>210.65</v>
      </c>
      <c r="O20" s="129">
        <v>236.66</v>
      </c>
      <c r="P20" s="129">
        <v>235.44</v>
      </c>
      <c r="Q20" s="129">
        <v>221.48000000000002</v>
      </c>
      <c r="R20" s="129">
        <v>167.22</v>
      </c>
      <c r="S20" s="129">
        <v>212.35</v>
      </c>
    </row>
    <row r="21" spans="2:19" s="122" customFormat="1" ht="12.75" customHeight="1">
      <c r="B21" s="130">
        <v>7</v>
      </c>
      <c r="C21" s="131">
        <v>149.05000000000001</v>
      </c>
      <c r="D21" s="131">
        <v>173.59</v>
      </c>
      <c r="E21" s="131">
        <v>179.81</v>
      </c>
      <c r="F21" s="131">
        <v>228.81</v>
      </c>
      <c r="G21" s="131">
        <v>188.45000000000002</v>
      </c>
      <c r="H21" s="132">
        <v>259.44</v>
      </c>
      <c r="I21" s="131">
        <v>269.3</v>
      </c>
      <c r="J21" s="131">
        <v>246.86</v>
      </c>
      <c r="K21" s="131">
        <v>334.15000000000003</v>
      </c>
      <c r="L21" s="133">
        <v>368.92</v>
      </c>
      <c r="M21" s="133">
        <v>377.23</v>
      </c>
      <c r="N21" s="133">
        <v>223.45000000000002</v>
      </c>
      <c r="O21" s="133">
        <v>257.58</v>
      </c>
      <c r="P21" s="133">
        <v>260.35000000000002</v>
      </c>
      <c r="Q21" s="133">
        <v>233.46</v>
      </c>
      <c r="R21" s="133">
        <v>180.77</v>
      </c>
      <c r="S21" s="133">
        <v>235.71</v>
      </c>
    </row>
    <row r="22" spans="2:19" s="122" customFormat="1" ht="12.75" customHeight="1">
      <c r="B22" s="126">
        <v>8</v>
      </c>
      <c r="C22" s="131">
        <v>153.42000000000002</v>
      </c>
      <c r="D22" s="131">
        <v>176.09</v>
      </c>
      <c r="E22" s="131">
        <v>188.96</v>
      </c>
      <c r="F22" s="131">
        <v>238.84</v>
      </c>
      <c r="G22" s="131">
        <v>199.35</v>
      </c>
      <c r="H22" s="132">
        <v>277.64</v>
      </c>
      <c r="I22" s="131">
        <v>290.04000000000002</v>
      </c>
      <c r="J22" s="131">
        <v>274.92</v>
      </c>
      <c r="K22" s="131">
        <v>397.79</v>
      </c>
      <c r="L22" s="133">
        <v>386.73</v>
      </c>
      <c r="M22" s="133">
        <v>403.91</v>
      </c>
      <c r="N22" s="133">
        <v>234.29</v>
      </c>
      <c r="O22" s="133">
        <v>283.94</v>
      </c>
      <c r="P22" s="133">
        <v>275.17</v>
      </c>
      <c r="Q22" s="133">
        <v>240.38</v>
      </c>
      <c r="R22" s="133">
        <v>191.22</v>
      </c>
      <c r="S22" s="133">
        <v>257.94</v>
      </c>
    </row>
    <row r="23" spans="2:19" s="122" customFormat="1" ht="12.75" customHeight="1">
      <c r="B23" s="126">
        <v>9</v>
      </c>
      <c r="C23" s="131">
        <v>154.52000000000001</v>
      </c>
      <c r="D23" s="131">
        <v>179.88</v>
      </c>
      <c r="E23" s="131">
        <v>190.39000000000001</v>
      </c>
      <c r="F23" s="131">
        <v>239.86</v>
      </c>
      <c r="G23" s="131">
        <v>200.38</v>
      </c>
      <c r="H23" s="132">
        <v>283.49</v>
      </c>
      <c r="I23" s="131">
        <v>294.99</v>
      </c>
      <c r="J23" s="131">
        <v>279.23</v>
      </c>
      <c r="K23" s="131">
        <v>404.1</v>
      </c>
      <c r="L23" s="133">
        <v>393.62</v>
      </c>
      <c r="M23" s="133">
        <v>419.40000000000003</v>
      </c>
      <c r="N23" s="133">
        <v>235.4</v>
      </c>
      <c r="O23" s="133">
        <v>292.35000000000002</v>
      </c>
      <c r="P23" s="133">
        <v>277.7</v>
      </c>
      <c r="Q23" s="133">
        <v>243.24</v>
      </c>
      <c r="R23" s="133">
        <v>194.06</v>
      </c>
      <c r="S23" s="133">
        <v>287.93</v>
      </c>
    </row>
    <row r="24" spans="2:19" s="122" customFormat="1" ht="12.75" customHeight="1">
      <c r="B24" s="134">
        <v>10</v>
      </c>
      <c r="C24" s="131">
        <v>155.58000000000001</v>
      </c>
      <c r="D24" s="135">
        <v>180.99</v>
      </c>
      <c r="E24" s="135">
        <v>193.93</v>
      </c>
      <c r="F24" s="135">
        <v>241.37</v>
      </c>
      <c r="G24" s="135">
        <v>203.68</v>
      </c>
      <c r="H24" s="136">
        <v>286.2</v>
      </c>
      <c r="I24" s="135">
        <v>304.87</v>
      </c>
      <c r="J24" s="135">
        <v>280.31</v>
      </c>
      <c r="K24" s="135">
        <v>405.46000000000004</v>
      </c>
      <c r="L24" s="137">
        <v>395.28000000000003</v>
      </c>
      <c r="M24" s="137">
        <v>427.69</v>
      </c>
      <c r="N24" s="137">
        <v>236.8</v>
      </c>
      <c r="O24" s="137">
        <v>293.73</v>
      </c>
      <c r="P24" s="137">
        <v>278.64</v>
      </c>
      <c r="Q24" s="137">
        <v>244.36</v>
      </c>
      <c r="R24" s="137">
        <v>197.26</v>
      </c>
      <c r="S24" s="137">
        <v>302.32</v>
      </c>
    </row>
    <row r="25" spans="2:19" s="122" customFormat="1" ht="12.75" customHeight="1">
      <c r="B25" s="119">
        <v>11</v>
      </c>
      <c r="C25" s="115">
        <v>159.22999999999999</v>
      </c>
      <c r="D25" s="120">
        <v>183.12</v>
      </c>
      <c r="E25" s="120">
        <v>200.09</v>
      </c>
      <c r="F25" s="120">
        <v>243.71</v>
      </c>
      <c r="G25" s="120">
        <v>213.48000000000002</v>
      </c>
      <c r="H25" s="138">
        <v>289.25</v>
      </c>
      <c r="I25" s="120">
        <v>308.38</v>
      </c>
      <c r="J25" s="120">
        <v>291.40000000000003</v>
      </c>
      <c r="K25" s="120">
        <v>421.29</v>
      </c>
      <c r="L25" s="117">
        <v>401.84000000000003</v>
      </c>
      <c r="M25" s="117">
        <v>428.68</v>
      </c>
      <c r="N25" s="117">
        <v>245.17000000000002</v>
      </c>
      <c r="O25" s="117">
        <v>298.64</v>
      </c>
      <c r="P25" s="117">
        <v>286.92</v>
      </c>
      <c r="Q25" s="117">
        <v>250.20000000000002</v>
      </c>
      <c r="R25" s="117">
        <v>202.81</v>
      </c>
      <c r="S25" s="117">
        <v>318.08</v>
      </c>
    </row>
    <row r="26" spans="2:19" s="122" customFormat="1" ht="12.75" customHeight="1">
      <c r="B26" s="119">
        <v>12</v>
      </c>
      <c r="C26" s="120">
        <v>161.1</v>
      </c>
      <c r="D26" s="120">
        <v>185.09</v>
      </c>
      <c r="E26" s="120">
        <v>206.85</v>
      </c>
      <c r="F26" s="120">
        <v>251.53</v>
      </c>
      <c r="G26" s="120">
        <v>222.38</v>
      </c>
      <c r="H26" s="138">
        <v>293.56</v>
      </c>
      <c r="I26" s="120">
        <v>314.18</v>
      </c>
      <c r="J26" s="120">
        <v>296.48</v>
      </c>
      <c r="K26" s="120">
        <v>424.38</v>
      </c>
      <c r="L26" s="117">
        <v>414.32</v>
      </c>
      <c r="M26" s="117">
        <v>444.51</v>
      </c>
      <c r="N26" s="117">
        <v>252.29</v>
      </c>
      <c r="O26" s="117">
        <v>308.67</v>
      </c>
      <c r="P26" s="117">
        <v>293</v>
      </c>
      <c r="Q26" s="117">
        <v>254.81</v>
      </c>
      <c r="R26" s="117">
        <v>211.26</v>
      </c>
      <c r="S26" s="117">
        <v>341</v>
      </c>
    </row>
    <row r="27" spans="2:19" s="122" customFormat="1" ht="12.75" customHeight="1">
      <c r="B27" s="119">
        <v>13</v>
      </c>
      <c r="C27" s="120">
        <v>197.32</v>
      </c>
      <c r="D27" s="120">
        <v>231.28</v>
      </c>
      <c r="E27" s="120">
        <v>244.44</v>
      </c>
      <c r="F27" s="120">
        <v>291.88</v>
      </c>
      <c r="G27" s="120">
        <v>233.61</v>
      </c>
      <c r="H27" s="138">
        <v>340.33</v>
      </c>
      <c r="I27" s="120">
        <v>382.61</v>
      </c>
      <c r="J27" s="120">
        <v>352.53000000000003</v>
      </c>
      <c r="K27" s="120">
        <v>514.28</v>
      </c>
      <c r="L27" s="117">
        <v>491.39</v>
      </c>
      <c r="M27" s="117">
        <v>535.02</v>
      </c>
      <c r="N27" s="117">
        <v>308.47000000000003</v>
      </c>
      <c r="O27" s="117">
        <v>353.72</v>
      </c>
      <c r="P27" s="117">
        <v>360.34000000000003</v>
      </c>
      <c r="Q27" s="117">
        <v>303.62</v>
      </c>
      <c r="R27" s="117">
        <v>221.93</v>
      </c>
      <c r="S27" s="117">
        <v>356.19</v>
      </c>
    </row>
    <row r="28" spans="2:19" s="122" customFormat="1" ht="12.75" customHeight="1">
      <c r="B28" s="119">
        <v>14</v>
      </c>
      <c r="C28" s="120">
        <v>212.28</v>
      </c>
      <c r="D28" s="120">
        <v>243.32</v>
      </c>
      <c r="E28" s="120">
        <v>271.20999999999998</v>
      </c>
      <c r="F28" s="120">
        <v>326.02</v>
      </c>
      <c r="G28" s="120">
        <v>244.01</v>
      </c>
      <c r="H28" s="138">
        <v>375.85</v>
      </c>
      <c r="I28" s="120">
        <v>433.24</v>
      </c>
      <c r="J28" s="120">
        <v>382.8</v>
      </c>
      <c r="K28" s="120">
        <v>553.04</v>
      </c>
      <c r="L28" s="117">
        <v>552.52</v>
      </c>
      <c r="M28" s="117">
        <v>594.95000000000005</v>
      </c>
      <c r="N28" s="117">
        <v>331.98</v>
      </c>
      <c r="O28" s="117">
        <v>428.77</v>
      </c>
      <c r="P28" s="117">
        <v>401.67</v>
      </c>
      <c r="Q28" s="117">
        <v>324.48</v>
      </c>
      <c r="R28" s="117">
        <v>231.82</v>
      </c>
      <c r="S28" s="117">
        <v>370.62</v>
      </c>
    </row>
    <row r="29" spans="2:19" s="122" customFormat="1" ht="12.75" customHeight="1">
      <c r="B29" s="139">
        <v>15</v>
      </c>
      <c r="C29" s="124">
        <v>220.52</v>
      </c>
      <c r="D29" s="124">
        <v>251.51000000000002</v>
      </c>
      <c r="E29" s="124">
        <v>290.27</v>
      </c>
      <c r="F29" s="124">
        <v>337.24</v>
      </c>
      <c r="G29" s="124">
        <v>270.83</v>
      </c>
      <c r="H29" s="140">
        <v>398.94</v>
      </c>
      <c r="I29" s="124">
        <v>462.81</v>
      </c>
      <c r="J29" s="124">
        <v>441.36</v>
      </c>
      <c r="K29" s="124">
        <v>581.79</v>
      </c>
      <c r="L29" s="125">
        <v>598.99</v>
      </c>
      <c r="M29" s="125">
        <v>602.48</v>
      </c>
      <c r="N29" s="125">
        <v>344.01</v>
      </c>
      <c r="O29" s="125">
        <v>439.45</v>
      </c>
      <c r="P29" s="125">
        <v>421.39</v>
      </c>
      <c r="Q29" s="125">
        <v>342.43</v>
      </c>
      <c r="R29" s="125">
        <v>257.29000000000002</v>
      </c>
      <c r="S29" s="125">
        <v>392.02</v>
      </c>
    </row>
    <row r="30" spans="2:19" s="118" customFormat="1" ht="12.75" customHeight="1">
      <c r="B30" s="141">
        <v>16</v>
      </c>
      <c r="C30" s="127">
        <v>228.72</v>
      </c>
      <c r="D30" s="127">
        <v>257.93</v>
      </c>
      <c r="E30" s="131">
        <v>291.31</v>
      </c>
      <c r="F30" s="131">
        <v>349.78000000000003</v>
      </c>
      <c r="G30" s="131">
        <v>286.70999999999998</v>
      </c>
      <c r="H30" s="132">
        <v>413.62</v>
      </c>
      <c r="I30" s="131">
        <v>481.48</v>
      </c>
      <c r="J30" s="131">
        <v>448.19</v>
      </c>
      <c r="K30" s="131">
        <v>650.74</v>
      </c>
      <c r="L30" s="133">
        <v>682.65</v>
      </c>
      <c r="M30" s="133">
        <v>653.9</v>
      </c>
      <c r="N30" s="133">
        <v>357.78000000000003</v>
      </c>
      <c r="O30" s="133">
        <v>456.63</v>
      </c>
      <c r="P30" s="133">
        <v>443.32</v>
      </c>
      <c r="Q30" s="133">
        <v>359.74</v>
      </c>
      <c r="R30" s="133">
        <v>273.70999999999998</v>
      </c>
      <c r="S30" s="133">
        <v>410.71000000000004</v>
      </c>
    </row>
    <row r="31" spans="2:19" s="122" customFormat="1" ht="12.75" customHeight="1">
      <c r="B31" s="126">
        <v>17</v>
      </c>
      <c r="C31" s="131">
        <v>235.3</v>
      </c>
      <c r="D31" s="131">
        <v>265.48</v>
      </c>
      <c r="E31" s="131">
        <v>292.41000000000003</v>
      </c>
      <c r="F31" s="131">
        <v>356.38</v>
      </c>
      <c r="G31" s="131">
        <v>288.69</v>
      </c>
      <c r="H31" s="132">
        <v>415.27</v>
      </c>
      <c r="I31" s="131">
        <v>495.68</v>
      </c>
      <c r="J31" s="131">
        <v>449.17</v>
      </c>
      <c r="K31" s="131">
        <v>655.97</v>
      </c>
      <c r="L31" s="133">
        <v>691</v>
      </c>
      <c r="M31" s="133">
        <v>697.68000000000006</v>
      </c>
      <c r="N31" s="133">
        <v>369.81</v>
      </c>
      <c r="O31" s="133">
        <v>458.61</v>
      </c>
      <c r="P31" s="133">
        <v>454.03000000000003</v>
      </c>
      <c r="Q31" s="133">
        <v>360.67</v>
      </c>
      <c r="R31" s="133">
        <v>275.58</v>
      </c>
      <c r="S31" s="133">
        <v>426.03000000000003</v>
      </c>
    </row>
    <row r="32" spans="2:19" s="118" customFormat="1" ht="12.75" customHeight="1">
      <c r="B32" s="126">
        <v>18</v>
      </c>
      <c r="C32" s="131">
        <v>239.68</v>
      </c>
      <c r="D32" s="131">
        <v>266.58</v>
      </c>
      <c r="E32" s="131">
        <v>293.52</v>
      </c>
      <c r="F32" s="131">
        <v>357.36</v>
      </c>
      <c r="G32" s="131">
        <v>290.48</v>
      </c>
      <c r="H32" s="132">
        <v>416.38</v>
      </c>
      <c r="I32" s="131">
        <v>497.08</v>
      </c>
      <c r="J32" s="131">
        <v>450.15000000000003</v>
      </c>
      <c r="K32" s="131">
        <v>678.93000000000006</v>
      </c>
      <c r="L32" s="133">
        <v>711.98</v>
      </c>
      <c r="M32" s="133">
        <v>735.1</v>
      </c>
      <c r="N32" s="133">
        <v>371.74</v>
      </c>
      <c r="O32" s="133">
        <v>459.6</v>
      </c>
      <c r="P32" s="133">
        <v>455.15000000000003</v>
      </c>
      <c r="Q32" s="133">
        <v>361.74</v>
      </c>
      <c r="R32" s="133">
        <v>277.31</v>
      </c>
      <c r="S32" s="133">
        <v>436.25</v>
      </c>
    </row>
    <row r="33" spans="2:19" s="122" customFormat="1" ht="12.75" customHeight="1">
      <c r="B33" s="126">
        <v>19</v>
      </c>
      <c r="C33" s="131">
        <v>240.72</v>
      </c>
      <c r="D33" s="131">
        <v>269.3</v>
      </c>
      <c r="E33" s="131">
        <v>294.62</v>
      </c>
      <c r="F33" s="131">
        <v>358.34000000000003</v>
      </c>
      <c r="G33" s="131">
        <v>309.83</v>
      </c>
      <c r="H33" s="132">
        <v>417.42</v>
      </c>
      <c r="I33" s="131">
        <v>498.15000000000003</v>
      </c>
      <c r="J33" s="131">
        <v>451.13</v>
      </c>
      <c r="K33" s="131">
        <v>688.02</v>
      </c>
      <c r="L33" s="133">
        <v>749.65</v>
      </c>
      <c r="M33" s="133">
        <v>737.11</v>
      </c>
      <c r="N33" s="133">
        <v>372.87</v>
      </c>
      <c r="O33" s="133">
        <v>460.58</v>
      </c>
      <c r="P33" s="133">
        <v>456.26</v>
      </c>
      <c r="Q33" s="133">
        <v>362.83</v>
      </c>
      <c r="R33" s="133">
        <v>295.78000000000003</v>
      </c>
      <c r="S33" s="133">
        <v>454.91</v>
      </c>
    </row>
    <row r="34" spans="2:19" s="122" customFormat="1" ht="12.75" customHeight="1">
      <c r="B34" s="142">
        <v>20</v>
      </c>
      <c r="C34" s="135">
        <v>241.74</v>
      </c>
      <c r="D34" s="135">
        <v>270.39</v>
      </c>
      <c r="E34" s="135">
        <v>295.72000000000003</v>
      </c>
      <c r="F34" s="135">
        <v>359.32</v>
      </c>
      <c r="G34" s="135">
        <v>321.36</v>
      </c>
      <c r="H34" s="136">
        <v>418.48</v>
      </c>
      <c r="I34" s="135">
        <v>499.2</v>
      </c>
      <c r="J34" s="135">
        <v>452.12</v>
      </c>
      <c r="K34" s="135">
        <v>689.39</v>
      </c>
      <c r="L34" s="137">
        <v>758.26</v>
      </c>
      <c r="M34" s="137">
        <v>740.72</v>
      </c>
      <c r="N34" s="137">
        <v>373.98</v>
      </c>
      <c r="O34" s="137">
        <v>461.57</v>
      </c>
      <c r="P34" s="137">
        <v>457.3</v>
      </c>
      <c r="Q34" s="137">
        <v>363.94</v>
      </c>
      <c r="R34" s="137">
        <v>306.78000000000003</v>
      </c>
      <c r="S34" s="137">
        <v>469.53000000000003</v>
      </c>
    </row>
    <row r="35" spans="2:19" s="122" customFormat="1" ht="12.75" customHeight="1">
      <c r="B35" s="143">
        <v>21</v>
      </c>
      <c r="C35" s="115">
        <v>242.77</v>
      </c>
      <c r="D35" s="115">
        <v>271.48</v>
      </c>
      <c r="E35" s="120">
        <v>296.79000000000002</v>
      </c>
      <c r="F35" s="120">
        <v>360.29</v>
      </c>
      <c r="G35" s="120">
        <v>324.99</v>
      </c>
      <c r="H35" s="138">
        <v>419.53000000000003</v>
      </c>
      <c r="I35" s="120">
        <v>500.26</v>
      </c>
      <c r="J35" s="120">
        <v>452.2</v>
      </c>
      <c r="K35" s="120">
        <v>690.42</v>
      </c>
      <c r="L35" s="117">
        <v>759.31000000000006</v>
      </c>
      <c r="M35" s="117">
        <v>741.71</v>
      </c>
      <c r="N35" s="117">
        <v>375.02</v>
      </c>
      <c r="O35" s="117">
        <v>462.55</v>
      </c>
      <c r="P35" s="117">
        <v>458.38</v>
      </c>
      <c r="Q35" s="117">
        <v>372.65000000000003</v>
      </c>
      <c r="R35" s="117">
        <v>310.25</v>
      </c>
      <c r="S35" s="117">
        <v>476.55</v>
      </c>
    </row>
    <row r="36" spans="2:19" s="122" customFormat="1" ht="12.75" customHeight="1">
      <c r="B36" s="119">
        <v>22</v>
      </c>
      <c r="C36" s="120">
        <v>243.8</v>
      </c>
      <c r="D36" s="120">
        <v>272.54000000000002</v>
      </c>
      <c r="E36" s="120">
        <v>297.86</v>
      </c>
      <c r="F36" s="120">
        <v>361.27</v>
      </c>
      <c r="G36" s="120">
        <v>326.14</v>
      </c>
      <c r="H36" s="138">
        <v>420.55</v>
      </c>
      <c r="I36" s="120">
        <v>501.32</v>
      </c>
      <c r="J36" s="120">
        <v>453.18</v>
      </c>
      <c r="K36" s="120">
        <v>691.43000000000006</v>
      </c>
      <c r="L36" s="117">
        <v>760.34</v>
      </c>
      <c r="M36" s="117">
        <v>742.7</v>
      </c>
      <c r="N36" s="117">
        <v>376.06</v>
      </c>
      <c r="O36" s="117">
        <v>463.54</v>
      </c>
      <c r="P36" s="117">
        <v>459.47</v>
      </c>
      <c r="Q36" s="117">
        <v>381.78000000000003</v>
      </c>
      <c r="R36" s="117">
        <v>311.35000000000002</v>
      </c>
      <c r="S36" s="117">
        <v>490.64</v>
      </c>
    </row>
    <row r="37" spans="2:19" s="122" customFormat="1" ht="12.75" customHeight="1">
      <c r="B37" s="119">
        <v>23</v>
      </c>
      <c r="C37" s="120">
        <v>244.84</v>
      </c>
      <c r="D37" s="120">
        <v>273.60000000000002</v>
      </c>
      <c r="E37" s="120">
        <v>298.93</v>
      </c>
      <c r="F37" s="120">
        <v>362.25</v>
      </c>
      <c r="G37" s="120">
        <v>331.81</v>
      </c>
      <c r="H37" s="138">
        <v>421.58</v>
      </c>
      <c r="I37" s="120">
        <v>502.38</v>
      </c>
      <c r="J37" s="120">
        <v>454.16</v>
      </c>
      <c r="K37" s="120">
        <v>692.46</v>
      </c>
      <c r="L37" s="117">
        <v>761.74</v>
      </c>
      <c r="M37" s="117">
        <v>750.85</v>
      </c>
      <c r="N37" s="117">
        <v>377.1</v>
      </c>
      <c r="O37" s="117">
        <v>464.52</v>
      </c>
      <c r="P37" s="117">
        <v>460.56</v>
      </c>
      <c r="Q37" s="117">
        <v>391.72</v>
      </c>
      <c r="R37" s="117">
        <v>316.76</v>
      </c>
      <c r="S37" s="117">
        <v>501.54</v>
      </c>
    </row>
    <row r="38" spans="2:19" s="122" customFormat="1" ht="12.75" customHeight="1">
      <c r="B38" s="119">
        <v>24</v>
      </c>
      <c r="C38" s="120">
        <v>247.12</v>
      </c>
      <c r="D38" s="120">
        <v>276.05</v>
      </c>
      <c r="E38" s="120">
        <v>302.07</v>
      </c>
      <c r="F38" s="120">
        <v>367.77</v>
      </c>
      <c r="G38" s="120">
        <v>334.3</v>
      </c>
      <c r="H38" s="138">
        <v>423.84000000000003</v>
      </c>
      <c r="I38" s="120">
        <v>504.76</v>
      </c>
      <c r="J38" s="120">
        <v>474.29</v>
      </c>
      <c r="K38" s="120">
        <v>711.36</v>
      </c>
      <c r="L38" s="117">
        <v>762.72</v>
      </c>
      <c r="M38" s="117">
        <v>791.15</v>
      </c>
      <c r="N38" s="117">
        <v>378.93</v>
      </c>
      <c r="O38" s="117">
        <v>474.94</v>
      </c>
      <c r="P38" s="117">
        <v>461.55</v>
      </c>
      <c r="Q38" s="117">
        <v>393.21000000000004</v>
      </c>
      <c r="R38" s="117">
        <v>319.13</v>
      </c>
      <c r="S38" s="117">
        <v>516.5</v>
      </c>
    </row>
    <row r="39" spans="2:19" s="122" customFormat="1" ht="12.75" customHeight="1">
      <c r="B39" s="123">
        <v>25</v>
      </c>
      <c r="C39" s="124">
        <v>249.37</v>
      </c>
      <c r="D39" s="124">
        <v>278.43</v>
      </c>
      <c r="E39" s="124">
        <v>306.03000000000003</v>
      </c>
      <c r="F39" s="124">
        <v>372.03000000000003</v>
      </c>
      <c r="G39" s="124">
        <v>341.52</v>
      </c>
      <c r="H39" s="140">
        <v>435.11</v>
      </c>
      <c r="I39" s="124">
        <v>512.83000000000004</v>
      </c>
      <c r="J39" s="124">
        <v>484.22</v>
      </c>
      <c r="K39" s="124">
        <v>720.64</v>
      </c>
      <c r="L39" s="125">
        <v>766.81000000000006</v>
      </c>
      <c r="M39" s="125">
        <v>809.17000000000007</v>
      </c>
      <c r="N39" s="125">
        <v>386.84000000000003</v>
      </c>
      <c r="O39" s="125">
        <v>484.8</v>
      </c>
      <c r="P39" s="125">
        <v>471.1</v>
      </c>
      <c r="Q39" s="125">
        <v>397.83</v>
      </c>
      <c r="R39" s="125">
        <v>326.03000000000003</v>
      </c>
      <c r="S39" s="125">
        <v>533.02</v>
      </c>
    </row>
    <row r="40" spans="2:19" s="122" customFormat="1" ht="12.75" customHeight="1">
      <c r="B40" s="126">
        <v>26</v>
      </c>
      <c r="C40" s="127">
        <v>303.87</v>
      </c>
      <c r="D40" s="127">
        <v>347.99</v>
      </c>
      <c r="E40" s="131">
        <v>353.97</v>
      </c>
      <c r="F40" s="131">
        <v>482.2</v>
      </c>
      <c r="G40" s="131">
        <v>369.2</v>
      </c>
      <c r="H40" s="132">
        <v>574.02</v>
      </c>
      <c r="I40" s="131">
        <v>652.91999999999996</v>
      </c>
      <c r="J40" s="131">
        <v>580.87</v>
      </c>
      <c r="K40" s="131">
        <v>854.18000000000006</v>
      </c>
      <c r="L40" s="133">
        <v>921.4</v>
      </c>
      <c r="M40" s="133">
        <v>829.43000000000006</v>
      </c>
      <c r="N40" s="133">
        <v>490.42</v>
      </c>
      <c r="O40" s="133">
        <v>594.56000000000006</v>
      </c>
      <c r="P40" s="133">
        <v>600.37</v>
      </c>
      <c r="Q40" s="133">
        <v>465.14</v>
      </c>
      <c r="R40" s="133">
        <v>352.45</v>
      </c>
      <c r="S40" s="133">
        <v>550.41999999999996</v>
      </c>
    </row>
    <row r="41" spans="2:19" s="122" customFormat="1" ht="12.75" customHeight="1">
      <c r="B41" s="130">
        <v>27</v>
      </c>
      <c r="C41" s="131">
        <v>323.52</v>
      </c>
      <c r="D41" s="131">
        <v>363.02</v>
      </c>
      <c r="E41" s="131">
        <v>395.89</v>
      </c>
      <c r="F41" s="131">
        <v>519.14</v>
      </c>
      <c r="G41" s="131">
        <v>376.77</v>
      </c>
      <c r="H41" s="132">
        <v>595.96</v>
      </c>
      <c r="I41" s="131">
        <v>677.49</v>
      </c>
      <c r="J41" s="131">
        <v>622.47</v>
      </c>
      <c r="K41" s="131">
        <v>919.52</v>
      </c>
      <c r="L41" s="133">
        <v>1044.0999999999999</v>
      </c>
      <c r="M41" s="133">
        <v>1027.8600000000001</v>
      </c>
      <c r="N41" s="133">
        <v>517.81000000000006</v>
      </c>
      <c r="O41" s="133">
        <v>657.01</v>
      </c>
      <c r="P41" s="133">
        <v>637.29</v>
      </c>
      <c r="Q41" s="133">
        <v>516.28</v>
      </c>
      <c r="R41" s="133">
        <v>359.68</v>
      </c>
      <c r="S41" s="133">
        <v>557.72</v>
      </c>
    </row>
    <row r="42" spans="2:19" s="122" customFormat="1" ht="12.75" customHeight="1">
      <c r="B42" s="130">
        <v>28</v>
      </c>
      <c r="C42" s="131">
        <v>334.71</v>
      </c>
      <c r="D42" s="131">
        <v>377.90000000000003</v>
      </c>
      <c r="E42" s="131">
        <v>415.56</v>
      </c>
      <c r="F42" s="131">
        <v>534.06000000000006</v>
      </c>
      <c r="G42" s="131">
        <v>377.94</v>
      </c>
      <c r="H42" s="132">
        <v>598.16999999999996</v>
      </c>
      <c r="I42" s="131">
        <v>702.56000000000006</v>
      </c>
      <c r="J42" s="131">
        <v>626.80000000000007</v>
      </c>
      <c r="K42" s="132">
        <v>926.05000000000007</v>
      </c>
      <c r="L42" s="133">
        <v>1091.6600000000001</v>
      </c>
      <c r="M42" s="133">
        <v>1053.49</v>
      </c>
      <c r="N42" s="133">
        <v>533</v>
      </c>
      <c r="O42" s="133">
        <v>663.33</v>
      </c>
      <c r="P42" s="133">
        <v>648.91999999999996</v>
      </c>
      <c r="Q42" s="133">
        <v>527.9</v>
      </c>
      <c r="R42" s="133">
        <v>360.79</v>
      </c>
      <c r="S42" s="133">
        <v>571.81000000000006</v>
      </c>
    </row>
    <row r="43" spans="2:19" ht="12.75" customHeight="1">
      <c r="B43" s="130">
        <v>29</v>
      </c>
      <c r="C43" s="131">
        <v>340.94</v>
      </c>
      <c r="D43" s="131">
        <v>382.38</v>
      </c>
      <c r="E43" s="131">
        <v>417.55</v>
      </c>
      <c r="F43" s="131">
        <v>544.03</v>
      </c>
      <c r="G43" s="131">
        <v>379.12</v>
      </c>
      <c r="H43" s="132">
        <v>601.46</v>
      </c>
      <c r="I43" s="131">
        <v>722.67</v>
      </c>
      <c r="J43" s="131">
        <v>679.49</v>
      </c>
      <c r="K43" s="132">
        <v>967.69</v>
      </c>
      <c r="L43" s="133">
        <v>1119.3800000000001</v>
      </c>
      <c r="M43" s="133">
        <v>1056.06</v>
      </c>
      <c r="N43" s="133">
        <v>534.25</v>
      </c>
      <c r="O43" s="133">
        <v>665.33</v>
      </c>
      <c r="P43" s="133">
        <v>680.2</v>
      </c>
      <c r="Q43" s="133">
        <v>528.9</v>
      </c>
      <c r="R43" s="133">
        <v>361.92</v>
      </c>
      <c r="S43" s="133">
        <v>585.88</v>
      </c>
    </row>
    <row r="44" spans="2:19" ht="12.75" customHeight="1">
      <c r="B44" s="134">
        <v>30</v>
      </c>
      <c r="C44" s="135">
        <v>347.67</v>
      </c>
      <c r="D44" s="135">
        <v>385.74</v>
      </c>
      <c r="E44" s="135">
        <v>418.65000000000003</v>
      </c>
      <c r="F44" s="135">
        <v>555.45000000000005</v>
      </c>
      <c r="G44" s="135">
        <v>387.93</v>
      </c>
      <c r="H44" s="136">
        <v>634.62</v>
      </c>
      <c r="I44" s="135">
        <v>725.55000000000007</v>
      </c>
      <c r="J44" s="135">
        <v>696.19</v>
      </c>
      <c r="K44" s="136">
        <v>975.30000000000007</v>
      </c>
      <c r="L44" s="137">
        <v>1125.1600000000001</v>
      </c>
      <c r="M44" s="137">
        <v>1058.52</v>
      </c>
      <c r="N44" s="137">
        <v>538.77</v>
      </c>
      <c r="O44" s="137">
        <v>667.78</v>
      </c>
      <c r="P44" s="137">
        <v>683.92</v>
      </c>
      <c r="Q44" s="137">
        <v>545.98</v>
      </c>
      <c r="R44" s="137">
        <v>370.33</v>
      </c>
      <c r="S44" s="137">
        <v>598.81000000000006</v>
      </c>
    </row>
    <row r="45" spans="2:19" ht="12.75" customHeight="1"/>
    <row r="46" spans="2:19" ht="12.75" customHeight="1"/>
    <row r="47" spans="2:19" ht="12.75" customHeight="1"/>
    <row r="48" spans="2:19" ht="12.75" customHeight="1"/>
    <row r="49" spans="1:19" ht="12.75" customHeight="1"/>
    <row r="50" spans="1:19" ht="12.75" customHeight="1"/>
    <row r="51" spans="1:19" ht="12.75" customHeight="1"/>
    <row r="52" spans="1:19" ht="12.75" customHeight="1"/>
    <row r="53" spans="1:19" ht="12.75" customHeight="1"/>
    <row r="54" spans="1:19" ht="12.75" customHeight="1"/>
    <row r="55" spans="1:19" ht="12.75" customHeight="1"/>
    <row r="56" spans="1:19" ht="12.75" customHeight="1"/>
    <row r="57" spans="1:19" ht="12.75" customHeight="1"/>
    <row r="58" spans="1:19" ht="12.75" customHeight="1"/>
    <row r="59" spans="1:19" ht="12.75" customHeight="1">
      <c r="A59" s="144"/>
      <c r="B59" s="144" t="s">
        <v>5</v>
      </c>
      <c r="C59" s="144"/>
    </row>
    <row r="60" spans="1:19" ht="12.75" customHeight="1"/>
    <row r="61" spans="1:19" ht="14.1" customHeight="1"/>
    <row r="62" spans="1:19" ht="14.1" customHeight="1"/>
    <row r="63" spans="1:19" ht="12.75" customHeight="1"/>
    <row r="64" spans="1:19" ht="12.75" customHeight="1">
      <c r="K64" s="94"/>
      <c r="M64" s="95"/>
      <c r="N64" s="94"/>
      <c r="O64" s="94"/>
      <c r="P64" s="94"/>
      <c r="Q64" s="95" t="str">
        <f>+Q2</f>
        <v>2021 Rates</v>
      </c>
      <c r="R64" s="95"/>
      <c r="S64" s="94"/>
    </row>
    <row r="65" spans="1:19" ht="25.5">
      <c r="B65" s="96" t="s">
        <v>31</v>
      </c>
      <c r="C65" s="96"/>
      <c r="E65" s="96"/>
      <c r="I65" s="97"/>
      <c r="J65" s="97"/>
      <c r="K65" s="96"/>
    </row>
    <row r="66" spans="1:19" ht="12.75" customHeight="1">
      <c r="B66" s="96"/>
      <c r="C66" s="96"/>
      <c r="E66" s="96"/>
      <c r="I66" s="97"/>
      <c r="J66" s="97"/>
      <c r="K66" s="96"/>
    </row>
    <row r="67" spans="1:19" ht="33">
      <c r="B67" s="98" t="s">
        <v>32</v>
      </c>
      <c r="C67" s="99"/>
      <c r="D67" s="99"/>
      <c r="E67" s="99"/>
      <c r="F67" s="99"/>
      <c r="G67" s="99"/>
      <c r="H67" s="99"/>
      <c r="I67" s="100"/>
      <c r="J67" s="100"/>
      <c r="K67" s="99"/>
      <c r="N67" s="99"/>
      <c r="O67" s="99"/>
      <c r="P67" s="99"/>
      <c r="Q67" s="99"/>
      <c r="R67" s="99"/>
      <c r="S67" s="99"/>
    </row>
    <row r="68" spans="1:19" ht="12.75" customHeight="1">
      <c r="B68" s="101"/>
      <c r="C68" s="99"/>
      <c r="D68" s="99"/>
      <c r="E68" s="99"/>
      <c r="F68" s="99"/>
      <c r="G68" s="99"/>
      <c r="H68" s="99"/>
      <c r="I68" s="100"/>
      <c r="J68" s="100"/>
      <c r="K68" s="99"/>
      <c r="N68" s="99"/>
      <c r="O68" s="99"/>
      <c r="P68" s="99"/>
      <c r="Q68" s="99"/>
      <c r="R68" s="99"/>
      <c r="S68" s="99"/>
    </row>
    <row r="69" spans="1:19" ht="24" customHeight="1">
      <c r="B69" s="102" t="s">
        <v>33</v>
      </c>
      <c r="C69" s="99"/>
      <c r="D69" s="99"/>
      <c r="E69" s="99"/>
      <c r="F69" s="99"/>
      <c r="G69" s="99"/>
      <c r="H69" s="99"/>
      <c r="I69" s="100"/>
      <c r="J69" s="100"/>
      <c r="K69" s="99"/>
      <c r="N69" s="99"/>
      <c r="O69" s="99"/>
      <c r="P69" s="99"/>
      <c r="Q69" s="99"/>
      <c r="R69" s="99"/>
      <c r="S69" s="99"/>
    </row>
    <row r="70" spans="1:19" ht="6.75" customHeight="1">
      <c r="B70" s="100"/>
      <c r="C70" s="99"/>
      <c r="D70" s="99"/>
      <c r="E70" s="99"/>
      <c r="F70" s="99"/>
      <c r="G70" s="99"/>
      <c r="H70" s="99"/>
      <c r="I70" s="100"/>
      <c r="J70" s="100"/>
      <c r="K70" s="99"/>
      <c r="N70" s="99"/>
      <c r="O70" s="99"/>
      <c r="P70" s="99"/>
      <c r="Q70" s="99"/>
      <c r="R70" s="99"/>
      <c r="S70" s="99"/>
    </row>
    <row r="71" spans="1:19" ht="12.75" customHeight="1">
      <c r="B71" s="103" t="s">
        <v>2</v>
      </c>
      <c r="C71" s="104">
        <f>C$9</f>
        <v>81</v>
      </c>
      <c r="D71" s="104">
        <f t="shared" ref="D71:R71" si="0">D$9</f>
        <v>82</v>
      </c>
      <c r="E71" s="104">
        <f t="shared" si="0"/>
        <v>84</v>
      </c>
      <c r="F71" s="104">
        <f t="shared" si="0"/>
        <v>901</v>
      </c>
      <c r="G71" s="104">
        <f t="shared" si="0"/>
        <v>902</v>
      </c>
      <c r="H71" s="104">
        <f t="shared" si="0"/>
        <v>903</v>
      </c>
      <c r="I71" s="104">
        <f t="shared" si="0"/>
        <v>904</v>
      </c>
      <c r="J71" s="104">
        <f t="shared" si="0"/>
        <v>905</v>
      </c>
      <c r="K71" s="104">
        <f t="shared" si="0"/>
        <v>906</v>
      </c>
      <c r="L71" s="104">
        <f t="shared" si="0"/>
        <v>907</v>
      </c>
      <c r="M71" s="104">
        <f t="shared" si="0"/>
        <v>908</v>
      </c>
      <c r="N71" s="104">
        <f t="shared" si="0"/>
        <v>909</v>
      </c>
      <c r="O71" s="104">
        <f t="shared" si="0"/>
        <v>911</v>
      </c>
      <c r="P71" s="104">
        <f t="shared" si="0"/>
        <v>912</v>
      </c>
      <c r="Q71" s="104">
        <f t="shared" si="0"/>
        <v>913</v>
      </c>
      <c r="R71" s="104">
        <f t="shared" si="0"/>
        <v>920</v>
      </c>
      <c r="S71" s="104">
        <f>S$9</f>
        <v>921</v>
      </c>
    </row>
    <row r="72" spans="1:19" ht="12.75" customHeight="1">
      <c r="A72" s="99"/>
      <c r="B72" s="105" t="s">
        <v>38</v>
      </c>
      <c r="C72" s="106">
        <v>356</v>
      </c>
      <c r="D72" s="106">
        <v>399.39</v>
      </c>
      <c r="E72" s="106">
        <v>419.76</v>
      </c>
      <c r="F72" s="106">
        <v>567.21</v>
      </c>
      <c r="G72" s="106">
        <v>401.15000000000003</v>
      </c>
      <c r="H72" s="106">
        <v>641.72</v>
      </c>
      <c r="I72" s="106">
        <v>767.75</v>
      </c>
      <c r="J72" s="106">
        <v>702.74</v>
      </c>
      <c r="K72" s="106">
        <v>977.59</v>
      </c>
      <c r="L72" s="107">
        <v>1126.3399999999999</v>
      </c>
      <c r="M72" s="107">
        <v>1062.48</v>
      </c>
      <c r="N72" s="106">
        <v>557.07000000000005</v>
      </c>
      <c r="O72" s="106">
        <v>716.85</v>
      </c>
      <c r="P72" s="106">
        <v>706.25</v>
      </c>
      <c r="Q72" s="106">
        <v>568.69000000000005</v>
      </c>
      <c r="R72" s="106">
        <v>377.37</v>
      </c>
      <c r="S72" s="107">
        <v>614.46</v>
      </c>
    </row>
    <row r="73" spans="1:19" ht="12.75" customHeight="1">
      <c r="A73" s="108"/>
      <c r="B73" s="114">
        <v>32</v>
      </c>
      <c r="C73" s="145">
        <v>363.34000000000003</v>
      </c>
      <c r="D73" s="145">
        <v>406.05</v>
      </c>
      <c r="E73" s="146">
        <v>420.74</v>
      </c>
      <c r="F73" s="146">
        <v>570.28</v>
      </c>
      <c r="G73" s="146">
        <v>418.78000000000003</v>
      </c>
      <c r="H73" s="146">
        <v>645.19000000000005</v>
      </c>
      <c r="I73" s="146">
        <v>790.9</v>
      </c>
      <c r="J73" s="146">
        <v>703.72</v>
      </c>
      <c r="K73" s="146">
        <v>982.32</v>
      </c>
      <c r="L73" s="146">
        <v>1128.92</v>
      </c>
      <c r="M73" s="146">
        <v>1063.9000000000001</v>
      </c>
      <c r="N73" s="146">
        <v>588.46</v>
      </c>
      <c r="O73" s="146">
        <v>744.21</v>
      </c>
      <c r="P73" s="146">
        <v>721.30000000000007</v>
      </c>
      <c r="Q73" s="146">
        <v>580.75</v>
      </c>
      <c r="R73" s="146">
        <v>393.96000000000004</v>
      </c>
      <c r="S73" s="146">
        <v>628.56000000000006</v>
      </c>
    </row>
    <row r="74" spans="1:19" s="151" customFormat="1" ht="12.75" customHeight="1">
      <c r="A74" s="147"/>
      <c r="B74" s="119">
        <v>33</v>
      </c>
      <c r="C74" s="148">
        <v>370.7</v>
      </c>
      <c r="D74" s="148">
        <v>414.2</v>
      </c>
      <c r="E74" s="149">
        <v>443.90000000000003</v>
      </c>
      <c r="F74" s="149">
        <v>600.69000000000005</v>
      </c>
      <c r="G74" s="149">
        <v>427.85</v>
      </c>
      <c r="H74" s="149">
        <v>656.19</v>
      </c>
      <c r="I74" s="149">
        <v>809</v>
      </c>
      <c r="J74" s="149">
        <v>719.68000000000006</v>
      </c>
      <c r="K74" s="148">
        <v>1055.08</v>
      </c>
      <c r="L74" s="150">
        <v>1146.78</v>
      </c>
      <c r="M74" s="148">
        <v>1120.01</v>
      </c>
      <c r="N74" s="148">
        <v>600</v>
      </c>
      <c r="O74" s="148">
        <v>746.95</v>
      </c>
      <c r="P74" s="148">
        <v>724.18000000000006</v>
      </c>
      <c r="Q74" s="149">
        <v>600.02</v>
      </c>
      <c r="R74" s="149">
        <v>402.49</v>
      </c>
      <c r="S74" s="149">
        <v>642.33000000000004</v>
      </c>
    </row>
    <row r="75" spans="1:19" ht="12.75" customHeight="1">
      <c r="A75" s="118"/>
      <c r="B75" s="119">
        <v>34</v>
      </c>
      <c r="C75" s="148">
        <v>378.05</v>
      </c>
      <c r="D75" s="148">
        <v>420.87</v>
      </c>
      <c r="E75" s="149">
        <v>447.46000000000004</v>
      </c>
      <c r="F75" s="148">
        <v>608.55000000000007</v>
      </c>
      <c r="G75" s="148">
        <v>443.56</v>
      </c>
      <c r="H75" s="150">
        <v>657.36</v>
      </c>
      <c r="I75" s="149">
        <v>826.53</v>
      </c>
      <c r="J75" s="149">
        <v>736.62</v>
      </c>
      <c r="K75" s="149">
        <v>1062.3800000000001</v>
      </c>
      <c r="L75" s="149">
        <v>1152.92</v>
      </c>
      <c r="M75" s="149">
        <v>1125.6200000000001</v>
      </c>
      <c r="N75" s="149">
        <v>609.77</v>
      </c>
      <c r="O75" s="149">
        <v>750.09</v>
      </c>
      <c r="P75" s="149">
        <v>745.86</v>
      </c>
      <c r="Q75" s="149">
        <v>609.45000000000005</v>
      </c>
      <c r="R75" s="149">
        <v>417.27</v>
      </c>
      <c r="S75" s="149">
        <v>655.83</v>
      </c>
    </row>
    <row r="76" spans="1:19" ht="12.75" customHeight="1">
      <c r="A76" s="122"/>
      <c r="B76" s="123">
        <v>35</v>
      </c>
      <c r="C76" s="152">
        <v>384.27</v>
      </c>
      <c r="D76" s="152">
        <v>427.54</v>
      </c>
      <c r="E76" s="153">
        <v>448.49</v>
      </c>
      <c r="F76" s="149">
        <v>629.39</v>
      </c>
      <c r="G76" s="149">
        <v>445.47</v>
      </c>
      <c r="H76" s="149">
        <v>676.65</v>
      </c>
      <c r="I76" s="149">
        <v>844.63</v>
      </c>
      <c r="J76" s="149">
        <v>738.53</v>
      </c>
      <c r="K76" s="149">
        <v>1125.3900000000001</v>
      </c>
      <c r="L76" s="153">
        <v>1227.45</v>
      </c>
      <c r="M76" s="149">
        <v>1126.81</v>
      </c>
      <c r="N76" s="149">
        <v>611.03</v>
      </c>
      <c r="O76" s="149">
        <v>813.23</v>
      </c>
      <c r="P76" s="149">
        <v>754.73</v>
      </c>
      <c r="Q76" s="149">
        <v>610.58000000000004</v>
      </c>
      <c r="R76" s="149">
        <v>419.07</v>
      </c>
      <c r="S76" s="149">
        <v>676.74</v>
      </c>
    </row>
    <row r="77" spans="1:19" ht="12.75" customHeight="1">
      <c r="A77" s="122"/>
      <c r="B77" s="126">
        <v>36</v>
      </c>
      <c r="C77" s="154">
        <v>384.94</v>
      </c>
      <c r="D77" s="154">
        <v>430.46000000000004</v>
      </c>
      <c r="E77" s="154">
        <v>449.66</v>
      </c>
      <c r="F77" s="154">
        <v>645.05000000000007</v>
      </c>
      <c r="G77" s="154">
        <v>483.21000000000004</v>
      </c>
      <c r="H77" s="155">
        <v>679.30000000000007</v>
      </c>
      <c r="I77" s="154">
        <v>858.22</v>
      </c>
      <c r="J77" s="154">
        <v>739.51</v>
      </c>
      <c r="K77" s="154">
        <v>1165.75</v>
      </c>
      <c r="L77" s="156">
        <v>1234.6400000000001</v>
      </c>
      <c r="M77" s="156">
        <v>1150.74</v>
      </c>
      <c r="N77" s="154">
        <v>612.20000000000005</v>
      </c>
      <c r="O77" s="154">
        <v>819.54</v>
      </c>
      <c r="P77" s="154">
        <v>804.76</v>
      </c>
      <c r="Q77" s="154">
        <v>623.65</v>
      </c>
      <c r="R77" s="154">
        <v>454.57</v>
      </c>
      <c r="S77" s="156">
        <v>683.26</v>
      </c>
    </row>
    <row r="78" spans="1:19" ht="12.75" customHeight="1">
      <c r="A78" s="122"/>
      <c r="B78" s="130">
        <v>37</v>
      </c>
      <c r="C78" s="157">
        <v>397.29</v>
      </c>
      <c r="D78" s="157">
        <v>442.23</v>
      </c>
      <c r="E78" s="157">
        <v>450.77</v>
      </c>
      <c r="F78" s="157">
        <v>647.59</v>
      </c>
      <c r="G78" s="157">
        <v>510.14</v>
      </c>
      <c r="H78" s="158">
        <v>681.97</v>
      </c>
      <c r="I78" s="157">
        <v>890.11</v>
      </c>
      <c r="J78" s="157">
        <v>740.5</v>
      </c>
      <c r="K78" s="157">
        <v>1183.46</v>
      </c>
      <c r="L78" s="159">
        <v>1236.1400000000001</v>
      </c>
      <c r="M78" s="159">
        <v>1172.94</v>
      </c>
      <c r="N78" s="157">
        <v>648.76</v>
      </c>
      <c r="O78" s="157">
        <v>820.52</v>
      </c>
      <c r="P78" s="157">
        <v>816.27</v>
      </c>
      <c r="Q78" s="157">
        <v>648.64</v>
      </c>
      <c r="R78" s="157">
        <v>479.91</v>
      </c>
      <c r="S78" s="159">
        <v>698.24</v>
      </c>
    </row>
    <row r="79" spans="1:19" ht="12.75" customHeight="1">
      <c r="A79" s="122"/>
      <c r="B79" s="126">
        <v>38</v>
      </c>
      <c r="C79" s="157">
        <v>402.41</v>
      </c>
      <c r="D79" s="157">
        <v>448.32</v>
      </c>
      <c r="E79" s="157">
        <v>451.89</v>
      </c>
      <c r="F79" s="157">
        <v>649.28</v>
      </c>
      <c r="G79" s="157">
        <v>512.86</v>
      </c>
      <c r="H79" s="158">
        <v>703.16</v>
      </c>
      <c r="I79" s="157">
        <v>917.46</v>
      </c>
      <c r="J79" s="157">
        <v>769.4</v>
      </c>
      <c r="K79" s="157">
        <v>1197.8800000000001</v>
      </c>
      <c r="L79" s="159">
        <v>1237.28</v>
      </c>
      <c r="M79" s="159">
        <v>1175.17</v>
      </c>
      <c r="N79" s="157">
        <v>660.09</v>
      </c>
      <c r="O79" s="157">
        <v>826.05000000000007</v>
      </c>
      <c r="P79" s="157">
        <v>819.91</v>
      </c>
      <c r="Q79" s="157">
        <v>660.38</v>
      </c>
      <c r="R79" s="157">
        <v>482.46000000000004</v>
      </c>
      <c r="S79" s="159">
        <v>712.16</v>
      </c>
    </row>
    <row r="80" spans="1:19" ht="12.75" customHeight="1">
      <c r="A80" s="122"/>
      <c r="B80" s="126">
        <v>39</v>
      </c>
      <c r="C80" s="157">
        <v>409.73</v>
      </c>
      <c r="D80" s="157">
        <v>454.25</v>
      </c>
      <c r="E80" s="157">
        <v>459.69</v>
      </c>
      <c r="F80" s="157">
        <v>685.6</v>
      </c>
      <c r="G80" s="157">
        <v>523.37</v>
      </c>
      <c r="H80" s="158">
        <v>712.23</v>
      </c>
      <c r="I80" s="157">
        <v>936.66</v>
      </c>
      <c r="J80" s="157">
        <v>783.23</v>
      </c>
      <c r="K80" s="157">
        <v>1198.8600000000001</v>
      </c>
      <c r="L80" s="159">
        <v>1238.4000000000001</v>
      </c>
      <c r="M80" s="159">
        <v>1185.8500000000001</v>
      </c>
      <c r="N80" s="157">
        <v>672.47</v>
      </c>
      <c r="O80" s="157">
        <v>827.4</v>
      </c>
      <c r="P80" s="157">
        <v>854.33</v>
      </c>
      <c r="Q80" s="157">
        <v>672.43000000000006</v>
      </c>
      <c r="R80" s="157">
        <v>492.35</v>
      </c>
      <c r="S80" s="159">
        <v>725.51</v>
      </c>
    </row>
    <row r="81" spans="1:19" ht="12.75" customHeight="1">
      <c r="A81" s="122"/>
      <c r="B81" s="134">
        <v>40</v>
      </c>
      <c r="C81" s="157">
        <v>417.1</v>
      </c>
      <c r="D81" s="160">
        <v>461.83</v>
      </c>
      <c r="E81" s="160">
        <v>460.8</v>
      </c>
      <c r="F81" s="160">
        <v>699.01</v>
      </c>
      <c r="G81" s="160">
        <v>524.53</v>
      </c>
      <c r="H81" s="161">
        <v>745.14</v>
      </c>
      <c r="I81" s="160">
        <v>938.30000000000007</v>
      </c>
      <c r="J81" s="160">
        <v>784.64</v>
      </c>
      <c r="K81" s="160">
        <v>1199.8500000000001</v>
      </c>
      <c r="L81" s="162">
        <v>1239.56</v>
      </c>
      <c r="M81" s="162">
        <v>1236.1600000000001</v>
      </c>
      <c r="N81" s="160">
        <v>674.27</v>
      </c>
      <c r="O81" s="160">
        <v>828.53</v>
      </c>
      <c r="P81" s="160">
        <v>855.67000000000007</v>
      </c>
      <c r="Q81" s="160">
        <v>681.53</v>
      </c>
      <c r="R81" s="160">
        <v>493.44</v>
      </c>
      <c r="S81" s="162">
        <v>740.30000000000007</v>
      </c>
    </row>
    <row r="82" spans="1:19" ht="12.75" customHeight="1">
      <c r="A82" s="122"/>
      <c r="B82" s="119">
        <v>41</v>
      </c>
      <c r="C82" s="145">
        <v>424.47</v>
      </c>
      <c r="D82" s="148">
        <v>464.7</v>
      </c>
      <c r="E82" s="148">
        <v>465.39</v>
      </c>
      <c r="F82" s="148">
        <v>711.03</v>
      </c>
      <c r="G82" s="148">
        <v>534.51</v>
      </c>
      <c r="H82" s="163">
        <v>748.45</v>
      </c>
      <c r="I82" s="148">
        <v>956.35</v>
      </c>
      <c r="J82" s="148">
        <v>812.25</v>
      </c>
      <c r="K82" s="148">
        <v>1200.8399999999999</v>
      </c>
      <c r="L82" s="149">
        <v>1240.82</v>
      </c>
      <c r="M82" s="149">
        <v>1317.39</v>
      </c>
      <c r="N82" s="148">
        <v>694.23</v>
      </c>
      <c r="O82" s="148">
        <v>872</v>
      </c>
      <c r="P82" s="148">
        <v>858.32</v>
      </c>
      <c r="Q82" s="148">
        <v>683.09</v>
      </c>
      <c r="R82" s="148">
        <v>510.26</v>
      </c>
      <c r="S82" s="149">
        <v>755.39</v>
      </c>
    </row>
    <row r="83" spans="1:19" ht="12.75" customHeight="1">
      <c r="A83" s="122"/>
      <c r="B83" s="119">
        <v>42</v>
      </c>
      <c r="C83" s="148">
        <v>431.25</v>
      </c>
      <c r="D83" s="148">
        <v>474.92</v>
      </c>
      <c r="E83" s="148">
        <v>485.37</v>
      </c>
      <c r="F83" s="148">
        <v>720.34</v>
      </c>
      <c r="G83" s="148">
        <v>536.76</v>
      </c>
      <c r="H83" s="163">
        <v>752.56000000000006</v>
      </c>
      <c r="I83" s="148">
        <v>974.55000000000007</v>
      </c>
      <c r="J83" s="148">
        <v>828.43000000000006</v>
      </c>
      <c r="K83" s="148">
        <v>1218.53</v>
      </c>
      <c r="L83" s="149">
        <v>1242.01</v>
      </c>
      <c r="M83" s="149">
        <v>1338.93</v>
      </c>
      <c r="N83" s="148">
        <v>705.19</v>
      </c>
      <c r="O83" s="148">
        <v>891.7</v>
      </c>
      <c r="P83" s="148">
        <v>897.15</v>
      </c>
      <c r="Q83" s="148">
        <v>705.30000000000007</v>
      </c>
      <c r="R83" s="148">
        <v>512.41</v>
      </c>
      <c r="S83" s="149">
        <v>769.76</v>
      </c>
    </row>
    <row r="84" spans="1:19" ht="12.75" customHeight="1">
      <c r="A84" s="122"/>
      <c r="B84" s="119">
        <v>43</v>
      </c>
      <c r="C84" s="148">
        <v>436.93</v>
      </c>
      <c r="D84" s="148">
        <v>483.72</v>
      </c>
      <c r="E84" s="148">
        <v>497.49</v>
      </c>
      <c r="F84" s="148">
        <v>734.73</v>
      </c>
      <c r="G84" s="148">
        <v>537.91999999999996</v>
      </c>
      <c r="H84" s="163">
        <v>798.56000000000006</v>
      </c>
      <c r="I84" s="148">
        <v>992.59</v>
      </c>
      <c r="J84" s="148">
        <v>830.26</v>
      </c>
      <c r="K84" s="148">
        <v>1226.72</v>
      </c>
      <c r="L84" s="149">
        <v>1324.55</v>
      </c>
      <c r="M84" s="149">
        <v>1387.73</v>
      </c>
      <c r="N84" s="148">
        <v>716.72</v>
      </c>
      <c r="O84" s="148">
        <v>929.24</v>
      </c>
      <c r="P84" s="148">
        <v>909.56000000000006</v>
      </c>
      <c r="Q84" s="148">
        <v>717.2</v>
      </c>
      <c r="R84" s="148">
        <v>513.52</v>
      </c>
      <c r="S84" s="149">
        <v>796.67000000000007</v>
      </c>
    </row>
    <row r="85" spans="1:19" ht="12.75" customHeight="1">
      <c r="A85" s="122"/>
      <c r="B85" s="119">
        <v>44</v>
      </c>
      <c r="C85" s="148">
        <v>443.17</v>
      </c>
      <c r="D85" s="148">
        <v>491.13</v>
      </c>
      <c r="E85" s="148">
        <v>501.43</v>
      </c>
      <c r="F85" s="148">
        <v>744.47</v>
      </c>
      <c r="G85" s="148">
        <v>547.46</v>
      </c>
      <c r="H85" s="163">
        <v>842.78</v>
      </c>
      <c r="I85" s="148">
        <v>1011.09</v>
      </c>
      <c r="J85" s="148">
        <v>866.80000000000007</v>
      </c>
      <c r="K85" s="148">
        <v>1227.71</v>
      </c>
      <c r="L85" s="149">
        <v>1358.05</v>
      </c>
      <c r="M85" s="149">
        <v>1392.6200000000001</v>
      </c>
      <c r="N85" s="148">
        <v>727.6</v>
      </c>
      <c r="O85" s="148">
        <v>941.61</v>
      </c>
      <c r="P85" s="148">
        <v>927.9</v>
      </c>
      <c r="Q85" s="148">
        <v>727.49</v>
      </c>
      <c r="R85" s="148">
        <v>522.63</v>
      </c>
      <c r="S85" s="149">
        <v>802.64</v>
      </c>
    </row>
    <row r="86" spans="1:19" ht="12.75" customHeight="1">
      <c r="A86" s="122"/>
      <c r="B86" s="139">
        <v>45</v>
      </c>
      <c r="C86" s="152">
        <v>449.95</v>
      </c>
      <c r="D86" s="152">
        <v>497.09000000000003</v>
      </c>
      <c r="E86" s="152">
        <v>504.90000000000003</v>
      </c>
      <c r="F86" s="152">
        <v>755.9</v>
      </c>
      <c r="G86" s="152">
        <v>549.32000000000005</v>
      </c>
      <c r="H86" s="164">
        <v>864.02</v>
      </c>
      <c r="I86" s="152">
        <v>1029.31</v>
      </c>
      <c r="J86" s="152">
        <v>933.87</v>
      </c>
      <c r="K86" s="152">
        <v>1228.69</v>
      </c>
      <c r="L86" s="153">
        <v>1362.2</v>
      </c>
      <c r="M86" s="153">
        <v>1398.95</v>
      </c>
      <c r="N86" s="152">
        <v>739.17</v>
      </c>
      <c r="O86" s="152">
        <v>943.31000000000006</v>
      </c>
      <c r="P86" s="152">
        <v>947.11</v>
      </c>
      <c r="Q86" s="152">
        <v>739.1</v>
      </c>
      <c r="R86" s="152">
        <v>524.4</v>
      </c>
      <c r="S86" s="153">
        <v>825.28</v>
      </c>
    </row>
    <row r="87" spans="1:19" ht="12.75" customHeight="1">
      <c r="A87" s="122"/>
      <c r="B87" s="141">
        <v>46</v>
      </c>
      <c r="C87" s="154">
        <v>455.05</v>
      </c>
      <c r="D87" s="154">
        <v>507.97</v>
      </c>
      <c r="E87" s="157">
        <v>523.41999999999996</v>
      </c>
      <c r="F87" s="157">
        <v>767.75</v>
      </c>
      <c r="G87" s="157">
        <v>586.24</v>
      </c>
      <c r="H87" s="158">
        <v>871.38</v>
      </c>
      <c r="I87" s="157">
        <v>1052</v>
      </c>
      <c r="J87" s="157">
        <v>940.57</v>
      </c>
      <c r="K87" s="157">
        <v>1229.68</v>
      </c>
      <c r="L87" s="159">
        <v>1445.29</v>
      </c>
      <c r="M87" s="159">
        <v>1525.47</v>
      </c>
      <c r="N87" s="157">
        <v>746.86</v>
      </c>
      <c r="O87" s="157">
        <v>977.34</v>
      </c>
      <c r="P87" s="157">
        <v>955.59</v>
      </c>
      <c r="Q87" s="157">
        <v>746.78</v>
      </c>
      <c r="R87" s="157">
        <v>559.66</v>
      </c>
      <c r="S87" s="159">
        <v>840.56000000000006</v>
      </c>
    </row>
    <row r="88" spans="1:19" ht="12.75" customHeight="1">
      <c r="A88" s="118"/>
      <c r="B88" s="126">
        <v>47</v>
      </c>
      <c r="C88" s="157">
        <v>461.83</v>
      </c>
      <c r="D88" s="157">
        <v>513.06000000000006</v>
      </c>
      <c r="E88" s="157">
        <v>532.16999999999996</v>
      </c>
      <c r="F88" s="157">
        <v>781.12</v>
      </c>
      <c r="G88" s="157">
        <v>589.94000000000005</v>
      </c>
      <c r="H88" s="158">
        <v>878.58</v>
      </c>
      <c r="I88" s="157">
        <v>1065.54</v>
      </c>
      <c r="J88" s="157">
        <v>992.09</v>
      </c>
      <c r="K88" s="157">
        <v>1230.68</v>
      </c>
      <c r="L88" s="159">
        <v>1508.73</v>
      </c>
      <c r="M88" s="159">
        <v>1538.19</v>
      </c>
      <c r="N88" s="157">
        <v>759.04</v>
      </c>
      <c r="O88" s="157">
        <v>980.78</v>
      </c>
      <c r="P88" s="157">
        <v>968.85</v>
      </c>
      <c r="Q88" s="157">
        <v>759.4</v>
      </c>
      <c r="R88" s="157">
        <v>563.18000000000006</v>
      </c>
      <c r="S88" s="159">
        <v>857.92000000000007</v>
      </c>
    </row>
    <row r="89" spans="1:19" ht="12.75" customHeight="1">
      <c r="A89" s="122"/>
      <c r="B89" s="126">
        <v>48</v>
      </c>
      <c r="C89" s="157">
        <v>468.03000000000003</v>
      </c>
      <c r="D89" s="157">
        <v>522.49</v>
      </c>
      <c r="E89" s="157">
        <v>539.14</v>
      </c>
      <c r="F89" s="157">
        <v>792.79</v>
      </c>
      <c r="G89" s="157">
        <v>591.12</v>
      </c>
      <c r="H89" s="158">
        <v>905.21</v>
      </c>
      <c r="I89" s="157">
        <v>1083.74</v>
      </c>
      <c r="J89" s="157">
        <v>997.25</v>
      </c>
      <c r="K89" s="157">
        <v>1242.9000000000001</v>
      </c>
      <c r="L89" s="159">
        <v>1515.1000000000001</v>
      </c>
      <c r="M89" s="159">
        <v>1539.47</v>
      </c>
      <c r="N89" s="157">
        <v>770.57</v>
      </c>
      <c r="O89" s="157">
        <v>981.76</v>
      </c>
      <c r="P89" s="157">
        <v>984.5</v>
      </c>
      <c r="Q89" s="157">
        <v>769.14</v>
      </c>
      <c r="R89" s="157">
        <v>564.31000000000006</v>
      </c>
      <c r="S89" s="159">
        <v>875.32</v>
      </c>
    </row>
    <row r="90" spans="1:19" ht="12.75" customHeight="1">
      <c r="A90" s="118"/>
      <c r="B90" s="126">
        <v>49</v>
      </c>
      <c r="C90" s="157">
        <v>473.14</v>
      </c>
      <c r="D90" s="157">
        <v>527.72</v>
      </c>
      <c r="E90" s="157">
        <v>541.31000000000006</v>
      </c>
      <c r="F90" s="157">
        <v>804.07</v>
      </c>
      <c r="G90" s="157">
        <v>613.61</v>
      </c>
      <c r="H90" s="158">
        <v>907.9</v>
      </c>
      <c r="I90" s="157">
        <v>1101.3600000000001</v>
      </c>
      <c r="J90" s="157">
        <v>1013.35</v>
      </c>
      <c r="K90" s="157">
        <v>1246.93</v>
      </c>
      <c r="L90" s="159">
        <v>1585.73</v>
      </c>
      <c r="M90" s="159">
        <v>1540.58</v>
      </c>
      <c r="N90" s="157">
        <v>782.75</v>
      </c>
      <c r="O90" s="157">
        <v>982.75</v>
      </c>
      <c r="P90" s="157">
        <v>985.78</v>
      </c>
      <c r="Q90" s="157">
        <v>782.56000000000006</v>
      </c>
      <c r="R90" s="157">
        <v>585.77</v>
      </c>
      <c r="S90" s="159">
        <v>892.55000000000007</v>
      </c>
    </row>
    <row r="91" spans="1:19">
      <c r="A91" s="122"/>
      <c r="B91" s="142">
        <v>50</v>
      </c>
      <c r="C91" s="160">
        <v>479.94</v>
      </c>
      <c r="D91" s="160">
        <v>535.37</v>
      </c>
      <c r="E91" s="160">
        <v>546.04999999999995</v>
      </c>
      <c r="F91" s="160">
        <v>805.13</v>
      </c>
      <c r="G91" s="160">
        <v>615.89</v>
      </c>
      <c r="H91" s="161">
        <v>910.05000000000007</v>
      </c>
      <c r="I91" s="160">
        <v>1118.07</v>
      </c>
      <c r="J91" s="160">
        <v>1016.49</v>
      </c>
      <c r="K91" s="160">
        <v>1268.1400000000001</v>
      </c>
      <c r="L91" s="162">
        <v>1592.81</v>
      </c>
      <c r="M91" s="162">
        <v>1541.7</v>
      </c>
      <c r="N91" s="160">
        <v>793.83</v>
      </c>
      <c r="O91" s="160">
        <v>984.94</v>
      </c>
      <c r="P91" s="160">
        <v>987.13</v>
      </c>
      <c r="Q91" s="160">
        <v>793.71</v>
      </c>
      <c r="R91" s="160">
        <v>587.95000000000005</v>
      </c>
      <c r="S91" s="162">
        <v>910.35</v>
      </c>
    </row>
    <row r="92" spans="1:19">
      <c r="A92" s="122"/>
      <c r="B92" s="143">
        <v>52</v>
      </c>
      <c r="C92" s="145">
        <v>491.62</v>
      </c>
      <c r="D92" s="145">
        <v>545.85</v>
      </c>
      <c r="E92" s="148">
        <v>549.08000000000004</v>
      </c>
      <c r="F92" s="148">
        <v>829.63</v>
      </c>
      <c r="G92" s="148">
        <v>658.11</v>
      </c>
      <c r="H92" s="163">
        <v>955.22</v>
      </c>
      <c r="I92" s="148">
        <v>1161.8800000000001</v>
      </c>
      <c r="J92" s="148">
        <v>1077.51</v>
      </c>
      <c r="K92" s="148">
        <v>1430.94</v>
      </c>
      <c r="L92" s="149">
        <v>1597.97</v>
      </c>
      <c r="M92" s="149">
        <v>1594.1100000000001</v>
      </c>
      <c r="N92" s="148">
        <v>807.77</v>
      </c>
      <c r="O92" s="148">
        <v>1063.55</v>
      </c>
      <c r="P92" s="148">
        <v>995.45</v>
      </c>
      <c r="Q92" s="148">
        <v>807.76</v>
      </c>
      <c r="R92" s="148">
        <v>628.24</v>
      </c>
      <c r="S92" s="149">
        <v>919.32</v>
      </c>
    </row>
    <row r="93" spans="1:19" ht="12.75" customHeight="1">
      <c r="A93" s="122"/>
      <c r="B93" s="119">
        <v>54</v>
      </c>
      <c r="C93" s="148">
        <v>499.18</v>
      </c>
      <c r="D93" s="148">
        <v>552.53</v>
      </c>
      <c r="E93" s="148">
        <v>576.59</v>
      </c>
      <c r="F93" s="148">
        <v>847.45</v>
      </c>
      <c r="G93" s="148">
        <v>665.77</v>
      </c>
      <c r="H93" s="163">
        <v>976</v>
      </c>
      <c r="I93" s="148">
        <v>1183.9000000000001</v>
      </c>
      <c r="J93" s="148">
        <v>1084.21</v>
      </c>
      <c r="K93" s="148">
        <v>1440.59</v>
      </c>
      <c r="L93" s="149">
        <v>1601.42</v>
      </c>
      <c r="M93" s="149">
        <v>1599.8400000000001</v>
      </c>
      <c r="N93" s="148">
        <v>821.77</v>
      </c>
      <c r="O93" s="148">
        <v>1109.5899999999999</v>
      </c>
      <c r="P93" s="148">
        <v>1046.19</v>
      </c>
      <c r="Q93" s="148">
        <v>819.30000000000007</v>
      </c>
      <c r="R93" s="148">
        <v>635.58000000000004</v>
      </c>
      <c r="S93" s="149">
        <v>949.21</v>
      </c>
    </row>
    <row r="94" spans="1:19" ht="12.75" customHeight="1">
      <c r="A94" s="122"/>
      <c r="B94" s="119">
        <v>56</v>
      </c>
      <c r="C94" s="148">
        <v>509.29</v>
      </c>
      <c r="D94" s="148">
        <v>563.12</v>
      </c>
      <c r="E94" s="148">
        <v>587.14</v>
      </c>
      <c r="F94" s="148">
        <v>873.89</v>
      </c>
      <c r="G94" s="148">
        <v>693.06000000000006</v>
      </c>
      <c r="H94" s="163">
        <v>994.01</v>
      </c>
      <c r="I94" s="148">
        <v>1226.51</v>
      </c>
      <c r="J94" s="148">
        <v>1087.45</v>
      </c>
      <c r="K94" s="148">
        <v>1507.78</v>
      </c>
      <c r="L94" s="149">
        <v>1678.4</v>
      </c>
      <c r="M94" s="149">
        <v>1612.98</v>
      </c>
      <c r="N94" s="148">
        <v>847.4</v>
      </c>
      <c r="O94" s="148">
        <v>1124.8800000000001</v>
      </c>
      <c r="P94" s="148">
        <v>1083.76</v>
      </c>
      <c r="Q94" s="148">
        <v>846.18000000000006</v>
      </c>
      <c r="R94" s="148">
        <v>661.62</v>
      </c>
      <c r="S94" s="149">
        <v>977.49</v>
      </c>
    </row>
    <row r="95" spans="1:19" ht="12.75" customHeight="1">
      <c r="A95" s="122"/>
      <c r="B95" s="119">
        <v>58</v>
      </c>
      <c r="C95" s="148">
        <v>519.97</v>
      </c>
      <c r="D95" s="148">
        <v>573.57000000000005</v>
      </c>
      <c r="E95" s="148">
        <v>598.49</v>
      </c>
      <c r="F95" s="148">
        <v>900.35</v>
      </c>
      <c r="G95" s="148">
        <v>720.34</v>
      </c>
      <c r="H95" s="163">
        <v>1003.87</v>
      </c>
      <c r="I95" s="148">
        <v>1270.03</v>
      </c>
      <c r="J95" s="148">
        <v>1090.67</v>
      </c>
      <c r="K95" s="148">
        <v>1565.69</v>
      </c>
      <c r="L95" s="149">
        <v>1767.3700000000001</v>
      </c>
      <c r="M95" s="149">
        <v>1626.1000000000001</v>
      </c>
      <c r="N95" s="148">
        <v>873.03</v>
      </c>
      <c r="O95" s="148">
        <v>1140.1600000000001</v>
      </c>
      <c r="P95" s="148">
        <v>1121.19</v>
      </c>
      <c r="Q95" s="148">
        <v>874.77</v>
      </c>
      <c r="R95" s="148">
        <v>687.66</v>
      </c>
      <c r="S95" s="149">
        <v>1008.8000000000001</v>
      </c>
    </row>
    <row r="96" spans="1:19" ht="12.75" customHeight="1">
      <c r="A96" s="122"/>
      <c r="B96" s="123">
        <v>60</v>
      </c>
      <c r="C96" s="152">
        <v>535.94000000000005</v>
      </c>
      <c r="D96" s="152">
        <v>586.37</v>
      </c>
      <c r="E96" s="152">
        <v>601.52</v>
      </c>
      <c r="F96" s="152">
        <v>930.05000000000007</v>
      </c>
      <c r="G96" s="152">
        <v>723.84</v>
      </c>
      <c r="H96" s="164">
        <v>1077.1300000000001</v>
      </c>
      <c r="I96" s="152">
        <v>1324.3600000000001</v>
      </c>
      <c r="J96" s="152">
        <v>1095.8500000000001</v>
      </c>
      <c r="K96" s="152">
        <v>1578.69</v>
      </c>
      <c r="L96" s="153">
        <v>1824.46</v>
      </c>
      <c r="M96" s="153">
        <v>1708.8400000000001</v>
      </c>
      <c r="N96" s="152">
        <v>906.79</v>
      </c>
      <c r="O96" s="152">
        <v>1262.22</v>
      </c>
      <c r="P96" s="152">
        <v>1207.3700000000001</v>
      </c>
      <c r="Q96" s="152">
        <v>907.2</v>
      </c>
      <c r="R96" s="152">
        <v>691.01</v>
      </c>
      <c r="S96" s="153">
        <v>1039.27</v>
      </c>
    </row>
    <row r="97" spans="1:19" ht="12.75" customHeight="1">
      <c r="A97" s="122"/>
      <c r="B97" s="126">
        <v>62</v>
      </c>
      <c r="C97" s="154">
        <v>546.11</v>
      </c>
      <c r="D97" s="154">
        <v>597.25</v>
      </c>
      <c r="E97" s="157">
        <v>615.02</v>
      </c>
      <c r="F97" s="157">
        <v>941.22</v>
      </c>
      <c r="G97" s="157">
        <v>765.56000000000006</v>
      </c>
      <c r="H97" s="158">
        <v>1093.29</v>
      </c>
      <c r="I97" s="157">
        <v>1367.7</v>
      </c>
      <c r="J97" s="157">
        <v>1141.3399999999999</v>
      </c>
      <c r="K97" s="157">
        <v>1581.91</v>
      </c>
      <c r="L97" s="159">
        <v>1831.3600000000001</v>
      </c>
      <c r="M97" s="159">
        <v>1712.96</v>
      </c>
      <c r="N97" s="154">
        <v>930.55000000000007</v>
      </c>
      <c r="O97" s="154">
        <v>1266.19</v>
      </c>
      <c r="P97" s="154">
        <v>1231.08</v>
      </c>
      <c r="Q97" s="154">
        <v>937.05000000000007</v>
      </c>
      <c r="R97" s="154">
        <v>730.82</v>
      </c>
      <c r="S97" s="156">
        <v>1070.74</v>
      </c>
    </row>
    <row r="98" spans="1:19" ht="12.75" customHeight="1">
      <c r="A98" s="122"/>
      <c r="B98" s="130">
        <v>64</v>
      </c>
      <c r="C98" s="157">
        <v>556.34</v>
      </c>
      <c r="D98" s="157">
        <v>606.11</v>
      </c>
      <c r="E98" s="157">
        <v>618.05000000000007</v>
      </c>
      <c r="F98" s="157">
        <v>982.22</v>
      </c>
      <c r="G98" s="157">
        <v>770.13</v>
      </c>
      <c r="H98" s="158">
        <v>1096.69</v>
      </c>
      <c r="I98" s="157">
        <v>1411.67</v>
      </c>
      <c r="J98" s="157">
        <v>1204.69</v>
      </c>
      <c r="K98" s="157">
        <v>1585.15</v>
      </c>
      <c r="L98" s="159">
        <v>1834.81</v>
      </c>
      <c r="M98" s="159">
        <v>1746.66</v>
      </c>
      <c r="N98" s="157">
        <v>954.30000000000007</v>
      </c>
      <c r="O98" s="157">
        <v>1269.54</v>
      </c>
      <c r="P98" s="157">
        <v>1270.3399999999999</v>
      </c>
      <c r="Q98" s="157">
        <v>957.30000000000007</v>
      </c>
      <c r="R98" s="157">
        <v>735.19</v>
      </c>
      <c r="S98" s="159">
        <v>1104.8600000000001</v>
      </c>
    </row>
    <row r="99" spans="1:19" ht="12.75" customHeight="1">
      <c r="A99" s="122"/>
      <c r="B99" s="130">
        <v>66</v>
      </c>
      <c r="C99" s="157">
        <v>563.71</v>
      </c>
      <c r="D99" s="157">
        <v>615.99</v>
      </c>
      <c r="E99" s="157">
        <v>628.19000000000005</v>
      </c>
      <c r="F99" s="157">
        <v>1007.21</v>
      </c>
      <c r="G99" s="157">
        <v>776.07</v>
      </c>
      <c r="H99" s="158">
        <v>1100.1100000000001</v>
      </c>
      <c r="I99" s="157">
        <v>1445.82</v>
      </c>
      <c r="J99" s="157">
        <v>1209.29</v>
      </c>
      <c r="K99" s="158">
        <v>1663.04</v>
      </c>
      <c r="L99" s="159">
        <v>1838.24</v>
      </c>
      <c r="M99" s="159">
        <v>1750.24</v>
      </c>
      <c r="N99" s="157">
        <v>978.04</v>
      </c>
      <c r="O99" s="157">
        <v>1331.92</v>
      </c>
      <c r="P99" s="157">
        <v>1283.43</v>
      </c>
      <c r="Q99" s="157">
        <v>976.21</v>
      </c>
      <c r="R99" s="157">
        <v>740.86</v>
      </c>
      <c r="S99" s="159">
        <v>1134.53</v>
      </c>
    </row>
    <row r="100" spans="1:19" ht="12.75" customHeight="1">
      <c r="A100" s="122"/>
      <c r="B100" s="130">
        <v>68</v>
      </c>
      <c r="C100" s="157">
        <v>574.87</v>
      </c>
      <c r="D100" s="157">
        <v>626.43000000000006</v>
      </c>
      <c r="E100" s="157">
        <v>656.43000000000006</v>
      </c>
      <c r="F100" s="157">
        <v>1033.05</v>
      </c>
      <c r="G100" s="157">
        <v>828.58</v>
      </c>
      <c r="H100" s="158">
        <v>1160.03</v>
      </c>
      <c r="I100" s="157">
        <v>1460.92</v>
      </c>
      <c r="J100" s="157">
        <v>1283.0899999999999</v>
      </c>
      <c r="K100" s="158">
        <v>1805.67</v>
      </c>
      <c r="L100" s="159">
        <v>1841.27</v>
      </c>
      <c r="M100" s="159">
        <v>1905.57</v>
      </c>
      <c r="N100" s="157">
        <v>1001.77</v>
      </c>
      <c r="O100" s="157">
        <v>1335.3500000000001</v>
      </c>
      <c r="P100" s="157">
        <v>1293.8900000000001</v>
      </c>
      <c r="Q100" s="157">
        <v>1012.65</v>
      </c>
      <c r="R100" s="157">
        <v>790.99</v>
      </c>
      <c r="S100" s="159">
        <v>1174.28</v>
      </c>
    </row>
    <row r="101" spans="1:19" ht="12.75" customHeight="1">
      <c r="B101" s="130">
        <v>70</v>
      </c>
      <c r="C101" s="160">
        <v>586.34</v>
      </c>
      <c r="D101" s="160">
        <v>638.01</v>
      </c>
      <c r="E101" s="160">
        <v>666.18000000000006</v>
      </c>
      <c r="F101" s="160">
        <v>1057.57</v>
      </c>
      <c r="G101" s="160">
        <v>832.1</v>
      </c>
      <c r="H101" s="161">
        <v>1176.53</v>
      </c>
      <c r="I101" s="160">
        <v>1530.8400000000001</v>
      </c>
      <c r="J101" s="160">
        <v>1298</v>
      </c>
      <c r="K101" s="161">
        <v>1818.72</v>
      </c>
      <c r="L101" s="162">
        <v>1867.27</v>
      </c>
      <c r="M101" s="162">
        <v>1922.39</v>
      </c>
      <c r="N101" s="160">
        <v>1025.48</v>
      </c>
      <c r="O101" s="160">
        <v>1338.3700000000001</v>
      </c>
      <c r="P101" s="160">
        <v>1330.25</v>
      </c>
      <c r="Q101" s="160">
        <v>1028.79</v>
      </c>
      <c r="R101" s="160">
        <v>794.35</v>
      </c>
      <c r="S101" s="162">
        <v>1205.06</v>
      </c>
    </row>
    <row r="102" spans="1:19" ht="12.75" customHeight="1">
      <c r="B102" s="114">
        <v>72</v>
      </c>
      <c r="C102" s="145">
        <v>592.56000000000006</v>
      </c>
      <c r="D102" s="145">
        <v>641.64</v>
      </c>
      <c r="E102" s="148">
        <v>669.6</v>
      </c>
      <c r="F102" s="148">
        <v>1080.17</v>
      </c>
      <c r="G102" s="148">
        <v>864.07</v>
      </c>
      <c r="H102" s="163">
        <v>1227.9100000000001</v>
      </c>
      <c r="I102" s="148">
        <v>1570.4</v>
      </c>
      <c r="J102" s="148">
        <v>1371.97</v>
      </c>
      <c r="K102" s="163">
        <v>1821.74</v>
      </c>
      <c r="L102" s="149">
        <v>1909.67</v>
      </c>
      <c r="M102" s="149">
        <v>1968.8700000000001</v>
      </c>
      <c r="N102" s="148">
        <v>1032.8900000000001</v>
      </c>
      <c r="O102" s="148">
        <v>1393.1000000000001</v>
      </c>
      <c r="P102" s="148">
        <v>1350.73</v>
      </c>
      <c r="Q102" s="148">
        <v>1037.46</v>
      </c>
      <c r="R102" s="148">
        <v>824.87</v>
      </c>
      <c r="S102" s="149">
        <v>1238.29</v>
      </c>
    </row>
    <row r="103" spans="1:19" ht="12.75" customHeight="1">
      <c r="B103" s="165">
        <v>74</v>
      </c>
      <c r="C103" s="148">
        <v>600.54</v>
      </c>
      <c r="D103" s="148">
        <v>657.07</v>
      </c>
      <c r="E103" s="148">
        <v>672.63</v>
      </c>
      <c r="F103" s="148">
        <v>1104.3600000000001</v>
      </c>
      <c r="G103" s="148">
        <v>867.69</v>
      </c>
      <c r="H103" s="163">
        <v>1272.73</v>
      </c>
      <c r="I103" s="148">
        <v>1600.45</v>
      </c>
      <c r="J103" s="148">
        <v>1380.65</v>
      </c>
      <c r="K103" s="163">
        <v>1827.16</v>
      </c>
      <c r="L103" s="149">
        <v>1982.93</v>
      </c>
      <c r="M103" s="149">
        <v>2016.44</v>
      </c>
      <c r="N103" s="148">
        <v>1071.03</v>
      </c>
      <c r="O103" s="148">
        <v>1427.66</v>
      </c>
      <c r="P103" s="148">
        <v>1373.65</v>
      </c>
      <c r="Q103" s="148">
        <v>1050.06</v>
      </c>
      <c r="R103" s="148">
        <v>828.32</v>
      </c>
      <c r="S103" s="149">
        <v>1272.5</v>
      </c>
    </row>
    <row r="104" spans="1:19" ht="12.75" customHeight="1">
      <c r="B104" s="165">
        <v>76</v>
      </c>
      <c r="C104" s="148">
        <v>616.91</v>
      </c>
      <c r="D104" s="148">
        <v>667.38</v>
      </c>
      <c r="E104" s="148">
        <v>675.66</v>
      </c>
      <c r="F104" s="148">
        <v>1107.57</v>
      </c>
      <c r="G104" s="148">
        <v>931.06000000000006</v>
      </c>
      <c r="H104" s="163">
        <v>1284.52</v>
      </c>
      <c r="I104" s="148">
        <v>1607.55</v>
      </c>
      <c r="J104" s="148">
        <v>1478.18</v>
      </c>
      <c r="K104" s="163">
        <v>1957.67</v>
      </c>
      <c r="L104" s="149">
        <v>2047.3500000000001</v>
      </c>
      <c r="M104" s="149">
        <v>2019.8600000000001</v>
      </c>
      <c r="N104" s="148">
        <v>1094.74</v>
      </c>
      <c r="O104" s="148">
        <v>1467.45</v>
      </c>
      <c r="P104" s="148">
        <v>1420.1000000000001</v>
      </c>
      <c r="Q104" s="148">
        <v>1098.01</v>
      </c>
      <c r="R104" s="148">
        <v>875.88</v>
      </c>
      <c r="S104" s="149">
        <v>1303.8500000000001</v>
      </c>
    </row>
    <row r="105" spans="1:19" ht="12.75" customHeight="1">
      <c r="B105" s="165">
        <v>78</v>
      </c>
      <c r="C105" s="148">
        <v>622.56000000000006</v>
      </c>
      <c r="D105" s="148">
        <v>676.07</v>
      </c>
      <c r="E105" s="148">
        <v>692.89</v>
      </c>
      <c r="F105" s="148">
        <v>1138.6500000000001</v>
      </c>
      <c r="G105" s="148">
        <v>937.71</v>
      </c>
      <c r="H105" s="163">
        <v>1288.82</v>
      </c>
      <c r="I105" s="148">
        <v>1648.69</v>
      </c>
      <c r="J105" s="148">
        <v>1481.42</v>
      </c>
      <c r="K105" s="163">
        <v>1961.08</v>
      </c>
      <c r="L105" s="149">
        <v>2055.96</v>
      </c>
      <c r="M105" s="149">
        <v>2033.01</v>
      </c>
      <c r="N105" s="148">
        <v>1118.48</v>
      </c>
      <c r="O105" s="148">
        <v>1471.49</v>
      </c>
      <c r="P105" s="148">
        <v>1506.58</v>
      </c>
      <c r="Q105" s="148">
        <v>1121.97</v>
      </c>
      <c r="R105" s="148">
        <v>882.13</v>
      </c>
      <c r="S105" s="149">
        <v>1337.7</v>
      </c>
    </row>
    <row r="106" spans="1:19" ht="12.75" customHeight="1">
      <c r="B106" s="123">
        <v>80</v>
      </c>
      <c r="C106" s="152">
        <v>629.87</v>
      </c>
      <c r="D106" s="152">
        <v>684.51</v>
      </c>
      <c r="E106" s="152">
        <v>699.28</v>
      </c>
      <c r="F106" s="152">
        <v>1155.29</v>
      </c>
      <c r="G106" s="152">
        <v>943.57</v>
      </c>
      <c r="H106" s="164">
        <v>1351.88</v>
      </c>
      <c r="I106" s="152">
        <v>1663.3600000000001</v>
      </c>
      <c r="J106" s="152">
        <v>1509.78</v>
      </c>
      <c r="K106" s="164">
        <v>1982.68</v>
      </c>
      <c r="L106" s="153">
        <v>2065.4</v>
      </c>
      <c r="M106" s="153">
        <v>2051.27</v>
      </c>
      <c r="N106" s="152">
        <v>1142.17</v>
      </c>
      <c r="O106" s="152">
        <v>1474.52</v>
      </c>
      <c r="P106" s="152">
        <v>1535.46</v>
      </c>
      <c r="Q106" s="152">
        <v>1148.26</v>
      </c>
      <c r="R106" s="152">
        <v>887.64</v>
      </c>
      <c r="S106" s="153">
        <v>1361.06</v>
      </c>
    </row>
    <row r="107" spans="1:19" ht="12.75" customHeight="1">
      <c r="B107" s="166">
        <v>82</v>
      </c>
      <c r="C107" s="154">
        <v>636.29</v>
      </c>
      <c r="D107" s="154">
        <v>692.92</v>
      </c>
      <c r="E107" s="157">
        <v>726.44</v>
      </c>
      <c r="F107" s="157">
        <v>1189.8800000000001</v>
      </c>
      <c r="G107" s="157">
        <v>947.06000000000006</v>
      </c>
      <c r="H107" s="158">
        <v>1355.29</v>
      </c>
      <c r="I107" s="157">
        <v>1666.5900000000001</v>
      </c>
      <c r="J107" s="157">
        <v>1513.02</v>
      </c>
      <c r="K107" s="157">
        <v>1985.71</v>
      </c>
      <c r="L107" s="159">
        <v>2068.96</v>
      </c>
      <c r="M107" s="159">
        <v>2089.77</v>
      </c>
      <c r="N107" s="157">
        <v>1145.43</v>
      </c>
      <c r="O107" s="157">
        <v>1478.58</v>
      </c>
      <c r="P107" s="157">
        <v>1549.88</v>
      </c>
      <c r="Q107" s="157">
        <v>1151.76</v>
      </c>
      <c r="R107" s="157">
        <v>890.93000000000006</v>
      </c>
      <c r="S107" s="159">
        <v>1367.2</v>
      </c>
    </row>
    <row r="108" spans="1:19" ht="12.75" customHeight="1">
      <c r="B108" s="130">
        <v>84</v>
      </c>
      <c r="C108" s="157">
        <v>642.04</v>
      </c>
      <c r="D108" s="157">
        <v>701.2</v>
      </c>
      <c r="E108" s="157">
        <v>733.61</v>
      </c>
      <c r="F108" s="157">
        <v>1215.5</v>
      </c>
      <c r="G108" s="157">
        <v>1011.78</v>
      </c>
      <c r="H108" s="158">
        <v>1358.7</v>
      </c>
      <c r="I108" s="157">
        <v>1747.22</v>
      </c>
      <c r="J108" s="157">
        <v>1516.24</v>
      </c>
      <c r="K108" s="157">
        <v>1988.73</v>
      </c>
      <c r="L108" s="159">
        <v>2105.6</v>
      </c>
      <c r="M108" s="159">
        <v>2092.81</v>
      </c>
      <c r="N108" s="157">
        <v>1148.69</v>
      </c>
      <c r="O108" s="157">
        <v>1557.1100000000001</v>
      </c>
      <c r="P108" s="157">
        <v>1552.96</v>
      </c>
      <c r="Q108" s="157">
        <v>1169.02</v>
      </c>
      <c r="R108" s="157">
        <v>951.81000000000006</v>
      </c>
      <c r="S108" s="159">
        <v>1400.74</v>
      </c>
    </row>
    <row r="109" spans="1:19" ht="12.75" customHeight="1">
      <c r="B109" s="130">
        <v>86</v>
      </c>
      <c r="C109" s="157">
        <v>649.24</v>
      </c>
      <c r="D109" s="157">
        <v>707.4</v>
      </c>
      <c r="E109" s="157">
        <v>737.24</v>
      </c>
      <c r="F109" s="157">
        <v>1234.4000000000001</v>
      </c>
      <c r="G109" s="157">
        <v>1018.88</v>
      </c>
      <c r="H109" s="158">
        <v>1361.71</v>
      </c>
      <c r="I109" s="157">
        <v>1777.27</v>
      </c>
      <c r="J109" s="157">
        <v>1544.66</v>
      </c>
      <c r="K109" s="158">
        <v>1991.76</v>
      </c>
      <c r="L109" s="159">
        <v>2124.33</v>
      </c>
      <c r="M109" s="159">
        <v>2217.96</v>
      </c>
      <c r="N109" s="157">
        <v>1203.92</v>
      </c>
      <c r="O109" s="157">
        <v>1562.22</v>
      </c>
      <c r="P109" s="157">
        <v>1556.03</v>
      </c>
      <c r="Q109" s="157">
        <v>1203.51</v>
      </c>
      <c r="R109" s="157">
        <v>958.49</v>
      </c>
      <c r="S109" s="159">
        <v>1428.72</v>
      </c>
    </row>
    <row r="110" spans="1:19" ht="12.75" customHeight="1">
      <c r="B110" s="130">
        <v>88</v>
      </c>
      <c r="C110" s="157">
        <v>656.43000000000006</v>
      </c>
      <c r="D110" s="157">
        <v>719.99</v>
      </c>
      <c r="E110" s="157">
        <v>740.68000000000006</v>
      </c>
      <c r="F110" s="157">
        <v>1258.31</v>
      </c>
      <c r="G110" s="157">
        <v>1022.7</v>
      </c>
      <c r="H110" s="158">
        <v>1401.81</v>
      </c>
      <c r="I110" s="157">
        <v>1807.14</v>
      </c>
      <c r="J110" s="157">
        <v>1547.89</v>
      </c>
      <c r="K110" s="158">
        <v>1994.79</v>
      </c>
      <c r="L110" s="159">
        <v>2174</v>
      </c>
      <c r="M110" s="159">
        <v>2299.61</v>
      </c>
      <c r="N110" s="157">
        <v>1206.97</v>
      </c>
      <c r="O110" s="157">
        <v>1656.22</v>
      </c>
      <c r="P110" s="157">
        <v>1559.1100000000001</v>
      </c>
      <c r="Q110" s="157">
        <v>1223.68</v>
      </c>
      <c r="R110" s="157">
        <v>962.08</v>
      </c>
      <c r="S110" s="159">
        <v>1460.6100000000001</v>
      </c>
    </row>
    <row r="111" spans="1:19" ht="12.75" customHeight="1">
      <c r="B111" s="134">
        <v>90</v>
      </c>
      <c r="C111" s="160">
        <v>663.64</v>
      </c>
      <c r="D111" s="160">
        <v>726.34</v>
      </c>
      <c r="E111" s="160">
        <v>758.39</v>
      </c>
      <c r="F111" s="160">
        <v>1267.08</v>
      </c>
      <c r="G111" s="160">
        <v>1037.8900000000001</v>
      </c>
      <c r="H111" s="161">
        <v>1459.63</v>
      </c>
      <c r="I111" s="160">
        <v>1836.9</v>
      </c>
      <c r="J111" s="160">
        <v>1632.24</v>
      </c>
      <c r="K111" s="161">
        <v>1997.82</v>
      </c>
      <c r="L111" s="162">
        <v>2177.0300000000002</v>
      </c>
      <c r="M111" s="162">
        <v>2363.89</v>
      </c>
      <c r="N111" s="160">
        <v>1238.8399999999999</v>
      </c>
      <c r="O111" s="160">
        <v>1673.53</v>
      </c>
      <c r="P111" s="160">
        <v>1562.18</v>
      </c>
      <c r="Q111" s="160">
        <v>1243.97</v>
      </c>
      <c r="R111" s="160">
        <v>976.37</v>
      </c>
      <c r="S111" s="162">
        <v>1494.27</v>
      </c>
    </row>
    <row r="117" spans="1:19">
      <c r="A117" s="144"/>
      <c r="B117" s="144" t="s">
        <v>5</v>
      </c>
      <c r="C117" s="144"/>
    </row>
    <row r="119" spans="1:19" ht="14.1" customHeight="1"/>
    <row r="120" spans="1:19" ht="14.1" customHeight="1"/>
    <row r="121" spans="1:19" ht="12.75" customHeight="1"/>
    <row r="122" spans="1:19" ht="12.75" customHeight="1">
      <c r="K122" s="94"/>
      <c r="M122" s="95"/>
      <c r="N122" s="94"/>
      <c r="O122" s="94"/>
      <c r="P122" s="94"/>
      <c r="Q122" s="95" t="str">
        <f>+Q2</f>
        <v>2021 Rates</v>
      </c>
      <c r="R122" s="95"/>
      <c r="S122" s="94"/>
    </row>
    <row r="123" spans="1:19" ht="25.5">
      <c r="B123" s="96" t="s">
        <v>31</v>
      </c>
      <c r="C123" s="96"/>
      <c r="E123" s="167"/>
      <c r="I123" s="97"/>
      <c r="J123" s="97"/>
      <c r="K123" s="96"/>
    </row>
    <row r="124" spans="1:19" ht="12.75" customHeight="1">
      <c r="B124" s="96"/>
      <c r="C124" s="96"/>
      <c r="E124" s="96"/>
      <c r="I124" s="97"/>
      <c r="J124" s="97"/>
      <c r="K124" s="96"/>
    </row>
    <row r="125" spans="1:19" ht="33">
      <c r="B125" s="98" t="s">
        <v>32</v>
      </c>
      <c r="C125" s="99"/>
      <c r="D125" s="99"/>
      <c r="E125" s="99"/>
      <c r="F125" s="99"/>
      <c r="G125" s="99"/>
      <c r="H125" s="99"/>
      <c r="I125" s="100"/>
      <c r="J125" s="100"/>
      <c r="K125" s="99"/>
      <c r="N125" s="99"/>
      <c r="O125" s="99"/>
      <c r="P125" s="99"/>
      <c r="Q125" s="99"/>
      <c r="R125" s="99"/>
      <c r="S125" s="99"/>
    </row>
    <row r="126" spans="1:19" ht="12.75" customHeight="1">
      <c r="B126" s="101"/>
      <c r="C126" s="99"/>
      <c r="D126" s="99"/>
      <c r="E126" s="99"/>
      <c r="F126" s="99"/>
      <c r="G126" s="99"/>
      <c r="H126" s="99"/>
      <c r="I126" s="100"/>
      <c r="J126" s="100"/>
      <c r="K126" s="99"/>
      <c r="N126" s="99"/>
      <c r="O126" s="99"/>
      <c r="P126" s="99"/>
      <c r="Q126" s="99"/>
      <c r="R126" s="99"/>
      <c r="S126" s="99"/>
    </row>
    <row r="127" spans="1:19" ht="20.25" customHeight="1">
      <c r="B127" s="102" t="s">
        <v>33</v>
      </c>
      <c r="C127" s="99"/>
      <c r="D127" s="99"/>
      <c r="E127" s="99"/>
      <c r="F127" s="99"/>
      <c r="G127" s="99"/>
      <c r="H127" s="99"/>
      <c r="I127" s="100"/>
      <c r="J127" s="100"/>
      <c r="K127" s="99"/>
      <c r="N127" s="99"/>
      <c r="O127" s="99"/>
      <c r="P127" s="99"/>
      <c r="Q127" s="99"/>
      <c r="R127" s="99"/>
      <c r="S127" s="99"/>
    </row>
    <row r="128" spans="1:19" ht="6" customHeight="1">
      <c r="B128" s="100"/>
      <c r="C128" s="99"/>
      <c r="D128" s="99"/>
      <c r="E128" s="99"/>
      <c r="F128" s="99"/>
      <c r="G128" s="99"/>
      <c r="H128" s="99"/>
      <c r="I128" s="100"/>
      <c r="J128" s="100"/>
      <c r="K128" s="99"/>
      <c r="N128" s="99"/>
      <c r="O128" s="99"/>
      <c r="P128" s="99"/>
      <c r="Q128" s="99"/>
      <c r="R128" s="99"/>
      <c r="S128" s="99"/>
    </row>
    <row r="129" spans="1:19" ht="12.75" customHeight="1">
      <c r="B129" s="103" t="s">
        <v>2</v>
      </c>
      <c r="C129" s="104">
        <f>C$9</f>
        <v>81</v>
      </c>
      <c r="D129" s="104">
        <f t="shared" ref="D129:S129" si="1">D$9</f>
        <v>82</v>
      </c>
      <c r="E129" s="104">
        <f t="shared" si="1"/>
        <v>84</v>
      </c>
      <c r="F129" s="104">
        <f t="shared" si="1"/>
        <v>901</v>
      </c>
      <c r="G129" s="104">
        <f t="shared" si="1"/>
        <v>902</v>
      </c>
      <c r="H129" s="104">
        <f t="shared" si="1"/>
        <v>903</v>
      </c>
      <c r="I129" s="104">
        <f t="shared" si="1"/>
        <v>904</v>
      </c>
      <c r="J129" s="104">
        <f t="shared" si="1"/>
        <v>905</v>
      </c>
      <c r="K129" s="104">
        <f t="shared" si="1"/>
        <v>906</v>
      </c>
      <c r="L129" s="104">
        <f t="shared" si="1"/>
        <v>907</v>
      </c>
      <c r="M129" s="104">
        <f t="shared" si="1"/>
        <v>908</v>
      </c>
      <c r="N129" s="104">
        <f t="shared" si="1"/>
        <v>909</v>
      </c>
      <c r="O129" s="104">
        <f t="shared" si="1"/>
        <v>911</v>
      </c>
      <c r="P129" s="104">
        <f t="shared" si="1"/>
        <v>912</v>
      </c>
      <c r="Q129" s="104">
        <f t="shared" si="1"/>
        <v>913</v>
      </c>
      <c r="R129" s="104">
        <f t="shared" si="1"/>
        <v>920</v>
      </c>
      <c r="S129" s="104">
        <f t="shared" si="1"/>
        <v>921</v>
      </c>
    </row>
    <row r="130" spans="1:19" ht="12.75" customHeight="1">
      <c r="A130" s="99"/>
      <c r="B130" s="105" t="s">
        <v>39</v>
      </c>
      <c r="C130" s="106">
        <v>670.80000000000007</v>
      </c>
      <c r="D130" s="106">
        <v>734.15</v>
      </c>
      <c r="E130" s="106">
        <v>767.78</v>
      </c>
      <c r="F130" s="106">
        <v>1284.45</v>
      </c>
      <c r="G130" s="106">
        <v>1059.97</v>
      </c>
      <c r="H130" s="106">
        <v>1468.54</v>
      </c>
      <c r="I130" s="106">
        <v>1867.1000000000001</v>
      </c>
      <c r="J130" s="106">
        <v>1635.25</v>
      </c>
      <c r="K130" s="106">
        <v>2000.8400000000001</v>
      </c>
      <c r="L130" s="107">
        <v>2191.29</v>
      </c>
      <c r="M130" s="107">
        <v>2370.7000000000003</v>
      </c>
      <c r="N130" s="106">
        <v>1257.3900000000001</v>
      </c>
      <c r="O130" s="106">
        <v>1676.73</v>
      </c>
      <c r="P130" s="106">
        <v>1565.26</v>
      </c>
      <c r="Q130" s="106">
        <v>1264.1000000000001</v>
      </c>
      <c r="R130" s="106">
        <v>997.15</v>
      </c>
      <c r="S130" s="107">
        <v>1527.27</v>
      </c>
    </row>
    <row r="131" spans="1:19" ht="12.75" customHeight="1">
      <c r="A131" s="108"/>
      <c r="B131" s="114">
        <v>94</v>
      </c>
      <c r="C131" s="145">
        <v>678</v>
      </c>
      <c r="D131" s="145">
        <v>742.31000000000006</v>
      </c>
      <c r="E131" s="146">
        <v>770.81000000000006</v>
      </c>
      <c r="F131" s="146">
        <v>1311.3600000000001</v>
      </c>
      <c r="G131" s="146">
        <v>1076.56</v>
      </c>
      <c r="H131" s="146">
        <v>1566.05</v>
      </c>
      <c r="I131" s="146">
        <v>1889.74</v>
      </c>
      <c r="J131" s="146">
        <v>1725.02</v>
      </c>
      <c r="K131" s="146">
        <v>2003.8700000000001</v>
      </c>
      <c r="L131" s="146">
        <v>2324.63</v>
      </c>
      <c r="M131" s="146">
        <v>2374.15</v>
      </c>
      <c r="N131" s="146">
        <v>1279.98</v>
      </c>
      <c r="O131" s="146">
        <v>1759.94</v>
      </c>
      <c r="P131" s="146">
        <v>1568.3400000000001</v>
      </c>
      <c r="Q131" s="146">
        <v>1278.76</v>
      </c>
      <c r="R131" s="146">
        <v>1012.75</v>
      </c>
      <c r="S131" s="146">
        <v>1557.01</v>
      </c>
    </row>
    <row r="132" spans="1:19" s="151" customFormat="1" ht="12.75" customHeight="1">
      <c r="A132" s="147"/>
      <c r="B132" s="119">
        <v>96</v>
      </c>
      <c r="C132" s="148">
        <v>683.38</v>
      </c>
      <c r="D132" s="148">
        <v>744.58</v>
      </c>
      <c r="E132" s="149">
        <v>773.84</v>
      </c>
      <c r="F132" s="149">
        <v>1319.3600000000001</v>
      </c>
      <c r="G132" s="149">
        <v>1107.1000000000001</v>
      </c>
      <c r="H132" s="149">
        <v>1598.75</v>
      </c>
      <c r="I132" s="149">
        <v>1910.16</v>
      </c>
      <c r="J132" s="149">
        <v>1739.1200000000001</v>
      </c>
      <c r="K132" s="148">
        <v>2006.9</v>
      </c>
      <c r="L132" s="150">
        <v>2513.2000000000003</v>
      </c>
      <c r="M132" s="148">
        <v>2494.89</v>
      </c>
      <c r="N132" s="148">
        <v>1304.8900000000001</v>
      </c>
      <c r="O132" s="148">
        <v>1771.18</v>
      </c>
      <c r="P132" s="148">
        <v>1610.47</v>
      </c>
      <c r="Q132" s="148">
        <v>1304.6100000000001</v>
      </c>
      <c r="R132" s="148">
        <v>1056.8700000000001</v>
      </c>
      <c r="S132" s="149">
        <v>1583.73</v>
      </c>
    </row>
    <row r="133" spans="1:19" ht="12.75" customHeight="1">
      <c r="A133" s="118"/>
      <c r="B133" s="119">
        <v>98</v>
      </c>
      <c r="C133" s="148">
        <v>685.87</v>
      </c>
      <c r="D133" s="148">
        <v>747.87</v>
      </c>
      <c r="E133" s="149">
        <v>777.19</v>
      </c>
      <c r="F133" s="148">
        <v>1322.43</v>
      </c>
      <c r="G133" s="148">
        <v>1130.29</v>
      </c>
      <c r="H133" s="150">
        <v>1601.76</v>
      </c>
      <c r="I133" s="149">
        <v>1919.4</v>
      </c>
      <c r="J133" s="149">
        <v>1742.13</v>
      </c>
      <c r="K133" s="149">
        <v>2009.93</v>
      </c>
      <c r="L133" s="149">
        <v>2597.66</v>
      </c>
      <c r="M133" s="149">
        <v>2508.92</v>
      </c>
      <c r="N133" s="149">
        <v>1307.94</v>
      </c>
      <c r="O133" s="149">
        <v>1774.2</v>
      </c>
      <c r="P133" s="149">
        <v>1620.18</v>
      </c>
      <c r="Q133" s="149">
        <v>1313.63</v>
      </c>
      <c r="R133" s="149">
        <v>1063.31</v>
      </c>
      <c r="S133" s="149">
        <v>1612.03</v>
      </c>
    </row>
    <row r="134" spans="1:19" ht="12.75" customHeight="1">
      <c r="A134" s="122"/>
      <c r="B134" s="123">
        <v>100</v>
      </c>
      <c r="C134" s="152">
        <v>695.73</v>
      </c>
      <c r="D134" s="152">
        <v>754.35</v>
      </c>
      <c r="E134" s="153">
        <v>780.53</v>
      </c>
      <c r="F134" s="149">
        <v>1325.6000000000001</v>
      </c>
      <c r="G134" s="149">
        <v>1182.3900000000001</v>
      </c>
      <c r="H134" s="149">
        <v>1605.24</v>
      </c>
      <c r="I134" s="149">
        <v>1922.6000000000001</v>
      </c>
      <c r="J134" s="149">
        <v>1836.23</v>
      </c>
      <c r="K134" s="149">
        <v>2150.9700000000003</v>
      </c>
      <c r="L134" s="153">
        <v>2678.85</v>
      </c>
      <c r="M134" s="149">
        <v>2890.88</v>
      </c>
      <c r="N134" s="149">
        <v>1311.31</v>
      </c>
      <c r="O134" s="149">
        <v>1777.23</v>
      </c>
      <c r="P134" s="149">
        <v>1623.53</v>
      </c>
      <c r="Q134" s="149">
        <v>1325.66</v>
      </c>
      <c r="R134" s="149">
        <v>1128.8399999999999</v>
      </c>
      <c r="S134" s="149">
        <v>1617.83</v>
      </c>
    </row>
    <row r="135" spans="1:19" ht="12.75" customHeight="1">
      <c r="A135" s="122"/>
      <c r="B135" s="126">
        <v>105</v>
      </c>
      <c r="C135" s="154">
        <v>727.72</v>
      </c>
      <c r="D135" s="154">
        <v>788.81000000000006</v>
      </c>
      <c r="E135" s="154">
        <v>811.23</v>
      </c>
      <c r="F135" s="154">
        <v>1390.77</v>
      </c>
      <c r="G135" s="154">
        <v>1266.1600000000001</v>
      </c>
      <c r="H135" s="155">
        <v>1688.67</v>
      </c>
      <c r="I135" s="154">
        <v>2006.3400000000001</v>
      </c>
      <c r="J135" s="154">
        <v>1910.75</v>
      </c>
      <c r="K135" s="154">
        <v>2258.52</v>
      </c>
      <c r="L135" s="156">
        <v>2812.79</v>
      </c>
      <c r="M135" s="156">
        <v>3032.56</v>
      </c>
      <c r="N135" s="154">
        <v>1372.84</v>
      </c>
      <c r="O135" s="154">
        <v>1852.03</v>
      </c>
      <c r="P135" s="154">
        <v>1709.92</v>
      </c>
      <c r="Q135" s="154">
        <v>1390.76</v>
      </c>
      <c r="R135" s="154">
        <v>1191.1200000000001</v>
      </c>
      <c r="S135" s="156">
        <v>1681.32</v>
      </c>
    </row>
    <row r="136" spans="1:19" ht="12.75" customHeight="1">
      <c r="A136" s="122"/>
      <c r="B136" s="130">
        <v>110</v>
      </c>
      <c r="C136" s="157">
        <v>762.37</v>
      </c>
      <c r="D136" s="157">
        <v>826.36</v>
      </c>
      <c r="E136" s="157">
        <v>849.67000000000007</v>
      </c>
      <c r="F136" s="157">
        <v>1456.99</v>
      </c>
      <c r="G136" s="157">
        <v>1326.44</v>
      </c>
      <c r="H136" s="158">
        <v>1768.15</v>
      </c>
      <c r="I136" s="157">
        <v>2101.89</v>
      </c>
      <c r="J136" s="157">
        <v>2001.73</v>
      </c>
      <c r="K136" s="157">
        <v>2366.0700000000002</v>
      </c>
      <c r="L136" s="159">
        <v>2946.73</v>
      </c>
      <c r="M136" s="159">
        <v>3176.83</v>
      </c>
      <c r="N136" s="157">
        <v>1438.2</v>
      </c>
      <c r="O136" s="157">
        <v>1940.24</v>
      </c>
      <c r="P136" s="157">
        <v>1791.3600000000001</v>
      </c>
      <c r="Q136" s="157">
        <v>1455.8600000000001</v>
      </c>
      <c r="R136" s="157">
        <v>1247.83</v>
      </c>
      <c r="S136" s="159">
        <v>1694.8500000000001</v>
      </c>
    </row>
    <row r="137" spans="1:19" ht="12.75" customHeight="1">
      <c r="A137" s="122"/>
      <c r="B137" s="126">
        <v>115</v>
      </c>
      <c r="C137" s="157">
        <v>797.03</v>
      </c>
      <c r="D137" s="157">
        <v>863.92000000000007</v>
      </c>
      <c r="E137" s="157">
        <v>887.51</v>
      </c>
      <c r="F137" s="157">
        <v>1523.23</v>
      </c>
      <c r="G137" s="157">
        <v>1386.73</v>
      </c>
      <c r="H137" s="158">
        <v>1848.18</v>
      </c>
      <c r="I137" s="157">
        <v>2197.4299999999998</v>
      </c>
      <c r="J137" s="157">
        <v>2092.71</v>
      </c>
      <c r="K137" s="157">
        <v>2473.62</v>
      </c>
      <c r="L137" s="159">
        <v>3080.67</v>
      </c>
      <c r="M137" s="159">
        <v>3318.09</v>
      </c>
      <c r="N137" s="157">
        <v>1503.58</v>
      </c>
      <c r="O137" s="157">
        <v>2028.43</v>
      </c>
      <c r="P137" s="157">
        <v>1872.77</v>
      </c>
      <c r="Q137" s="157">
        <v>1520.71</v>
      </c>
      <c r="R137" s="157">
        <v>1304.54</v>
      </c>
      <c r="S137" s="159">
        <v>1748.43</v>
      </c>
    </row>
    <row r="138" spans="1:19" ht="12.75" customHeight="1">
      <c r="A138" s="122"/>
      <c r="B138" s="126">
        <v>120</v>
      </c>
      <c r="C138" s="157">
        <v>831.68000000000006</v>
      </c>
      <c r="D138" s="157">
        <v>901.49</v>
      </c>
      <c r="E138" s="157">
        <v>926.05000000000007</v>
      </c>
      <c r="F138" s="157">
        <v>1589.44</v>
      </c>
      <c r="G138" s="157">
        <v>1447.02</v>
      </c>
      <c r="H138" s="158">
        <v>1928.54</v>
      </c>
      <c r="I138" s="157">
        <v>2292.98</v>
      </c>
      <c r="J138" s="157">
        <v>2183.71</v>
      </c>
      <c r="K138" s="157">
        <v>2581.15</v>
      </c>
      <c r="L138" s="159">
        <v>3214.62</v>
      </c>
      <c r="M138" s="159">
        <v>3459.04</v>
      </c>
      <c r="N138" s="157">
        <v>1568.96</v>
      </c>
      <c r="O138" s="157">
        <v>2116.61</v>
      </c>
      <c r="P138" s="157">
        <v>1954.2</v>
      </c>
      <c r="Q138" s="157">
        <v>1585.43</v>
      </c>
      <c r="R138" s="157">
        <v>1361.26</v>
      </c>
      <c r="S138" s="159">
        <v>1818.25</v>
      </c>
    </row>
    <row r="139" spans="1:19" ht="12.75" customHeight="1">
      <c r="A139" s="122"/>
      <c r="B139" s="134">
        <v>125</v>
      </c>
      <c r="C139" s="157">
        <v>866.33</v>
      </c>
      <c r="D139" s="160">
        <v>939.04</v>
      </c>
      <c r="E139" s="160">
        <v>963.67000000000007</v>
      </c>
      <c r="F139" s="160">
        <v>1655.68</v>
      </c>
      <c r="G139" s="160">
        <v>1507.31</v>
      </c>
      <c r="H139" s="161">
        <v>2008.13</v>
      </c>
      <c r="I139" s="160">
        <v>2388.5100000000002</v>
      </c>
      <c r="J139" s="160">
        <v>2274.7000000000003</v>
      </c>
      <c r="K139" s="160">
        <v>2688.71</v>
      </c>
      <c r="L139" s="162">
        <v>3348.56</v>
      </c>
      <c r="M139" s="162">
        <v>3599.77</v>
      </c>
      <c r="N139" s="160">
        <v>1634.31</v>
      </c>
      <c r="O139" s="160">
        <v>2204.81</v>
      </c>
      <c r="P139" s="160">
        <v>2035.6200000000001</v>
      </c>
      <c r="Q139" s="160">
        <v>1651.29</v>
      </c>
      <c r="R139" s="160">
        <v>1417.97</v>
      </c>
      <c r="S139" s="162">
        <v>1888.53</v>
      </c>
    </row>
    <row r="140" spans="1:19" ht="12.75" customHeight="1">
      <c r="A140" s="122"/>
      <c r="B140" s="119">
        <v>130</v>
      </c>
      <c r="C140" s="145">
        <v>899.71</v>
      </c>
      <c r="D140" s="148">
        <v>976.6</v>
      </c>
      <c r="E140" s="148">
        <v>1008.4200000000001</v>
      </c>
      <c r="F140" s="148">
        <v>1721.9</v>
      </c>
      <c r="G140" s="148">
        <v>1567.6100000000001</v>
      </c>
      <c r="H140" s="163">
        <v>2087.5100000000002</v>
      </c>
      <c r="I140" s="148">
        <v>2484.04</v>
      </c>
      <c r="J140" s="148">
        <v>2365.6799999999998</v>
      </c>
      <c r="K140" s="148">
        <v>2796.25</v>
      </c>
      <c r="L140" s="149">
        <v>3482.5</v>
      </c>
      <c r="M140" s="149">
        <v>3743.61</v>
      </c>
      <c r="N140" s="148">
        <v>1699.69</v>
      </c>
      <c r="O140" s="148">
        <v>2292.9900000000002</v>
      </c>
      <c r="P140" s="148">
        <v>2117.0500000000002</v>
      </c>
      <c r="Q140" s="148">
        <v>1717.27</v>
      </c>
      <c r="R140" s="148">
        <v>1474.7</v>
      </c>
      <c r="S140" s="149">
        <v>1939.52</v>
      </c>
    </row>
    <row r="141" spans="1:19" ht="12.75" customHeight="1">
      <c r="A141" s="122"/>
      <c r="B141" s="119">
        <v>135</v>
      </c>
      <c r="C141" s="148">
        <v>934.29</v>
      </c>
      <c r="D141" s="148">
        <v>1014.16</v>
      </c>
      <c r="E141" s="148">
        <v>1047.02</v>
      </c>
      <c r="F141" s="148">
        <v>1788.1200000000001</v>
      </c>
      <c r="G141" s="148">
        <v>1627.9</v>
      </c>
      <c r="H141" s="163">
        <v>2167.62</v>
      </c>
      <c r="I141" s="148">
        <v>2579.59</v>
      </c>
      <c r="J141" s="148">
        <v>2456.67</v>
      </c>
      <c r="K141" s="148">
        <v>2903.8</v>
      </c>
      <c r="L141" s="149">
        <v>3616.4500000000003</v>
      </c>
      <c r="M141" s="149">
        <v>3884.06</v>
      </c>
      <c r="N141" s="148">
        <v>1765.06</v>
      </c>
      <c r="O141" s="148">
        <v>2381.1799999999998</v>
      </c>
      <c r="P141" s="148">
        <v>2198.4700000000003</v>
      </c>
      <c r="Q141" s="148">
        <v>1791.07</v>
      </c>
      <c r="R141" s="148">
        <v>1531.42</v>
      </c>
      <c r="S141" s="149">
        <v>1988.93</v>
      </c>
    </row>
    <row r="142" spans="1:19" ht="12.75" customHeight="1">
      <c r="A142" s="122"/>
      <c r="B142" s="119">
        <v>140</v>
      </c>
      <c r="C142" s="148">
        <v>968.75</v>
      </c>
      <c r="D142" s="148">
        <v>1051.72</v>
      </c>
      <c r="E142" s="148">
        <v>1085.72</v>
      </c>
      <c r="F142" s="148">
        <v>1854.3500000000001</v>
      </c>
      <c r="G142" s="148">
        <v>1688.19</v>
      </c>
      <c r="H142" s="163">
        <v>2245.9</v>
      </c>
      <c r="I142" s="148">
        <v>2675.12</v>
      </c>
      <c r="J142" s="148">
        <v>2547.66</v>
      </c>
      <c r="K142" s="148">
        <v>3011.36</v>
      </c>
      <c r="L142" s="149">
        <v>3750.39</v>
      </c>
      <c r="M142" s="149">
        <v>4027.77</v>
      </c>
      <c r="N142" s="148">
        <v>1830.43</v>
      </c>
      <c r="O142" s="148">
        <v>2469.39</v>
      </c>
      <c r="P142" s="148">
        <v>2279.89</v>
      </c>
      <c r="Q142" s="148">
        <v>1857.3600000000001</v>
      </c>
      <c r="R142" s="148">
        <v>1588.13</v>
      </c>
      <c r="S142" s="149">
        <v>2054.1799999999998</v>
      </c>
    </row>
    <row r="143" spans="1:19" ht="12.75" customHeight="1">
      <c r="A143" s="122"/>
      <c r="B143" s="119">
        <v>145</v>
      </c>
      <c r="C143" s="148">
        <v>1002.5500000000001</v>
      </c>
      <c r="D143" s="148">
        <v>1089.28</v>
      </c>
      <c r="E143" s="148">
        <v>1124.46</v>
      </c>
      <c r="F143" s="148">
        <v>1920.58</v>
      </c>
      <c r="G143" s="148">
        <v>1748.48</v>
      </c>
      <c r="H143" s="163">
        <v>2325</v>
      </c>
      <c r="I143" s="148">
        <v>2770.67</v>
      </c>
      <c r="J143" s="148">
        <v>2638.64</v>
      </c>
      <c r="K143" s="148">
        <v>3118.89</v>
      </c>
      <c r="L143" s="149">
        <v>3884.32</v>
      </c>
      <c r="M143" s="149">
        <v>4167.79</v>
      </c>
      <c r="N143" s="148">
        <v>1895.81</v>
      </c>
      <c r="O143" s="148">
        <v>2557.5700000000002</v>
      </c>
      <c r="P143" s="148">
        <v>2361.31</v>
      </c>
      <c r="Q143" s="148">
        <v>1923.66</v>
      </c>
      <c r="R143" s="148">
        <v>1644.8500000000001</v>
      </c>
      <c r="S143" s="149">
        <v>2120.12</v>
      </c>
    </row>
    <row r="144" spans="1:19" ht="12.75" customHeight="1">
      <c r="A144" s="122"/>
      <c r="B144" s="123">
        <v>150</v>
      </c>
      <c r="C144" s="152">
        <v>1036.83</v>
      </c>
      <c r="D144" s="152">
        <v>1126.8399999999999</v>
      </c>
      <c r="E144" s="152">
        <v>1163.1600000000001</v>
      </c>
      <c r="F144" s="152">
        <v>1986.81</v>
      </c>
      <c r="G144" s="152">
        <v>1808.77</v>
      </c>
      <c r="H144" s="164">
        <v>2415.36</v>
      </c>
      <c r="I144" s="152">
        <v>2866.21</v>
      </c>
      <c r="J144" s="152">
        <v>2729.62</v>
      </c>
      <c r="K144" s="152">
        <v>3226.4500000000003</v>
      </c>
      <c r="L144" s="153">
        <v>4018.26</v>
      </c>
      <c r="M144" s="153">
        <v>4311.38</v>
      </c>
      <c r="N144" s="152">
        <v>1961.19</v>
      </c>
      <c r="O144" s="152">
        <v>2645.75</v>
      </c>
      <c r="P144" s="152">
        <v>2442.75</v>
      </c>
      <c r="Q144" s="152">
        <v>1989.97</v>
      </c>
      <c r="R144" s="152">
        <v>1701.57</v>
      </c>
      <c r="S144" s="153">
        <v>2185.64</v>
      </c>
    </row>
    <row r="146" spans="1:31" ht="14.1" customHeight="1">
      <c r="A146" s="122"/>
    </row>
    <row r="147" spans="1:31" s="122" customFormat="1" ht="17.25" customHeight="1">
      <c r="B147" s="168" t="s">
        <v>40</v>
      </c>
      <c r="C147" s="99"/>
      <c r="D147" s="99"/>
      <c r="E147" s="99"/>
      <c r="F147" s="99"/>
      <c r="G147" s="99"/>
      <c r="H147" s="99"/>
      <c r="S147" s="93"/>
      <c r="T147" s="93"/>
      <c r="U147" s="93"/>
      <c r="V147" s="93"/>
      <c r="AD147" s="169"/>
      <c r="AE147" s="170"/>
    </row>
    <row r="148" spans="1:31" s="122" customFormat="1" ht="6.75" customHeight="1">
      <c r="B148" s="100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100"/>
      <c r="O148" s="100"/>
      <c r="P148" s="100"/>
      <c r="Q148" s="100"/>
      <c r="R148" s="100"/>
      <c r="S148" s="93"/>
      <c r="T148" s="93"/>
      <c r="U148" s="93"/>
      <c r="V148" s="93"/>
    </row>
    <row r="149" spans="1:31">
      <c r="B149" s="103" t="s">
        <v>2</v>
      </c>
      <c r="C149" s="104">
        <f>C$9</f>
        <v>81</v>
      </c>
      <c r="D149" s="104">
        <f t="shared" ref="D149:S149" si="2">D$9</f>
        <v>82</v>
      </c>
      <c r="E149" s="104">
        <f t="shared" si="2"/>
        <v>84</v>
      </c>
      <c r="F149" s="104">
        <f t="shared" si="2"/>
        <v>901</v>
      </c>
      <c r="G149" s="104">
        <f t="shared" si="2"/>
        <v>902</v>
      </c>
      <c r="H149" s="104">
        <f t="shared" si="2"/>
        <v>903</v>
      </c>
      <c r="I149" s="104">
        <f t="shared" si="2"/>
        <v>904</v>
      </c>
      <c r="J149" s="104">
        <f t="shared" si="2"/>
        <v>905</v>
      </c>
      <c r="K149" s="104">
        <f t="shared" si="2"/>
        <v>906</v>
      </c>
      <c r="L149" s="104">
        <f t="shared" si="2"/>
        <v>907</v>
      </c>
      <c r="M149" s="104">
        <f t="shared" si="2"/>
        <v>908</v>
      </c>
      <c r="N149" s="104">
        <f t="shared" si="2"/>
        <v>909</v>
      </c>
      <c r="O149" s="104">
        <f t="shared" si="2"/>
        <v>911</v>
      </c>
      <c r="P149" s="104">
        <f t="shared" si="2"/>
        <v>912</v>
      </c>
      <c r="Q149" s="104">
        <f t="shared" si="2"/>
        <v>913</v>
      </c>
      <c r="R149" s="104">
        <f t="shared" si="2"/>
        <v>920</v>
      </c>
      <c r="S149" s="104">
        <f t="shared" si="2"/>
        <v>921</v>
      </c>
    </row>
    <row r="150" spans="1:31" ht="12.75" customHeight="1">
      <c r="B150" s="341" t="s">
        <v>10</v>
      </c>
      <c r="C150" s="343">
        <v>6.92</v>
      </c>
      <c r="D150" s="343">
        <v>7.5200000000000005</v>
      </c>
      <c r="E150" s="343">
        <v>7.76</v>
      </c>
      <c r="F150" s="343">
        <v>13.25</v>
      </c>
      <c r="G150" s="343">
        <v>12.06</v>
      </c>
      <c r="H150" s="343">
        <v>16.11</v>
      </c>
      <c r="I150" s="343">
        <v>19.11</v>
      </c>
      <c r="J150" s="343">
        <v>18.2</v>
      </c>
      <c r="K150" s="343">
        <v>21.51</v>
      </c>
      <c r="L150" s="343">
        <v>26.79</v>
      </c>
      <c r="M150" s="343">
        <v>28.75</v>
      </c>
      <c r="N150" s="343">
        <v>13.08</v>
      </c>
      <c r="O150" s="343">
        <v>17.64</v>
      </c>
      <c r="P150" s="343">
        <v>16.29</v>
      </c>
      <c r="Q150" s="343">
        <v>13.27</v>
      </c>
      <c r="R150" s="343">
        <v>11.35</v>
      </c>
      <c r="S150" s="345">
        <v>14.58</v>
      </c>
    </row>
    <row r="151" spans="1:31" ht="12.75" customHeight="1">
      <c r="B151" s="342"/>
      <c r="C151" s="344"/>
      <c r="D151" s="344"/>
      <c r="E151" s="344"/>
      <c r="F151" s="344"/>
      <c r="G151" s="344"/>
      <c r="H151" s="344"/>
      <c r="I151" s="344"/>
      <c r="J151" s="344"/>
      <c r="K151" s="344"/>
      <c r="L151" s="344"/>
      <c r="M151" s="344"/>
      <c r="N151" s="344"/>
      <c r="O151" s="344"/>
      <c r="P151" s="344"/>
      <c r="Q151" s="344"/>
      <c r="R151" s="344"/>
      <c r="S151" s="346"/>
    </row>
    <row r="152" spans="1:31" ht="12.75" customHeight="1">
      <c r="B152" s="349" t="s">
        <v>41</v>
      </c>
      <c r="C152" s="347">
        <v>1036.83</v>
      </c>
      <c r="D152" s="347">
        <v>1126.8399999999999</v>
      </c>
      <c r="E152" s="347">
        <v>1163.1600000000001</v>
      </c>
      <c r="F152" s="347">
        <v>1986.81</v>
      </c>
      <c r="G152" s="347">
        <v>1808.77</v>
      </c>
      <c r="H152" s="347">
        <v>2415.36</v>
      </c>
      <c r="I152" s="347">
        <v>2866.21</v>
      </c>
      <c r="J152" s="347">
        <v>2729.62</v>
      </c>
      <c r="K152" s="347">
        <v>3226.4500000000003</v>
      </c>
      <c r="L152" s="347">
        <v>4018.26</v>
      </c>
      <c r="M152" s="347">
        <v>4311.38</v>
      </c>
      <c r="N152" s="347">
        <v>1961.19</v>
      </c>
      <c r="O152" s="347">
        <v>2645.75</v>
      </c>
      <c r="P152" s="347">
        <v>2442.75</v>
      </c>
      <c r="Q152" s="347">
        <v>1989.97</v>
      </c>
      <c r="R152" s="347">
        <v>1701.57</v>
      </c>
      <c r="S152" s="351">
        <v>2185.64</v>
      </c>
    </row>
    <row r="153" spans="1:31" ht="12.75" customHeight="1">
      <c r="B153" s="350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52"/>
    </row>
    <row r="155" spans="1:31" s="171" customFormat="1" ht="18">
      <c r="B155" s="168"/>
      <c r="C155" s="172"/>
      <c r="D155" s="172"/>
      <c r="E155" s="172"/>
      <c r="F155" s="172"/>
      <c r="G155" s="172"/>
      <c r="H155" s="172"/>
      <c r="I155" s="173"/>
      <c r="J155" s="173"/>
      <c r="K155" s="173"/>
      <c r="L155" s="173"/>
      <c r="M155" s="173"/>
      <c r="N155" s="173"/>
      <c r="O155" s="173"/>
      <c r="P155" s="173"/>
      <c r="Q155" s="173"/>
      <c r="R155" s="173"/>
    </row>
    <row r="156" spans="1:31" s="171" customFormat="1" ht="6.75" customHeight="1">
      <c r="B156" s="100"/>
      <c r="C156" s="172"/>
      <c r="D156" s="172"/>
      <c r="E156" s="172"/>
      <c r="F156" s="172"/>
      <c r="G156" s="172"/>
      <c r="H156" s="172"/>
      <c r="I156" s="172"/>
      <c r="J156" s="172"/>
      <c r="K156" s="172"/>
      <c r="L156" s="172"/>
      <c r="M156" s="172"/>
      <c r="N156" s="100"/>
      <c r="O156" s="100"/>
      <c r="P156" s="100"/>
      <c r="Q156" s="100"/>
      <c r="R156" s="100"/>
    </row>
    <row r="157" spans="1:31" s="171" customFormat="1">
      <c r="B157" s="174"/>
      <c r="C157" s="175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</row>
    <row r="158" spans="1:31" s="171" customFormat="1" ht="11.25" customHeight="1"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5"/>
      <c r="N158" s="355"/>
      <c r="O158" s="355"/>
      <c r="P158" s="355"/>
      <c r="Q158" s="355"/>
      <c r="R158" s="355"/>
      <c r="S158" s="355"/>
    </row>
    <row r="159" spans="1:31" s="171" customFormat="1" ht="12.75" customHeight="1">
      <c r="B159" s="176"/>
      <c r="C159" s="353"/>
      <c r="D159" s="353"/>
      <c r="E159" s="353"/>
      <c r="F159" s="353"/>
      <c r="G159" s="177"/>
      <c r="H159" s="353"/>
      <c r="I159" s="353"/>
      <c r="J159" s="353"/>
      <c r="K159" s="353"/>
      <c r="L159" s="353"/>
      <c r="M159" s="177"/>
      <c r="N159" s="353"/>
      <c r="O159" s="353"/>
      <c r="P159" s="353"/>
      <c r="Q159" s="353"/>
      <c r="R159" s="177"/>
      <c r="S159" s="353"/>
    </row>
    <row r="160" spans="1:31" s="171" customFormat="1" ht="12.75" customHeight="1">
      <c r="B160" s="176"/>
      <c r="C160" s="353"/>
      <c r="D160" s="353"/>
      <c r="E160" s="353"/>
      <c r="F160" s="353"/>
      <c r="G160" s="177"/>
      <c r="H160" s="353"/>
      <c r="I160" s="353"/>
      <c r="J160" s="353"/>
      <c r="K160" s="353"/>
      <c r="L160" s="353"/>
      <c r="M160" s="177"/>
      <c r="N160" s="353"/>
      <c r="O160" s="353"/>
      <c r="P160" s="353"/>
      <c r="Q160" s="353"/>
      <c r="R160" s="177"/>
      <c r="S160" s="353"/>
    </row>
    <row r="161" spans="1:19" s="171" customFormat="1" ht="12" customHeight="1">
      <c r="B161" s="354"/>
      <c r="C161" s="354"/>
      <c r="D161" s="354"/>
      <c r="E161" s="354"/>
      <c r="F161" s="354"/>
      <c r="G161" s="354"/>
      <c r="H161" s="354"/>
      <c r="I161" s="354"/>
      <c r="J161" s="354"/>
      <c r="K161" s="354"/>
      <c r="L161" s="354"/>
      <c r="M161" s="354"/>
      <c r="N161" s="354"/>
      <c r="O161" s="354"/>
      <c r="P161" s="354"/>
      <c r="Q161" s="354"/>
      <c r="R161" s="354"/>
      <c r="S161" s="354"/>
    </row>
    <row r="162" spans="1:19" s="171" customFormat="1" ht="12.75" customHeight="1">
      <c r="B162" s="176"/>
      <c r="C162" s="356"/>
      <c r="D162" s="356"/>
      <c r="E162" s="356"/>
      <c r="F162" s="356"/>
      <c r="G162" s="178"/>
      <c r="H162" s="356"/>
      <c r="I162" s="356"/>
      <c r="J162" s="356"/>
      <c r="K162" s="356"/>
      <c r="L162" s="356"/>
      <c r="M162" s="178"/>
      <c r="N162" s="356"/>
      <c r="O162" s="356"/>
      <c r="P162" s="356"/>
      <c r="Q162" s="356"/>
      <c r="R162" s="178"/>
      <c r="S162" s="356"/>
    </row>
    <row r="163" spans="1:19" s="171" customFormat="1" ht="12.75" customHeight="1">
      <c r="B163" s="176"/>
      <c r="C163" s="356"/>
      <c r="D163" s="356"/>
      <c r="E163" s="356"/>
      <c r="F163" s="356"/>
      <c r="G163" s="178"/>
      <c r="H163" s="356"/>
      <c r="I163" s="356"/>
      <c r="J163" s="356"/>
      <c r="K163" s="356"/>
      <c r="L163" s="356"/>
      <c r="M163" s="178"/>
      <c r="N163" s="356"/>
      <c r="O163" s="356"/>
      <c r="P163" s="356"/>
      <c r="Q163" s="356"/>
      <c r="R163" s="178"/>
      <c r="S163" s="356"/>
    </row>
    <row r="164" spans="1:19">
      <c r="B164" s="179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</row>
    <row r="165" spans="1:19">
      <c r="B165" s="179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</row>
    <row r="166" spans="1:19">
      <c r="B166" s="179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</row>
    <row r="167" spans="1:19">
      <c r="B167" s="179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</row>
    <row r="168" spans="1:19">
      <c r="B168" s="179"/>
      <c r="C168" s="180"/>
      <c r="D168" s="180"/>
      <c r="E168" s="180"/>
      <c r="F168" s="180"/>
      <c r="G168" s="180"/>
      <c r="H168" s="180"/>
      <c r="I168" s="180"/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</row>
    <row r="169" spans="1:19">
      <c r="B169" s="179"/>
      <c r="C169" s="180"/>
      <c r="D169" s="180"/>
      <c r="E169" s="180"/>
      <c r="F169" s="180"/>
      <c r="G169" s="180"/>
      <c r="H169" s="180"/>
      <c r="I169" s="180"/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</row>
    <row r="170" spans="1:19">
      <c r="B170" s="179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</row>
    <row r="171" spans="1:19">
      <c r="B171" s="179"/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</row>
    <row r="172" spans="1:19">
      <c r="B172" s="179"/>
      <c r="C172" s="180"/>
      <c r="D172" s="180"/>
      <c r="E172" s="180"/>
      <c r="F172" s="180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</row>
    <row r="173" spans="1:19">
      <c r="B173" s="179"/>
      <c r="C173" s="180"/>
      <c r="D173" s="180"/>
      <c r="E173" s="180"/>
      <c r="F173" s="180"/>
      <c r="G173" s="180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</row>
    <row r="175" spans="1:19">
      <c r="A175" s="144"/>
      <c r="B175" s="144" t="s">
        <v>5</v>
      </c>
      <c r="C175" s="144"/>
    </row>
    <row r="177" ht="14.1" customHeight="1"/>
  </sheetData>
  <mergeCells count="66">
    <mergeCell ref="S162:S163"/>
    <mergeCell ref="J162:J163"/>
    <mergeCell ref="K162:K163"/>
    <mergeCell ref="L162:L163"/>
    <mergeCell ref="N162:N163"/>
    <mergeCell ref="O162:O163"/>
    <mergeCell ref="P162:P163"/>
    <mergeCell ref="C162:C163"/>
    <mergeCell ref="D162:D163"/>
    <mergeCell ref="E162:E163"/>
    <mergeCell ref="F162:F163"/>
    <mergeCell ref="H162:H163"/>
    <mergeCell ref="I162:I163"/>
    <mergeCell ref="N159:N160"/>
    <mergeCell ref="O159:O160"/>
    <mergeCell ref="P159:P160"/>
    <mergeCell ref="Q159:Q160"/>
    <mergeCell ref="Q162:Q163"/>
    <mergeCell ref="S159:S160"/>
    <mergeCell ref="B161:S161"/>
    <mergeCell ref="B158:S158"/>
    <mergeCell ref="C159:C160"/>
    <mergeCell ref="D159:D160"/>
    <mergeCell ref="E159:E160"/>
    <mergeCell ref="F159:F160"/>
    <mergeCell ref="H159:H160"/>
    <mergeCell ref="I159:I160"/>
    <mergeCell ref="J159:J160"/>
    <mergeCell ref="K159:K160"/>
    <mergeCell ref="L159:L160"/>
    <mergeCell ref="S152:S153"/>
    <mergeCell ref="H152:H153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R152:R153"/>
    <mergeCell ref="B152:B153"/>
    <mergeCell ref="C152:C153"/>
    <mergeCell ref="D152:D153"/>
    <mergeCell ref="E152:E153"/>
    <mergeCell ref="F152:F153"/>
    <mergeCell ref="G152:G153"/>
    <mergeCell ref="N150:N151"/>
    <mergeCell ref="O150:O151"/>
    <mergeCell ref="P150:P151"/>
    <mergeCell ref="Q150:Q151"/>
    <mergeCell ref="G150:G151"/>
    <mergeCell ref="R150:R151"/>
    <mergeCell ref="S150:S151"/>
    <mergeCell ref="H150:H151"/>
    <mergeCell ref="I150:I151"/>
    <mergeCell ref="J150:J151"/>
    <mergeCell ref="K150:K151"/>
    <mergeCell ref="L150:L151"/>
    <mergeCell ref="M150:M151"/>
    <mergeCell ref="B150:B151"/>
    <mergeCell ref="C150:C151"/>
    <mergeCell ref="D150:D151"/>
    <mergeCell ref="E150:E151"/>
    <mergeCell ref="F150:F151"/>
  </mergeCells>
  <pageMargins left="0.75" right="0.75" top="0.51" bottom="0.56999999999999995" header="0.5" footer="0.5"/>
  <pageSetup scale="56" fitToHeight="0" orientation="portrait" r:id="rId1"/>
  <headerFooter alignWithMargins="0"/>
  <rowBreaks count="2" manualBreakCount="2">
    <brk id="62" max="12" man="1"/>
    <brk id="120" max="12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0F55FEDFD0BA4C9750F953761BEAB1" ma:contentTypeVersion="7" ma:contentTypeDescription="Create a new document." ma:contentTypeScope="" ma:versionID="0a569043252cd9212f2b744a01d17a7e">
  <xsd:schema xmlns:xsd="http://www.w3.org/2001/XMLSchema" xmlns:xs="http://www.w3.org/2001/XMLSchema" xmlns:p="http://schemas.microsoft.com/office/2006/metadata/properties" xmlns:ns2="2901c54d-35ed-4ad8-a9fd-3498229be522" targetNamespace="http://schemas.microsoft.com/office/2006/metadata/properties" ma:root="true" ma:fieldsID="36bcb10f2917fcfa8a62e30af9a51d93" ns2:_="">
    <xsd:import namespace="2901c54d-35ed-4ad8-a9fd-3498229be522"/>
    <xsd:element name="properties">
      <xsd:complexType>
        <xsd:sequence>
          <xsd:element name="documentManagement">
            <xsd:complexType>
              <xsd:all>
                <xsd:element ref="ns2:l7d7" minOccurs="0"/>
                <xsd:element ref="ns2:Note" minOccurs="0"/>
                <xsd:element ref="ns2:process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01c54d-35ed-4ad8-a9fd-3498229be522" elementFormDefault="qualified">
    <xsd:import namespace="http://schemas.microsoft.com/office/2006/documentManagement/types"/>
    <xsd:import namespace="http://schemas.microsoft.com/office/infopath/2007/PartnerControls"/>
    <xsd:element name="l7d7" ma:index="8" nillable="true" ma:displayName="Language" ma:internalName="l7d7">
      <xsd:simpleType>
        <xsd:restriction base="dms:Text"/>
      </xsd:simpleType>
    </xsd:element>
    <xsd:element name="Note" ma:index="9" nillable="true" ma:displayName="Note" ma:internalName="Note">
      <xsd:simpleType>
        <xsd:restriction base="dms:Text">
          <xsd:maxLength value="255"/>
        </xsd:restriction>
      </xsd:simpleType>
    </xsd:element>
    <xsd:element name="processed" ma:index="10" nillable="true" ma:displayName="processed" ma:format="Hyperlink" ma:internalName="processed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 xmlns="2901c54d-35ed-4ad8-a9fd-3498229be522" xsi:nil="true"/>
    <processed xmlns="2901c54d-35ed-4ad8-a9fd-3498229be522">
      <Url xsi:nil="true"/>
      <Description xsi:nil="true"/>
    </processed>
    <l7d7 xmlns="2901c54d-35ed-4ad8-a9fd-3498229be522" xsi:nil="true"/>
  </documentManagement>
</p:properties>
</file>

<file path=customXml/itemProps1.xml><?xml version="1.0" encoding="utf-8"?>
<ds:datastoreItem xmlns:ds="http://schemas.openxmlformats.org/officeDocument/2006/customXml" ds:itemID="{F38608FA-03E3-449D-ADEE-4D50A440F40C}"/>
</file>

<file path=customXml/itemProps2.xml><?xml version="1.0" encoding="utf-8"?>
<ds:datastoreItem xmlns:ds="http://schemas.openxmlformats.org/officeDocument/2006/customXml" ds:itemID="{4AEC0FA5-38A2-417E-BAC2-5844C5B994DA}"/>
</file>

<file path=customXml/itemProps3.xml><?xml version="1.0" encoding="utf-8"?>
<ds:datastoreItem xmlns:ds="http://schemas.openxmlformats.org/officeDocument/2006/customXml" ds:itemID="{A19783C9-6834-4F19-8902-84C9C27FCF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25</vt:i4>
      </vt:variant>
    </vt:vector>
  </HeadingPairs>
  <TitlesOfParts>
    <vt:vector size="50" baseType="lpstr">
      <vt:lpstr>UPS NDA Early</vt:lpstr>
      <vt:lpstr>UPS NDA</vt:lpstr>
      <vt:lpstr>UPS NDA Saver</vt:lpstr>
      <vt:lpstr>UPS 2DA A.M.</vt:lpstr>
      <vt:lpstr>UPS 2DA</vt:lpstr>
      <vt:lpstr>UPS 3DA Select</vt:lpstr>
      <vt:lpstr>UPS Ground</vt:lpstr>
      <vt:lpstr>UPS Simple Rate</vt:lpstr>
      <vt:lpstr>UPS WW Express (EXPT)</vt:lpstr>
      <vt:lpstr>UPS WW Express Freight (EXPT)</vt:lpstr>
      <vt:lpstr>UPS WW Express Freight M  (EXP)</vt:lpstr>
      <vt:lpstr>UPS WW Saver (EXPT)</vt:lpstr>
      <vt:lpstr>UPS WW Expedited (EXPT)</vt:lpstr>
      <vt:lpstr>UPS Standard to CA (EXPT) </vt:lpstr>
      <vt:lpstr>UPS Standard to MX (EXPT) </vt:lpstr>
      <vt:lpstr>UPS WW Express letter-doc(IFC)</vt:lpstr>
      <vt:lpstr>UPS WW Express ND (IFC)</vt:lpstr>
      <vt:lpstr>UPS WW Express Freight (IFC) </vt:lpstr>
      <vt:lpstr>UPS WW Express Mi Freight (IFC)</vt:lpstr>
      <vt:lpstr>UPS WW Saver-Doc (IFC)</vt:lpstr>
      <vt:lpstr>UPS WW Saver ND(IFC)</vt:lpstr>
      <vt:lpstr>UPS WW Expedited (IFC)</vt:lpstr>
      <vt:lpstr>UPS 3Day Select fr CA (IFC)</vt:lpstr>
      <vt:lpstr>UPS Standard from CA (IFC)</vt:lpstr>
      <vt:lpstr>UPS Standard from MX (IFC) </vt:lpstr>
      <vt:lpstr>'UPS 2DA'!Print_Area</vt:lpstr>
      <vt:lpstr>'UPS 2DA A.M.'!Print_Area</vt:lpstr>
      <vt:lpstr>'UPS 3DA Select'!Print_Area</vt:lpstr>
      <vt:lpstr>'UPS 3Day Select fr CA (IFC)'!Print_Area</vt:lpstr>
      <vt:lpstr>'UPS Ground'!Print_Area</vt:lpstr>
      <vt:lpstr>'UPS NDA'!Print_Area</vt:lpstr>
      <vt:lpstr>'UPS NDA Early'!Print_Area</vt:lpstr>
      <vt:lpstr>'UPS NDA Saver'!Print_Area</vt:lpstr>
      <vt:lpstr>'UPS Simple Rate'!Print_Area</vt:lpstr>
      <vt:lpstr>'UPS Standard from CA (IFC)'!Print_Area</vt:lpstr>
      <vt:lpstr>'UPS Standard from MX (IFC) '!Print_Area</vt:lpstr>
      <vt:lpstr>'UPS Standard to CA (EXPT) '!Print_Area</vt:lpstr>
      <vt:lpstr>'UPS Standard to MX (EXPT) '!Print_Area</vt:lpstr>
      <vt:lpstr>'UPS WW Expedited (EXPT)'!Print_Area</vt:lpstr>
      <vt:lpstr>'UPS WW Expedited (IFC)'!Print_Area</vt:lpstr>
      <vt:lpstr>'UPS WW Express (EXPT)'!Print_Area</vt:lpstr>
      <vt:lpstr>'UPS WW Express Freight (EXPT)'!Print_Area</vt:lpstr>
      <vt:lpstr>'UPS WW Express Freight (IFC) '!Print_Area</vt:lpstr>
      <vt:lpstr>'UPS WW Express Freight M  (EXP)'!Print_Area</vt:lpstr>
      <vt:lpstr>'UPS WW Express letter-doc(IFC)'!Print_Area</vt:lpstr>
      <vt:lpstr>'UPS WW Express Mi Freight (IFC)'!Print_Area</vt:lpstr>
      <vt:lpstr>'UPS WW Express ND (IFC)'!Print_Area</vt:lpstr>
      <vt:lpstr>'UPS WW Saver (EXPT)'!Print_Area</vt:lpstr>
      <vt:lpstr>'UPS WW Saver ND(IFC)'!Print_Area</vt:lpstr>
      <vt:lpstr>'UPS WW Saver-Doc (IFC)'!Print_Area</vt:lpstr>
    </vt:vector>
  </TitlesOfParts>
  <Company>UPS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Robichaud Soleil (VYS1GFV)</dc:creator>
  <cp:lastModifiedBy>Valerio Michael (ZDB1XTY)</cp:lastModifiedBy>
  <cp:lastPrinted>2020-10-21T18:17:21Z</cp:lastPrinted>
  <dcterms:created xsi:type="dcterms:W3CDTF">2020-10-19T20:03:47Z</dcterms:created>
  <dcterms:modified xsi:type="dcterms:W3CDTF">2020-10-21T18:17:29Z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0x010100340F55FEDFD0BA4C9750F953761BEAB1</vt:lpwstr>
  </property>
</Properties>
</file>