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6" i="1"/>
  <c r="J16" i="1"/>
  <c r="K16" i="1"/>
  <c r="L16" i="1"/>
  <c r="M16" i="1"/>
  <c r="N16" i="1"/>
  <c r="C17" i="1"/>
  <c r="D17" i="1"/>
  <c r="E17" i="1"/>
  <c r="F17" i="1"/>
  <c r="G17" i="1"/>
  <c r="H17" i="1"/>
  <c r="I17" i="1"/>
  <c r="J17" i="1"/>
  <c r="K17" i="1"/>
  <c r="L17" i="1"/>
  <c r="M17" i="1"/>
  <c r="N17" i="1"/>
  <c r="C18" i="1"/>
  <c r="D18" i="1"/>
  <c r="E18" i="1"/>
  <c r="F18" i="1"/>
  <c r="G18" i="1"/>
  <c r="H18" i="1"/>
  <c r="I18" i="1"/>
  <c r="J18" i="1"/>
  <c r="K18" i="1"/>
  <c r="L18" i="1"/>
  <c r="M18" i="1"/>
  <c r="N18" i="1"/>
  <c r="C19" i="1"/>
  <c r="D19" i="1"/>
  <c r="E19" i="1"/>
  <c r="F19" i="1"/>
  <c r="G19" i="1"/>
  <c r="H19" i="1"/>
  <c r="I19" i="1"/>
  <c r="J19" i="1"/>
  <c r="K19" i="1"/>
  <c r="L19" i="1"/>
  <c r="M19" i="1"/>
  <c r="N19" i="1"/>
  <c r="C20" i="1"/>
  <c r="D20" i="1"/>
  <c r="E20" i="1"/>
  <c r="F20" i="1"/>
  <c r="G20" i="1"/>
  <c r="H20" i="1"/>
  <c r="I20" i="1"/>
  <c r="J20" i="1"/>
  <c r="K20" i="1"/>
  <c r="L20" i="1"/>
  <c r="M20" i="1"/>
  <c r="N20" i="1"/>
  <c r="C21" i="1"/>
  <c r="D21" i="1"/>
  <c r="E21" i="1"/>
  <c r="F21" i="1"/>
  <c r="G21" i="1"/>
  <c r="H21" i="1"/>
  <c r="I21" i="1"/>
  <c r="J21" i="1"/>
  <c r="K21" i="1"/>
  <c r="L21" i="1"/>
  <c r="M21" i="1"/>
  <c r="N21" i="1"/>
  <c r="C22" i="1"/>
  <c r="D22" i="1"/>
  <c r="E22" i="1"/>
  <c r="F22" i="1"/>
  <c r="G22" i="1"/>
  <c r="H22" i="1"/>
  <c r="I22" i="1"/>
  <c r="J22" i="1"/>
  <c r="K22" i="1"/>
  <c r="L22" i="1"/>
  <c r="M22" i="1"/>
  <c r="N22" i="1"/>
  <c r="D15" i="1"/>
  <c r="E15" i="1"/>
  <c r="F15" i="1"/>
  <c r="G15" i="1"/>
  <c r="H15" i="1"/>
  <c r="I15" i="1"/>
  <c r="J15" i="1"/>
  <c r="K15" i="1"/>
  <c r="L15" i="1"/>
  <c r="M15" i="1"/>
  <c r="N15" i="1"/>
  <c r="C15" i="1"/>
  <c r="K11" i="1"/>
  <c r="J11" i="1" s="1"/>
  <c r="I11" i="1" s="1"/>
  <c r="H11" i="1" s="1"/>
  <c r="G11" i="1" s="1"/>
  <c r="F11" i="1" s="1"/>
  <c r="E11" i="1" s="1"/>
  <c r="D11" i="1" s="1"/>
  <c r="C11" i="1" s="1"/>
  <c r="K10" i="1"/>
  <c r="J10" i="1" s="1"/>
  <c r="I10" i="1" s="1"/>
  <c r="H10" i="1" s="1"/>
  <c r="G10" i="1" s="1"/>
  <c r="F10" i="1" s="1"/>
  <c r="E10" i="1" s="1"/>
  <c r="D10" i="1" s="1"/>
  <c r="C10" i="1" s="1"/>
  <c r="K9" i="1"/>
  <c r="J9" i="1" s="1"/>
  <c r="I9" i="1" s="1"/>
  <c r="H9" i="1" s="1"/>
  <c r="G9" i="1" s="1"/>
  <c r="F9" i="1" s="1"/>
  <c r="E9" i="1" s="1"/>
  <c r="D9" i="1" s="1"/>
  <c r="C9" i="1" s="1"/>
  <c r="K8" i="1"/>
  <c r="J8" i="1"/>
  <c r="I8" i="1" s="1"/>
  <c r="H8" i="1" s="1"/>
  <c r="G8" i="1" s="1"/>
  <c r="F8" i="1" s="1"/>
  <c r="E8" i="1" s="1"/>
  <c r="D8" i="1" s="1"/>
  <c r="C8" i="1" s="1"/>
  <c r="K6" i="1"/>
  <c r="J6" i="1" s="1"/>
  <c r="I6" i="1" s="1"/>
  <c r="H6" i="1" s="1"/>
  <c r="G6" i="1" s="1"/>
  <c r="F6" i="1" s="1"/>
  <c r="E6" i="1" s="1"/>
  <c r="D6" i="1" s="1"/>
  <c r="C6" i="1" s="1"/>
  <c r="K5" i="1"/>
  <c r="J5" i="1" s="1"/>
  <c r="I5" i="1" s="1"/>
  <c r="H5" i="1" s="1"/>
  <c r="G5" i="1" s="1"/>
  <c r="F5" i="1" s="1"/>
  <c r="E5" i="1" s="1"/>
  <c r="D5" i="1" s="1"/>
  <c r="C5" i="1" s="1"/>
  <c r="K4" i="1"/>
  <c r="J4" i="1" s="1"/>
  <c r="I4" i="1" s="1"/>
  <c r="H4" i="1" s="1"/>
  <c r="G4" i="1" s="1"/>
  <c r="F4" i="1" s="1"/>
  <c r="E4" i="1" s="1"/>
  <c r="D4" i="1" s="1"/>
  <c r="C4" i="1" s="1"/>
  <c r="M4" i="1"/>
  <c r="N4" i="1" s="1"/>
  <c r="M5" i="1"/>
  <c r="N5" i="1" s="1"/>
  <c r="M6" i="1"/>
  <c r="N6" i="1" s="1"/>
  <c r="M11" i="1"/>
  <c r="N11" i="1" s="1"/>
  <c r="M10" i="1"/>
  <c r="N10" i="1" s="1"/>
  <c r="M9" i="1"/>
  <c r="N9" i="1" s="1"/>
  <c r="M8" i="1"/>
  <c r="N8" i="1" s="1"/>
  <c r="L4" i="1"/>
  <c r="L5" i="1"/>
  <c r="L6" i="1"/>
  <c r="L11" i="1"/>
  <c r="L10" i="1"/>
  <c r="L9" i="1"/>
  <c r="L8" i="1"/>
  <c r="C7" i="1"/>
  <c r="D7" i="1"/>
  <c r="E7" i="1"/>
  <c r="F7" i="1"/>
  <c r="G7" i="1"/>
  <c r="H7" i="1"/>
  <c r="I7" i="1"/>
  <c r="J7" i="1"/>
  <c r="K7" i="1"/>
  <c r="N7" i="1"/>
  <c r="M7" i="1"/>
</calcChain>
</file>

<file path=xl/sharedStrings.xml><?xml version="1.0" encoding="utf-8"?>
<sst xmlns="http://schemas.openxmlformats.org/spreadsheetml/2006/main" count="42" uniqueCount="22">
  <si>
    <t>C</t>
    <phoneticPr fontId="1"/>
  </si>
  <si>
    <t>C#</t>
    <phoneticPr fontId="1"/>
  </si>
  <si>
    <t>D</t>
    <phoneticPr fontId="1"/>
  </si>
  <si>
    <t>D#</t>
    <phoneticPr fontId="1"/>
  </si>
  <si>
    <t>E</t>
    <phoneticPr fontId="1"/>
  </si>
  <si>
    <t>F</t>
    <phoneticPr fontId="1"/>
  </si>
  <si>
    <t>F#</t>
    <phoneticPr fontId="1"/>
  </si>
  <si>
    <t>G</t>
    <phoneticPr fontId="1"/>
  </si>
  <si>
    <t>G#</t>
    <phoneticPr fontId="1"/>
  </si>
  <si>
    <t>A</t>
    <phoneticPr fontId="1"/>
  </si>
  <si>
    <t>A#</t>
    <phoneticPr fontId="1"/>
  </si>
  <si>
    <t>B</t>
    <phoneticPr fontId="1"/>
  </si>
  <si>
    <t>O1</t>
    <phoneticPr fontId="1"/>
  </si>
  <si>
    <t>O2</t>
    <phoneticPr fontId="1"/>
  </si>
  <si>
    <t>O3</t>
    <phoneticPr fontId="1"/>
  </si>
  <si>
    <t>O4</t>
    <phoneticPr fontId="1"/>
  </si>
  <si>
    <t>O5</t>
    <phoneticPr fontId="1"/>
  </si>
  <si>
    <t>O6</t>
    <phoneticPr fontId="1"/>
  </si>
  <si>
    <t>O7</t>
    <phoneticPr fontId="1"/>
  </si>
  <si>
    <t>O8</t>
    <phoneticPr fontId="1"/>
  </si>
  <si>
    <t>周波数テーブル</t>
    <rPh sb="0" eb="3">
      <t>シュウハスウ</t>
    </rPh>
    <phoneticPr fontId="1"/>
  </si>
  <si>
    <t>設定値テーブル</t>
    <rPh sb="0" eb="3">
      <t>セッテイチ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</si>
</sst>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2" borderId="2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0" xfId="0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2"/>
  <sheetViews>
    <sheetView tabSelected="1" zoomScale="130" zoomScaleNormal="130" workbookViewId="0">
      <selection activeCell="M25" sqref="M25"/>
    </sheetView>
  </sheetViews>
  <sheetFormatPr defaultRowHeight="13.5" x14ac:dyDescent="0.15"/>
  <cols>
    <col min="1" max="1" width="3.875" customWidth="1"/>
    <col min="2" max="2" width="14.25" bestFit="1" customWidth="1"/>
  </cols>
  <sheetData>
    <row r="2" spans="2:14" ht="14.25" thickBot="1" x14ac:dyDescent="0.2">
      <c r="B2" t="s">
        <v>20</v>
      </c>
    </row>
    <row r="3" spans="2:14" x14ac:dyDescent="0.15">
      <c r="B3" s="6"/>
      <c r="C3" s="9" t="s">
        <v>0</v>
      </c>
      <c r="D3" s="9" t="s">
        <v>1</v>
      </c>
      <c r="E3" s="9" t="s">
        <v>2</v>
      </c>
      <c r="F3" s="9" t="s">
        <v>3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8</v>
      </c>
      <c r="L3" s="9" t="s">
        <v>9</v>
      </c>
      <c r="M3" s="9" t="s">
        <v>10</v>
      </c>
      <c r="N3" s="10" t="s">
        <v>11</v>
      </c>
    </row>
    <row r="4" spans="2:14" x14ac:dyDescent="0.15">
      <c r="B4" s="7" t="s">
        <v>12</v>
      </c>
      <c r="C4" s="1">
        <f>D4/POWER(2,1/12)</f>
        <v>32.703195662574814</v>
      </c>
      <c r="D4" s="1">
        <f>E4/POWER(2,1/12)</f>
        <v>34.647828872108995</v>
      </c>
      <c r="E4" s="1">
        <f>F4/POWER(2,1/12)</f>
        <v>36.708095989675932</v>
      </c>
      <c r="F4" s="1">
        <f>G4/POWER(2,1/12)</f>
        <v>38.890872965260101</v>
      </c>
      <c r="G4" s="1">
        <f>H4/POWER(2,1/12)</f>
        <v>41.203444614108733</v>
      </c>
      <c r="H4" s="1">
        <f>I4/POWER(2,1/12)</f>
        <v>43.653528929125478</v>
      </c>
      <c r="I4" s="1">
        <f>J4/POWER(2,1/12)</f>
        <v>46.249302838954293</v>
      </c>
      <c r="J4" s="1">
        <f>K4/POWER(2,1/12)</f>
        <v>48.999429497718658</v>
      </c>
      <c r="K4" s="1">
        <f>L4/POWER(2,1/12)</f>
        <v>51.913087197493141</v>
      </c>
      <c r="L4" s="1">
        <f>L5/2</f>
        <v>55</v>
      </c>
      <c r="M4" s="1">
        <f>POWER(2,1/12)*L4</f>
        <v>58.270470189761241</v>
      </c>
      <c r="N4" s="3">
        <f>POWER(2,1/12)*M4</f>
        <v>61.735412657015516</v>
      </c>
    </row>
    <row r="5" spans="2:14" x14ac:dyDescent="0.15">
      <c r="B5" s="7" t="s">
        <v>13</v>
      </c>
      <c r="C5" s="1">
        <f>D5/POWER(2,1/12)</f>
        <v>65.406391325149627</v>
      </c>
      <c r="D5" s="1">
        <f>E5/POWER(2,1/12)</f>
        <v>69.295657744217991</v>
      </c>
      <c r="E5" s="1">
        <f>F5/POWER(2,1/12)</f>
        <v>73.416191979351865</v>
      </c>
      <c r="F5" s="1">
        <f>G5/POWER(2,1/12)</f>
        <v>77.781745930520202</v>
      </c>
      <c r="G5" s="1">
        <f>H5/POWER(2,1/12)</f>
        <v>82.406889228217466</v>
      </c>
      <c r="H5" s="1">
        <f>I5/POWER(2,1/12)</f>
        <v>87.307057858250957</v>
      </c>
      <c r="I5" s="1">
        <f>J5/POWER(2,1/12)</f>
        <v>92.498605677908586</v>
      </c>
      <c r="J5" s="1">
        <f>K5/POWER(2,1/12)</f>
        <v>97.998858995437317</v>
      </c>
      <c r="K5" s="1">
        <f>L5/POWER(2,1/12)</f>
        <v>103.82617439498628</v>
      </c>
      <c r="L5" s="1">
        <f>L6/2</f>
        <v>110</v>
      </c>
      <c r="M5" s="1">
        <f>POWER(2,1/12)*L5</f>
        <v>116.54094037952248</v>
      </c>
      <c r="N5" s="3">
        <f>POWER(2,1/12)*M5</f>
        <v>123.47082531403103</v>
      </c>
    </row>
    <row r="6" spans="2:14" x14ac:dyDescent="0.15">
      <c r="B6" s="7" t="s">
        <v>14</v>
      </c>
      <c r="C6" s="1">
        <f>D6/POWER(2,1/12)</f>
        <v>130.81278265029925</v>
      </c>
      <c r="D6" s="1">
        <f>E6/POWER(2,1/12)</f>
        <v>138.59131548843598</v>
      </c>
      <c r="E6" s="1">
        <f>F6/POWER(2,1/12)</f>
        <v>146.83238395870373</v>
      </c>
      <c r="F6" s="1">
        <f>G6/POWER(2,1/12)</f>
        <v>155.5634918610404</v>
      </c>
      <c r="G6" s="1">
        <f>H6/POWER(2,1/12)</f>
        <v>164.81377845643493</v>
      </c>
      <c r="H6" s="1">
        <f>I6/POWER(2,1/12)</f>
        <v>174.61411571650191</v>
      </c>
      <c r="I6" s="1">
        <f>J6/POWER(2,1/12)</f>
        <v>184.99721135581717</v>
      </c>
      <c r="J6" s="1">
        <f>K6/POWER(2,1/12)</f>
        <v>195.99771799087463</v>
      </c>
      <c r="K6" s="1">
        <f>L6/POWER(2,1/12)</f>
        <v>207.65234878997256</v>
      </c>
      <c r="L6" s="1">
        <f>L7/2</f>
        <v>220</v>
      </c>
      <c r="M6" s="1">
        <f>POWER(2,1/12)*L6</f>
        <v>233.08188075904496</v>
      </c>
      <c r="N6" s="3">
        <f>POWER(2,1/12)*M6</f>
        <v>246.94165062806206</v>
      </c>
    </row>
    <row r="7" spans="2:14" x14ac:dyDescent="0.15">
      <c r="B7" s="7" t="s">
        <v>15</v>
      </c>
      <c r="C7" s="1">
        <f>D7/POWER(2,1/12)</f>
        <v>261.62556530059851</v>
      </c>
      <c r="D7" s="1">
        <f>E7/POWER(2,1/12)</f>
        <v>277.18263097687196</v>
      </c>
      <c r="E7" s="1">
        <f>F7/POWER(2,1/12)</f>
        <v>293.66476791740746</v>
      </c>
      <c r="F7" s="1">
        <f>G7/POWER(2,1/12)</f>
        <v>311.12698372208081</v>
      </c>
      <c r="G7" s="1">
        <f>H7/POWER(2,1/12)</f>
        <v>329.62755691286986</v>
      </c>
      <c r="H7" s="1">
        <f>I7/POWER(2,1/12)</f>
        <v>349.22823143300383</v>
      </c>
      <c r="I7" s="1">
        <f>J7/POWER(2,1/12)</f>
        <v>369.99442271163434</v>
      </c>
      <c r="J7" s="1">
        <f>K7/POWER(2,1/12)</f>
        <v>391.99543598174927</v>
      </c>
      <c r="K7" s="1">
        <f>L7/POWER(2,1/12)</f>
        <v>415.30469757994513</v>
      </c>
      <c r="L7" s="2">
        <v>440</v>
      </c>
      <c r="M7" s="1">
        <f>POWER(2,1/12)*L7</f>
        <v>466.16376151808993</v>
      </c>
      <c r="N7" s="3">
        <f>POWER(2,1/12)*M7</f>
        <v>493.88330125612413</v>
      </c>
    </row>
    <row r="8" spans="2:14" x14ac:dyDescent="0.15">
      <c r="B8" s="7" t="s">
        <v>16</v>
      </c>
      <c r="C8" s="1">
        <f>D8/POWER(2,1/12)</f>
        <v>523.25113060119702</v>
      </c>
      <c r="D8" s="1">
        <f>E8/POWER(2,1/12)</f>
        <v>554.36526195374393</v>
      </c>
      <c r="E8" s="1">
        <f>F8/POWER(2,1/12)</f>
        <v>587.32953583481492</v>
      </c>
      <c r="F8" s="1">
        <f>G8/POWER(2,1/12)</f>
        <v>622.25396744416162</v>
      </c>
      <c r="G8" s="1">
        <f>H8/POWER(2,1/12)</f>
        <v>659.25511382573973</v>
      </c>
      <c r="H8" s="1">
        <f>I8/POWER(2,1/12)</f>
        <v>698.45646286600766</v>
      </c>
      <c r="I8" s="1">
        <f>J8/POWER(2,1/12)</f>
        <v>739.98884542326869</v>
      </c>
      <c r="J8" s="1">
        <f>K8/POWER(2,1/12)</f>
        <v>783.99087196349853</v>
      </c>
      <c r="K8" s="1">
        <f>L8/POWER(2,1/12)</f>
        <v>830.60939515989025</v>
      </c>
      <c r="L8" s="1">
        <f>L7*2</f>
        <v>880</v>
      </c>
      <c r="M8" s="1">
        <f>POWER(2,1/12)*L8</f>
        <v>932.32752303617985</v>
      </c>
      <c r="N8" s="3">
        <f>POWER(2,1/12)*M8</f>
        <v>987.76660251224826</v>
      </c>
    </row>
    <row r="9" spans="2:14" x14ac:dyDescent="0.15">
      <c r="B9" s="7" t="s">
        <v>17</v>
      </c>
      <c r="C9" s="1">
        <f>D9/POWER(2,1/12)</f>
        <v>1046.502261202394</v>
      </c>
      <c r="D9" s="1">
        <f>E9/POWER(2,1/12)</f>
        <v>1108.7305239074879</v>
      </c>
      <c r="E9" s="1">
        <f>F9/POWER(2,1/12)</f>
        <v>1174.6590716696298</v>
      </c>
      <c r="F9" s="1">
        <f>G9/POWER(2,1/12)</f>
        <v>1244.5079348883232</v>
      </c>
      <c r="G9" s="1">
        <f>H9/POWER(2,1/12)</f>
        <v>1318.5102276514795</v>
      </c>
      <c r="H9" s="1">
        <f>I9/POWER(2,1/12)</f>
        <v>1396.9129257320153</v>
      </c>
      <c r="I9" s="1">
        <f>J9/POWER(2,1/12)</f>
        <v>1479.9776908465374</v>
      </c>
      <c r="J9" s="1">
        <f>K9/POWER(2,1/12)</f>
        <v>1567.9817439269971</v>
      </c>
      <c r="K9" s="1">
        <f>L9/POWER(2,1/12)</f>
        <v>1661.2187903197805</v>
      </c>
      <c r="L9" s="1">
        <f>L8*2</f>
        <v>1760</v>
      </c>
      <c r="M9" s="1">
        <f>POWER(2,1/12)*L9</f>
        <v>1864.6550460723597</v>
      </c>
      <c r="N9" s="3">
        <f>POWER(2,1/12)*M9</f>
        <v>1975.5332050244965</v>
      </c>
    </row>
    <row r="10" spans="2:14" x14ac:dyDescent="0.15">
      <c r="B10" s="7" t="s">
        <v>18</v>
      </c>
      <c r="C10" s="1">
        <f>D10/POWER(2,1/12)</f>
        <v>2093.0045224047881</v>
      </c>
      <c r="D10" s="1">
        <f>E10/POWER(2,1/12)</f>
        <v>2217.4610478149757</v>
      </c>
      <c r="E10" s="1">
        <f>F10/POWER(2,1/12)</f>
        <v>2349.3181433392597</v>
      </c>
      <c r="F10" s="1">
        <f>G10/POWER(2,1/12)</f>
        <v>2489.0158697766465</v>
      </c>
      <c r="G10" s="1">
        <f>H10/POWER(2,1/12)</f>
        <v>2637.0204553029589</v>
      </c>
      <c r="H10" s="1">
        <f>I10/POWER(2,1/12)</f>
        <v>2793.8258514640306</v>
      </c>
      <c r="I10" s="1">
        <f>J10/POWER(2,1/12)</f>
        <v>2959.9553816930747</v>
      </c>
      <c r="J10" s="1">
        <f>K10/POWER(2,1/12)</f>
        <v>3135.9634878539941</v>
      </c>
      <c r="K10" s="1">
        <f>L10/POWER(2,1/12)</f>
        <v>3322.437580639561</v>
      </c>
      <c r="L10" s="1">
        <f>L9*2</f>
        <v>3520</v>
      </c>
      <c r="M10" s="1">
        <f>POWER(2,1/12)*L10</f>
        <v>3729.3100921447194</v>
      </c>
      <c r="N10" s="3">
        <f>POWER(2,1/12)*M10</f>
        <v>3951.066410048993</v>
      </c>
    </row>
    <row r="11" spans="2:14" ht="14.25" thickBot="1" x14ac:dyDescent="0.2">
      <c r="B11" s="8" t="s">
        <v>19</v>
      </c>
      <c r="C11" s="4">
        <f>D11/POWER(2,1/12)</f>
        <v>4186.0090448095762</v>
      </c>
      <c r="D11" s="4">
        <f>E11/POWER(2,1/12)</f>
        <v>4434.9220956299514</v>
      </c>
      <c r="E11" s="4">
        <f>F11/POWER(2,1/12)</f>
        <v>4698.6362866785194</v>
      </c>
      <c r="F11" s="4">
        <f>G11/POWER(2,1/12)</f>
        <v>4978.0317395532929</v>
      </c>
      <c r="G11" s="4">
        <f>H11/POWER(2,1/12)</f>
        <v>5274.0409106059178</v>
      </c>
      <c r="H11" s="4">
        <f>I11/POWER(2,1/12)</f>
        <v>5587.6517029280612</v>
      </c>
      <c r="I11" s="4">
        <f>J11/POWER(2,1/12)</f>
        <v>5919.9107633861495</v>
      </c>
      <c r="J11" s="4">
        <f>K11/POWER(2,1/12)</f>
        <v>6271.9269757079883</v>
      </c>
      <c r="K11" s="4">
        <f>L11/POWER(2,1/12)</f>
        <v>6644.875161279122</v>
      </c>
      <c r="L11" s="4">
        <f>L10*2</f>
        <v>7040</v>
      </c>
      <c r="M11" s="4">
        <f>POWER(2,1/12)*L11</f>
        <v>7458.6201842894388</v>
      </c>
      <c r="N11" s="5">
        <f>POWER(2,1/12)*M11</f>
        <v>7902.132820097986</v>
      </c>
    </row>
    <row r="13" spans="2:14" ht="14.25" thickBot="1" x14ac:dyDescent="0.2">
      <c r="B13" s="11" t="s">
        <v>21</v>
      </c>
    </row>
    <row r="14" spans="2:14" x14ac:dyDescent="0.15">
      <c r="B14" s="6"/>
      <c r="C14" s="9" t="s">
        <v>0</v>
      </c>
      <c r="D14" s="9" t="s">
        <v>1</v>
      </c>
      <c r="E14" s="9" t="s">
        <v>2</v>
      </c>
      <c r="F14" s="9" t="s">
        <v>3</v>
      </c>
      <c r="G14" s="9" t="s">
        <v>4</v>
      </c>
      <c r="H14" s="9" t="s">
        <v>5</v>
      </c>
      <c r="I14" s="9" t="s">
        <v>6</v>
      </c>
      <c r="J14" s="9" t="s">
        <v>7</v>
      </c>
      <c r="K14" s="9" t="s">
        <v>8</v>
      </c>
      <c r="L14" s="9" t="s">
        <v>9</v>
      </c>
      <c r="M14" s="9" t="s">
        <v>10</v>
      </c>
      <c r="N14" s="10" t="s">
        <v>11</v>
      </c>
    </row>
    <row r="15" spans="2:14" x14ac:dyDescent="0.15">
      <c r="B15" s="7" t="s">
        <v>12</v>
      </c>
      <c r="C15" s="1" t="str">
        <f>"0x" &amp; DEC2HEX(ROUND(1789772.5/(16*C4),0))</f>
        <v>0xD5C</v>
      </c>
      <c r="D15" s="1" t="str">
        <f t="shared" ref="D15:N15" si="0">"0x" &amp; DEC2HEX(ROUND(1789772.5/(16*D4),0))</f>
        <v>0xC9D</v>
      </c>
      <c r="E15" s="1" t="str">
        <f t="shared" si="0"/>
        <v>0xBE7</v>
      </c>
      <c r="F15" s="1" t="str">
        <f t="shared" si="0"/>
        <v>0xB3C</v>
      </c>
      <c r="G15" s="1" t="str">
        <f t="shared" si="0"/>
        <v>0xA9B</v>
      </c>
      <c r="H15" s="1" t="str">
        <f t="shared" si="0"/>
        <v>0xA02</v>
      </c>
      <c r="I15" s="1" t="str">
        <f t="shared" si="0"/>
        <v>0x973</v>
      </c>
      <c r="J15" s="1" t="str">
        <f t="shared" si="0"/>
        <v>0x8EB</v>
      </c>
      <c r="K15" s="1" t="str">
        <f t="shared" si="0"/>
        <v>0x86B</v>
      </c>
      <c r="L15" s="1" t="str">
        <f t="shared" si="0"/>
        <v>0x7F2</v>
      </c>
      <c r="M15" s="1" t="str">
        <f t="shared" si="0"/>
        <v>0x780</v>
      </c>
      <c r="N15" s="3" t="str">
        <f t="shared" si="0"/>
        <v>0x714</v>
      </c>
    </row>
    <row r="16" spans="2:14" x14ac:dyDescent="0.15">
      <c r="B16" s="7" t="s">
        <v>13</v>
      </c>
      <c r="C16" s="1" t="str">
        <f t="shared" ref="C16:N16" si="1">"0x" &amp; DEC2HEX(ROUND(1789772.5/(16*C5),0))</f>
        <v>0x6AE</v>
      </c>
      <c r="D16" s="1" t="str">
        <f t="shared" si="1"/>
        <v>0x64E</v>
      </c>
      <c r="E16" s="1" t="str">
        <f t="shared" si="1"/>
        <v>0x5F4</v>
      </c>
      <c r="F16" s="1" t="str">
        <f t="shared" si="1"/>
        <v>0x59E</v>
      </c>
      <c r="G16" s="1" t="str">
        <f t="shared" si="1"/>
        <v>0x54D</v>
      </c>
      <c r="H16" s="1" t="str">
        <f t="shared" si="1"/>
        <v>0x501</v>
      </c>
      <c r="I16" s="1" t="str">
        <f t="shared" si="1"/>
        <v>0x4B9</v>
      </c>
      <c r="J16" s="1" t="str">
        <f t="shared" si="1"/>
        <v>0x475</v>
      </c>
      <c r="K16" s="1" t="str">
        <f t="shared" si="1"/>
        <v>0x435</v>
      </c>
      <c r="L16" s="1" t="str">
        <f t="shared" si="1"/>
        <v>0x3F9</v>
      </c>
      <c r="M16" s="1" t="str">
        <f t="shared" si="1"/>
        <v>0x3C0</v>
      </c>
      <c r="N16" s="3" t="str">
        <f t="shared" si="1"/>
        <v>0x38A</v>
      </c>
    </row>
    <row r="17" spans="2:14" x14ac:dyDescent="0.15">
      <c r="B17" s="7" t="s">
        <v>14</v>
      </c>
      <c r="C17" s="1" t="str">
        <f t="shared" ref="C17:N17" si="2">"0x" &amp; DEC2HEX(ROUND(1789772.5/(16*C6),0))</f>
        <v>0x357</v>
      </c>
      <c r="D17" s="1" t="str">
        <f t="shared" si="2"/>
        <v>0x327</v>
      </c>
      <c r="E17" s="1" t="str">
        <f t="shared" si="2"/>
        <v>0x2FA</v>
      </c>
      <c r="F17" s="1" t="str">
        <f t="shared" si="2"/>
        <v>0x2CF</v>
      </c>
      <c r="G17" s="1" t="str">
        <f t="shared" si="2"/>
        <v>0x2A7</v>
      </c>
      <c r="H17" s="1" t="str">
        <f t="shared" si="2"/>
        <v>0x281</v>
      </c>
      <c r="I17" s="1" t="str">
        <f t="shared" si="2"/>
        <v>0x25D</v>
      </c>
      <c r="J17" s="1" t="str">
        <f t="shared" si="2"/>
        <v>0x23B</v>
      </c>
      <c r="K17" s="1" t="str">
        <f t="shared" si="2"/>
        <v>0x21B</v>
      </c>
      <c r="L17" s="1" t="str">
        <f t="shared" si="2"/>
        <v>0x1FC</v>
      </c>
      <c r="M17" s="1" t="str">
        <f t="shared" si="2"/>
        <v>0x1E0</v>
      </c>
      <c r="N17" s="3" t="str">
        <f t="shared" si="2"/>
        <v>0x1C5</v>
      </c>
    </row>
    <row r="18" spans="2:14" x14ac:dyDescent="0.15">
      <c r="B18" s="7" t="s">
        <v>15</v>
      </c>
      <c r="C18" s="1" t="str">
        <f t="shared" ref="C18:N18" si="3">"0x" &amp; DEC2HEX(ROUND(1789772.5/(16*C7),0))</f>
        <v>0x1AC</v>
      </c>
      <c r="D18" s="1" t="str">
        <f t="shared" si="3"/>
        <v>0x194</v>
      </c>
      <c r="E18" s="1" t="str">
        <f t="shared" si="3"/>
        <v>0x17D</v>
      </c>
      <c r="F18" s="1" t="str">
        <f t="shared" si="3"/>
        <v>0x168</v>
      </c>
      <c r="G18" s="1" t="str">
        <f t="shared" si="3"/>
        <v>0x153</v>
      </c>
      <c r="H18" s="1" t="str">
        <f t="shared" si="3"/>
        <v>0x140</v>
      </c>
      <c r="I18" s="1" t="str">
        <f t="shared" si="3"/>
        <v>0x12E</v>
      </c>
      <c r="J18" s="1" t="str">
        <f t="shared" si="3"/>
        <v>0x11D</v>
      </c>
      <c r="K18" s="1" t="str">
        <f t="shared" si="3"/>
        <v>0x10D</v>
      </c>
      <c r="L18" s="1" t="str">
        <f t="shared" si="3"/>
        <v>0xFE</v>
      </c>
      <c r="M18" s="1" t="str">
        <f t="shared" si="3"/>
        <v>0xF0</v>
      </c>
      <c r="N18" s="3" t="str">
        <f t="shared" si="3"/>
        <v>0xE2</v>
      </c>
    </row>
    <row r="19" spans="2:14" x14ac:dyDescent="0.15">
      <c r="B19" s="7" t="s">
        <v>16</v>
      </c>
      <c r="C19" s="1" t="str">
        <f t="shared" ref="C19:N19" si="4">"0x" &amp; DEC2HEX(ROUND(1789772.5/(16*C8),0))</f>
        <v>0xD6</v>
      </c>
      <c r="D19" s="1" t="str">
        <f t="shared" si="4"/>
        <v>0xCA</v>
      </c>
      <c r="E19" s="1" t="str">
        <f t="shared" si="4"/>
        <v>0xBE</v>
      </c>
      <c r="F19" s="1" t="str">
        <f t="shared" si="4"/>
        <v>0xB4</v>
      </c>
      <c r="G19" s="1" t="str">
        <f t="shared" si="4"/>
        <v>0xAA</v>
      </c>
      <c r="H19" s="1" t="str">
        <f t="shared" si="4"/>
        <v>0xA0</v>
      </c>
      <c r="I19" s="1" t="str">
        <f t="shared" si="4"/>
        <v>0x97</v>
      </c>
      <c r="J19" s="1" t="str">
        <f t="shared" si="4"/>
        <v>0x8F</v>
      </c>
      <c r="K19" s="1" t="str">
        <f t="shared" si="4"/>
        <v>0x87</v>
      </c>
      <c r="L19" s="1" t="str">
        <f t="shared" si="4"/>
        <v>0x7F</v>
      </c>
      <c r="M19" s="1" t="str">
        <f t="shared" si="4"/>
        <v>0x78</v>
      </c>
      <c r="N19" s="3" t="str">
        <f t="shared" si="4"/>
        <v>0x71</v>
      </c>
    </row>
    <row r="20" spans="2:14" x14ac:dyDescent="0.15">
      <c r="B20" s="7" t="s">
        <v>17</v>
      </c>
      <c r="C20" s="1" t="str">
        <f t="shared" ref="C20:N20" si="5">"0x" &amp; DEC2HEX(ROUND(1789772.5/(16*C9),0))</f>
        <v>0x6B</v>
      </c>
      <c r="D20" s="1" t="str">
        <f t="shared" si="5"/>
        <v>0x65</v>
      </c>
      <c r="E20" s="1" t="str">
        <f t="shared" si="5"/>
        <v>0x5F</v>
      </c>
      <c r="F20" s="1" t="str">
        <f t="shared" si="5"/>
        <v>0x5A</v>
      </c>
      <c r="G20" s="1" t="str">
        <f t="shared" si="5"/>
        <v>0x55</v>
      </c>
      <c r="H20" s="1" t="str">
        <f t="shared" si="5"/>
        <v>0x50</v>
      </c>
      <c r="I20" s="1" t="str">
        <f t="shared" si="5"/>
        <v>0x4C</v>
      </c>
      <c r="J20" s="1" t="str">
        <f t="shared" si="5"/>
        <v>0x47</v>
      </c>
      <c r="K20" s="1" t="str">
        <f t="shared" si="5"/>
        <v>0x43</v>
      </c>
      <c r="L20" s="1" t="str">
        <f t="shared" si="5"/>
        <v>0x40</v>
      </c>
      <c r="M20" s="1" t="str">
        <f t="shared" si="5"/>
        <v>0x3C</v>
      </c>
      <c r="N20" s="3" t="str">
        <f t="shared" si="5"/>
        <v>0x39</v>
      </c>
    </row>
    <row r="21" spans="2:14" x14ac:dyDescent="0.15">
      <c r="B21" s="7" t="s">
        <v>18</v>
      </c>
      <c r="C21" s="1" t="str">
        <f t="shared" ref="C21:N21" si="6">"0x" &amp; DEC2HEX(ROUND(1789772.5/(16*C10),0))</f>
        <v>0x35</v>
      </c>
      <c r="D21" s="1" t="str">
        <f t="shared" si="6"/>
        <v>0x32</v>
      </c>
      <c r="E21" s="1" t="str">
        <f t="shared" si="6"/>
        <v>0x30</v>
      </c>
      <c r="F21" s="1" t="str">
        <f t="shared" si="6"/>
        <v>0x2D</v>
      </c>
      <c r="G21" s="1" t="str">
        <f t="shared" si="6"/>
        <v>0x2A</v>
      </c>
      <c r="H21" s="1" t="str">
        <f t="shared" si="6"/>
        <v>0x28</v>
      </c>
      <c r="I21" s="1" t="str">
        <f t="shared" si="6"/>
        <v>0x26</v>
      </c>
      <c r="J21" s="1" t="str">
        <f t="shared" si="6"/>
        <v>0x24</v>
      </c>
      <c r="K21" s="1" t="str">
        <f t="shared" si="6"/>
        <v>0x22</v>
      </c>
      <c r="L21" s="1" t="str">
        <f t="shared" si="6"/>
        <v>0x20</v>
      </c>
      <c r="M21" s="1" t="str">
        <f t="shared" si="6"/>
        <v>0x1E</v>
      </c>
      <c r="N21" s="3" t="str">
        <f t="shared" si="6"/>
        <v>0x1C</v>
      </c>
    </row>
    <row r="22" spans="2:14" ht="14.25" thickBot="1" x14ac:dyDescent="0.2">
      <c r="B22" s="8" t="s">
        <v>19</v>
      </c>
      <c r="C22" s="4" t="str">
        <f t="shared" ref="C22:N22" si="7">"0x" &amp; DEC2HEX(ROUND(1789772.5/(16*C11),0))</f>
        <v>0x1B</v>
      </c>
      <c r="D22" s="4" t="str">
        <f t="shared" si="7"/>
        <v>0x19</v>
      </c>
      <c r="E22" s="4" t="str">
        <f t="shared" si="7"/>
        <v>0x18</v>
      </c>
      <c r="F22" s="4" t="str">
        <f t="shared" si="7"/>
        <v>0x16</v>
      </c>
      <c r="G22" s="4" t="str">
        <f t="shared" si="7"/>
        <v>0x15</v>
      </c>
      <c r="H22" s="4" t="str">
        <f t="shared" si="7"/>
        <v>0x14</v>
      </c>
      <c r="I22" s="4" t="str">
        <f t="shared" si="7"/>
        <v>0x13</v>
      </c>
      <c r="J22" s="4" t="str">
        <f t="shared" si="7"/>
        <v>0x12</v>
      </c>
      <c r="K22" s="4" t="str">
        <f t="shared" si="7"/>
        <v>0x11</v>
      </c>
      <c r="L22" s="4" t="str">
        <f t="shared" si="7"/>
        <v>0x10</v>
      </c>
      <c r="M22" s="4" t="str">
        <f t="shared" si="7"/>
        <v>0xF</v>
      </c>
      <c r="N22" s="5" t="str">
        <f t="shared" si="7"/>
        <v>0xE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2019-07-14T06:25:13Z</dcterms:modified>
</cp:coreProperties>
</file>