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131" documentId="11_0B1D56BE9CDCCE836B02CE7A5FB0D4A9BBFD1C62" xr6:coauthVersionLast="47" xr6:coauthVersionMax="47" xr10:uidLastSave="{F29CC237-8989-4C85-B103-6AC9D783854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J2" i="1"/>
  <c r="I2" i="1"/>
  <c r="F2" i="1"/>
  <c r="H4" i="1"/>
  <c r="H5" i="1"/>
  <c r="M4" i="1"/>
  <c r="M5" i="1"/>
  <c r="H3" i="1"/>
  <c r="M3" i="1"/>
  <c r="H2" i="1"/>
  <c r="M2" i="1"/>
  <c r="J3" i="1" l="1"/>
  <c r="I3" i="1"/>
  <c r="J5" i="1"/>
  <c r="I5" i="1"/>
  <c r="J4" i="1"/>
  <c r="I4" i="1"/>
</calcChain>
</file>

<file path=xl/sharedStrings.xml><?xml version="1.0" encoding="utf-8"?>
<sst xmlns="http://schemas.openxmlformats.org/spreadsheetml/2006/main" count="17" uniqueCount="17">
  <si>
    <t>Roll no</t>
  </si>
  <si>
    <t xml:space="preserve">Name </t>
  </si>
  <si>
    <t>reg</t>
  </si>
  <si>
    <t>Mid (15%)</t>
  </si>
  <si>
    <t>Assignment (5%)</t>
  </si>
  <si>
    <t>Attendence (10%)</t>
  </si>
  <si>
    <t>Final (70%)</t>
  </si>
  <si>
    <t>Total</t>
  </si>
  <si>
    <t>Letter grade</t>
  </si>
  <si>
    <t>Grade point</t>
  </si>
  <si>
    <t>Attendence</t>
  </si>
  <si>
    <t>Total class</t>
  </si>
  <si>
    <t>%</t>
  </si>
  <si>
    <t>Surajit Biswas</t>
  </si>
  <si>
    <t>Name One</t>
  </si>
  <si>
    <t>name two</t>
  </si>
  <si>
    <t>name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</si>
</sst>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rgb="FF215C98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D1" workbookViewId="0">
      <selection activeCell="E1" sqref="E1:E1048576"/>
    </sheetView>
  </sheetViews>
  <sheetFormatPr defaultRowHeight="15"/>
  <cols>
    <col min="1" max="1" width="9.140625" style="1"/>
    <col min="2" max="2" width="12.7109375" style="1" bestFit="1" customWidth="1"/>
    <col min="3" max="3" width="9.140625" style="1"/>
    <col min="4" max="4" width="18.5703125" style="1" customWidth="1"/>
    <col min="5" max="5" width="21.42578125" style="1" customWidth="1"/>
    <col min="6" max="6" width="36.5703125" style="1" bestFit="1" customWidth="1"/>
    <col min="7" max="7" width="14.42578125" style="1" customWidth="1"/>
    <col min="8" max="8" width="9.140625" style="1"/>
    <col min="9" max="9" width="18" style="1" customWidth="1"/>
    <col min="10" max="10" width="27" style="1" customWidth="1"/>
    <col min="11" max="11" width="16" style="1" customWidth="1"/>
    <col min="12" max="12" width="14.5703125" style="1" customWidth="1"/>
    <col min="13" max="13" width="9.140625" style="1"/>
    <col min="14" max="14" width="18" style="1" bestFit="1" customWidth="1"/>
    <col min="15" max="16384" width="9.140625" style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>
      <c r="A2" s="1">
        <v>1602001</v>
      </c>
      <c r="B2" s="1" t="s">
        <v>13</v>
      </c>
      <c r="C2" s="1">
        <v>6493</v>
      </c>
      <c r="D2" s="1">
        <v>8</v>
      </c>
      <c r="E2" s="1">
        <v>4</v>
      </c>
      <c r="F2" s="2" t="str">
        <f>IF(M2&gt;=89.5, "10",IF(M2&gt;=79.5, "9", IF(M2&gt;=69.5, "8", IF(M2&gt;=59.5, "7", IF(M2&lt;59.5, "0")))))</f>
        <v>10</v>
      </c>
      <c r="G2" s="1">
        <v>60</v>
      </c>
      <c r="H2" s="1">
        <f>D2+E2+F2+G2</f>
        <v>82</v>
      </c>
      <c r="I2" s="1" t="str">
        <f>IF(H2&gt;=79.5, "A+",IF(H2&gt;=74.5, "A", IF(H2&gt;=69.5, "A-", IF(H2&gt;=64.5, "B+",  IF(H2&gt;=59.5, "B", IF(H2&gt;=54.5, "B-", IF(H2&gt;=49.5, "C+", IF(H2&gt;=44.5, "C", IF(H2&gt;=39.5, "D", IF(H2&lt;39.5, "F" ))))))))))</f>
        <v>A+</v>
      </c>
      <c r="J2" s="2" t="str">
        <f>IF(H2&gt;=79.5, "4",IF(H2&gt;=74.5, "3.75", IF(H2&gt;=69.5, "3.5", IF(H2&gt;=64.5, "3.25",  IF(H2&gt;=59.5, "3", IF(H2&gt;=54.5, "2.75", IF(H2&gt;=49.5, "2.5", IF(H2&gt;=44.5, "2.25", IF(H2&gt;=39.5, "2", IF(H2&lt;39.5, "0" ))))))))))</f>
        <v>4</v>
      </c>
      <c r="K2" s="1">
        <v>9</v>
      </c>
      <c r="L2" s="1">
        <v>10</v>
      </c>
      <c r="M2" s="1">
        <f>(K2/L2)*100</f>
        <v>90</v>
      </c>
    </row>
    <row r="3" spans="1:13">
      <c r="A3" s="1">
        <v>765</v>
      </c>
      <c r="B3" s="1" t="s">
        <v>14</v>
      </c>
      <c r="C3" s="1">
        <v>9843</v>
      </c>
      <c r="D3" s="1">
        <v>12</v>
      </c>
      <c r="E3" s="1">
        <v>4</v>
      </c>
      <c r="F3" s="2" t="str">
        <f t="shared" ref="F3:F5" si="0">IF(M3&gt;=89.5, "10",IF(M3&gt;=79.5, "9", IF(M3&gt;=69.5, "8", IF(M3&gt;=59.5, "7", IF(M3&lt;59.5, "0")))))</f>
        <v>0</v>
      </c>
      <c r="G3" s="1">
        <v>50</v>
      </c>
      <c r="H3" s="1">
        <f>D3+E3+F3+G3</f>
        <v>66</v>
      </c>
      <c r="I3" s="1" t="str">
        <f t="shared" ref="I3:I5" si="1">IF(H3&gt;=79.5, "A+",IF(H3&gt;=74.5, "A", IF(H3&gt;=69.5, "A-", IF(H3&gt;=64.5, "B+",  IF(H3&gt;=59.5, "B", IF(H3&gt;=54.5, "B-", IF(H3&gt;=49.5, "C+", IF(H3&gt;=44.5, "C", IF(H3&gt;=39.5, "D", IF(H3&lt;39.5, "F" ))))))))))</f>
        <v>B+</v>
      </c>
      <c r="J3" s="2" t="str">
        <f t="shared" ref="J3:J5" si="2">IF(H3&gt;=79.5, "4",IF(H3&gt;=74.5, "3.75", IF(H3&gt;=69.5, "3.5", IF(H3&gt;=64.5, "3.25",  IF(H3&gt;=59.5, "3", IF(H3&gt;=54.5, "2.75", IF(H3&gt;=49.5, "2.5", IF(H3&gt;=44.5, "2.25", IF(H3&gt;=39.5, "2", IF(H3&lt;39.5, "0" ))))))))))</f>
        <v>3.25</v>
      </c>
      <c r="K3" s="1">
        <v>4</v>
      </c>
      <c r="L3" s="1">
        <v>8</v>
      </c>
      <c r="M3" s="1">
        <f>(K3/L3)*100</f>
        <v>50</v>
      </c>
    </row>
    <row r="4" spans="1:13">
      <c r="A4" s="1">
        <v>283749</v>
      </c>
      <c r="B4" s="1" t="s">
        <v>15</v>
      </c>
      <c r="C4" s="1">
        <v>2345</v>
      </c>
      <c r="D4" s="1">
        <v>10</v>
      </c>
      <c r="E4" s="1">
        <v>5</v>
      </c>
      <c r="F4" s="2" t="str">
        <f t="shared" si="0"/>
        <v>10</v>
      </c>
      <c r="G4" s="1">
        <v>55</v>
      </c>
      <c r="H4" s="1">
        <f t="shared" ref="H4:H5" si="3">D4+E4+F4+G4</f>
        <v>80</v>
      </c>
      <c r="I4" s="1" t="str">
        <f t="shared" si="1"/>
        <v>A+</v>
      </c>
      <c r="J4" s="2" t="str">
        <f t="shared" si="2"/>
        <v>4</v>
      </c>
      <c r="K4" s="2">
        <v>10</v>
      </c>
      <c r="L4" s="1">
        <v>10</v>
      </c>
      <c r="M4" s="1">
        <f t="shared" ref="M4:M5" si="4">(K4/L4)*100</f>
        <v>100</v>
      </c>
    </row>
    <row r="5" spans="1:13">
      <c r="A5" s="1">
        <v>928374</v>
      </c>
      <c r="B5" s="1" t="s">
        <v>16</v>
      </c>
      <c r="C5" s="1">
        <v>2398</v>
      </c>
      <c r="D5" s="1">
        <v>12</v>
      </c>
      <c r="E5" s="1">
        <v>4.5</v>
      </c>
      <c r="F5" s="2" t="str">
        <f t="shared" si="0"/>
        <v>10</v>
      </c>
      <c r="G5" s="1">
        <v>40</v>
      </c>
      <c r="H5" s="1">
        <f t="shared" si="3"/>
        <v>66.5</v>
      </c>
      <c r="I5" s="1" t="str">
        <f t="shared" si="1"/>
        <v>B+</v>
      </c>
      <c r="J5" s="2" t="str">
        <f t="shared" si="2"/>
        <v>3.25</v>
      </c>
      <c r="K5" s="1">
        <v>9</v>
      </c>
      <c r="L5" s="1">
        <v>9</v>
      </c>
      <c r="M5" s="1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hr alamin</cp:lastModifiedBy>
  <cp:revision/>
  <dcterms:created xsi:type="dcterms:W3CDTF">2025-01-16T09:10:26Z</dcterms:created>
  <dcterms:modified xsi:type="dcterms:W3CDTF">2025-01-16T10:12:10Z</dcterms:modified>
  <cp:category/>
  <cp:contentStatus/>
</cp:coreProperties>
</file>