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xigeby65\switchdrive\SwissStore\SNF_Storage\Thermal\Data\Dummy data_dummy_10_stes_clim_id\"/>
    </mc:Choice>
  </mc:AlternateContent>
  <bookViews>
    <workbookView xWindow="0" yWindow="0" windowWidth="19164" windowHeight="6588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5" i="1"/>
  <c r="F3" i="1"/>
  <c r="F4" i="1"/>
  <c r="F2" i="1"/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<sst xmlns="http://schemas.openxmlformats.org/spreadsheetml/2006/main" count="13" uniqueCount="13">
  <si>
    <t>SFH-Rural</t>
  </si>
  <si>
    <t>SFH-Urban</t>
  </si>
  <si>
    <t>MFH-Rural</t>
  </si>
  <si>
    <t>MFH-Urban</t>
  </si>
  <si>
    <t>arch_typ</t>
  </si>
  <si>
    <t>SFH-Suburban</t>
  </si>
  <si>
    <t>MFH-Suburban</t>
  </si>
  <si>
    <t>tot_era_avg</t>
  </si>
  <si>
    <t>tot_elec_dem</t>
  </si>
  <si>
    <t>tot_area</t>
  </si>
  <si>
    <t>elec_dem_ind_cecb</t>
  </si>
  <si>
    <t>elec_dem_ind_era</t>
  </si>
  <si>
    <t>era_roof_new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</si>
</sst>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 applyAlignment="1">
      <alignment horizontal="center" vertical="center"/>
    </xf>
    <xf numFmtId="9" fontId="0" fillId="0" borderId="0" xfId="1" applyFont="1"/>
    <xf numFmtId="165" fontId="0" fillId="0" borderId="0" xfId="1" applyNumberFormat="1" applyFont="1"/>
    <xf numFmtId="1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F16" sqref="F16"/>
    </sheetView>
  </sheetViews>
  <sheetFormatPr defaultColWidth="10.69921875" defaultRowHeight="15.6" x14ac:dyDescent="0.3"/>
  <cols>
    <col min="1" max="1" width="13.3984375" bestFit="1" customWidth="1"/>
    <col min="2" max="2" width="14.796875" customWidth="1"/>
    <col min="3" max="3" width="11.796875" customWidth="1"/>
    <col min="7" max="7" width="13.59765625" customWidth="1"/>
    <col min="12" max="12" width="16.5" bestFit="1" customWidth="1"/>
  </cols>
  <sheetData>
    <row r="1" spans="1:12" x14ac:dyDescent="0.3">
      <c r="A1" t="s">
        <v>4</v>
      </c>
      <c r="B1" t="s">
        <v>10</v>
      </c>
      <c r="C1" t="s">
        <v>8</v>
      </c>
      <c r="D1" t="s">
        <v>9</v>
      </c>
      <c r="E1" t="s">
        <v>7</v>
      </c>
      <c r="F1" t="s">
        <v>11</v>
      </c>
      <c r="G1" t="s">
        <v>12</v>
      </c>
    </row>
    <row r="2" spans="1:12" x14ac:dyDescent="0.3">
      <c r="A2" t="s">
        <v>0</v>
      </c>
      <c r="B2" s="1">
        <v>17.902190556400807</v>
      </c>
      <c r="C2">
        <v>2376702210</v>
      </c>
      <c r="D2">
        <f>C2/B2</f>
        <v>132760412.89540549</v>
      </c>
      <c r="E2">
        <v>75869547</v>
      </c>
      <c r="F2" s="2">
        <f>SUM($C$2:$C$4)/SUM($E$2:$E$4)</f>
        <v>29.740942623023159</v>
      </c>
      <c r="G2">
        <v>38929978.608448997</v>
      </c>
      <c r="L2" s="1"/>
    </row>
    <row r="3" spans="1:12" x14ac:dyDescent="0.3">
      <c r="A3" t="s">
        <v>5</v>
      </c>
      <c r="B3" s="1">
        <v>20.412896823066909</v>
      </c>
      <c r="C3">
        <v>2051545090</v>
      </c>
      <c r="D3">
        <f t="shared" ref="D3:D7" si="0">C3/B3</f>
        <v>100502398.44850047</v>
      </c>
      <c r="E3">
        <v>92487158</v>
      </c>
      <c r="F3" s="2">
        <f t="shared" ref="F3:F4" si="1">SUM($C$2:$C$4)/SUM($E$2:$E$4)</f>
        <v>29.740942623023159</v>
      </c>
      <c r="G3">
        <v>38808191.683031499</v>
      </c>
      <c r="L3" s="1"/>
    </row>
    <row r="4" spans="1:12" x14ac:dyDescent="0.3">
      <c r="A4" t="s">
        <v>1</v>
      </c>
      <c r="B4" s="1">
        <v>20.338769985883939</v>
      </c>
      <c r="C4">
        <v>1149095790</v>
      </c>
      <c r="D4">
        <f t="shared" si="0"/>
        <v>56497801.528682731</v>
      </c>
      <c r="E4">
        <v>19174106</v>
      </c>
      <c r="F4" s="2">
        <f t="shared" si="1"/>
        <v>29.740942623023159</v>
      </c>
      <c r="G4">
        <v>7577956.1213521203</v>
      </c>
      <c r="L4" s="1"/>
    </row>
    <row r="5" spans="1:12" x14ac:dyDescent="0.3">
      <c r="A5" t="s">
        <v>2</v>
      </c>
      <c r="B5" s="1">
        <v>25.204492680551024</v>
      </c>
      <c r="C5">
        <v>1916393390</v>
      </c>
      <c r="D5">
        <f t="shared" si="0"/>
        <v>76033801.365848541</v>
      </c>
      <c r="E5">
        <v>39237742</v>
      </c>
      <c r="F5" s="2">
        <f>SUM($C$5:$C$7)/SUM($E$5:$E$7)</f>
        <v>49.837112539383675</v>
      </c>
      <c r="G5">
        <v>14015430.2917096</v>
      </c>
      <c r="L5" s="1"/>
    </row>
    <row r="6" spans="1:12" x14ac:dyDescent="0.3">
      <c r="A6" t="s">
        <v>6</v>
      </c>
      <c r="B6" s="1">
        <v>29.112098060505367</v>
      </c>
      <c r="C6">
        <v>3038621470</v>
      </c>
      <c r="D6">
        <f t="shared" si="0"/>
        <v>104376588.16910607</v>
      </c>
      <c r="E6">
        <v>108732184</v>
      </c>
      <c r="F6" s="2">
        <f t="shared" ref="F6:F7" si="2">SUM($C$5:$C$7)/SUM($E$5:$E$7)</f>
        <v>49.837112539383675</v>
      </c>
      <c r="G6">
        <v>29025741.811513402</v>
      </c>
      <c r="L6" s="1"/>
    </row>
    <row r="7" spans="1:12" x14ac:dyDescent="0.3">
      <c r="A7" t="s">
        <v>3</v>
      </c>
      <c r="B7" s="1">
        <v>27.380276522836475</v>
      </c>
      <c r="C7">
        <v>6483847050</v>
      </c>
      <c r="D7">
        <f t="shared" si="0"/>
        <v>236807215.75591677</v>
      </c>
      <c r="E7">
        <v>81555047</v>
      </c>
      <c r="F7" s="2">
        <f t="shared" si="2"/>
        <v>49.837112539383675</v>
      </c>
      <c r="G7">
        <v>19657447.649674099</v>
      </c>
      <c r="L7" s="1"/>
    </row>
    <row r="9" spans="1:12" x14ac:dyDescent="0.3">
      <c r="A9" s="1"/>
      <c r="B9" s="1"/>
      <c r="H9" s="5"/>
    </row>
    <row r="10" spans="1:12" x14ac:dyDescent="0.3">
      <c r="A10" s="1"/>
      <c r="B10" s="1"/>
      <c r="C10" s="1"/>
      <c r="D10" s="1"/>
      <c r="H10" s="5"/>
    </row>
    <row r="11" spans="1:12" x14ac:dyDescent="0.3">
      <c r="C11" s="1"/>
      <c r="D11" s="1"/>
      <c r="E11" s="3"/>
      <c r="G11" s="4"/>
      <c r="H11" s="5"/>
    </row>
    <row r="12" spans="1:12" x14ac:dyDescent="0.3">
      <c r="C12" s="1"/>
      <c r="D12" s="1"/>
      <c r="G12" s="3"/>
      <c r="H1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Rinaldi</dc:creator>
  <cp:lastModifiedBy>Héctor Antonio Ramírez Molina</cp:lastModifiedBy>
  <dcterms:created xsi:type="dcterms:W3CDTF">2020-09-29T11:33:36Z</dcterms:created>
  <dcterms:modified xsi:type="dcterms:W3CDTF">2021-04-13T12:15:32Z</dcterms:modified>
</cp:coreProperties>
</file>