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onic\inventarioIonicAPP\utils\"/>
    </mc:Choice>
  </mc:AlternateContent>
  <bookViews>
    <workbookView xWindow="0" yWindow="0" windowWidth="16815" windowHeight="7620" activeTab="2"/>
  </bookViews>
  <sheets>
    <sheet name="Sheet1" sheetId="1" r:id="rId1"/>
    <sheet name="Sheet2" sheetId="2" r:id="rId2"/>
    <sheet name="CampoGenerad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I17" i="2" l="1"/>
  <c r="I18" i="2"/>
  <c r="I19" i="2"/>
  <c r="I20" i="2"/>
  <c r="I21" i="2"/>
  <c r="I22" i="2"/>
  <c r="I23" i="2"/>
  <c r="I24" i="2"/>
  <c r="I25" i="2"/>
  <c r="I26" i="2"/>
  <c r="I27" i="2"/>
  <c r="I16" i="2"/>
  <c r="G17" i="2"/>
  <c r="G18" i="2"/>
  <c r="G19" i="2"/>
  <c r="G22" i="2"/>
  <c r="G23" i="2"/>
  <c r="G24" i="2"/>
  <c r="G25" i="2"/>
  <c r="G26" i="2"/>
  <c r="G27" i="2"/>
  <c r="G16" i="2"/>
  <c r="G53" i="2"/>
  <c r="G54" i="2"/>
  <c r="G55" i="2"/>
  <c r="G5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48" i="2"/>
  <c r="G50" i="2"/>
  <c r="G47" i="2"/>
  <c r="F45" i="2"/>
  <c r="G45" i="2"/>
  <c r="L45" i="2"/>
  <c r="F46" i="2"/>
  <c r="G46" i="2"/>
  <c r="L46" i="2"/>
  <c r="F47" i="2"/>
  <c r="L47" i="2"/>
  <c r="F48" i="2"/>
  <c r="L48" i="2"/>
  <c r="F49" i="2"/>
  <c r="L49" i="2"/>
  <c r="F50" i="2"/>
  <c r="L50" i="2"/>
  <c r="F53" i="2"/>
  <c r="L53" i="2"/>
  <c r="F54" i="2"/>
  <c r="L54" i="2"/>
  <c r="F55" i="2"/>
  <c r="L55" i="2"/>
  <c r="F56" i="2"/>
  <c r="L56" i="2"/>
  <c r="F59" i="2"/>
  <c r="L59" i="2"/>
  <c r="F60" i="2"/>
  <c r="L60" i="2"/>
  <c r="F61" i="2"/>
  <c r="L61" i="2"/>
  <c r="F62" i="2"/>
  <c r="L62" i="2"/>
  <c r="F63" i="2"/>
  <c r="L63" i="2"/>
  <c r="F64" i="2"/>
  <c r="L64" i="2"/>
  <c r="F65" i="2"/>
  <c r="L65" i="2"/>
  <c r="F66" i="2"/>
  <c r="L66" i="2"/>
  <c r="F67" i="2"/>
  <c r="L67" i="2"/>
  <c r="F68" i="2"/>
  <c r="L68" i="2"/>
  <c r="F69" i="2"/>
  <c r="L69" i="2"/>
  <c r="F70" i="2"/>
  <c r="L70" i="2"/>
  <c r="F71" i="2"/>
  <c r="L71" i="2"/>
  <c r="F72" i="2"/>
  <c r="L72" i="2"/>
  <c r="F73" i="2"/>
  <c r="L73" i="2"/>
  <c r="F74" i="2"/>
  <c r="L74" i="2"/>
  <c r="F75" i="2"/>
  <c r="L75" i="2"/>
  <c r="F76" i="2"/>
  <c r="L76" i="2"/>
  <c r="F77" i="2"/>
  <c r="L77" i="2"/>
  <c r="F78" i="2"/>
  <c r="L78" i="2"/>
  <c r="F79" i="2"/>
  <c r="L79" i="2"/>
  <c r="F80" i="2"/>
  <c r="L80" i="2"/>
  <c r="F81" i="2"/>
  <c r="L81" i="2"/>
  <c r="F82" i="2"/>
  <c r="L82" i="2"/>
  <c r="F83" i="2"/>
  <c r="L83" i="2"/>
  <c r="F84" i="2"/>
  <c r="L84" i="2"/>
  <c r="F85" i="2"/>
  <c r="L85" i="2"/>
  <c r="F86" i="2"/>
  <c r="L86" i="2"/>
  <c r="F87" i="2"/>
  <c r="L87" i="2"/>
  <c r="F88" i="2"/>
  <c r="L88" i="2"/>
  <c r="F89" i="2"/>
  <c r="L89" i="2"/>
  <c r="F90" i="2"/>
  <c r="L90" i="2"/>
  <c r="F91" i="2"/>
  <c r="L91" i="2"/>
  <c r="F92" i="2"/>
  <c r="L92" i="2"/>
  <c r="G32" i="2"/>
  <c r="G33" i="2"/>
  <c r="G34" i="2"/>
  <c r="G35" i="2"/>
  <c r="G36" i="2"/>
  <c r="G37" i="2"/>
  <c r="G41" i="2"/>
  <c r="G42" i="2"/>
  <c r="G30" i="2"/>
  <c r="G31" i="2"/>
  <c r="S31" i="2"/>
  <c r="S32" i="2"/>
  <c r="S33" i="2"/>
  <c r="S34" i="2"/>
  <c r="S35" i="2"/>
  <c r="S36" i="2"/>
  <c r="S37" i="2"/>
  <c r="S30" i="2"/>
  <c r="F30" i="2"/>
  <c r="L30" i="2"/>
  <c r="F31" i="2"/>
  <c r="L31" i="2"/>
  <c r="F32" i="2"/>
  <c r="L32" i="2"/>
  <c r="F33" i="2"/>
  <c r="L33" i="2"/>
  <c r="F34" i="2"/>
  <c r="I34" i="2" s="1"/>
  <c r="L34" i="2"/>
  <c r="F35" i="2"/>
  <c r="L35" i="2"/>
  <c r="F36" i="2"/>
  <c r="L36" i="2"/>
  <c r="F37" i="2"/>
  <c r="L37" i="2"/>
  <c r="F38" i="2"/>
  <c r="I38" i="2" s="1"/>
  <c r="L38" i="2"/>
  <c r="F39" i="2"/>
  <c r="I39" i="2" s="1"/>
  <c r="L39" i="2"/>
  <c r="F40" i="2"/>
  <c r="I40" i="2" s="1"/>
  <c r="L40" i="2"/>
  <c r="F41" i="2"/>
  <c r="L41" i="2"/>
  <c r="F42" i="2"/>
  <c r="L42" i="2"/>
  <c r="I46" i="2" l="1"/>
  <c r="I33" i="2"/>
  <c r="I89" i="2"/>
  <c r="I85" i="2"/>
  <c r="I81" i="2"/>
  <c r="I77" i="2"/>
  <c r="I73" i="2"/>
  <c r="I69" i="2"/>
  <c r="I65" i="2"/>
  <c r="I61" i="2"/>
  <c r="I37" i="2"/>
  <c r="I31" i="2"/>
  <c r="I41" i="2"/>
  <c r="I35" i="2"/>
  <c r="I55" i="2"/>
  <c r="I53" i="2"/>
  <c r="I86" i="2"/>
  <c r="I66" i="2"/>
  <c r="I62" i="2"/>
  <c r="I36" i="2"/>
  <c r="I32" i="2"/>
  <c r="I30" i="2"/>
  <c r="I91" i="2"/>
  <c r="I87" i="2"/>
  <c r="I83" i="2"/>
  <c r="I79" i="2"/>
  <c r="I75" i="2"/>
  <c r="I71" i="2"/>
  <c r="I67" i="2"/>
  <c r="I63" i="2"/>
  <c r="I59" i="2"/>
  <c r="I56" i="2"/>
  <c r="I54" i="2"/>
  <c r="I90" i="2"/>
  <c r="I82" i="2"/>
  <c r="I78" i="2"/>
  <c r="I74" i="2"/>
  <c r="I70" i="2"/>
  <c r="I49" i="2"/>
  <c r="I47" i="2"/>
  <c r="I42" i="2"/>
  <c r="I92" i="2"/>
  <c r="I88" i="2"/>
  <c r="I84" i="2"/>
  <c r="I80" i="2"/>
  <c r="I76" i="2"/>
  <c r="I72" i="2"/>
  <c r="I68" i="2"/>
  <c r="I64" i="2"/>
  <c r="I60" i="2"/>
  <c r="I50" i="2"/>
  <c r="I48" i="2"/>
  <c r="I4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  <c r="F27" i="2"/>
  <c r="L27" i="2"/>
  <c r="L4" i="2"/>
  <c r="L5" i="2"/>
  <c r="L6" i="2"/>
  <c r="L7" i="2"/>
  <c r="L8" i="2"/>
  <c r="L9" i="2"/>
  <c r="L10" i="2"/>
  <c r="L11" i="2"/>
  <c r="L12" i="2"/>
  <c r="L13" i="2"/>
  <c r="L14" i="2"/>
  <c r="L3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sharedStrings.xml><?xml version="1.0" encoding="utf-8"?>
<sst xmlns="http://schemas.openxmlformats.org/spreadsheetml/2006/main" count="638" uniqueCount="80">
  <si>
    <t>id</t>
  </si>
  <si>
    <t>int(10)</t>
  </si>
  <si>
    <t>UNSIGNED</t>
  </si>
  <si>
    <t>No</t>
  </si>
  <si>
    <t>Ninguna</t>
  </si>
  <si>
    <t>AUTO_INCREMENT</t>
  </si>
  <si>
    <t> Cambiar</t>
  </si>
  <si>
    <t> Eliminar</t>
  </si>
  <si>
    <t>Más</t>
  </si>
  <si>
    <t>custodio_id</t>
  </si>
  <si>
    <t>area_id</t>
  </si>
  <si>
    <t>no_orden</t>
  </si>
  <si>
    <t>varchar(191)</t>
  </si>
  <si>
    <t>utf8mb4_unicode_ci</t>
  </si>
  <si>
    <t>fecha_solicitud</t>
  </si>
  <si>
    <t>date</t>
  </si>
  <si>
    <t>fecha_ejecucion</t>
  </si>
  <si>
    <t>hora_inicio</t>
  </si>
  <si>
    <t>time</t>
  </si>
  <si>
    <t>hora_fin</t>
  </si>
  <si>
    <t>informe_manto_prev_cate_id</t>
  </si>
  <si>
    <t>requerimiento</t>
  </si>
  <si>
    <t>solucion</t>
  </si>
  <si>
    <t>Sí</t>
  </si>
  <si>
    <t>NULL</t>
  </si>
  <si>
    <t>resolucion</t>
  </si>
  <si>
    <t>#</t>
  </si>
  <si>
    <t>Nombre</t>
  </si>
  <si>
    <t>Tipo</t>
  </si>
  <si>
    <t>Cotejamiento</t>
  </si>
  <si>
    <t>Atributos</t>
  </si>
  <si>
    <t>Nulo</t>
  </si>
  <si>
    <t>Predeterminado</t>
  </si>
  <si>
    <t>Comentarios</t>
  </si>
  <si>
    <t>Extra</t>
  </si>
  <si>
    <t>Acción</t>
  </si>
  <si>
    <t>number</t>
  </si>
  <si>
    <r>
      <t>string</t>
    </r>
    <r>
      <rPr>
        <sz val="12"/>
        <color rgb="FF2F4F4F"/>
        <rFont val="Courier New"/>
        <family val="3"/>
      </rPr>
      <t xml:space="preserve"> </t>
    </r>
  </si>
  <si>
    <t>Date</t>
  </si>
  <si>
    <t>;</t>
  </si>
  <si>
    <t>,</t>
  </si>
  <si>
    <t> Primaria</t>
  </si>
  <si>
    <t>name</t>
  </si>
  <si>
    <t>varchar(255)</t>
  </si>
  <si>
    <t>utf8_unicode_ci</t>
  </si>
  <si>
    <t>first_name</t>
  </si>
  <si>
    <t>last_name</t>
  </si>
  <si>
    <t>rol</t>
  </si>
  <si>
    <t>enum('usuario', 'administrador', 'system', 'regist...</t>
  </si>
  <si>
    <t>registrado</t>
  </si>
  <si>
    <t>padrino</t>
  </si>
  <si>
    <t>enum('Avianca BOG', 'Avianca SAL', 'Avianca ECU', ...</t>
  </si>
  <si>
    <t>username</t>
  </si>
  <si>
    <t>email</t>
  </si>
  <si>
    <t>password</t>
  </si>
  <si>
    <t>remember_token</t>
  </si>
  <si>
    <t>varchar(100)</t>
  </si>
  <si>
    <t>created_at</t>
  </si>
  <si>
    <t>timestamp</t>
  </si>
  <si>
    <t>updated_at</t>
  </si>
  <si>
    <t>facebook_user_id</t>
  </si>
  <si>
    <t>varchar(20)</t>
  </si>
  <si>
    <t>token</t>
  </si>
  <si>
    <t>pais</t>
  </si>
  <si>
    <t>ciudad</t>
  </si>
  <si>
    <t>direccion</t>
  </si>
  <si>
    <t>documentoIdentificacion</t>
  </si>
  <si>
    <t>cargo</t>
  </si>
  <si>
    <t>compania</t>
  </si>
  <si>
    <t>telefono</t>
  </si>
  <si>
    <t>estado</t>
  </si>
  <si>
    <t>enum('ACTIVO', 'INACTIVO')</t>
  </si>
  <si>
    <t>deleted_at</t>
  </si>
  <si>
    <t>nombre_responsable</t>
  </si>
  <si>
    <t>area_piso</t>
  </si>
  <si>
    <t>string</t>
  </si>
  <si>
    <t>estacion</t>
  </si>
  <si>
    <t>enum('ECUADOR', 'COLOMBIA', 'EL SALVADOR')</t>
  </si>
  <si>
    <t>nombre_largo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</si>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</sst>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444444"/>
      <name val="Arial"/>
      <family val="2"/>
    </font>
    <font>
      <sz val="7"/>
      <color rgb="FF444444"/>
      <name val="Arial"/>
      <family val="2"/>
    </font>
    <font>
      <i/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48AB"/>
      <name val="Courier New"/>
      <family val="3"/>
    </font>
    <font>
      <sz val="12"/>
      <color rgb="FF2F4F4F"/>
      <name val="Courier New"/>
      <family val="3"/>
    </font>
    <font>
      <sz val="10"/>
      <color rgb="FFA9B7C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5" fillId="2" borderId="0" xfId="1" applyFill="1" applyAlignment="1">
      <alignment horizontal="left" vertical="center" wrapText="1" inden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1" applyFill="1" applyAlignment="1">
      <alignment horizontal="center" vertical="center" wrapText="1"/>
    </xf>
    <xf numFmtId="0" fontId="5" fillId="3" borderId="0" xfId="1" applyFill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2" fillId="2" borderId="0" xfId="0" applyFont="1" applyFill="1" applyAlignment="1">
      <alignment horizontal="left" vertical="center" indent="1"/>
    </xf>
    <xf numFmtId="0" fontId="5" fillId="3" borderId="0" xfId="1" applyFill="1" applyAlignment="1">
      <alignment horizontal="left" vertical="center" indent="1"/>
    </xf>
    <xf numFmtId="0" fontId="5" fillId="2" borderId="0" xfId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" fillId="3" borderId="0" xfId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phpmyadmin/tbl_structure.php?db=db69751_inventario&amp;table=users&amp;goto=tbl_structure.php&amp;back=tbl_structure.php&amp;field=id&amp;change_column=1" TargetMode="External"/><Relationship Id="rId117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updated_at%60;&amp;dropped_column=updated_at&amp;purge=1&amp;message_to_show=Se+ha+eliminado+la+columna+updated_at." TargetMode="External"/><Relationship Id="rId21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nforme_manto_prev_cate_id%60;&amp;dropped_column=informe_manto_prev_cate_id&amp;purge=1&amp;message_to_show=Se+ha+eliminado+la+columna+informe_manto_prev_cate_id." TargetMode="External"/><Relationship Id="rId42" Type="http://schemas.openxmlformats.org/officeDocument/2006/relationships/hyperlink" Target="http://localhost/phpmyadmin/sql.php?db=db69751_inventario&amp;table=users&amp;goto=tbl_structure.php&amp;back=tbl_structure.php&amp;sql_query=ALTER+TABLE+%60users%60+DROP+%60padrino%60;&amp;dropped_column=padrino&amp;purge=1&amp;message_to_show=Se+ha+eliminado+la+columna+padrino." TargetMode="External"/><Relationship Id="rId47" Type="http://schemas.openxmlformats.org/officeDocument/2006/relationships/hyperlink" Target="http://localhost/phpmyadmin/tbl_structure.php?db=db69751_inventario&amp;table=users&amp;goto=tbl_structure.php&amp;back=tbl_structure.php&amp;field=email&amp;change_column=1" TargetMode="External"/><Relationship Id="rId63" Type="http://schemas.openxmlformats.org/officeDocument/2006/relationships/hyperlink" Target="http://localhost/phpmyadmin/sql.php?db=db69751_inventario&amp;table=users&amp;goto=tbl_structure.php&amp;back=tbl_structure.php&amp;sql_query=ALTER+TABLE+%60users%60+DROP+%60facebook_user_id%60;&amp;dropped_column=facebook_user_id&amp;purge=1&amp;message_to_show=Se+ha+eliminado+la+columna+facebook_user_id." TargetMode="External"/><Relationship Id="rId68" Type="http://schemas.openxmlformats.org/officeDocument/2006/relationships/hyperlink" Target="http://localhost/phpmyadmin/tbl_structure.php?db=db69751_inventario&amp;table=custodios&amp;goto=tbl_structure.php&amp;back=tbl_structure.php&amp;field=pais&amp;change_column=1" TargetMode="External"/><Relationship Id="rId84" Type="http://schemas.openxmlformats.org/officeDocument/2006/relationships/hyperlink" Target="http://localhost/phpmyadmin/tbl_structure.php?db=db69751_inventario&amp;table=custodios&amp;goto=tbl_structure.php&amp;back=tbl_structure.php&amp;field=deleted_at&amp;change_column=1" TargetMode="External"/><Relationship Id="rId89" Type="http://schemas.openxmlformats.org/officeDocument/2006/relationships/hyperlink" Target="http://localhost/phpmyadmin/sql.php?db=db69751_inventario&amp;table=custodios&amp;goto=tbl_structure.php&amp;back=tbl_structure.php&amp;sql_query=ALTER+TABLE+%60custodios%60+DROP+%60updated_at%60;&amp;dropped_column=updated_at&amp;purge=1&amp;message_to_show=Se+ha+eliminado+la+columna+updated_at." TargetMode="External"/><Relationship Id="rId112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,+ADD+PRIMARY+KEY(%60categoria%60);&amp;message_to_show=Se+agreg%C3%B3+una+clave+primaria+en+categoria." TargetMode="External"/><Relationship Id="rId16" Type="http://schemas.openxmlformats.org/officeDocument/2006/relationships/hyperlink" Target="http://localhost/phpmyadmin/tbl_structure.php?db=db69751_inventario&amp;table=informe_manto_prevs&amp;goto=tbl_structure.php&amp;back=tbl_structure.php&amp;field=hora_inicio&amp;change_column=1" TargetMode="External"/><Relationship Id="rId107" Type="http://schemas.openxmlformats.org/officeDocument/2006/relationships/hyperlink" Target="http://localhost/phpmyadmin/tbl_structure.php?db=db69751_inventario&amp;table=informe_manto_prev_cates&amp;goto=tbl_structure.php&amp;back=tbl_structure.php&amp;field=id&amp;change_column=1" TargetMode="External"/><Relationship Id="rId11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no_orden%60;&amp;dropped_column=no_orden&amp;purge=1&amp;message_to_show=Se+ha+eliminado+la+columna+no_orden." TargetMode="External"/><Relationship Id="rId32" Type="http://schemas.openxmlformats.org/officeDocument/2006/relationships/hyperlink" Target="http://localhost/phpmyadmin/tbl_structure.php?db=db69751_inventario&amp;table=users&amp;goto=tbl_structure.php&amp;back=tbl_structure.php&amp;field=first_name&amp;change_column=1" TargetMode="External"/><Relationship Id="rId37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last_name%60);&amp;message_to_show=Se+agreg%C3%B3+una+clave+primaria+en+last_name." TargetMode="External"/><Relationship Id="rId53" Type="http://schemas.openxmlformats.org/officeDocument/2006/relationships/hyperlink" Target="http://localhost/phpmyadmin/tbl_structure.php?db=db69751_inventario&amp;table=users&amp;goto=tbl_structure.php&amp;back=tbl_structure.php&amp;field=remember_token&amp;change_column=1" TargetMode="External"/><Relationship Id="rId58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created_at%60);&amp;message_to_show=Se+agreg%C3%B3+una+clave+primaria+en+created_at." TargetMode="External"/><Relationship Id="rId74" Type="http://schemas.openxmlformats.org/officeDocument/2006/relationships/hyperlink" Target="http://localhost/phpmyadmin/tbl_structure.php?db=db69751_inventario&amp;table=custodios&amp;goto=tbl_structure.php&amp;back=tbl_structure.php&amp;field=documentoIdentificacion&amp;change_column=1" TargetMode="External"/><Relationship Id="rId79" Type="http://schemas.openxmlformats.org/officeDocument/2006/relationships/hyperlink" Target="http://localhost/phpmyadmin/sql.php?db=db69751_inventario&amp;table=custodios&amp;goto=tbl_structure.php&amp;back=tbl_structure.php&amp;sql_query=ALTER+TABLE+%60custodios%60+DROP+%60compania%60;&amp;dropped_column=compania&amp;purge=1&amp;message_to_show=Se+ha+eliminado+la+columna+compania." TargetMode="External"/><Relationship Id="rId102" Type="http://schemas.openxmlformats.org/officeDocument/2006/relationships/hyperlink" Target="http://localhost/phpmyadmin/sql.php?db=db69751_inventario&amp;table=estaciones&amp;goto=tbl_structure.php&amp;back=tbl_structure.php&amp;sql_query=ALTER+TABLE+%60estaciones%60+DROP+%60updated_at%60;&amp;dropped_column=updated_at&amp;purge=1&amp;message_to_show=Se+ha+eliminado+la+columna+updated_at." TargetMode="External"/><Relationship Id="rId5" Type="http://schemas.openxmlformats.org/officeDocument/2006/relationships/image" Target="../media/image3.png"/><Relationship Id="rId90" Type="http://schemas.openxmlformats.org/officeDocument/2006/relationships/hyperlink" Target="http://localhost/phpmyadmin/tbl_structure.php?db=db69751_inventario&amp;table=custodios&amp;goto=tbl_structure.php&amp;back=tbl_structure.php&amp;field=nombre_responsable&amp;change_column=1" TargetMode="External"/><Relationship Id="rId95" Type="http://schemas.openxmlformats.org/officeDocument/2006/relationships/hyperlink" Target="http://localhost/phpmyadmin/tbl_structure.php?db=db69751_inventario&amp;table=estaciones&amp;goto=tbl_structure.php&amp;back=tbl_structure.php&amp;field=estacion&amp;change_column=1" TargetMode="External"/><Relationship Id="rId22" Type="http://schemas.openxmlformats.org/officeDocument/2006/relationships/hyperlink" Target="http://localhost/phpmyadmin/tbl_structure.php?db=db69751_inventario&amp;table=informe_manto_prevs&amp;goto=tbl_structure.php&amp;back=tbl_structure.php&amp;field=requerimiento&amp;change_column=1" TargetMode="External"/><Relationship Id="rId27" Type="http://schemas.openxmlformats.org/officeDocument/2006/relationships/hyperlink" Target="http://localhost/phpmyadmin/sql.php?db=db69751_inventario&amp;table=users&amp;goto=tbl_structure.php&amp;back=tbl_structure.php&amp;sql_query=ALTER+TABLE+%60users%60+DROP+%60id%60;&amp;dropped_column=id&amp;purge=1&amp;message_to_show=Se+ha+eliminado+la+columna+id." TargetMode="External"/><Relationship Id="rId4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padrino%60);&amp;message_to_show=Se+agreg%C3%B3+una+clave+primaria+en+padrino." TargetMode="External"/><Relationship Id="rId48" Type="http://schemas.openxmlformats.org/officeDocument/2006/relationships/hyperlink" Target="http://localhost/phpmyadmin/sql.php?db=db69751_inventario&amp;table=users&amp;goto=tbl_structure.php&amp;back=tbl_structure.php&amp;sql_query=ALTER+TABLE+%60users%60+DROP+%60email%60;&amp;dropped_column=email&amp;purge=1&amp;message_to_show=Se+ha+eliminado+la+columna+email." TargetMode="External"/><Relationship Id="rId64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facebook_user_id%60);&amp;message_to_show=Se+agreg%C3%B3+una+clave+primaria+en+facebook_user_id." TargetMode="External"/><Relationship Id="rId69" Type="http://schemas.openxmlformats.org/officeDocument/2006/relationships/hyperlink" Target="http://localhost/phpmyadmin/sql.php?db=db69751_inventario&amp;table=custodios&amp;goto=tbl_structure.php&amp;back=tbl_structure.php&amp;sql_query=ALTER+TABLE+%60custodios%60+DROP+%60pais%60;&amp;dropped_column=pais&amp;purge=1&amp;message_to_show=Se+ha+eliminado+la+columna+pais." TargetMode="External"/><Relationship Id="rId113" Type="http://schemas.openxmlformats.org/officeDocument/2006/relationships/hyperlink" Target="http://localhost/phpmyadmin/tbl_structure.php?db=db69751_inventario&amp;table=informe_manto_prev_cates&amp;goto=tbl_structure.php&amp;back=tbl_structure.php&amp;field=created_at&amp;change_column=1" TargetMode="External"/><Relationship Id="rId118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,+ADD+PRIMARY+KEY(%60updated_at%60);&amp;message_to_show=Se+agreg%C3%B3+una+clave+primaria+en+updated_at." TargetMode="External"/><Relationship Id="rId80" Type="http://schemas.openxmlformats.org/officeDocument/2006/relationships/hyperlink" Target="http://localhost/phpmyadmin/tbl_structure.php?db=db69751_inventario&amp;table=custodios&amp;goto=tbl_structure.php&amp;back=tbl_structure.php&amp;field=telefono&amp;change_column=1" TargetMode="External"/><Relationship Id="rId85" Type="http://schemas.openxmlformats.org/officeDocument/2006/relationships/hyperlink" Target="http://localhost/phpmyadmin/sql.php?db=db69751_inventario&amp;table=custodios&amp;goto=tbl_structure.php&amp;back=tbl_structure.php&amp;sql_query=ALTER+TABLE+%60custodios%60+DROP+%60deleted_at%60;&amp;dropped_column=deleted_at&amp;purge=1&amp;message_to_show=Se+ha+eliminado+la+columna+deleted_at." TargetMode="External"/><Relationship Id="rId12" Type="http://schemas.openxmlformats.org/officeDocument/2006/relationships/hyperlink" Target="http://localhost/phpmyadmin/tbl_structure.php?db=db69751_inventario&amp;table=informe_manto_prevs&amp;goto=tbl_structure.php&amp;back=tbl_structure.php&amp;field=fecha_solicitud&amp;change_column=1" TargetMode="External"/><Relationship Id="rId17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inicio%60;&amp;dropped_column=hora_inicio&amp;purge=1&amp;message_to_show=Se+ha+eliminado+la+columna+hora_inicio." TargetMode="External"/><Relationship Id="rId33" Type="http://schemas.openxmlformats.org/officeDocument/2006/relationships/hyperlink" Target="http://localhost/phpmyadmin/sql.php?db=db69751_inventario&amp;table=users&amp;goto=tbl_structure.php&amp;back=tbl_structure.php&amp;sql_query=ALTER+TABLE+%60users%60+DROP+%60first_name%60;&amp;dropped_column=first_name&amp;purge=1&amp;message_to_show=Se+ha+eliminado+la+columna+first_name." TargetMode="External"/><Relationship Id="rId38" Type="http://schemas.openxmlformats.org/officeDocument/2006/relationships/hyperlink" Target="http://localhost/phpmyadmin/tbl_structure.php?db=db69751_inventario&amp;table=users&amp;goto=tbl_structure.php&amp;back=tbl_structure.php&amp;field=rol&amp;change_column=1" TargetMode="External"/><Relationship Id="rId59" Type="http://schemas.openxmlformats.org/officeDocument/2006/relationships/hyperlink" Target="http://localhost/phpmyadmin/tbl_structure.php?db=db69751_inventario&amp;table=users&amp;goto=tbl_structure.php&amp;back=tbl_structure.php&amp;field=updated_at&amp;change_column=1" TargetMode="External"/><Relationship Id="rId103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,+ADD+PRIMARY+KEY(%60updated_at%60);&amp;message_to_show=Se+agreg%C3%B3+una+clave+primaria+en+updated_at." TargetMode="External"/><Relationship Id="rId108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id%60;&amp;dropped_column=id&amp;purge=1&amp;message_to_show=Se+ha+eliminado+la+columna+id." TargetMode="External"/><Relationship Id="rId54" Type="http://schemas.openxmlformats.org/officeDocument/2006/relationships/hyperlink" Target="http://localhost/phpmyadmin/sql.php?db=db69751_inventario&amp;table=users&amp;goto=tbl_structure.php&amp;back=tbl_structure.php&amp;sql_query=ALTER+TABLE+%60users%60+DROP+%60remember_token%60;&amp;dropped_column=remember_token&amp;purge=1&amp;message_to_show=Se+ha+eliminado+la+columna+remember_token." TargetMode="External"/><Relationship Id="rId70" Type="http://schemas.openxmlformats.org/officeDocument/2006/relationships/hyperlink" Target="http://localhost/phpmyadmin/tbl_structure.php?db=db69751_inventario&amp;table=custodios&amp;goto=tbl_structure.php&amp;back=tbl_structure.php&amp;field=ciudad&amp;change_column=1" TargetMode="External"/><Relationship Id="rId75" Type="http://schemas.openxmlformats.org/officeDocument/2006/relationships/hyperlink" Target="http://localhost/phpmyadmin/sql.php?db=db69751_inventario&amp;table=custodios&amp;goto=tbl_structure.php&amp;back=tbl_structure.php&amp;sql_query=ALTER+TABLE+%60custodios%60+DROP+%60documentoIdentificacion%60;&amp;dropped_column=documentoIdentificacion&amp;purge=1&amp;message_to_show=Se+ha+eliminado+la+columna+documentoIdentificacion." TargetMode="External"/><Relationship Id="rId91" Type="http://schemas.openxmlformats.org/officeDocument/2006/relationships/hyperlink" Target="http://localhost/phpmyadmin/sql.php?db=db69751_inventario&amp;table=custodios&amp;goto=tbl_structure.php&amp;back=tbl_structure.php&amp;sql_query=ALTER+TABLE+%60custodios%60+DROP+%60nombre_responsable%60;&amp;dropped_column=nombre_responsable&amp;purge=1&amp;message_to_show=Se+ha+eliminado+la+columna+nombre_responsable." TargetMode="External"/><Relationship Id="rId96" Type="http://schemas.openxmlformats.org/officeDocument/2006/relationships/hyperlink" Target="http://localhost/phpmyadmin/sql.php?db=db69751_inventario&amp;table=estaciones&amp;goto=tbl_structure.php&amp;back=tbl_structure.php&amp;sql_query=ALTER+TABLE+%60estaciones%60+DROP+%60estacion%60;&amp;dropped_column=estacion&amp;purge=1&amp;message_to_show=Se+ha+eliminado+la+columna+estacion." TargetMode="External"/><Relationship Id="rId1" Type="http://schemas.openxmlformats.org/officeDocument/2006/relationships/image" Target="../media/image2.gif"/><Relationship Id="rId6" Type="http://schemas.openxmlformats.org/officeDocument/2006/relationships/hyperlink" Target="http://localhost/phpmyadmin/tbl_structure.php?db=db69751_inventario&amp;table=informe_manto_prevs&amp;goto=tbl_structure.php&amp;back=tbl_structure.php&amp;field=custodio_id&amp;change_column=1" TargetMode="External"/><Relationship Id="rId2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requerimiento%60;&amp;dropped_column=requerimiento&amp;purge=1&amp;message_to_show=Se+ha+eliminado+la+columna+requerimiento." TargetMode="External"/><Relationship Id="rId28" Type="http://schemas.openxmlformats.org/officeDocument/2006/relationships/hyperlink" Target="http://localhost/phpmyadmin/tbl_structure.php?db=db69751_inventario&amp;table=users" TargetMode="External"/><Relationship Id="rId4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email%60);&amp;message_to_show=Se+agreg%C3%B3+una+clave+primaria+en+email." TargetMode="External"/><Relationship Id="rId114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reated_at%60;&amp;dropped_column=created_at&amp;purge=1&amp;message_to_show=Se+ha+eliminado+la+columna+created_at." TargetMode="External"/><Relationship Id="rId10" Type="http://schemas.openxmlformats.org/officeDocument/2006/relationships/hyperlink" Target="http://localhost/phpmyadmin/tbl_structure.php?db=db69751_inventario&amp;table=informe_manto_prevs&amp;goto=tbl_structure.php&amp;back=tbl_structure.php&amp;field=no_orden&amp;change_column=1" TargetMode="External"/><Relationship Id="rId3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name%60);&amp;message_to_show=Se+agreg%C3%B3+una+clave+primaria+en+name." TargetMode="External"/><Relationship Id="rId44" Type="http://schemas.openxmlformats.org/officeDocument/2006/relationships/hyperlink" Target="http://localhost/phpmyadmin/tbl_structure.php?db=db69751_inventario&amp;table=users&amp;goto=tbl_structure.php&amp;back=tbl_structure.php&amp;field=username&amp;change_column=1" TargetMode="External"/><Relationship Id="rId52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password%60);&amp;message_to_show=Se+agreg%C3%B3+una+clave+primaria+en+password." TargetMode="External"/><Relationship Id="rId60" Type="http://schemas.openxmlformats.org/officeDocument/2006/relationships/hyperlink" Target="http://localhost/phpmyadmin/sql.php?db=db69751_inventario&amp;table=users&amp;goto=tbl_structure.php&amp;back=tbl_structure.php&amp;sql_query=ALTER+TABLE+%60users%60+DROP+%60updated_at%60;&amp;dropped_column=updated_at&amp;purge=1&amp;message_to_show=Se+ha+eliminado+la+columna+updated_at." TargetMode="External"/><Relationship Id="rId65" Type="http://schemas.openxmlformats.org/officeDocument/2006/relationships/hyperlink" Target="http://localhost/phpmyadmin/tbl_structure.php?db=db69751_inventario&amp;table=custodios&amp;goto=tbl_structure.php&amp;back=tbl_structure.php&amp;field=id&amp;change_column=1" TargetMode="External"/><Relationship Id="rId73" Type="http://schemas.openxmlformats.org/officeDocument/2006/relationships/hyperlink" Target="http://localhost/phpmyadmin/sql.php?db=db69751_inventario&amp;table=custodios&amp;goto=tbl_structure.php&amp;back=tbl_structure.php&amp;sql_query=ALTER+TABLE+%60custodios%60+DROP+%60direccion%60;&amp;dropped_column=direccion&amp;purge=1&amp;message_to_show=Se+ha+eliminado+la+columna+direccion." TargetMode="External"/><Relationship Id="rId78" Type="http://schemas.openxmlformats.org/officeDocument/2006/relationships/hyperlink" Target="http://localhost/phpmyadmin/tbl_structure.php?db=db69751_inventario&amp;table=custodios&amp;goto=tbl_structure.php&amp;back=tbl_structure.php&amp;field=compania&amp;change_column=1" TargetMode="External"/><Relationship Id="rId81" Type="http://schemas.openxmlformats.org/officeDocument/2006/relationships/hyperlink" Target="http://localhost/phpmyadmin/sql.php?db=db69751_inventario&amp;table=custodios&amp;goto=tbl_structure.php&amp;back=tbl_structure.php&amp;sql_query=ALTER+TABLE+%60custodios%60+DROP+%60telefono%60;&amp;dropped_column=telefono&amp;purge=1&amp;message_to_show=Se+ha+eliminado+la+columna+telefono." TargetMode="External"/><Relationship Id="rId86" Type="http://schemas.openxmlformats.org/officeDocument/2006/relationships/hyperlink" Target="http://localhost/phpmyadmin/tbl_structure.php?db=db69751_inventario&amp;table=custodios&amp;goto=tbl_structure.php&amp;back=tbl_structure.php&amp;field=created_at&amp;change_column=1" TargetMode="External"/><Relationship Id="rId94" Type="http://schemas.openxmlformats.org/officeDocument/2006/relationships/hyperlink" Target="http://localhost/phpmyadmin/tbl_structure.php?db=db69751_inventario&amp;table=estaciones" TargetMode="External"/><Relationship Id="rId99" Type="http://schemas.openxmlformats.org/officeDocument/2006/relationships/hyperlink" Target="http://localhost/phpmyadmin/sql.php?db=db69751_inventario&amp;table=estaciones&amp;goto=tbl_structure.php&amp;back=tbl_structure.php&amp;sql_query=ALTER+TABLE+%60estaciones%60+DROP+%60created_at%60;&amp;dropped_column=created_at&amp;purge=1&amp;message_to_show=Se+ha+eliminado+la+columna+created_at." TargetMode="External"/><Relationship Id="rId101" Type="http://schemas.openxmlformats.org/officeDocument/2006/relationships/hyperlink" Target="http://localhost/phpmyadmin/tbl_structure.php?db=db69751_inventario&amp;table=estaciones&amp;goto=tbl_structure.php&amp;back=tbl_structure.php&amp;field=updated_at&amp;change_column=1" TargetMode="External"/><Relationship Id="rId4" Type="http://schemas.openxmlformats.org/officeDocument/2006/relationships/hyperlink" Target="http://localhost/phpmyadmin/tbl_structure.php?db=db69751_inventario&amp;table=informe_manto_prevs" TargetMode="External"/><Relationship Id="rId9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area_id%60;&amp;dropped_column=area_id&amp;purge=1&amp;message_to_show=Se+ha+eliminado+la+columna+area_id." TargetMode="External"/><Relationship Id="rId1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solicitud%60;&amp;dropped_column=fecha_solicitud&amp;purge=1&amp;message_to_show=Se+ha+eliminado+la+columna+fecha_solicitud." TargetMode="External"/><Relationship Id="rId18" Type="http://schemas.openxmlformats.org/officeDocument/2006/relationships/hyperlink" Target="http://localhost/phpmyadmin/tbl_structure.php?db=db69751_inventario&amp;table=informe_manto_prevs&amp;goto=tbl_structure.php&amp;back=tbl_structure.php&amp;field=hora_fin&amp;change_column=1" TargetMode="External"/><Relationship Id="rId39" Type="http://schemas.openxmlformats.org/officeDocument/2006/relationships/hyperlink" Target="http://localhost/phpmyadmin/sql.php?db=db69751_inventario&amp;table=users&amp;goto=tbl_structure.php&amp;back=tbl_structure.php&amp;sql_query=ALTER+TABLE+%60users%60+DROP+%60rol%60;&amp;dropped_column=rol&amp;purge=1&amp;message_to_show=Se+ha+eliminado+la+columna+rol." TargetMode="External"/><Relationship Id="rId109" Type="http://schemas.openxmlformats.org/officeDocument/2006/relationships/hyperlink" Target="http://localhost/phpmyadmin/tbl_structure.php?db=db69751_inventario&amp;table=informe_manto_prev_cates" TargetMode="External"/><Relationship Id="rId34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first_name%60);&amp;message_to_show=Se+agreg%C3%B3+una+clave+primaria+en+first_name." TargetMode="External"/><Relationship Id="rId50" Type="http://schemas.openxmlformats.org/officeDocument/2006/relationships/hyperlink" Target="http://localhost/phpmyadmin/tbl_structure.php?db=db69751_inventario&amp;table=users&amp;goto=tbl_structure.php&amp;back=tbl_structure.php&amp;field=password&amp;change_column=1" TargetMode="External"/><Relationship Id="rId55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remember_token%60);&amp;message_to_show=Se+agreg%C3%B3+una+clave+primaria+en+remember_token." TargetMode="External"/><Relationship Id="rId76" Type="http://schemas.openxmlformats.org/officeDocument/2006/relationships/hyperlink" Target="http://localhost/phpmyadmin/tbl_structure.php?db=db69751_inventario&amp;table=custodios&amp;goto=tbl_structure.php&amp;back=tbl_structure.php&amp;field=cargo&amp;change_column=1" TargetMode="External"/><Relationship Id="rId97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,+ADD+PRIMARY+KEY(%60estacion%60);&amp;message_to_show=Se+agreg%C3%B3+una+clave+primaria+en+estacion." TargetMode="External"/><Relationship Id="rId104" Type="http://schemas.openxmlformats.org/officeDocument/2006/relationships/hyperlink" Target="http://localhost/phpmyadmin/tbl_structure.php?db=db69751_inventario&amp;table=estaciones&amp;goto=tbl_structure.php&amp;back=tbl_structure.php&amp;field=pais&amp;change_column=1" TargetMode="External"/><Relationship Id="rId7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custodio_id%60;&amp;dropped_column=custodio_id&amp;purge=1&amp;message_to_show=Se+ha+eliminado+la+columna+custodio_id." TargetMode="External"/><Relationship Id="rId71" Type="http://schemas.openxmlformats.org/officeDocument/2006/relationships/hyperlink" Target="http://localhost/phpmyadmin/sql.php?db=db69751_inventario&amp;table=custodios&amp;goto=tbl_structure.php&amp;back=tbl_structure.php&amp;sql_query=ALTER+TABLE+%60custodios%60+DROP+%60ciudad%60;&amp;dropped_column=ciudad&amp;purge=1&amp;message_to_show=Se+ha+eliminado+la+columna+ciudad." TargetMode="External"/><Relationship Id="rId92" Type="http://schemas.openxmlformats.org/officeDocument/2006/relationships/hyperlink" Target="http://localhost/phpmyadmin/tbl_structure.php?db=db69751_inventario&amp;table=estaciones&amp;goto=tbl_structure.php&amp;back=tbl_structure.php&amp;field=id&amp;change_column=1" TargetMode="External"/><Relationship Id="rId2" Type="http://schemas.openxmlformats.org/officeDocument/2006/relationships/hyperlink" Target="http://localhost/phpmyadmin/tbl_structure.php?db=db69751_inventario&amp;table=informe_manto_prevs&amp;goto=tbl_structure.php&amp;back=tbl_structure.php&amp;field=id&amp;change_column=1" TargetMode="External"/><Relationship Id="rId29" Type="http://schemas.openxmlformats.org/officeDocument/2006/relationships/hyperlink" Target="http://localhost/phpmyadmin/tbl_structure.php?db=db69751_inventario&amp;table=users&amp;goto=tbl_structure.php&amp;back=tbl_structure.php&amp;field=name&amp;change_column=1" TargetMode="External"/><Relationship Id="rId24" Type="http://schemas.openxmlformats.org/officeDocument/2006/relationships/hyperlink" Target="http://localhost/phpmyadmin/tbl_structure.php?db=db69751_inventario&amp;table=informe_manto_prevs&amp;goto=tbl_structure.php&amp;back=tbl_structure.php&amp;field=solucion&amp;change_column=1" TargetMode="External"/><Relationship Id="rId40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rol%60);&amp;message_to_show=Se+agreg%C3%B3+una+clave+primaria+en+rol." TargetMode="External"/><Relationship Id="rId45" Type="http://schemas.openxmlformats.org/officeDocument/2006/relationships/hyperlink" Target="http://localhost/phpmyadmin/sql.php?db=db69751_inventario&amp;table=users&amp;goto=tbl_structure.php&amp;back=tbl_structure.php&amp;sql_query=ALTER+TABLE+%60users%60+DROP+%60username%60;&amp;dropped_column=username&amp;purge=1&amp;message_to_show=Se+ha+eliminado+la+columna+username." TargetMode="External"/><Relationship Id="rId66" Type="http://schemas.openxmlformats.org/officeDocument/2006/relationships/hyperlink" Target="http://localhost/phpmyadmin/sql.php?db=db69751_inventario&amp;table=custodios&amp;goto=tbl_structure.php&amp;back=tbl_structure.php&amp;sql_query=ALTER+TABLE+%60custodios%60+DROP+%60id%60;&amp;dropped_column=id&amp;purge=1&amp;message_to_show=Se+ha+eliminado+la+columna+id." TargetMode="External"/><Relationship Id="rId87" Type="http://schemas.openxmlformats.org/officeDocument/2006/relationships/hyperlink" Target="http://localhost/phpmyadmin/sql.php?db=db69751_inventario&amp;table=custodios&amp;goto=tbl_structure.php&amp;back=tbl_structure.php&amp;sql_query=ALTER+TABLE+%60custodios%60+DROP+%60created_at%60;&amp;dropped_column=created_at&amp;purge=1&amp;message_to_show=Se+ha+eliminado+la+columna+created_at." TargetMode="External"/><Relationship Id="rId110" Type="http://schemas.openxmlformats.org/officeDocument/2006/relationships/hyperlink" Target="http://localhost/phpmyadmin/tbl_structure.php?db=db69751_inventario&amp;table=informe_manto_prev_cates&amp;goto=tbl_structure.php&amp;back=tbl_structure.php&amp;field=categoria&amp;change_column=1" TargetMode="External"/><Relationship Id="rId115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,+ADD+PRIMARY+KEY(%60created_at%60);&amp;message_to_show=Se+agreg%C3%B3+una+clave+primaria+en+created_at." TargetMode="External"/><Relationship Id="rId6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updated_at%60);&amp;message_to_show=Se+agreg%C3%B3+una+clave+primaria+en+updated_at." TargetMode="External"/><Relationship Id="rId82" Type="http://schemas.openxmlformats.org/officeDocument/2006/relationships/hyperlink" Target="http://localhost/phpmyadmin/tbl_structure.php?db=db69751_inventario&amp;table=custodios&amp;goto=tbl_structure.php&amp;back=tbl_structure.php&amp;field=estado&amp;change_column=1" TargetMode="External"/><Relationship Id="rId19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fin%60;&amp;dropped_column=hora_fin&amp;purge=1&amp;message_to_show=Se+ha+eliminado+la+columna+hora_fin." TargetMode="External"/><Relationship Id="rId14" Type="http://schemas.openxmlformats.org/officeDocument/2006/relationships/hyperlink" Target="http://localhost/phpmyadmin/tbl_structure.php?db=db69751_inventario&amp;table=informe_manto_prevs&amp;goto=tbl_structure.php&amp;back=tbl_structure.php&amp;field=fecha_ejecucion&amp;change_column=1" TargetMode="External"/><Relationship Id="rId30" Type="http://schemas.openxmlformats.org/officeDocument/2006/relationships/hyperlink" Target="http://localhost/phpmyadmin/sql.php?db=db69751_inventario&amp;table=users&amp;goto=tbl_structure.php&amp;back=tbl_structure.php&amp;sql_query=ALTER+TABLE+%60users%60+DROP+%60name%60;&amp;dropped_column=name&amp;purge=1&amp;message_to_show=Se+ha+eliminado+la+columna+name." TargetMode="External"/><Relationship Id="rId35" Type="http://schemas.openxmlformats.org/officeDocument/2006/relationships/hyperlink" Target="http://localhost/phpmyadmin/tbl_structure.php?db=db69751_inventario&amp;table=users&amp;goto=tbl_structure.php&amp;back=tbl_structure.php&amp;field=last_name&amp;change_column=1" TargetMode="External"/><Relationship Id="rId56" Type="http://schemas.openxmlformats.org/officeDocument/2006/relationships/hyperlink" Target="http://localhost/phpmyadmin/tbl_structure.php?db=db69751_inventario&amp;table=users&amp;goto=tbl_structure.php&amp;back=tbl_structure.php&amp;field=created_at&amp;change_column=1" TargetMode="External"/><Relationship Id="rId77" Type="http://schemas.openxmlformats.org/officeDocument/2006/relationships/hyperlink" Target="http://localhost/phpmyadmin/sql.php?db=db69751_inventario&amp;table=custodios&amp;goto=tbl_structure.php&amp;back=tbl_structure.php&amp;sql_query=ALTER+TABLE+%60custodios%60+DROP+%60cargo%60;&amp;dropped_column=cargo&amp;purge=1&amp;message_to_show=Se+ha+eliminado+la+columna+cargo." TargetMode="External"/><Relationship Id="rId100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,+ADD+PRIMARY+KEY(%60created_at%60);&amp;message_to_show=Se+agreg%C3%B3+una+clave+primaria+en+created_at." TargetMode="External"/><Relationship Id="rId105" Type="http://schemas.openxmlformats.org/officeDocument/2006/relationships/hyperlink" Target="http://localhost/phpmyadmin/sql.php?db=db69751_inventario&amp;table=estaciones&amp;goto=tbl_structure.php&amp;back=tbl_structure.php&amp;sql_query=ALTER+TABLE+%60estaciones%60+DROP+%60pais%60;&amp;dropped_column=pais&amp;purge=1&amp;message_to_show=Se+ha+eliminado+la+columna+pais." TargetMode="External"/><Relationship Id="rId8" Type="http://schemas.openxmlformats.org/officeDocument/2006/relationships/hyperlink" Target="http://localhost/phpmyadmin/tbl_structure.php?db=db69751_inventario&amp;table=informe_manto_prevs&amp;goto=tbl_structure.php&amp;back=tbl_structure.php&amp;field=area_id&amp;change_column=1" TargetMode="External"/><Relationship Id="rId51" Type="http://schemas.openxmlformats.org/officeDocument/2006/relationships/hyperlink" Target="http://localhost/phpmyadmin/sql.php?db=db69751_inventario&amp;table=users&amp;goto=tbl_structure.php&amp;back=tbl_structure.php&amp;sql_query=ALTER+TABLE+%60users%60+DROP+%60password%60;&amp;dropped_column=password&amp;purge=1&amp;message_to_show=Se+ha+eliminado+la+columna+password." TargetMode="External"/><Relationship Id="rId72" Type="http://schemas.openxmlformats.org/officeDocument/2006/relationships/hyperlink" Target="http://localhost/phpmyadmin/tbl_structure.php?db=db69751_inventario&amp;table=custodios&amp;goto=tbl_structure.php&amp;back=tbl_structure.php&amp;field=direccion&amp;change_column=1" TargetMode="External"/><Relationship Id="rId93" Type="http://schemas.openxmlformats.org/officeDocument/2006/relationships/hyperlink" Target="http://localhost/phpmyadmin/sql.php?db=db69751_inventario&amp;table=estaciones&amp;goto=tbl_structure.php&amp;back=tbl_structure.php&amp;sql_query=ALTER+TABLE+%60estaciones%60+DROP+%60id%60;&amp;dropped_column=id&amp;purge=1&amp;message_to_show=Se+ha+eliminado+la+columna+id." TargetMode="External"/><Relationship Id="rId98" Type="http://schemas.openxmlformats.org/officeDocument/2006/relationships/hyperlink" Target="http://localhost/phpmyadmin/tbl_structure.php?db=db69751_inventario&amp;table=estaciones&amp;goto=tbl_structure.php&amp;back=tbl_structure.php&amp;field=created_at&amp;change_column=1" TargetMode="External"/><Relationship Id="rId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d%60;&amp;dropped_column=id&amp;purge=1&amp;message_to_show=Se+ha+eliminado+la+columna+id." TargetMode="External"/><Relationship Id="rId25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solucion%60;&amp;dropped_column=solucion&amp;purge=1&amp;message_to_show=Se+ha+eliminado+la+columna+solucion." TargetMode="External"/><Relationship Id="rId46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username%60);&amp;message_to_show=Se+agreg%C3%B3+una+clave+primaria+en+username." TargetMode="External"/><Relationship Id="rId67" Type="http://schemas.openxmlformats.org/officeDocument/2006/relationships/hyperlink" Target="http://localhost/phpmyadmin/tbl_structure.php?db=db69751_inventario&amp;table=custodios" TargetMode="External"/><Relationship Id="rId116" Type="http://schemas.openxmlformats.org/officeDocument/2006/relationships/hyperlink" Target="http://localhost/phpmyadmin/tbl_structure.php?db=db69751_inventario&amp;table=informe_manto_prev_cates&amp;goto=tbl_structure.php&amp;back=tbl_structure.php&amp;field=updated_at&amp;change_column=1" TargetMode="External"/><Relationship Id="rId20" Type="http://schemas.openxmlformats.org/officeDocument/2006/relationships/hyperlink" Target="http://localhost/phpmyadmin/tbl_structure.php?db=db69751_inventario&amp;table=informe_manto_prevs&amp;goto=tbl_structure.php&amp;back=tbl_structure.php&amp;field=informe_manto_prev_cate_id&amp;change_column=1" TargetMode="External"/><Relationship Id="rId41" Type="http://schemas.openxmlformats.org/officeDocument/2006/relationships/hyperlink" Target="http://localhost/phpmyadmin/tbl_structure.php?db=db69751_inventario&amp;table=users&amp;goto=tbl_structure.php&amp;back=tbl_structure.php&amp;field=padrino&amp;change_column=1" TargetMode="External"/><Relationship Id="rId62" Type="http://schemas.openxmlformats.org/officeDocument/2006/relationships/hyperlink" Target="http://localhost/phpmyadmin/tbl_structure.php?db=db69751_inventario&amp;table=users&amp;goto=tbl_structure.php&amp;back=tbl_structure.php&amp;field=facebook_user_id&amp;change_column=1" TargetMode="External"/><Relationship Id="rId83" Type="http://schemas.openxmlformats.org/officeDocument/2006/relationships/hyperlink" Target="http://localhost/phpmyadmin/sql.php?db=db69751_inventario&amp;table=custodios&amp;goto=tbl_structure.php&amp;back=tbl_structure.php&amp;sql_query=ALTER+TABLE+%60custodios%60+DROP+%60estado%60;&amp;dropped_column=estado&amp;purge=1&amp;message_to_show=Se+ha+eliminado+la+columna+estado." TargetMode="External"/><Relationship Id="rId88" Type="http://schemas.openxmlformats.org/officeDocument/2006/relationships/hyperlink" Target="http://localhost/phpmyadmin/tbl_structure.php?db=db69751_inventario&amp;table=custodios&amp;goto=tbl_structure.php&amp;back=tbl_structure.php&amp;field=updated_at&amp;change_column=1" TargetMode="External"/><Relationship Id="rId111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ategoria%60;&amp;dropped_column=categoria&amp;purge=1&amp;message_to_show=Se+ha+eliminado+la+columna+categoria." TargetMode="External"/><Relationship Id="rId15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ejecucion%60;&amp;dropped_column=fecha_ejecucion&amp;purge=1&amp;message_to_show=Se+ha+eliminado+la+columna+fecha_ejecucion." TargetMode="External"/><Relationship Id="rId36" Type="http://schemas.openxmlformats.org/officeDocument/2006/relationships/hyperlink" Target="http://localhost/phpmyadmin/sql.php?db=db69751_inventario&amp;table=users&amp;goto=tbl_structure.php&amp;back=tbl_structure.php&amp;sql_query=ALTER+TABLE+%60users%60+DROP+%60last_name%60;&amp;dropped_column=last_name&amp;purge=1&amp;message_to_show=Se+ha+eliminado+la+columna+last_name." TargetMode="External"/><Relationship Id="rId57" Type="http://schemas.openxmlformats.org/officeDocument/2006/relationships/hyperlink" Target="http://localhost/phpmyadmin/sql.php?db=db69751_inventario&amp;table=users&amp;goto=tbl_structure.php&amp;back=tbl_structure.php&amp;sql_query=ALTER+TABLE+%60users%60+DROP+%60created_at%60;&amp;dropped_column=created_at&amp;purge=1&amp;message_to_show=Se+ha+eliminado+la+columna+created_at." TargetMode="External"/><Relationship Id="rId106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,+ADD+PRIMARY+KEY(%60pais%60);&amp;message_to_show=Se+agreg%C3%B3+una+clave+primaria+en+pais.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257175</xdr:colOff>
          <xdr:row>4</xdr:row>
          <xdr:rowOff>57150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51" name="Picture 50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52" name="Picture 51" descr="Cambiar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9525</xdr:colOff>
      <xdr:row>3</xdr:row>
      <xdr:rowOff>9525</xdr:rowOff>
    </xdr:to>
    <xdr:pic>
      <xdr:nvPicPr>
        <xdr:cNvPr id="53" name="Picture 52" descr="Elimin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54" name="Picture 53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257175</xdr:colOff>
          <xdr:row>5</xdr:row>
          <xdr:rowOff>57150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56" name="Picture 55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57" name="Picture 56" descr="Cambia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8" name="Picture 57" descr="Elimina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59" name="Picture 58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257175</xdr:colOff>
          <xdr:row>6</xdr:row>
          <xdr:rowOff>57150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61" name="Picture 60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9525</xdr:colOff>
      <xdr:row>5</xdr:row>
      <xdr:rowOff>9525</xdr:rowOff>
    </xdr:to>
    <xdr:pic>
      <xdr:nvPicPr>
        <xdr:cNvPr id="62" name="Picture 61" descr="Cambia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8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63" name="Picture 62" descr="Elimina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8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64" name="Picture 63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8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257175</xdr:colOff>
          <xdr:row>6</xdr:row>
          <xdr:rowOff>247650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</xdr:row>
      <xdr:rowOff>0</xdr:rowOff>
    </xdr:from>
    <xdr:to>
      <xdr:col>12</xdr:col>
      <xdr:colOff>9525</xdr:colOff>
      <xdr:row>6</xdr:row>
      <xdr:rowOff>9525</xdr:rowOff>
    </xdr:to>
    <xdr:pic>
      <xdr:nvPicPr>
        <xdr:cNvPr id="66" name="Picture 65" descr="Cambiar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7" name="Picture 66" descr="Elimina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" name="Picture 67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</xdr:colOff>
          <xdr:row>8</xdr:row>
          <xdr:rowOff>57150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7</xdr:row>
      <xdr:rowOff>0</xdr:rowOff>
    </xdr:from>
    <xdr:to>
      <xdr:col>12</xdr:col>
      <xdr:colOff>9525</xdr:colOff>
      <xdr:row>7</xdr:row>
      <xdr:rowOff>9525</xdr:rowOff>
    </xdr:to>
    <xdr:pic>
      <xdr:nvPicPr>
        <xdr:cNvPr id="70" name="Picture 69" descr="Cambia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6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71" name="Picture 70" descr="Elimina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6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2" name="Picture 71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6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257175</xdr:colOff>
          <xdr:row>9</xdr:row>
          <xdr:rowOff>57150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74" name="Picture 73" descr="Cambia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5" name="Picture 74" descr="Elimina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76" name="Picture 75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10</xdr:row>
          <xdr:rowOff>57150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78" name="Picture 77" descr="Cambia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79" name="Picture 78" descr="Elimina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80" name="Picture 79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257175</xdr:colOff>
          <xdr:row>11</xdr:row>
          <xdr:rowOff>57150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82" name="Picture 81" descr="Cambia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83" name="Picture 82" descr="Elimina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84" name="Picture 83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257175</xdr:colOff>
          <xdr:row>12</xdr:row>
          <xdr:rowOff>57150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86" name="Picture 85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9525</xdr:colOff>
      <xdr:row>11</xdr:row>
      <xdr:rowOff>9525</xdr:rowOff>
    </xdr:to>
    <xdr:pic>
      <xdr:nvPicPr>
        <xdr:cNvPr id="87" name="Picture 86" descr="Cambia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2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88" name="Picture 87" descr="Elimina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52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" name="Picture 88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52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257175</xdr:colOff>
          <xdr:row>12</xdr:row>
          <xdr:rowOff>247650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12</xdr:row>
      <xdr:rowOff>0</xdr:rowOff>
    </xdr:from>
    <xdr:to>
      <xdr:col>12</xdr:col>
      <xdr:colOff>9525</xdr:colOff>
      <xdr:row>12</xdr:row>
      <xdr:rowOff>9525</xdr:rowOff>
    </xdr:to>
    <xdr:pic>
      <xdr:nvPicPr>
        <xdr:cNvPr id="91" name="Picture 90" descr="Cambiar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92" name="Picture 91" descr="Elimina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" name="Picture 92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257175</xdr:colOff>
          <xdr:row>13</xdr:row>
          <xdr:rowOff>247650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95" name="Picture 94" descr="Cambia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6" name="Picture 95" descr="Elimina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7" name="Picture 96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257175</xdr:colOff>
          <xdr:row>14</xdr:row>
          <xdr:rowOff>247650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257175</xdr:colOff>
          <xdr:row>18</xdr:row>
          <xdr:rowOff>57150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00" name="Picture 99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01" name="Picture 100" descr="Cambia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102" name="Picture 101" descr="Elimina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9525</xdr:colOff>
      <xdr:row>17</xdr:row>
      <xdr:rowOff>9525</xdr:rowOff>
    </xdr:to>
    <xdr:pic>
      <xdr:nvPicPr>
        <xdr:cNvPr id="103" name="Picture 102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104" name="Picture 103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87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257175</xdr:colOff>
          <xdr:row>20</xdr:row>
          <xdr:rowOff>57150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19</xdr:row>
      <xdr:rowOff>0</xdr:rowOff>
    </xdr:from>
    <xdr:to>
      <xdr:col>12</xdr:col>
      <xdr:colOff>9525</xdr:colOff>
      <xdr:row>19</xdr:row>
      <xdr:rowOff>9525</xdr:rowOff>
    </xdr:to>
    <xdr:pic>
      <xdr:nvPicPr>
        <xdr:cNvPr id="106" name="Picture 105" descr="Cambia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07" name="Picture 106" descr="Elimina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108" name="Picture 107" descr="Primari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9525</xdr:colOff>
      <xdr:row>20</xdr:row>
      <xdr:rowOff>9525</xdr:rowOff>
    </xdr:to>
    <xdr:pic>
      <xdr:nvPicPr>
        <xdr:cNvPr id="109" name="Picture 108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25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257175</xdr:colOff>
          <xdr:row>22</xdr:row>
          <xdr:rowOff>57150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21</xdr:row>
      <xdr:rowOff>0</xdr:rowOff>
    </xdr:from>
    <xdr:to>
      <xdr:col>12</xdr:col>
      <xdr:colOff>9525</xdr:colOff>
      <xdr:row>21</xdr:row>
      <xdr:rowOff>9525</xdr:rowOff>
    </xdr:to>
    <xdr:pic>
      <xdr:nvPicPr>
        <xdr:cNvPr id="111" name="Picture 110" descr="Cambiar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9525</xdr:colOff>
      <xdr:row>21</xdr:row>
      <xdr:rowOff>9525</xdr:rowOff>
    </xdr:to>
    <xdr:pic>
      <xdr:nvPicPr>
        <xdr:cNvPr id="112" name="Picture 111" descr="Eliminar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113" name="Picture 112" descr="Primaria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9525</xdr:colOff>
      <xdr:row>22</xdr:row>
      <xdr:rowOff>9525</xdr:rowOff>
    </xdr:to>
    <xdr:pic>
      <xdr:nvPicPr>
        <xdr:cNvPr id="114" name="Picture 113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6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257175</xdr:colOff>
          <xdr:row>24</xdr:row>
          <xdr:rowOff>57150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116" name="Picture 115" descr="Cambiar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2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117" name="Picture 116" descr="Eliminar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2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18" name="Picture 117" descr="Primaria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82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9525</xdr:colOff>
      <xdr:row>24</xdr:row>
      <xdr:rowOff>9525</xdr:rowOff>
    </xdr:to>
    <xdr:pic>
      <xdr:nvPicPr>
        <xdr:cNvPr id="119" name="Picture 118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01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257175</xdr:colOff>
          <xdr:row>25</xdr:row>
          <xdr:rowOff>247650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25</xdr:row>
      <xdr:rowOff>0</xdr:rowOff>
    </xdr:from>
    <xdr:to>
      <xdr:col>12</xdr:col>
      <xdr:colOff>9525</xdr:colOff>
      <xdr:row>25</xdr:row>
      <xdr:rowOff>9525</xdr:rowOff>
    </xdr:to>
    <xdr:pic>
      <xdr:nvPicPr>
        <xdr:cNvPr id="121" name="Picture 120" descr="Cambiar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1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9525</xdr:colOff>
      <xdr:row>25</xdr:row>
      <xdr:rowOff>9525</xdr:rowOff>
    </xdr:to>
    <xdr:pic>
      <xdr:nvPicPr>
        <xdr:cNvPr id="122" name="Picture 121" descr="Eliminar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21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9525</xdr:colOff>
      <xdr:row>25</xdr:row>
      <xdr:rowOff>9525</xdr:rowOff>
    </xdr:to>
    <xdr:pic>
      <xdr:nvPicPr>
        <xdr:cNvPr id="123" name="Picture 122" descr="Primaria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21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26</xdr:row>
      <xdr:rowOff>9525</xdr:rowOff>
    </xdr:to>
    <xdr:pic>
      <xdr:nvPicPr>
        <xdr:cNvPr id="124" name="Picture 123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991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257175</xdr:colOff>
          <xdr:row>27</xdr:row>
          <xdr:rowOff>247650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126" name="Picture 125" descr="Cambiar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9525</xdr:colOff>
      <xdr:row>27</xdr:row>
      <xdr:rowOff>9525</xdr:rowOff>
    </xdr:to>
    <xdr:pic>
      <xdr:nvPicPr>
        <xdr:cNvPr id="127" name="Picture 126" descr="Eliminar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9525</xdr:colOff>
      <xdr:row>27</xdr:row>
      <xdr:rowOff>9525</xdr:rowOff>
    </xdr:to>
    <xdr:pic>
      <xdr:nvPicPr>
        <xdr:cNvPr id="128" name="Picture 127" descr="Primaria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9525</xdr:colOff>
      <xdr:row>28</xdr:row>
      <xdr:rowOff>9525</xdr:rowOff>
    </xdr:to>
    <xdr:pic>
      <xdr:nvPicPr>
        <xdr:cNvPr id="129" name="Picture 128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12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257175</xdr:colOff>
          <xdr:row>30</xdr:row>
          <xdr:rowOff>57150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31" name="Picture 130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1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2" name="Picture 131" descr="Cambiar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9525</xdr:colOff>
      <xdr:row>29</xdr:row>
      <xdr:rowOff>9525</xdr:rowOff>
    </xdr:to>
    <xdr:pic>
      <xdr:nvPicPr>
        <xdr:cNvPr id="133" name="Picture 132" descr="Eliminar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9525</xdr:colOff>
      <xdr:row>29</xdr:row>
      <xdr:rowOff>9525</xdr:rowOff>
    </xdr:to>
    <xdr:pic>
      <xdr:nvPicPr>
        <xdr:cNvPr id="134" name="Picture 133" descr="Primaria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9525</xdr:colOff>
      <xdr:row>30</xdr:row>
      <xdr:rowOff>9525</xdr:rowOff>
    </xdr:to>
    <xdr:pic>
      <xdr:nvPicPr>
        <xdr:cNvPr id="135" name="Picture 134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50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257175</xdr:colOff>
          <xdr:row>32</xdr:row>
          <xdr:rowOff>57150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31</xdr:row>
      <xdr:rowOff>0</xdr:rowOff>
    </xdr:from>
    <xdr:to>
      <xdr:col>4</xdr:col>
      <xdr:colOff>152400</xdr:colOff>
      <xdr:row>31</xdr:row>
      <xdr:rowOff>152400</xdr:rowOff>
    </xdr:to>
    <xdr:pic>
      <xdr:nvPicPr>
        <xdr:cNvPr id="137" name="Picture 136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9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138" name="Picture 137" descr="Cambiar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9525</xdr:colOff>
      <xdr:row>31</xdr:row>
      <xdr:rowOff>9525</xdr:rowOff>
    </xdr:to>
    <xdr:pic>
      <xdr:nvPicPr>
        <xdr:cNvPr id="139" name="Picture 138" descr="Eliminar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9525</xdr:colOff>
      <xdr:row>31</xdr:row>
      <xdr:rowOff>9525</xdr:rowOff>
    </xdr:to>
    <xdr:pic>
      <xdr:nvPicPr>
        <xdr:cNvPr id="140" name="Picture 139" descr="Primaria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9525</xdr:colOff>
      <xdr:row>32</xdr:row>
      <xdr:rowOff>9525</xdr:rowOff>
    </xdr:to>
    <xdr:pic>
      <xdr:nvPicPr>
        <xdr:cNvPr id="141" name="Picture 140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88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257175</xdr:colOff>
          <xdr:row>34</xdr:row>
          <xdr:rowOff>57150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33</xdr:row>
      <xdr:rowOff>0</xdr:rowOff>
    </xdr:from>
    <xdr:to>
      <xdr:col>12</xdr:col>
      <xdr:colOff>9525</xdr:colOff>
      <xdr:row>33</xdr:row>
      <xdr:rowOff>9525</xdr:rowOff>
    </xdr:to>
    <xdr:pic>
      <xdr:nvPicPr>
        <xdr:cNvPr id="143" name="Picture 142" descr="Cambiar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9525</xdr:colOff>
      <xdr:row>33</xdr:row>
      <xdr:rowOff>9525</xdr:rowOff>
    </xdr:to>
    <xdr:pic>
      <xdr:nvPicPr>
        <xdr:cNvPr id="144" name="Picture 143" descr="Eliminar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9525</xdr:colOff>
      <xdr:row>33</xdr:row>
      <xdr:rowOff>9525</xdr:rowOff>
    </xdr:to>
    <xdr:pic>
      <xdr:nvPicPr>
        <xdr:cNvPr id="145" name="Picture 144" descr="Primaria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9525</xdr:colOff>
      <xdr:row>34</xdr:row>
      <xdr:rowOff>9525</xdr:rowOff>
    </xdr:to>
    <xdr:pic>
      <xdr:nvPicPr>
        <xdr:cNvPr id="146" name="Picture 145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26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257175</xdr:colOff>
          <xdr:row>36</xdr:row>
          <xdr:rowOff>57150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35</xdr:row>
      <xdr:rowOff>0</xdr:rowOff>
    </xdr:from>
    <xdr:to>
      <xdr:col>12</xdr:col>
      <xdr:colOff>9525</xdr:colOff>
      <xdr:row>35</xdr:row>
      <xdr:rowOff>9525</xdr:rowOff>
    </xdr:to>
    <xdr:pic>
      <xdr:nvPicPr>
        <xdr:cNvPr id="148" name="Picture 147" descr="Cambiar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149" name="Picture 148" descr="Eliminar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9525</xdr:colOff>
      <xdr:row>35</xdr:row>
      <xdr:rowOff>9525</xdr:rowOff>
    </xdr:to>
    <xdr:pic>
      <xdr:nvPicPr>
        <xdr:cNvPr id="150" name="Picture 149" descr="Primaria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9525</xdr:colOff>
      <xdr:row>36</xdr:row>
      <xdr:rowOff>9525</xdr:rowOff>
    </xdr:to>
    <xdr:pic>
      <xdr:nvPicPr>
        <xdr:cNvPr id="151" name="Picture 150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64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257175</xdr:colOff>
          <xdr:row>38</xdr:row>
          <xdr:rowOff>57150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53" name="Picture 152" descr="Cambiar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9525</xdr:colOff>
      <xdr:row>37</xdr:row>
      <xdr:rowOff>9525</xdr:rowOff>
    </xdr:to>
    <xdr:pic>
      <xdr:nvPicPr>
        <xdr:cNvPr id="154" name="Picture 153" descr="Eliminar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9525</xdr:colOff>
      <xdr:row>37</xdr:row>
      <xdr:rowOff>9525</xdr:rowOff>
    </xdr:to>
    <xdr:pic>
      <xdr:nvPicPr>
        <xdr:cNvPr id="155" name="Picture 154" descr="Primaria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9525</xdr:colOff>
      <xdr:row>38</xdr:row>
      <xdr:rowOff>9525</xdr:rowOff>
    </xdr:to>
    <xdr:pic>
      <xdr:nvPicPr>
        <xdr:cNvPr id="156" name="Picture 155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02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257175</xdr:colOff>
          <xdr:row>40</xdr:row>
          <xdr:rowOff>57150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39</xdr:row>
      <xdr:rowOff>0</xdr:rowOff>
    </xdr:from>
    <xdr:to>
      <xdr:col>12</xdr:col>
      <xdr:colOff>9525</xdr:colOff>
      <xdr:row>39</xdr:row>
      <xdr:rowOff>9525</xdr:rowOff>
    </xdr:to>
    <xdr:pic>
      <xdr:nvPicPr>
        <xdr:cNvPr id="158" name="Picture 157" descr="Cambiar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22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9525</xdr:colOff>
      <xdr:row>39</xdr:row>
      <xdr:rowOff>9525</xdr:rowOff>
    </xdr:to>
    <xdr:pic>
      <xdr:nvPicPr>
        <xdr:cNvPr id="159" name="Picture 158" descr="Eliminar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22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9525</xdr:colOff>
      <xdr:row>39</xdr:row>
      <xdr:rowOff>9525</xdr:rowOff>
    </xdr:to>
    <xdr:pic>
      <xdr:nvPicPr>
        <xdr:cNvPr id="160" name="Picture 159" descr="Primaria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22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9525</xdr:colOff>
      <xdr:row>40</xdr:row>
      <xdr:rowOff>9525</xdr:rowOff>
    </xdr:to>
    <xdr:pic>
      <xdr:nvPicPr>
        <xdr:cNvPr id="161" name="Picture 160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41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257175</xdr:colOff>
          <xdr:row>42</xdr:row>
          <xdr:rowOff>57150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41</xdr:row>
      <xdr:rowOff>0</xdr:rowOff>
    </xdr:from>
    <xdr:to>
      <xdr:col>12</xdr:col>
      <xdr:colOff>9525</xdr:colOff>
      <xdr:row>41</xdr:row>
      <xdr:rowOff>9525</xdr:rowOff>
    </xdr:to>
    <xdr:pic>
      <xdr:nvPicPr>
        <xdr:cNvPr id="163" name="Picture 162" descr="Cambiar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60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9525</xdr:colOff>
      <xdr:row>41</xdr:row>
      <xdr:rowOff>9525</xdr:rowOff>
    </xdr:to>
    <xdr:pic>
      <xdr:nvPicPr>
        <xdr:cNvPr id="164" name="Picture 163" descr="Eliminar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60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9525</xdr:colOff>
      <xdr:row>41</xdr:row>
      <xdr:rowOff>9525</xdr:rowOff>
    </xdr:to>
    <xdr:pic>
      <xdr:nvPicPr>
        <xdr:cNvPr id="165" name="Picture 164" descr="Primaria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60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9525</xdr:colOff>
      <xdr:row>42</xdr:row>
      <xdr:rowOff>9525</xdr:rowOff>
    </xdr:to>
    <xdr:pic>
      <xdr:nvPicPr>
        <xdr:cNvPr id="166" name="Picture 165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9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257175</xdr:colOff>
          <xdr:row>44</xdr:row>
          <xdr:rowOff>57150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257175</xdr:colOff>
          <xdr:row>47</xdr:row>
          <xdr:rowOff>57150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125" name="Picture 124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9525</xdr:colOff>
      <xdr:row>46</xdr:row>
      <xdr:rowOff>9525</xdr:rowOff>
    </xdr:to>
    <xdr:pic>
      <xdr:nvPicPr>
        <xdr:cNvPr id="130" name="Picture 129" descr="Cambiar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9525</xdr:colOff>
      <xdr:row>46</xdr:row>
      <xdr:rowOff>9525</xdr:rowOff>
    </xdr:to>
    <xdr:pic>
      <xdr:nvPicPr>
        <xdr:cNvPr id="136" name="Picture 135" descr="Eliminar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9525</xdr:colOff>
      <xdr:row>46</xdr:row>
      <xdr:rowOff>9525</xdr:rowOff>
    </xdr:to>
    <xdr:pic>
      <xdr:nvPicPr>
        <xdr:cNvPr id="142" name="Picture 141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257175</xdr:colOff>
          <xdr:row>47</xdr:row>
          <xdr:rowOff>247650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47</xdr:row>
      <xdr:rowOff>0</xdr:rowOff>
    </xdr:from>
    <xdr:to>
      <xdr:col>12</xdr:col>
      <xdr:colOff>9525</xdr:colOff>
      <xdr:row>47</xdr:row>
      <xdr:rowOff>9525</xdr:rowOff>
    </xdr:to>
    <xdr:pic>
      <xdr:nvPicPr>
        <xdr:cNvPr id="147" name="Picture 146" descr="Cambiar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87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9525</xdr:colOff>
      <xdr:row>47</xdr:row>
      <xdr:rowOff>9525</xdr:rowOff>
    </xdr:to>
    <xdr:pic>
      <xdr:nvPicPr>
        <xdr:cNvPr id="152" name="Picture 151" descr="Eliminar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87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9525</xdr:colOff>
      <xdr:row>47</xdr:row>
      <xdr:rowOff>9525</xdr:rowOff>
    </xdr:to>
    <xdr:pic>
      <xdr:nvPicPr>
        <xdr:cNvPr id="157" name="Picture 156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87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2</xdr:col>
          <xdr:colOff>257175</xdr:colOff>
          <xdr:row>48</xdr:row>
          <xdr:rowOff>247650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48</xdr:row>
      <xdr:rowOff>0</xdr:rowOff>
    </xdr:from>
    <xdr:to>
      <xdr:col>12</xdr:col>
      <xdr:colOff>9525</xdr:colOff>
      <xdr:row>48</xdr:row>
      <xdr:rowOff>9525</xdr:rowOff>
    </xdr:to>
    <xdr:pic>
      <xdr:nvPicPr>
        <xdr:cNvPr id="162" name="Picture 161" descr="Cambiar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2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9525</xdr:colOff>
      <xdr:row>48</xdr:row>
      <xdr:rowOff>9525</xdr:rowOff>
    </xdr:to>
    <xdr:pic>
      <xdr:nvPicPr>
        <xdr:cNvPr id="167" name="Picture 166" descr="Eliminar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2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9525</xdr:colOff>
      <xdr:row>48</xdr:row>
      <xdr:rowOff>9525</xdr:rowOff>
    </xdr:to>
    <xdr:pic>
      <xdr:nvPicPr>
        <xdr:cNvPr id="168" name="Picture 167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2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257175</xdr:colOff>
          <xdr:row>49</xdr:row>
          <xdr:rowOff>247650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49</xdr:row>
      <xdr:rowOff>0</xdr:rowOff>
    </xdr:from>
    <xdr:to>
      <xdr:col>12</xdr:col>
      <xdr:colOff>9525</xdr:colOff>
      <xdr:row>49</xdr:row>
      <xdr:rowOff>9525</xdr:rowOff>
    </xdr:to>
    <xdr:pic>
      <xdr:nvPicPr>
        <xdr:cNvPr id="169" name="Picture 168" descr="Cambiar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52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9525</xdr:colOff>
      <xdr:row>49</xdr:row>
      <xdr:rowOff>9525</xdr:rowOff>
    </xdr:to>
    <xdr:pic>
      <xdr:nvPicPr>
        <xdr:cNvPr id="170" name="Picture 169" descr="Eliminar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52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9525</xdr:colOff>
      <xdr:row>49</xdr:row>
      <xdr:rowOff>9525</xdr:rowOff>
    </xdr:to>
    <xdr:pic>
      <xdr:nvPicPr>
        <xdr:cNvPr id="171" name="Picture 170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52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257175</xdr:colOff>
          <xdr:row>50</xdr:row>
          <xdr:rowOff>247650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50</xdr:row>
      <xdr:rowOff>0</xdr:rowOff>
    </xdr:from>
    <xdr:to>
      <xdr:col>12</xdr:col>
      <xdr:colOff>9525</xdr:colOff>
      <xdr:row>50</xdr:row>
      <xdr:rowOff>9525</xdr:rowOff>
    </xdr:to>
    <xdr:pic>
      <xdr:nvPicPr>
        <xdr:cNvPr id="172" name="Picture 171" descr="Cambiar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9525</xdr:colOff>
      <xdr:row>50</xdr:row>
      <xdr:rowOff>9525</xdr:rowOff>
    </xdr:to>
    <xdr:pic>
      <xdr:nvPicPr>
        <xdr:cNvPr id="173" name="Picture 172" descr="Eliminar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9525</xdr:colOff>
      <xdr:row>50</xdr:row>
      <xdr:rowOff>9525</xdr:rowOff>
    </xdr:to>
    <xdr:pic>
      <xdr:nvPicPr>
        <xdr:cNvPr id="174" name="Picture 173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257175</xdr:colOff>
          <xdr:row>51</xdr:row>
          <xdr:rowOff>247650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51</xdr:row>
      <xdr:rowOff>0</xdr:rowOff>
    </xdr:from>
    <xdr:to>
      <xdr:col>12</xdr:col>
      <xdr:colOff>9525</xdr:colOff>
      <xdr:row>51</xdr:row>
      <xdr:rowOff>9525</xdr:rowOff>
    </xdr:to>
    <xdr:pic>
      <xdr:nvPicPr>
        <xdr:cNvPr id="175" name="Picture 174" descr="Cambiar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17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9525</xdr:colOff>
      <xdr:row>51</xdr:row>
      <xdr:rowOff>9525</xdr:rowOff>
    </xdr:to>
    <xdr:pic>
      <xdr:nvPicPr>
        <xdr:cNvPr id="176" name="Picture 175" descr="Eliminar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17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9525</xdr:colOff>
      <xdr:row>51</xdr:row>
      <xdr:rowOff>9525</xdr:rowOff>
    </xdr:to>
    <xdr:pic>
      <xdr:nvPicPr>
        <xdr:cNvPr id="177" name="Picture 176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17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257175</xdr:colOff>
          <xdr:row>52</xdr:row>
          <xdr:rowOff>247650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52</xdr:row>
      <xdr:rowOff>0</xdr:rowOff>
    </xdr:from>
    <xdr:to>
      <xdr:col>12</xdr:col>
      <xdr:colOff>9525</xdr:colOff>
      <xdr:row>52</xdr:row>
      <xdr:rowOff>9525</xdr:rowOff>
    </xdr:to>
    <xdr:pic>
      <xdr:nvPicPr>
        <xdr:cNvPr id="178" name="Picture 177" descr="Cambiar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49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9525</xdr:colOff>
      <xdr:row>52</xdr:row>
      <xdr:rowOff>9525</xdr:rowOff>
    </xdr:to>
    <xdr:pic>
      <xdr:nvPicPr>
        <xdr:cNvPr id="179" name="Picture 178" descr="Eliminar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49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9525</xdr:colOff>
      <xdr:row>52</xdr:row>
      <xdr:rowOff>9525</xdr:rowOff>
    </xdr:to>
    <xdr:pic>
      <xdr:nvPicPr>
        <xdr:cNvPr id="180" name="Picture 179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49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257175</xdr:colOff>
          <xdr:row>53</xdr:row>
          <xdr:rowOff>247650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53</xdr:row>
      <xdr:rowOff>0</xdr:rowOff>
    </xdr:from>
    <xdr:to>
      <xdr:col>12</xdr:col>
      <xdr:colOff>9525</xdr:colOff>
      <xdr:row>53</xdr:row>
      <xdr:rowOff>9525</xdr:rowOff>
    </xdr:to>
    <xdr:pic>
      <xdr:nvPicPr>
        <xdr:cNvPr id="181" name="Picture 180" descr="Cambiar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82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9525</xdr:colOff>
      <xdr:row>53</xdr:row>
      <xdr:rowOff>9525</xdr:rowOff>
    </xdr:to>
    <xdr:pic>
      <xdr:nvPicPr>
        <xdr:cNvPr id="182" name="Picture 181" descr="Eliminar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82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9525</xdr:colOff>
      <xdr:row>53</xdr:row>
      <xdr:rowOff>9525</xdr:rowOff>
    </xdr:to>
    <xdr:pic>
      <xdr:nvPicPr>
        <xdr:cNvPr id="183" name="Picture 182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82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2</xdr:col>
          <xdr:colOff>257175</xdr:colOff>
          <xdr:row>54</xdr:row>
          <xdr:rowOff>247650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54</xdr:row>
      <xdr:rowOff>0</xdr:rowOff>
    </xdr:from>
    <xdr:to>
      <xdr:col>12</xdr:col>
      <xdr:colOff>9525</xdr:colOff>
      <xdr:row>54</xdr:row>
      <xdr:rowOff>9525</xdr:rowOff>
    </xdr:to>
    <xdr:pic>
      <xdr:nvPicPr>
        <xdr:cNvPr id="184" name="Picture 183" descr="Cambiar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14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9525</xdr:colOff>
      <xdr:row>54</xdr:row>
      <xdr:rowOff>9525</xdr:rowOff>
    </xdr:to>
    <xdr:pic>
      <xdr:nvPicPr>
        <xdr:cNvPr id="185" name="Picture 184" descr="Eliminar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14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9525</xdr:colOff>
      <xdr:row>54</xdr:row>
      <xdr:rowOff>9525</xdr:rowOff>
    </xdr:to>
    <xdr:pic>
      <xdr:nvPicPr>
        <xdr:cNvPr id="186" name="Picture 185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14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2</xdr:col>
          <xdr:colOff>257175</xdr:colOff>
          <xdr:row>56</xdr:row>
          <xdr:rowOff>57150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55</xdr:row>
      <xdr:rowOff>0</xdr:rowOff>
    </xdr:from>
    <xdr:to>
      <xdr:col>12</xdr:col>
      <xdr:colOff>9525</xdr:colOff>
      <xdr:row>55</xdr:row>
      <xdr:rowOff>9525</xdr:rowOff>
    </xdr:to>
    <xdr:pic>
      <xdr:nvPicPr>
        <xdr:cNvPr id="187" name="Picture 186" descr="Cambiar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79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9525</xdr:colOff>
      <xdr:row>55</xdr:row>
      <xdr:rowOff>9525</xdr:rowOff>
    </xdr:to>
    <xdr:pic>
      <xdr:nvPicPr>
        <xdr:cNvPr id="188" name="Picture 187" descr="Eliminar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79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9525</xdr:colOff>
      <xdr:row>55</xdr:row>
      <xdr:rowOff>9525</xdr:rowOff>
    </xdr:to>
    <xdr:pic>
      <xdr:nvPicPr>
        <xdr:cNvPr id="189" name="Picture 188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79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2</xdr:col>
          <xdr:colOff>257175</xdr:colOff>
          <xdr:row>57</xdr:row>
          <xdr:rowOff>57150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56</xdr:row>
      <xdr:rowOff>0</xdr:rowOff>
    </xdr:from>
    <xdr:to>
      <xdr:col>12</xdr:col>
      <xdr:colOff>9525</xdr:colOff>
      <xdr:row>56</xdr:row>
      <xdr:rowOff>9525</xdr:rowOff>
    </xdr:to>
    <xdr:pic>
      <xdr:nvPicPr>
        <xdr:cNvPr id="190" name="Picture 189" descr="Cambiar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98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9525</xdr:colOff>
      <xdr:row>56</xdr:row>
      <xdr:rowOff>9525</xdr:rowOff>
    </xdr:to>
    <xdr:pic>
      <xdr:nvPicPr>
        <xdr:cNvPr id="191" name="Picture 190" descr="Eliminar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98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9525</xdr:colOff>
      <xdr:row>56</xdr:row>
      <xdr:rowOff>9525</xdr:rowOff>
    </xdr:to>
    <xdr:pic>
      <xdr:nvPicPr>
        <xdr:cNvPr id="192" name="Picture 191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98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2</xdr:col>
          <xdr:colOff>257175</xdr:colOff>
          <xdr:row>58</xdr:row>
          <xdr:rowOff>57150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57</xdr:row>
      <xdr:rowOff>0</xdr:rowOff>
    </xdr:from>
    <xdr:to>
      <xdr:col>12</xdr:col>
      <xdr:colOff>9525</xdr:colOff>
      <xdr:row>57</xdr:row>
      <xdr:rowOff>9525</xdr:rowOff>
    </xdr:to>
    <xdr:pic>
      <xdr:nvPicPr>
        <xdr:cNvPr id="193" name="Picture 192" descr="Cambiar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9525</xdr:colOff>
      <xdr:row>57</xdr:row>
      <xdr:rowOff>9525</xdr:rowOff>
    </xdr:to>
    <xdr:pic>
      <xdr:nvPicPr>
        <xdr:cNvPr id="194" name="Picture 193" descr="Eliminar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9525</xdr:colOff>
      <xdr:row>57</xdr:row>
      <xdr:rowOff>9525</xdr:rowOff>
    </xdr:to>
    <xdr:pic>
      <xdr:nvPicPr>
        <xdr:cNvPr id="195" name="Picture 194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2</xdr:col>
          <xdr:colOff>257175</xdr:colOff>
          <xdr:row>58</xdr:row>
          <xdr:rowOff>247650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58</xdr:row>
      <xdr:rowOff>0</xdr:rowOff>
    </xdr:from>
    <xdr:to>
      <xdr:col>12</xdr:col>
      <xdr:colOff>9525</xdr:colOff>
      <xdr:row>58</xdr:row>
      <xdr:rowOff>9525</xdr:rowOff>
    </xdr:to>
    <xdr:pic>
      <xdr:nvPicPr>
        <xdr:cNvPr id="196" name="Picture 195" descr="Cambiar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9525</xdr:colOff>
      <xdr:row>58</xdr:row>
      <xdr:rowOff>9525</xdr:rowOff>
    </xdr:to>
    <xdr:pic>
      <xdr:nvPicPr>
        <xdr:cNvPr id="197" name="Picture 196" descr="Eliminar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9525</xdr:colOff>
      <xdr:row>58</xdr:row>
      <xdr:rowOff>9525</xdr:rowOff>
    </xdr:to>
    <xdr:pic>
      <xdr:nvPicPr>
        <xdr:cNvPr id="198" name="Picture 197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257175</xdr:colOff>
          <xdr:row>60</xdr:row>
          <xdr:rowOff>57150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2</xdr:col>
          <xdr:colOff>257175</xdr:colOff>
          <xdr:row>63</xdr:row>
          <xdr:rowOff>57150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199" name="Picture 198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9525</xdr:colOff>
      <xdr:row>62</xdr:row>
      <xdr:rowOff>9525</xdr:rowOff>
    </xdr:to>
    <xdr:pic>
      <xdr:nvPicPr>
        <xdr:cNvPr id="200" name="Picture 199" descr="Cambiar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9525</xdr:colOff>
      <xdr:row>62</xdr:row>
      <xdr:rowOff>9525</xdr:rowOff>
    </xdr:to>
    <xdr:pic>
      <xdr:nvPicPr>
        <xdr:cNvPr id="201" name="Picture 200" descr="Eliminar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9525</xdr:colOff>
      <xdr:row>62</xdr:row>
      <xdr:rowOff>9525</xdr:rowOff>
    </xdr:to>
    <xdr:pic>
      <xdr:nvPicPr>
        <xdr:cNvPr id="202" name="Picture 201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9525</xdr:colOff>
      <xdr:row>63</xdr:row>
      <xdr:rowOff>9525</xdr:rowOff>
    </xdr:to>
    <xdr:pic>
      <xdr:nvPicPr>
        <xdr:cNvPr id="203" name="Picture 202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58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2</xdr:col>
          <xdr:colOff>257175</xdr:colOff>
          <xdr:row>65</xdr:row>
          <xdr:rowOff>57150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64</xdr:row>
      <xdr:rowOff>0</xdr:rowOff>
    </xdr:from>
    <xdr:to>
      <xdr:col>12</xdr:col>
      <xdr:colOff>9525</xdr:colOff>
      <xdr:row>64</xdr:row>
      <xdr:rowOff>9525</xdr:rowOff>
    </xdr:to>
    <xdr:pic>
      <xdr:nvPicPr>
        <xdr:cNvPr id="204" name="Picture 203" descr="Cambiar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7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9525</xdr:colOff>
      <xdr:row>64</xdr:row>
      <xdr:rowOff>9525</xdr:rowOff>
    </xdr:to>
    <xdr:pic>
      <xdr:nvPicPr>
        <xdr:cNvPr id="205" name="Picture 204" descr="Eliminar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77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9525</xdr:colOff>
      <xdr:row>64</xdr:row>
      <xdr:rowOff>9525</xdr:rowOff>
    </xdr:to>
    <xdr:pic>
      <xdr:nvPicPr>
        <xdr:cNvPr id="206" name="Picture 205" descr="Primaria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77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9525</xdr:colOff>
      <xdr:row>65</xdr:row>
      <xdr:rowOff>9525</xdr:rowOff>
    </xdr:to>
    <xdr:pic>
      <xdr:nvPicPr>
        <xdr:cNvPr id="207" name="Picture 206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96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2</xdr:col>
          <xdr:colOff>257175</xdr:colOff>
          <xdr:row>67</xdr:row>
          <xdr:rowOff>57150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66</xdr:row>
      <xdr:rowOff>0</xdr:rowOff>
    </xdr:from>
    <xdr:to>
      <xdr:col>12</xdr:col>
      <xdr:colOff>9525</xdr:colOff>
      <xdr:row>66</xdr:row>
      <xdr:rowOff>9525</xdr:rowOff>
    </xdr:to>
    <xdr:pic>
      <xdr:nvPicPr>
        <xdr:cNvPr id="208" name="Picture 207" descr="Cambiar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9525</xdr:colOff>
      <xdr:row>66</xdr:row>
      <xdr:rowOff>9525</xdr:rowOff>
    </xdr:to>
    <xdr:pic>
      <xdr:nvPicPr>
        <xdr:cNvPr id="209" name="Picture 208" descr="Eliminar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9525</xdr:colOff>
      <xdr:row>66</xdr:row>
      <xdr:rowOff>9525</xdr:rowOff>
    </xdr:to>
    <xdr:pic>
      <xdr:nvPicPr>
        <xdr:cNvPr id="210" name="Picture 209" descr="Primaria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9525</xdr:colOff>
      <xdr:row>67</xdr:row>
      <xdr:rowOff>9525</xdr:rowOff>
    </xdr:to>
    <xdr:pic>
      <xdr:nvPicPr>
        <xdr:cNvPr id="211" name="Picture 210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34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2</xdr:col>
          <xdr:colOff>257175</xdr:colOff>
          <xdr:row>69</xdr:row>
          <xdr:rowOff>57150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68</xdr:row>
      <xdr:rowOff>0</xdr:rowOff>
    </xdr:from>
    <xdr:to>
      <xdr:col>12</xdr:col>
      <xdr:colOff>9525</xdr:colOff>
      <xdr:row>68</xdr:row>
      <xdr:rowOff>9525</xdr:rowOff>
    </xdr:to>
    <xdr:pic>
      <xdr:nvPicPr>
        <xdr:cNvPr id="212" name="Picture 211" descr="Cambiar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9525</xdr:colOff>
      <xdr:row>68</xdr:row>
      <xdr:rowOff>9525</xdr:rowOff>
    </xdr:to>
    <xdr:pic>
      <xdr:nvPicPr>
        <xdr:cNvPr id="213" name="Picture 212" descr="Eliminar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9525</xdr:colOff>
      <xdr:row>68</xdr:row>
      <xdr:rowOff>9525</xdr:rowOff>
    </xdr:to>
    <xdr:pic>
      <xdr:nvPicPr>
        <xdr:cNvPr id="214" name="Picture 213" descr="Primaria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9525</xdr:colOff>
      <xdr:row>69</xdr:row>
      <xdr:rowOff>9525</xdr:rowOff>
    </xdr:to>
    <xdr:pic>
      <xdr:nvPicPr>
        <xdr:cNvPr id="215" name="Picture 214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72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2</xdr:col>
          <xdr:colOff>257175</xdr:colOff>
          <xdr:row>70</xdr:row>
          <xdr:rowOff>247650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70</xdr:row>
      <xdr:rowOff>0</xdr:rowOff>
    </xdr:from>
    <xdr:to>
      <xdr:col>12</xdr:col>
      <xdr:colOff>9525</xdr:colOff>
      <xdr:row>70</xdr:row>
      <xdr:rowOff>9525</xdr:rowOff>
    </xdr:to>
    <xdr:pic>
      <xdr:nvPicPr>
        <xdr:cNvPr id="216" name="Picture 215" descr="Cambiar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9525</xdr:colOff>
      <xdr:row>70</xdr:row>
      <xdr:rowOff>9525</xdr:rowOff>
    </xdr:to>
    <xdr:pic>
      <xdr:nvPicPr>
        <xdr:cNvPr id="217" name="Picture 216" descr="Eliminar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9525</xdr:colOff>
      <xdr:row>70</xdr:row>
      <xdr:rowOff>9525</xdr:rowOff>
    </xdr:to>
    <xdr:pic>
      <xdr:nvPicPr>
        <xdr:cNvPr id="218" name="Picture 217" descr="Primaria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9525</xdr:colOff>
      <xdr:row>71</xdr:row>
      <xdr:rowOff>9525</xdr:rowOff>
    </xdr:to>
    <xdr:pic>
      <xdr:nvPicPr>
        <xdr:cNvPr id="219" name="Picture 218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869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2</xdr:col>
          <xdr:colOff>257175</xdr:colOff>
          <xdr:row>73</xdr:row>
          <xdr:rowOff>57150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0</xdr:rowOff>
        </xdr:from>
        <xdr:to>
          <xdr:col>2</xdr:col>
          <xdr:colOff>257175</xdr:colOff>
          <xdr:row>78</xdr:row>
          <xdr:rowOff>57150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77</xdr:row>
      <xdr:rowOff>0</xdr:rowOff>
    </xdr:from>
    <xdr:to>
      <xdr:col>4</xdr:col>
      <xdr:colOff>9525</xdr:colOff>
      <xdr:row>77</xdr:row>
      <xdr:rowOff>9525</xdr:rowOff>
    </xdr:to>
    <xdr:pic>
      <xdr:nvPicPr>
        <xdr:cNvPr id="220" name="Picture 219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9525</xdr:colOff>
      <xdr:row>77</xdr:row>
      <xdr:rowOff>9525</xdr:rowOff>
    </xdr:to>
    <xdr:pic>
      <xdr:nvPicPr>
        <xdr:cNvPr id="221" name="Picture 220" descr="Cambiar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9525</xdr:colOff>
      <xdr:row>77</xdr:row>
      <xdr:rowOff>9525</xdr:rowOff>
    </xdr:to>
    <xdr:pic>
      <xdr:nvPicPr>
        <xdr:cNvPr id="222" name="Picture 221" descr="Eliminar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9525</xdr:colOff>
      <xdr:row>77</xdr:row>
      <xdr:rowOff>9525</xdr:rowOff>
    </xdr:to>
    <xdr:pic>
      <xdr:nvPicPr>
        <xdr:cNvPr id="223" name="Picture 222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9525</xdr:colOff>
      <xdr:row>78</xdr:row>
      <xdr:rowOff>9525</xdr:rowOff>
    </xdr:to>
    <xdr:pic>
      <xdr:nvPicPr>
        <xdr:cNvPr id="224" name="Picture 223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16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2</xdr:col>
          <xdr:colOff>257175</xdr:colOff>
          <xdr:row>79</xdr:row>
          <xdr:rowOff>247650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79</xdr:row>
      <xdr:rowOff>0</xdr:rowOff>
    </xdr:from>
    <xdr:to>
      <xdr:col>12</xdr:col>
      <xdr:colOff>9525</xdr:colOff>
      <xdr:row>79</xdr:row>
      <xdr:rowOff>9525</xdr:rowOff>
    </xdr:to>
    <xdr:pic>
      <xdr:nvPicPr>
        <xdr:cNvPr id="225" name="Picture 224" descr="Cambiar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35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9525</xdr:colOff>
      <xdr:row>79</xdr:row>
      <xdr:rowOff>9525</xdr:rowOff>
    </xdr:to>
    <xdr:pic>
      <xdr:nvPicPr>
        <xdr:cNvPr id="226" name="Picture 225" descr="Eliminar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35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9525</xdr:colOff>
      <xdr:row>79</xdr:row>
      <xdr:rowOff>9525</xdr:rowOff>
    </xdr:to>
    <xdr:pic>
      <xdr:nvPicPr>
        <xdr:cNvPr id="227" name="Picture 226" descr="Primaria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35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9525</xdr:colOff>
      <xdr:row>80</xdr:row>
      <xdr:rowOff>9525</xdr:rowOff>
    </xdr:to>
    <xdr:pic>
      <xdr:nvPicPr>
        <xdr:cNvPr id="228" name="Picture 227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650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2</xdr:col>
          <xdr:colOff>257175</xdr:colOff>
          <xdr:row>82</xdr:row>
          <xdr:rowOff>57150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81</xdr:row>
      <xdr:rowOff>0</xdr:rowOff>
    </xdr:from>
    <xdr:to>
      <xdr:col>12</xdr:col>
      <xdr:colOff>9525</xdr:colOff>
      <xdr:row>81</xdr:row>
      <xdr:rowOff>9525</xdr:rowOff>
    </xdr:to>
    <xdr:pic>
      <xdr:nvPicPr>
        <xdr:cNvPr id="229" name="Picture 228" descr="Cambiar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84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9525</xdr:colOff>
      <xdr:row>81</xdr:row>
      <xdr:rowOff>9525</xdr:rowOff>
    </xdr:to>
    <xdr:pic>
      <xdr:nvPicPr>
        <xdr:cNvPr id="230" name="Picture 229" descr="Eliminar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84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9525</xdr:colOff>
      <xdr:row>81</xdr:row>
      <xdr:rowOff>9525</xdr:rowOff>
    </xdr:to>
    <xdr:pic>
      <xdr:nvPicPr>
        <xdr:cNvPr id="231" name="Picture 230" descr="Primaria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84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9525</xdr:colOff>
      <xdr:row>82</xdr:row>
      <xdr:rowOff>9525</xdr:rowOff>
    </xdr:to>
    <xdr:pic>
      <xdr:nvPicPr>
        <xdr:cNvPr id="232" name="Picture 231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03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2</xdr:col>
          <xdr:colOff>257175</xdr:colOff>
          <xdr:row>84</xdr:row>
          <xdr:rowOff>57150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83</xdr:row>
      <xdr:rowOff>0</xdr:rowOff>
    </xdr:from>
    <xdr:to>
      <xdr:col>12</xdr:col>
      <xdr:colOff>9525</xdr:colOff>
      <xdr:row>83</xdr:row>
      <xdr:rowOff>9525</xdr:rowOff>
    </xdr:to>
    <xdr:pic>
      <xdr:nvPicPr>
        <xdr:cNvPr id="233" name="Picture 232" descr="Cambiar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22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9525</xdr:colOff>
      <xdr:row>83</xdr:row>
      <xdr:rowOff>9525</xdr:rowOff>
    </xdr:to>
    <xdr:pic>
      <xdr:nvPicPr>
        <xdr:cNvPr id="234" name="Picture 233" descr="Eliminar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22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9525</xdr:colOff>
      <xdr:row>83</xdr:row>
      <xdr:rowOff>9525</xdr:rowOff>
    </xdr:to>
    <xdr:pic>
      <xdr:nvPicPr>
        <xdr:cNvPr id="235" name="Picture 234" descr="Primaria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22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9525</xdr:colOff>
      <xdr:row>84</xdr:row>
      <xdr:rowOff>9525</xdr:rowOff>
    </xdr:to>
    <xdr:pic>
      <xdr:nvPicPr>
        <xdr:cNvPr id="236" name="Picture 235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41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2</xdr:col>
          <xdr:colOff>257175</xdr:colOff>
          <xdr:row>86</xdr:row>
          <xdr:rowOff>57150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" name="Picture 1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pic>
      <xdr:nvPicPr>
        <xdr:cNvPr id="3" name="Picture 2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4" name="Picture 3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hpmyadmin/tbl_structure.php?db=db69751_inventario&amp;table=custodios" TargetMode="External"/><Relationship Id="rId21" Type="http://schemas.openxmlformats.org/officeDocument/2006/relationships/hyperlink" Target="http://localhost/phpmyadmin/tbl_structure.php?db=db69751_inventario&amp;table=informe_manto_prevs" TargetMode="External"/><Relationship Id="rId42" Type="http://schemas.openxmlformats.org/officeDocument/2006/relationships/hyperlink" Target="http://localhost/phpmyadmin/sql.php?db=db69751_inventario&amp;table=users&amp;goto=tbl_structure.php&amp;back=tbl_structure.php&amp;sql_query=ALTER+TABLE+%60users%60+DROP+%60first_name%60%3B&amp;dropped_column=first_name&amp;purge=1&amp;message_to_show=Se+ha+eliminado+la+columna+first_name." TargetMode="External"/><Relationship Id="rId6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email%60%29%3B&amp;message_to_show=Se+agreg%C3%B3+una+clave+primaria+en+email." TargetMode="External"/><Relationship Id="rId84" Type="http://schemas.openxmlformats.org/officeDocument/2006/relationships/hyperlink" Target="http://localhost/phpmyadmin/tbl_structure.php?db=db69751_inventario&amp;table=users" TargetMode="External"/><Relationship Id="rId138" Type="http://schemas.openxmlformats.org/officeDocument/2006/relationships/hyperlink" Target="http://localhost/phpmyadmin/tbl_structure.php?db=db69751_inventario&amp;table=estaciones" TargetMode="External"/><Relationship Id="rId159" Type="http://schemas.openxmlformats.org/officeDocument/2006/relationships/drawing" Target="../drawings/drawing1.xml"/><Relationship Id="rId170" Type="http://schemas.openxmlformats.org/officeDocument/2006/relationships/control" Target="../activeX/activeX9.xml"/><Relationship Id="rId191" Type="http://schemas.openxmlformats.org/officeDocument/2006/relationships/control" Target="../activeX/activeX30.xml"/><Relationship Id="rId205" Type="http://schemas.openxmlformats.org/officeDocument/2006/relationships/control" Target="../activeX/activeX44.xml"/><Relationship Id="rId107" Type="http://schemas.openxmlformats.org/officeDocument/2006/relationships/hyperlink" Target="http://localhost/phpmyadmin/sql.php?db=db69751_inventario&amp;table=custodios&amp;goto=tbl_structure.php&amp;back=tbl_structure.php&amp;sql_query=ALTER+TABLE+%60custodios%60+DROP+%60telefono%60%3B&amp;dropped_column=telefono&amp;purge=1&amp;message_to_show=Se+ha+eliminado+la+columna+telefono." TargetMode="External"/><Relationship Id="rId11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no_orden%60%3B&amp;dropped_column=no_orden&amp;purge=1&amp;message_to_show=Se+ha+eliminado+la+columna+no_orden." TargetMode="External"/><Relationship Id="rId32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solucion%60%3B&amp;dropped_column=solucion&amp;purge=1&amp;message_to_show=Se+ha+eliminado+la+columna+solucion." TargetMode="External"/><Relationship Id="rId53" Type="http://schemas.openxmlformats.org/officeDocument/2006/relationships/hyperlink" Target="http://localhost/phpmyadmin/tbl_structure.php?db=db69751_inventario&amp;table=users&amp;goto=tbl_structure.php&amp;back=tbl_structure.php&amp;field=padrino&amp;change_column=1" TargetMode="External"/><Relationship Id="rId74" Type="http://schemas.openxmlformats.org/officeDocument/2006/relationships/hyperlink" Target="http://localhost/phpmyadmin/sql.php?db=db69751_inventario&amp;table=users&amp;goto=tbl_structure.php&amp;back=tbl_structure.php&amp;sql_query=ALTER+TABLE+%60users%60+DROP+%60created_at%60%3B&amp;dropped_column=created_at&amp;purge=1&amp;message_to_show=Se+ha+eliminado+la+columna+created_at." TargetMode="External"/><Relationship Id="rId128" Type="http://schemas.openxmlformats.org/officeDocument/2006/relationships/hyperlink" Target="http://localhost/phpmyadmin/sql.php?db=db69751_inventario&amp;table=estaciones&amp;goto=tbl_structure.php&amp;back=tbl_structure.php&amp;sql_query=ALTER+TABLE+%60estaciones%60+DROP+%60estacion%60%3B&amp;dropped_column=estacion&amp;purge=1&amp;message_to_show=Se+ha+eliminado+la+columna+estacion." TargetMode="External"/><Relationship Id="rId149" Type="http://schemas.openxmlformats.org/officeDocument/2006/relationships/hyperlink" Target="http://localhost/phpmyadmin/tbl_structure.php?db=db69751_inventario&amp;table=informe_manto_prev_cates" TargetMode="External"/><Relationship Id="rId5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custodio_id%60%3B&amp;dropped_column=custodio_id&amp;purge=1&amp;message_to_show=Se+ha+eliminado+la+columna+custodio_id." TargetMode="External"/><Relationship Id="rId95" Type="http://schemas.openxmlformats.org/officeDocument/2006/relationships/hyperlink" Target="http://localhost/phpmyadmin/sql.php?db=db69751_inventario&amp;table=custodios&amp;goto=tbl_structure.php&amp;back=tbl_structure.php&amp;sql_query=ALTER+TABLE+%60custodios%60+DROP+%60direccion%60%3B&amp;dropped_column=direccion&amp;purge=1&amp;message_to_show=Se+ha+eliminado+la+columna+direccion." TargetMode="External"/><Relationship Id="rId160" Type="http://schemas.openxmlformats.org/officeDocument/2006/relationships/vmlDrawing" Target="../drawings/vmlDrawing1.vml"/><Relationship Id="rId181" Type="http://schemas.openxmlformats.org/officeDocument/2006/relationships/control" Target="../activeX/activeX20.xml"/><Relationship Id="rId22" Type="http://schemas.openxmlformats.org/officeDocument/2006/relationships/hyperlink" Target="http://localhost/phpmyadmin/tbl_structure.php?db=db69751_inventario&amp;table=informe_manto_prevs&amp;goto=tbl_structure.php&amp;back=tbl_structure.php&amp;field=hora_fin&amp;change_column=1" TargetMode="External"/><Relationship Id="rId4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first_name%60%29%3B&amp;message_to_show=Se+agreg%C3%B3+una+clave+primaria+en+first_name." TargetMode="External"/><Relationship Id="rId64" Type="http://schemas.openxmlformats.org/officeDocument/2006/relationships/hyperlink" Target="http://localhost/phpmyadmin/tbl_structure.php?db=db69751_inventario&amp;table=users" TargetMode="External"/><Relationship Id="rId118" Type="http://schemas.openxmlformats.org/officeDocument/2006/relationships/hyperlink" Target="http://localhost/phpmyadmin/tbl_structure.php?db=db69751_inventario&amp;table=custodios&amp;goto=tbl_structure.php&amp;back=tbl_structure.php&amp;field=updated_at&amp;change_column=1" TargetMode="External"/><Relationship Id="rId139" Type="http://schemas.openxmlformats.org/officeDocument/2006/relationships/hyperlink" Target="http://localhost/phpmyadmin/tbl_structure.php?db=db69751_inventario&amp;table=estaciones&amp;goto=tbl_structure.php&amp;back=tbl_structure.php&amp;field=pais&amp;change_column=1" TargetMode="External"/><Relationship Id="rId85" Type="http://schemas.openxmlformats.org/officeDocument/2006/relationships/hyperlink" Target="http://localhost/phpmyadmin/tbl_structure.php?db=db69751_inventario&amp;table=custodios&amp;goto=tbl_structure.php&amp;back=tbl_structure.php&amp;field=id&amp;change_column=1" TargetMode="External"/><Relationship Id="rId150" Type="http://schemas.openxmlformats.org/officeDocument/2006/relationships/hyperlink" Target="http://localhost/phpmyadmin/tbl_structure.php?db=db69751_inventario&amp;table=informe_manto_prev_cates&amp;goto=tbl_structure.php&amp;back=tbl_structure.php&amp;field=created_at&amp;change_column=1" TargetMode="External"/><Relationship Id="rId171" Type="http://schemas.openxmlformats.org/officeDocument/2006/relationships/control" Target="../activeX/activeX10.xml"/><Relationship Id="rId192" Type="http://schemas.openxmlformats.org/officeDocument/2006/relationships/control" Target="../activeX/activeX31.xml"/><Relationship Id="rId206" Type="http://schemas.openxmlformats.org/officeDocument/2006/relationships/control" Target="../activeX/activeX45.xml"/><Relationship Id="rId12" Type="http://schemas.openxmlformats.org/officeDocument/2006/relationships/hyperlink" Target="http://localhost/phpmyadmin/tbl_structure.php?db=db69751_inventario&amp;table=informe_manto_prevs" TargetMode="External"/><Relationship Id="rId33" Type="http://schemas.openxmlformats.org/officeDocument/2006/relationships/hyperlink" Target="http://localhost/phpmyadmin/tbl_structure.php?db=db69751_inventario&amp;table=informe_manto_prevs" TargetMode="External"/><Relationship Id="rId108" Type="http://schemas.openxmlformats.org/officeDocument/2006/relationships/hyperlink" Target="http://localhost/phpmyadmin/tbl_structure.php?db=db69751_inventario&amp;table=custodios" TargetMode="External"/><Relationship Id="rId129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estacion%60%29%3B&amp;message_to_show=Se+agreg%C3%B3+una+clave+primaria+en+estacion." TargetMode="External"/><Relationship Id="rId54" Type="http://schemas.openxmlformats.org/officeDocument/2006/relationships/hyperlink" Target="http://localhost/phpmyadmin/sql.php?db=db69751_inventario&amp;table=users&amp;goto=tbl_structure.php&amp;back=tbl_structure.php&amp;sql_query=ALTER+TABLE+%60users%60+DROP+%60padrino%60%3B&amp;dropped_column=padrino&amp;purge=1&amp;message_to_show=Se+ha+eliminado+la+columna+padrino." TargetMode="External"/><Relationship Id="rId75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created_at%60%29%3B&amp;message_to_show=Se+agreg%C3%B3+una+clave+primaria+en+created_at." TargetMode="External"/><Relationship Id="rId96" Type="http://schemas.openxmlformats.org/officeDocument/2006/relationships/hyperlink" Target="http://localhost/phpmyadmin/tbl_structure.php?db=db69751_inventario&amp;table=custodios" TargetMode="External"/><Relationship Id="rId140" Type="http://schemas.openxmlformats.org/officeDocument/2006/relationships/hyperlink" Target="http://localhost/phpmyadmin/sql.php?db=db69751_inventario&amp;table=estaciones&amp;goto=tbl_structure.php&amp;back=tbl_structure.php&amp;sql_query=ALTER+TABLE+%60estaciones%60+DROP+%60pais%60%3B&amp;dropped_column=pais&amp;purge=1&amp;message_to_show=Se+ha+eliminado+la+columna+pais." TargetMode="External"/><Relationship Id="rId161" Type="http://schemas.openxmlformats.org/officeDocument/2006/relationships/control" Target="../activeX/activeX1.xml"/><Relationship Id="rId182" Type="http://schemas.openxmlformats.org/officeDocument/2006/relationships/control" Target="../activeX/activeX21.xml"/><Relationship Id="rId6" Type="http://schemas.openxmlformats.org/officeDocument/2006/relationships/hyperlink" Target="http://localhost/phpmyadmin/tbl_structure.php?db=db69751_inventario&amp;table=informe_manto_prevs" TargetMode="External"/><Relationship Id="rId2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fin%60%3B&amp;dropped_column=hora_fin&amp;purge=1&amp;message_to_show=Se+ha+eliminado+la+columna+hora_fin." TargetMode="External"/><Relationship Id="rId119" Type="http://schemas.openxmlformats.org/officeDocument/2006/relationships/hyperlink" Target="http://localhost/phpmyadmin/sql.php?db=db69751_inventario&amp;table=custodios&amp;goto=tbl_structure.php&amp;back=tbl_structure.php&amp;sql_query=ALTER+TABLE+%60custodios%60+DROP+%60updated_at%60%3B&amp;dropped_column=updated_at&amp;purge=1&amp;message_to_show=Se+ha+eliminado+la+columna+updated_at." TargetMode="External"/><Relationship Id="rId44" Type="http://schemas.openxmlformats.org/officeDocument/2006/relationships/hyperlink" Target="http://localhost/phpmyadmin/tbl_structure.php?db=db69751_inventario&amp;table=users" TargetMode="External"/><Relationship Id="rId65" Type="http://schemas.openxmlformats.org/officeDocument/2006/relationships/hyperlink" Target="http://localhost/phpmyadmin/tbl_structure.php?db=db69751_inventario&amp;table=users&amp;goto=tbl_structure.php&amp;back=tbl_structure.php&amp;field=password&amp;change_column=1" TargetMode="External"/><Relationship Id="rId86" Type="http://schemas.openxmlformats.org/officeDocument/2006/relationships/hyperlink" Target="http://localhost/phpmyadmin/sql.php?db=db69751_inventario&amp;table=custodios&amp;goto=tbl_structure.php&amp;back=tbl_structure.php&amp;sql_query=ALTER+TABLE+%60custodios%60+DROP+%60id%60%3B&amp;dropped_column=id&amp;purge=1&amp;message_to_show=Se+ha+eliminado+la+columna+id." TargetMode="External"/><Relationship Id="rId130" Type="http://schemas.openxmlformats.org/officeDocument/2006/relationships/hyperlink" Target="http://localhost/phpmyadmin/tbl_structure.php?db=db69751_inventario&amp;table=estaciones" TargetMode="External"/><Relationship Id="rId151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reated_at%60%3B&amp;dropped_column=created_at&amp;purge=1&amp;message_to_show=Se+ha+eliminado+la+columna+created_at." TargetMode="External"/><Relationship Id="rId172" Type="http://schemas.openxmlformats.org/officeDocument/2006/relationships/control" Target="../activeX/activeX11.xml"/><Relationship Id="rId193" Type="http://schemas.openxmlformats.org/officeDocument/2006/relationships/control" Target="../activeX/activeX32.xml"/><Relationship Id="rId207" Type="http://schemas.openxmlformats.org/officeDocument/2006/relationships/control" Target="../activeX/activeX46.xml"/><Relationship Id="rId13" Type="http://schemas.openxmlformats.org/officeDocument/2006/relationships/hyperlink" Target="http://localhost/phpmyadmin/tbl_structure.php?db=db69751_inventario&amp;table=informe_manto_prevs&amp;goto=tbl_structure.php&amp;back=tbl_structure.php&amp;field=fecha_solicitud&amp;change_column=1" TargetMode="External"/><Relationship Id="rId109" Type="http://schemas.openxmlformats.org/officeDocument/2006/relationships/hyperlink" Target="http://localhost/phpmyadmin/tbl_structure.php?db=db69751_inventario&amp;table=custodios&amp;goto=tbl_structure.php&amp;back=tbl_structure.php&amp;field=estado&amp;change_column=1" TargetMode="External"/><Relationship Id="rId34" Type="http://schemas.openxmlformats.org/officeDocument/2006/relationships/hyperlink" Target="http://localhost/phpmyadmin/tbl_structure.php?db=db69751_inventario&amp;table=users&amp;goto=tbl_structure.php&amp;back=tbl_structure.php&amp;field=id&amp;change_column=1" TargetMode="External"/><Relationship Id="rId55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padrino%60%29%3B&amp;message_to_show=Se+agreg%C3%B3+una+clave+primaria+en+padrino." TargetMode="External"/><Relationship Id="rId76" Type="http://schemas.openxmlformats.org/officeDocument/2006/relationships/hyperlink" Target="http://localhost/phpmyadmin/tbl_structure.php?db=db69751_inventario&amp;table=users" TargetMode="External"/><Relationship Id="rId97" Type="http://schemas.openxmlformats.org/officeDocument/2006/relationships/hyperlink" Target="http://localhost/phpmyadmin/tbl_structure.php?db=db69751_inventario&amp;table=custodios&amp;goto=tbl_structure.php&amp;back=tbl_structure.php&amp;field=documentoIdentificacion&amp;change_column=1" TargetMode="External"/><Relationship Id="rId120" Type="http://schemas.openxmlformats.org/officeDocument/2006/relationships/hyperlink" Target="http://localhost/phpmyadmin/tbl_structure.php?db=db69751_inventario&amp;table=custodios" TargetMode="External"/><Relationship Id="rId141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pais%60%29%3B&amp;message_to_show=Se+agreg%C3%B3+una+clave+primaria+en+pais." TargetMode="External"/><Relationship Id="rId7" Type="http://schemas.openxmlformats.org/officeDocument/2006/relationships/hyperlink" Target="http://localhost/phpmyadmin/tbl_structure.php?db=db69751_inventario&amp;table=informe_manto_prevs&amp;goto=tbl_structure.php&amp;back=tbl_structure.php&amp;field=area_id&amp;change_column=1" TargetMode="External"/><Relationship Id="rId162" Type="http://schemas.openxmlformats.org/officeDocument/2006/relationships/image" Target="../media/image1.emf"/><Relationship Id="rId183" Type="http://schemas.openxmlformats.org/officeDocument/2006/relationships/control" Target="../activeX/activeX22.xml"/><Relationship Id="rId24" Type="http://schemas.openxmlformats.org/officeDocument/2006/relationships/hyperlink" Target="http://localhost/phpmyadmin/tbl_structure.php?db=db69751_inventario&amp;table=informe_manto_prevs" TargetMode="External"/><Relationship Id="rId45" Type="http://schemas.openxmlformats.org/officeDocument/2006/relationships/hyperlink" Target="http://localhost/phpmyadmin/tbl_structure.php?db=db69751_inventario&amp;table=users&amp;goto=tbl_structure.php&amp;back=tbl_structure.php&amp;field=last_name&amp;change_column=1" TargetMode="External"/><Relationship Id="rId66" Type="http://schemas.openxmlformats.org/officeDocument/2006/relationships/hyperlink" Target="http://localhost/phpmyadmin/sql.php?db=db69751_inventario&amp;table=users&amp;goto=tbl_structure.php&amp;back=tbl_structure.php&amp;sql_query=ALTER+TABLE+%60users%60+DROP+%60password%60%3B&amp;dropped_column=password&amp;purge=1&amp;message_to_show=Se+ha+eliminado+la+columna+password." TargetMode="External"/><Relationship Id="rId87" Type="http://schemas.openxmlformats.org/officeDocument/2006/relationships/hyperlink" Target="http://localhost/phpmyadmin/tbl_structure.php?db=db69751_inventario&amp;table=custodios" TargetMode="External"/><Relationship Id="rId110" Type="http://schemas.openxmlformats.org/officeDocument/2006/relationships/hyperlink" Target="http://localhost/phpmyadmin/sql.php?db=db69751_inventario&amp;table=custodios&amp;goto=tbl_structure.php&amp;back=tbl_structure.php&amp;sql_query=ALTER+TABLE+%60custodios%60+DROP+%60estado%60%3B&amp;dropped_column=estado&amp;purge=1&amp;message_to_show=Se+ha+eliminado+la+columna+estado." TargetMode="External"/><Relationship Id="rId131" Type="http://schemas.openxmlformats.org/officeDocument/2006/relationships/hyperlink" Target="http://localhost/phpmyadmin/tbl_structure.php?db=db69751_inventario&amp;table=estaciones&amp;goto=tbl_structure.php&amp;back=tbl_structure.php&amp;field=created_at&amp;change_column=1" TargetMode="External"/><Relationship Id="rId61" Type="http://schemas.openxmlformats.org/officeDocument/2006/relationships/hyperlink" Target="http://localhost/phpmyadmin/tbl_structure.php?db=db69751_inventario&amp;table=users&amp;goto=tbl_structure.php&amp;back=tbl_structure.php&amp;field=email&amp;change_column=1" TargetMode="External"/><Relationship Id="rId82" Type="http://schemas.openxmlformats.org/officeDocument/2006/relationships/hyperlink" Target="http://localhost/phpmyadmin/sql.php?db=db69751_inventario&amp;table=users&amp;goto=tbl_structure.php&amp;back=tbl_structure.php&amp;sql_query=ALTER+TABLE+%60users%60+DROP+%60facebook_user_id%60%3B&amp;dropped_column=facebook_user_id&amp;purge=1&amp;message_to_show=Se+ha+eliminado+la+columna+facebook_user_id." TargetMode="External"/><Relationship Id="rId152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created_at%60%29%3B&amp;message_to_show=Se+agreg%C3%B3+una+clave+primaria+en+created_at." TargetMode="External"/><Relationship Id="rId173" Type="http://schemas.openxmlformats.org/officeDocument/2006/relationships/control" Target="../activeX/activeX12.xml"/><Relationship Id="rId194" Type="http://schemas.openxmlformats.org/officeDocument/2006/relationships/control" Target="../activeX/activeX33.xml"/><Relationship Id="rId199" Type="http://schemas.openxmlformats.org/officeDocument/2006/relationships/control" Target="../activeX/activeX38.xml"/><Relationship Id="rId203" Type="http://schemas.openxmlformats.org/officeDocument/2006/relationships/control" Target="../activeX/activeX42.xml"/><Relationship Id="rId208" Type="http://schemas.openxmlformats.org/officeDocument/2006/relationships/control" Target="../activeX/activeX47.xml"/><Relationship Id="rId19" Type="http://schemas.openxmlformats.org/officeDocument/2006/relationships/hyperlink" Target="http://localhost/phpmyadmin/tbl_structure.php?db=db69751_inventario&amp;table=informe_manto_prevs&amp;goto=tbl_structure.php&amp;back=tbl_structure.php&amp;field=hora_inicio&amp;change_column=1" TargetMode="External"/><Relationship Id="rId14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solicitud%60%3B&amp;dropped_column=fecha_solicitud&amp;purge=1&amp;message_to_show=Se+ha+eliminado+la+columna+fecha_solicitud." TargetMode="External"/><Relationship Id="rId30" Type="http://schemas.openxmlformats.org/officeDocument/2006/relationships/hyperlink" Target="http://localhost/phpmyadmin/tbl_structure.php?db=db69751_inventario&amp;table=informe_manto_prevs" TargetMode="External"/><Relationship Id="rId35" Type="http://schemas.openxmlformats.org/officeDocument/2006/relationships/hyperlink" Target="http://localhost/phpmyadmin/sql.php?db=db69751_inventario&amp;table=users&amp;goto=tbl_structure.php&amp;back=tbl_structure.php&amp;sql_query=ALTER+TABLE+%60users%60+DROP+%60id%60%3B&amp;dropped_column=id&amp;purge=1&amp;message_to_show=Se+ha+eliminado+la+columna+id." TargetMode="External"/><Relationship Id="rId56" Type="http://schemas.openxmlformats.org/officeDocument/2006/relationships/hyperlink" Target="http://localhost/phpmyadmin/tbl_structure.php?db=db69751_inventario&amp;table=users" TargetMode="External"/><Relationship Id="rId77" Type="http://schemas.openxmlformats.org/officeDocument/2006/relationships/hyperlink" Target="http://localhost/phpmyadmin/tbl_structure.php?db=db69751_inventario&amp;table=users&amp;goto=tbl_structure.php&amp;back=tbl_structure.php&amp;field=updated_at&amp;change_column=1" TargetMode="External"/><Relationship Id="rId100" Type="http://schemas.openxmlformats.org/officeDocument/2006/relationships/hyperlink" Target="http://localhost/phpmyadmin/tbl_structure.php?db=db69751_inventario&amp;table=custodios&amp;goto=tbl_structure.php&amp;back=tbl_structure.php&amp;field=cargo&amp;change_column=1" TargetMode="External"/><Relationship Id="rId105" Type="http://schemas.openxmlformats.org/officeDocument/2006/relationships/hyperlink" Target="http://localhost/phpmyadmin/tbl_structure.php?db=db69751_inventario&amp;table=custodios" TargetMode="External"/><Relationship Id="rId126" Type="http://schemas.openxmlformats.org/officeDocument/2006/relationships/hyperlink" Target="http://localhost/phpmyadmin/tbl_structure.php?db=db69751_inventario&amp;table=estaciones" TargetMode="External"/><Relationship Id="rId147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ategoria%60%3B&amp;dropped_column=categoria&amp;purge=1&amp;message_to_show=Se+ha+eliminado+la+columna+categoria." TargetMode="External"/><Relationship Id="rId168" Type="http://schemas.openxmlformats.org/officeDocument/2006/relationships/control" Target="../activeX/activeX7.xml"/><Relationship Id="rId8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area_id%60%3B&amp;dropped_column=area_id&amp;purge=1&amp;message_to_show=Se+ha+eliminado+la+columna+area_id." TargetMode="External"/><Relationship Id="rId5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rol%60%29%3B&amp;message_to_show=Se+agreg%C3%B3+una+clave+primaria+en+rol." TargetMode="External"/><Relationship Id="rId72" Type="http://schemas.openxmlformats.org/officeDocument/2006/relationships/hyperlink" Target="http://localhost/phpmyadmin/tbl_structure.php?db=db69751_inventario&amp;table=users" TargetMode="External"/><Relationship Id="rId93" Type="http://schemas.openxmlformats.org/officeDocument/2006/relationships/hyperlink" Target="http://localhost/phpmyadmin/tbl_structure.php?db=db69751_inventario&amp;table=custodios" TargetMode="External"/><Relationship Id="rId98" Type="http://schemas.openxmlformats.org/officeDocument/2006/relationships/hyperlink" Target="http://localhost/phpmyadmin/sql.php?db=db69751_inventario&amp;table=custodios&amp;goto=tbl_structure.php&amp;back=tbl_structure.php&amp;sql_query=ALTER+TABLE+%60custodios%60+DROP+%60documentoIdentificacion%60%3B&amp;dropped_column=documentoIdentificacion&amp;purge=1&amp;message_to_show=Se+ha+eliminado+la+columna+documentoIdentificacion." TargetMode="External"/><Relationship Id="rId121" Type="http://schemas.openxmlformats.org/officeDocument/2006/relationships/hyperlink" Target="http://localhost/phpmyadmin/tbl_structure.php?db=db69751_inventario&amp;table=custodios&amp;goto=tbl_structure.php&amp;back=tbl_structure.php&amp;field=nombre_responsable&amp;change_column=1" TargetMode="External"/><Relationship Id="rId142" Type="http://schemas.openxmlformats.org/officeDocument/2006/relationships/hyperlink" Target="http://localhost/phpmyadmin/tbl_structure.php?db=db69751_inventario&amp;table=estaciones" TargetMode="External"/><Relationship Id="rId163" Type="http://schemas.openxmlformats.org/officeDocument/2006/relationships/control" Target="../activeX/activeX2.xml"/><Relationship Id="rId184" Type="http://schemas.openxmlformats.org/officeDocument/2006/relationships/control" Target="../activeX/activeX23.xml"/><Relationship Id="rId189" Type="http://schemas.openxmlformats.org/officeDocument/2006/relationships/control" Target="../activeX/activeX28.xml"/><Relationship Id="rId3" Type="http://schemas.openxmlformats.org/officeDocument/2006/relationships/hyperlink" Target="http://localhost/phpmyadmin/tbl_structure.php?db=db69751_inventario&amp;table=informe_manto_prevs" TargetMode="External"/><Relationship Id="rId25" Type="http://schemas.openxmlformats.org/officeDocument/2006/relationships/hyperlink" Target="http://localhost/phpmyadmin/tbl_structure.php?db=db69751_inventario&amp;table=informe_manto_prevs&amp;goto=tbl_structure.php&amp;back=tbl_structure.php&amp;field=informe_manto_prev_cate_id&amp;change_column=1" TargetMode="External"/><Relationship Id="rId46" Type="http://schemas.openxmlformats.org/officeDocument/2006/relationships/hyperlink" Target="http://localhost/phpmyadmin/sql.php?db=db69751_inventario&amp;table=users&amp;goto=tbl_structure.php&amp;back=tbl_structure.php&amp;sql_query=ALTER+TABLE+%60users%60+DROP+%60last_name%60%3B&amp;dropped_column=last_name&amp;purge=1&amp;message_to_show=Se+ha+eliminado+la+columna+last_name." TargetMode="External"/><Relationship Id="rId67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password%60%29%3B&amp;message_to_show=Se+agreg%C3%B3+una+clave+primaria+en+password." TargetMode="External"/><Relationship Id="rId116" Type="http://schemas.openxmlformats.org/officeDocument/2006/relationships/hyperlink" Target="http://localhost/phpmyadmin/sql.php?db=db69751_inventario&amp;table=custodios&amp;goto=tbl_structure.php&amp;back=tbl_structure.php&amp;sql_query=ALTER+TABLE+%60custodios%60+DROP+%60created_at%60%3B&amp;dropped_column=created_at&amp;purge=1&amp;message_to_show=Se+ha+eliminado+la+columna+created_at." TargetMode="External"/><Relationship Id="rId137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updated_at%60%29%3B&amp;message_to_show=Se+agreg%C3%B3+una+clave+primaria+en+updated_at.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inicio%60%3B&amp;dropped_column=hora_inicio&amp;purge=1&amp;message_to_show=Se+ha+eliminado+la+columna+hora_inicio." TargetMode="External"/><Relationship Id="rId41" Type="http://schemas.openxmlformats.org/officeDocument/2006/relationships/hyperlink" Target="http://localhost/phpmyadmin/tbl_structure.php?db=db69751_inventario&amp;table=users&amp;goto=tbl_structure.php&amp;back=tbl_structure.php&amp;field=first_name&amp;change_column=1" TargetMode="External"/><Relationship Id="rId62" Type="http://schemas.openxmlformats.org/officeDocument/2006/relationships/hyperlink" Target="http://localhost/phpmyadmin/sql.php?db=db69751_inventario&amp;table=users&amp;goto=tbl_structure.php&amp;back=tbl_structure.php&amp;sql_query=ALTER+TABLE+%60users%60+DROP+%60email%60%3B&amp;dropped_column=email&amp;purge=1&amp;message_to_show=Se+ha+eliminado+la+columna+email." TargetMode="External"/><Relationship Id="rId8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facebook_user_id%60%29%3B&amp;message_to_show=Se+agreg%C3%B3+una+clave+primaria+en+facebook_user_id." TargetMode="External"/><Relationship Id="rId88" Type="http://schemas.openxmlformats.org/officeDocument/2006/relationships/hyperlink" Target="http://localhost/phpmyadmin/tbl_structure.php?db=db69751_inventario&amp;table=custodios&amp;goto=tbl_structure.php&amp;back=tbl_structure.php&amp;field=pais&amp;change_column=1" TargetMode="External"/><Relationship Id="rId111" Type="http://schemas.openxmlformats.org/officeDocument/2006/relationships/hyperlink" Target="http://localhost/phpmyadmin/tbl_structure.php?db=db69751_inventario&amp;table=custodios" TargetMode="External"/><Relationship Id="rId132" Type="http://schemas.openxmlformats.org/officeDocument/2006/relationships/hyperlink" Target="http://localhost/phpmyadmin/sql.php?db=db69751_inventario&amp;table=estaciones&amp;goto=tbl_structure.php&amp;back=tbl_structure.php&amp;sql_query=ALTER+TABLE+%60estaciones%60+DROP+%60created_at%60%3B&amp;dropped_column=created_at&amp;purge=1&amp;message_to_show=Se+ha+eliminado+la+columna+created_at." TargetMode="External"/><Relationship Id="rId153" Type="http://schemas.openxmlformats.org/officeDocument/2006/relationships/hyperlink" Target="http://localhost/phpmyadmin/tbl_structure.php?db=db69751_inventario&amp;table=informe_manto_prev_cates" TargetMode="External"/><Relationship Id="rId174" Type="http://schemas.openxmlformats.org/officeDocument/2006/relationships/control" Target="../activeX/activeX13.xml"/><Relationship Id="rId179" Type="http://schemas.openxmlformats.org/officeDocument/2006/relationships/control" Target="../activeX/activeX18.xml"/><Relationship Id="rId195" Type="http://schemas.openxmlformats.org/officeDocument/2006/relationships/control" Target="../activeX/activeX34.xml"/><Relationship Id="rId209" Type="http://schemas.openxmlformats.org/officeDocument/2006/relationships/control" Target="../activeX/activeX48.xml"/><Relationship Id="rId190" Type="http://schemas.openxmlformats.org/officeDocument/2006/relationships/control" Target="../activeX/activeX29.xml"/><Relationship Id="rId204" Type="http://schemas.openxmlformats.org/officeDocument/2006/relationships/control" Target="../activeX/activeX43.xml"/><Relationship Id="rId15" Type="http://schemas.openxmlformats.org/officeDocument/2006/relationships/hyperlink" Target="http://localhost/phpmyadmin/tbl_structure.php?db=db69751_inventario&amp;table=informe_manto_prevs" TargetMode="External"/><Relationship Id="rId36" Type="http://schemas.openxmlformats.org/officeDocument/2006/relationships/hyperlink" Target="http://localhost/phpmyadmin/tbl_structure.php?db=db69751_inventario&amp;table=users" TargetMode="External"/><Relationship Id="rId57" Type="http://schemas.openxmlformats.org/officeDocument/2006/relationships/hyperlink" Target="http://localhost/phpmyadmin/tbl_structure.php?db=db69751_inventario&amp;table=users&amp;goto=tbl_structure.php&amp;back=tbl_structure.php&amp;field=username&amp;change_column=1" TargetMode="External"/><Relationship Id="rId106" Type="http://schemas.openxmlformats.org/officeDocument/2006/relationships/hyperlink" Target="http://localhost/phpmyadmin/tbl_structure.php?db=db69751_inventario&amp;table=custodios&amp;goto=tbl_structure.php&amp;back=tbl_structure.php&amp;field=telefono&amp;change_column=1" TargetMode="External"/><Relationship Id="rId127" Type="http://schemas.openxmlformats.org/officeDocument/2006/relationships/hyperlink" Target="http://localhost/phpmyadmin/tbl_structure.php?db=db69751_inventario&amp;table=estaciones&amp;goto=tbl_structure.php&amp;back=tbl_structure.php&amp;field=estacion&amp;change_column=1" TargetMode="External"/><Relationship Id="rId10" Type="http://schemas.openxmlformats.org/officeDocument/2006/relationships/hyperlink" Target="http://localhost/phpmyadmin/tbl_structure.php?db=db69751_inventario&amp;table=informe_manto_prevs&amp;goto=tbl_structure.php&amp;back=tbl_structure.php&amp;field=no_orden&amp;change_column=1" TargetMode="External"/><Relationship Id="rId31" Type="http://schemas.openxmlformats.org/officeDocument/2006/relationships/hyperlink" Target="http://localhost/phpmyadmin/tbl_structure.php?db=db69751_inventario&amp;table=informe_manto_prevs&amp;goto=tbl_structure.php&amp;back=tbl_structure.php&amp;field=solucion&amp;change_column=1" TargetMode="External"/><Relationship Id="rId52" Type="http://schemas.openxmlformats.org/officeDocument/2006/relationships/hyperlink" Target="http://localhost/phpmyadmin/tbl_structure.php?db=db69751_inventario&amp;table=users" TargetMode="External"/><Relationship Id="rId73" Type="http://schemas.openxmlformats.org/officeDocument/2006/relationships/hyperlink" Target="http://localhost/phpmyadmin/tbl_structure.php?db=db69751_inventario&amp;table=users&amp;goto=tbl_structure.php&amp;back=tbl_structure.php&amp;field=created_at&amp;change_column=1" TargetMode="External"/><Relationship Id="rId78" Type="http://schemas.openxmlformats.org/officeDocument/2006/relationships/hyperlink" Target="http://localhost/phpmyadmin/sql.php?db=db69751_inventario&amp;table=users&amp;goto=tbl_structure.php&amp;back=tbl_structure.php&amp;sql_query=ALTER+TABLE+%60users%60+DROP+%60updated_at%60%3B&amp;dropped_column=updated_at&amp;purge=1&amp;message_to_show=Se+ha+eliminado+la+columna+updated_at." TargetMode="External"/><Relationship Id="rId94" Type="http://schemas.openxmlformats.org/officeDocument/2006/relationships/hyperlink" Target="http://localhost/phpmyadmin/tbl_structure.php?db=db69751_inventario&amp;table=custodios&amp;goto=tbl_structure.php&amp;back=tbl_structure.php&amp;field=direccion&amp;change_column=1" TargetMode="External"/><Relationship Id="rId99" Type="http://schemas.openxmlformats.org/officeDocument/2006/relationships/hyperlink" Target="http://localhost/phpmyadmin/tbl_structure.php?db=db69751_inventario&amp;table=custodios" TargetMode="External"/><Relationship Id="rId101" Type="http://schemas.openxmlformats.org/officeDocument/2006/relationships/hyperlink" Target="http://localhost/phpmyadmin/sql.php?db=db69751_inventario&amp;table=custodios&amp;goto=tbl_structure.php&amp;back=tbl_structure.php&amp;sql_query=ALTER+TABLE+%60custodios%60+DROP+%60cargo%60%3B&amp;dropped_column=cargo&amp;purge=1&amp;message_to_show=Se+ha+eliminado+la+columna+cargo." TargetMode="External"/><Relationship Id="rId122" Type="http://schemas.openxmlformats.org/officeDocument/2006/relationships/hyperlink" Target="http://localhost/phpmyadmin/sql.php?db=db69751_inventario&amp;table=custodios&amp;goto=tbl_structure.php&amp;back=tbl_structure.php&amp;sql_query=ALTER+TABLE+%60custodios%60+DROP+%60nombre_responsable%60%3B&amp;dropped_column=nombre_responsable&amp;purge=1&amp;message_to_show=Se+ha+eliminado+la+columna+nombre_responsable." TargetMode="External"/><Relationship Id="rId143" Type="http://schemas.openxmlformats.org/officeDocument/2006/relationships/hyperlink" Target="http://localhost/phpmyadmin/tbl_structure.php?db=db69751_inventario&amp;table=informe_manto_prev_cates&amp;goto=tbl_structure.php&amp;back=tbl_structure.php&amp;field=id&amp;change_column=1" TargetMode="External"/><Relationship Id="rId148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categoria%60%29%3B&amp;message_to_show=Se+agreg%C3%B3+una+clave+primaria+en+categoria." TargetMode="External"/><Relationship Id="rId164" Type="http://schemas.openxmlformats.org/officeDocument/2006/relationships/control" Target="../activeX/activeX3.xml"/><Relationship Id="rId169" Type="http://schemas.openxmlformats.org/officeDocument/2006/relationships/control" Target="../activeX/activeX8.xml"/><Relationship Id="rId185" Type="http://schemas.openxmlformats.org/officeDocument/2006/relationships/control" Target="../activeX/activeX24.xml"/><Relationship Id="rId4" Type="http://schemas.openxmlformats.org/officeDocument/2006/relationships/hyperlink" Target="http://localhost/phpmyadmin/tbl_structure.php?db=db69751_inventario&amp;table=informe_manto_prevs&amp;goto=tbl_structure.php&amp;back=tbl_structure.php&amp;field=custodio_id&amp;change_column=1" TargetMode="External"/><Relationship Id="rId9" Type="http://schemas.openxmlformats.org/officeDocument/2006/relationships/hyperlink" Target="http://localhost/phpmyadmin/tbl_structure.php?db=db69751_inventario&amp;table=informe_manto_prevs" TargetMode="External"/><Relationship Id="rId180" Type="http://schemas.openxmlformats.org/officeDocument/2006/relationships/control" Target="../activeX/activeX19.xml"/><Relationship Id="rId210" Type="http://schemas.openxmlformats.org/officeDocument/2006/relationships/control" Target="../activeX/activeX49.xml"/><Relationship Id="rId26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nforme_manto_prev_cate_id%60%3B&amp;dropped_column=informe_manto_prev_cate_id&amp;purge=1&amp;message_to_show=Se+ha+eliminado+la+columna+informe_manto_prev_cate_id." TargetMode="External"/><Relationship Id="rId47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last_name%60%29%3B&amp;message_to_show=Se+agreg%C3%B3+una+clave+primaria+en+last_name." TargetMode="External"/><Relationship Id="rId68" Type="http://schemas.openxmlformats.org/officeDocument/2006/relationships/hyperlink" Target="http://localhost/phpmyadmin/tbl_structure.php?db=db69751_inventario&amp;table=users" TargetMode="External"/><Relationship Id="rId89" Type="http://schemas.openxmlformats.org/officeDocument/2006/relationships/hyperlink" Target="http://localhost/phpmyadmin/sql.php?db=db69751_inventario&amp;table=custodios&amp;goto=tbl_structure.php&amp;back=tbl_structure.php&amp;sql_query=ALTER+TABLE+%60custodios%60+DROP+%60pais%60%3B&amp;dropped_column=pais&amp;purge=1&amp;message_to_show=Se+ha+eliminado+la+columna+pais." TargetMode="External"/><Relationship Id="rId112" Type="http://schemas.openxmlformats.org/officeDocument/2006/relationships/hyperlink" Target="http://localhost/phpmyadmin/tbl_structure.php?db=db69751_inventario&amp;table=custodios&amp;goto=tbl_structure.php&amp;back=tbl_structure.php&amp;field=deleted_at&amp;change_column=1" TargetMode="External"/><Relationship Id="rId133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created_at%60%29%3B&amp;message_to_show=Se+agreg%C3%B3+una+clave+primaria+en+created_at." TargetMode="External"/><Relationship Id="rId154" Type="http://schemas.openxmlformats.org/officeDocument/2006/relationships/hyperlink" Target="http://localhost/phpmyadmin/tbl_structure.php?db=db69751_inventario&amp;table=informe_manto_prev_cates&amp;goto=tbl_structure.php&amp;back=tbl_structure.php&amp;field=updated_at&amp;change_column=1" TargetMode="External"/><Relationship Id="rId175" Type="http://schemas.openxmlformats.org/officeDocument/2006/relationships/control" Target="../activeX/activeX14.xml"/><Relationship Id="rId196" Type="http://schemas.openxmlformats.org/officeDocument/2006/relationships/control" Target="../activeX/activeX35.xml"/><Relationship Id="rId200" Type="http://schemas.openxmlformats.org/officeDocument/2006/relationships/control" Target="../activeX/activeX39.xml"/><Relationship Id="rId16" Type="http://schemas.openxmlformats.org/officeDocument/2006/relationships/hyperlink" Target="http://localhost/phpmyadmin/tbl_structure.php?db=db69751_inventario&amp;table=informe_manto_prevs&amp;goto=tbl_structure.php&amp;back=tbl_structure.php&amp;field=fecha_ejecucion&amp;change_column=1" TargetMode="External"/><Relationship Id="rId37" Type="http://schemas.openxmlformats.org/officeDocument/2006/relationships/hyperlink" Target="http://localhost/phpmyadmin/tbl_structure.php?db=db69751_inventario&amp;table=users&amp;goto=tbl_structure.php&amp;back=tbl_structure.php&amp;field=name&amp;change_column=1" TargetMode="External"/><Relationship Id="rId58" Type="http://schemas.openxmlformats.org/officeDocument/2006/relationships/hyperlink" Target="http://localhost/phpmyadmin/sql.php?db=db69751_inventario&amp;table=users&amp;goto=tbl_structure.php&amp;back=tbl_structure.php&amp;sql_query=ALTER+TABLE+%60users%60+DROP+%60username%60%3B&amp;dropped_column=username&amp;purge=1&amp;message_to_show=Se+ha+eliminado+la+columna+username." TargetMode="External"/><Relationship Id="rId7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updated_at%60%29%3B&amp;message_to_show=Se+agreg%C3%B3+una+clave+primaria+en+updated_at." TargetMode="External"/><Relationship Id="rId102" Type="http://schemas.openxmlformats.org/officeDocument/2006/relationships/hyperlink" Target="http://localhost/phpmyadmin/tbl_structure.php?db=db69751_inventario&amp;table=custodios" TargetMode="External"/><Relationship Id="rId123" Type="http://schemas.openxmlformats.org/officeDocument/2006/relationships/hyperlink" Target="http://localhost/phpmyadmin/tbl_structure.php?db=db69751_inventario&amp;table=custodios" TargetMode="External"/><Relationship Id="rId144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id%60%3B&amp;dropped_column=id&amp;purge=1&amp;message_to_show=Se+ha+eliminado+la+columna+id." TargetMode="External"/><Relationship Id="rId90" Type="http://schemas.openxmlformats.org/officeDocument/2006/relationships/hyperlink" Target="http://localhost/phpmyadmin/tbl_structure.php?db=db69751_inventario&amp;table=custodios" TargetMode="External"/><Relationship Id="rId165" Type="http://schemas.openxmlformats.org/officeDocument/2006/relationships/control" Target="../activeX/activeX4.xml"/><Relationship Id="rId186" Type="http://schemas.openxmlformats.org/officeDocument/2006/relationships/control" Target="../activeX/activeX25.xml"/><Relationship Id="rId211" Type="http://schemas.openxmlformats.org/officeDocument/2006/relationships/control" Target="../activeX/activeX50.xml"/><Relationship Id="rId27" Type="http://schemas.openxmlformats.org/officeDocument/2006/relationships/hyperlink" Target="http://localhost/phpmyadmin/tbl_structure.php?db=db69751_inventario&amp;table=informe_manto_prevs" TargetMode="External"/><Relationship Id="rId48" Type="http://schemas.openxmlformats.org/officeDocument/2006/relationships/hyperlink" Target="http://localhost/phpmyadmin/tbl_structure.php?db=db69751_inventario&amp;table=users" TargetMode="External"/><Relationship Id="rId69" Type="http://schemas.openxmlformats.org/officeDocument/2006/relationships/hyperlink" Target="http://localhost/phpmyadmin/tbl_structure.php?db=db69751_inventario&amp;table=users&amp;goto=tbl_structure.php&amp;back=tbl_structure.php&amp;field=remember_token&amp;change_column=1" TargetMode="External"/><Relationship Id="rId113" Type="http://schemas.openxmlformats.org/officeDocument/2006/relationships/hyperlink" Target="http://localhost/phpmyadmin/sql.php?db=db69751_inventario&amp;table=custodios&amp;goto=tbl_structure.php&amp;back=tbl_structure.php&amp;sql_query=ALTER+TABLE+%60custodios%60+DROP+%60deleted_at%60%3B&amp;dropped_column=deleted_at&amp;purge=1&amp;message_to_show=Se+ha+eliminado+la+columna+deleted_at." TargetMode="External"/><Relationship Id="rId134" Type="http://schemas.openxmlformats.org/officeDocument/2006/relationships/hyperlink" Target="http://localhost/phpmyadmin/tbl_structure.php?db=db69751_inventario&amp;table=estaciones" TargetMode="External"/><Relationship Id="rId80" Type="http://schemas.openxmlformats.org/officeDocument/2006/relationships/hyperlink" Target="http://localhost/phpmyadmin/tbl_structure.php?db=db69751_inventario&amp;table=users" TargetMode="External"/><Relationship Id="rId155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updated_at%60%3B&amp;dropped_column=updated_at&amp;purge=1&amp;message_to_show=Se+ha+eliminado+la+columna+updated_at." TargetMode="External"/><Relationship Id="rId176" Type="http://schemas.openxmlformats.org/officeDocument/2006/relationships/control" Target="../activeX/activeX15.xml"/><Relationship Id="rId197" Type="http://schemas.openxmlformats.org/officeDocument/2006/relationships/control" Target="../activeX/activeX36.xml"/><Relationship Id="rId201" Type="http://schemas.openxmlformats.org/officeDocument/2006/relationships/control" Target="../activeX/activeX40.xml"/><Relationship Id="rId17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ejecucion%60%3B&amp;dropped_column=fecha_ejecucion&amp;purge=1&amp;message_to_show=Se+ha+eliminado+la+columna+fecha_ejecucion." TargetMode="External"/><Relationship Id="rId38" Type="http://schemas.openxmlformats.org/officeDocument/2006/relationships/hyperlink" Target="http://localhost/phpmyadmin/sql.php?db=db69751_inventario&amp;table=users&amp;goto=tbl_structure.php&amp;back=tbl_structure.php&amp;sql_query=ALTER+TABLE+%60users%60+DROP+%60name%60%3B&amp;dropped_column=name&amp;purge=1&amp;message_to_show=Se+ha+eliminado+la+columna+name." TargetMode="External"/><Relationship Id="rId5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username%60%29%3B&amp;message_to_show=Se+agreg%C3%B3+una+clave+primaria+en+username." TargetMode="External"/><Relationship Id="rId103" Type="http://schemas.openxmlformats.org/officeDocument/2006/relationships/hyperlink" Target="http://localhost/phpmyadmin/tbl_structure.php?db=db69751_inventario&amp;table=custodios&amp;goto=tbl_structure.php&amp;back=tbl_structure.php&amp;field=compania&amp;change_column=1" TargetMode="External"/><Relationship Id="rId124" Type="http://schemas.openxmlformats.org/officeDocument/2006/relationships/hyperlink" Target="http://localhost/phpmyadmin/tbl_structure.php?db=db69751_inventario&amp;table=estaciones&amp;goto=tbl_structure.php&amp;back=tbl_structure.php&amp;field=id&amp;change_column=1" TargetMode="External"/><Relationship Id="rId70" Type="http://schemas.openxmlformats.org/officeDocument/2006/relationships/hyperlink" Target="http://localhost/phpmyadmin/sql.php?db=db69751_inventario&amp;table=users&amp;goto=tbl_structure.php&amp;back=tbl_structure.php&amp;sql_query=ALTER+TABLE+%60users%60+DROP+%60remember_token%60%3B&amp;dropped_column=remember_token&amp;purge=1&amp;message_to_show=Se+ha+eliminado+la+columna+remember_token." TargetMode="External"/><Relationship Id="rId91" Type="http://schemas.openxmlformats.org/officeDocument/2006/relationships/hyperlink" Target="http://localhost/phpmyadmin/tbl_structure.php?db=db69751_inventario&amp;table=custodios&amp;goto=tbl_structure.php&amp;back=tbl_structure.php&amp;field=ciudad&amp;change_column=1" TargetMode="External"/><Relationship Id="rId145" Type="http://schemas.openxmlformats.org/officeDocument/2006/relationships/hyperlink" Target="http://localhost/phpmyadmin/tbl_structure.php?db=db69751_inventario&amp;table=informe_manto_prev_cates" TargetMode="External"/><Relationship Id="rId166" Type="http://schemas.openxmlformats.org/officeDocument/2006/relationships/control" Target="../activeX/activeX5.xml"/><Relationship Id="rId187" Type="http://schemas.openxmlformats.org/officeDocument/2006/relationships/control" Target="../activeX/activeX26.xml"/><Relationship Id="rId1" Type="http://schemas.openxmlformats.org/officeDocument/2006/relationships/hyperlink" Target="http://localhost/phpmyadmin/tbl_structure.php?db=db69751_inventario&amp;table=informe_manto_prevs&amp;goto=tbl_structure.php&amp;back=tbl_structure.php&amp;field=id&amp;change_column=1" TargetMode="External"/><Relationship Id="rId212" Type="http://schemas.openxmlformats.org/officeDocument/2006/relationships/control" Target="../activeX/activeX51.xml"/><Relationship Id="rId28" Type="http://schemas.openxmlformats.org/officeDocument/2006/relationships/hyperlink" Target="http://localhost/phpmyadmin/tbl_structure.php?db=db69751_inventario&amp;table=informe_manto_prevs&amp;goto=tbl_structure.php&amp;back=tbl_structure.php&amp;field=requerimiento&amp;change_column=1" TargetMode="External"/><Relationship Id="rId49" Type="http://schemas.openxmlformats.org/officeDocument/2006/relationships/hyperlink" Target="http://localhost/phpmyadmin/tbl_structure.php?db=db69751_inventario&amp;table=users&amp;goto=tbl_structure.php&amp;back=tbl_structure.php&amp;field=rol&amp;change_column=1" TargetMode="External"/><Relationship Id="rId114" Type="http://schemas.openxmlformats.org/officeDocument/2006/relationships/hyperlink" Target="http://localhost/phpmyadmin/tbl_structure.php?db=db69751_inventario&amp;table=custodios" TargetMode="External"/><Relationship Id="rId60" Type="http://schemas.openxmlformats.org/officeDocument/2006/relationships/hyperlink" Target="http://localhost/phpmyadmin/tbl_structure.php?db=db69751_inventario&amp;table=users" TargetMode="External"/><Relationship Id="rId81" Type="http://schemas.openxmlformats.org/officeDocument/2006/relationships/hyperlink" Target="http://localhost/phpmyadmin/tbl_structure.php?db=db69751_inventario&amp;table=users&amp;goto=tbl_structure.php&amp;back=tbl_structure.php&amp;field=facebook_user_id&amp;change_column=1" TargetMode="External"/><Relationship Id="rId135" Type="http://schemas.openxmlformats.org/officeDocument/2006/relationships/hyperlink" Target="http://localhost/phpmyadmin/tbl_structure.php?db=db69751_inventario&amp;table=estaciones&amp;goto=tbl_structure.php&amp;back=tbl_structure.php&amp;field=updated_at&amp;change_column=1" TargetMode="External"/><Relationship Id="rId156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updated_at%60%29%3B&amp;message_to_show=Se+agreg%C3%B3+una+clave+primaria+en+updated_at." TargetMode="External"/><Relationship Id="rId177" Type="http://schemas.openxmlformats.org/officeDocument/2006/relationships/control" Target="../activeX/activeX16.xml"/><Relationship Id="rId198" Type="http://schemas.openxmlformats.org/officeDocument/2006/relationships/control" Target="../activeX/activeX37.xml"/><Relationship Id="rId202" Type="http://schemas.openxmlformats.org/officeDocument/2006/relationships/control" Target="../activeX/activeX41.xml"/><Relationship Id="rId18" Type="http://schemas.openxmlformats.org/officeDocument/2006/relationships/hyperlink" Target="http://localhost/phpmyadmin/tbl_structure.php?db=db69751_inventario&amp;table=informe_manto_prevs" TargetMode="External"/><Relationship Id="rId3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name%60%29%3B&amp;message_to_show=Se+agreg%C3%B3+una+clave+primaria+en+name." TargetMode="External"/><Relationship Id="rId50" Type="http://schemas.openxmlformats.org/officeDocument/2006/relationships/hyperlink" Target="http://localhost/phpmyadmin/sql.php?db=db69751_inventario&amp;table=users&amp;goto=tbl_structure.php&amp;back=tbl_structure.php&amp;sql_query=ALTER+TABLE+%60users%60+DROP+%60rol%60%3B&amp;dropped_column=rol&amp;purge=1&amp;message_to_show=Se+ha+eliminado+la+columna+rol." TargetMode="External"/><Relationship Id="rId104" Type="http://schemas.openxmlformats.org/officeDocument/2006/relationships/hyperlink" Target="http://localhost/phpmyadmin/sql.php?db=db69751_inventario&amp;table=custodios&amp;goto=tbl_structure.php&amp;back=tbl_structure.php&amp;sql_query=ALTER+TABLE+%60custodios%60+DROP+%60compania%60%3B&amp;dropped_column=compania&amp;purge=1&amp;message_to_show=Se+ha+eliminado+la+columna+compania." TargetMode="External"/><Relationship Id="rId125" Type="http://schemas.openxmlformats.org/officeDocument/2006/relationships/hyperlink" Target="http://localhost/phpmyadmin/sql.php?db=db69751_inventario&amp;table=estaciones&amp;goto=tbl_structure.php&amp;back=tbl_structure.php&amp;sql_query=ALTER+TABLE+%60estaciones%60+DROP+%60id%60%3B&amp;dropped_column=id&amp;purge=1&amp;message_to_show=Se+ha+eliminado+la+columna+id." TargetMode="External"/><Relationship Id="rId146" Type="http://schemas.openxmlformats.org/officeDocument/2006/relationships/hyperlink" Target="http://localhost/phpmyadmin/tbl_structure.php?db=db69751_inventario&amp;table=informe_manto_prev_cates&amp;goto=tbl_structure.php&amp;back=tbl_structure.php&amp;field=categoria&amp;change_column=1" TargetMode="External"/><Relationship Id="rId167" Type="http://schemas.openxmlformats.org/officeDocument/2006/relationships/control" Target="../activeX/activeX6.xml"/><Relationship Id="rId188" Type="http://schemas.openxmlformats.org/officeDocument/2006/relationships/control" Target="../activeX/activeX27.xml"/><Relationship Id="rId7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remember_token%60%29%3B&amp;message_to_show=Se+agreg%C3%B3+una+clave+primaria+en+remember_token." TargetMode="External"/><Relationship Id="rId92" Type="http://schemas.openxmlformats.org/officeDocument/2006/relationships/hyperlink" Target="http://localhost/phpmyadmin/sql.php?db=db69751_inventario&amp;table=custodios&amp;goto=tbl_structure.php&amp;back=tbl_structure.php&amp;sql_query=ALTER+TABLE+%60custodios%60+DROP+%60ciudad%60%3B&amp;dropped_column=ciudad&amp;purge=1&amp;message_to_show=Se+ha+eliminado+la+columna+ciudad." TargetMode="External"/><Relationship Id="rId2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d%60%3B&amp;dropped_column=id&amp;purge=1&amp;message_to_show=Se+ha+eliminado+la+columna+id." TargetMode="External"/><Relationship Id="rId29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requerimiento%60%3B&amp;dropped_column=requerimiento&amp;purge=1&amp;message_to_show=Se+ha+eliminado+la+columna+requerimiento." TargetMode="External"/><Relationship Id="rId40" Type="http://schemas.openxmlformats.org/officeDocument/2006/relationships/hyperlink" Target="http://localhost/phpmyadmin/tbl_structure.php?db=db69751_inventario&amp;table=users" TargetMode="External"/><Relationship Id="rId115" Type="http://schemas.openxmlformats.org/officeDocument/2006/relationships/hyperlink" Target="http://localhost/phpmyadmin/tbl_structure.php?db=db69751_inventario&amp;table=custodios&amp;goto=tbl_structure.php&amp;back=tbl_structure.php&amp;field=created_at&amp;change_column=1" TargetMode="External"/><Relationship Id="rId136" Type="http://schemas.openxmlformats.org/officeDocument/2006/relationships/hyperlink" Target="http://localhost/phpmyadmin/sql.php?db=db69751_inventario&amp;table=estaciones&amp;goto=tbl_structure.php&amp;back=tbl_structure.php&amp;sql_query=ALTER+TABLE+%60estaciones%60+DROP+%60updated_at%60%3B&amp;dropped_column=updated_at&amp;purge=1&amp;message_to_show=Se+ha+eliminado+la+columna+updated_at." TargetMode="External"/><Relationship Id="rId157" Type="http://schemas.openxmlformats.org/officeDocument/2006/relationships/hyperlink" Target="http://localhost/phpmyadmin/tbl_structure.php?db=db69751_inventario&amp;table=informe_manto_prev_cates" TargetMode="External"/><Relationship Id="rId178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2:S86"/>
  <sheetViews>
    <sheetView topLeftCell="A69" workbookViewId="0">
      <selection activeCell="E78" sqref="E78:F85"/>
    </sheetView>
  </sheetViews>
  <sheetFormatPr defaultRowHeight="15" x14ac:dyDescent="0.25"/>
  <sheetData>
    <row r="2" spans="3:19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3:19" ht="25.5" x14ac:dyDescent="0.25">
      <c r="C3" s="26" t="s">
        <v>26</v>
      </c>
      <c r="D3" s="26" t="s">
        <v>27</v>
      </c>
      <c r="E3" s="26" t="s">
        <v>28</v>
      </c>
      <c r="F3" s="26" t="s">
        <v>29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59" t="s">
        <v>35</v>
      </c>
      <c r="M3" s="60"/>
      <c r="N3" s="60"/>
      <c r="O3" s="60"/>
      <c r="P3" s="60"/>
      <c r="Q3" s="60"/>
      <c r="R3" s="60"/>
      <c r="S3" s="61"/>
    </row>
    <row r="4" spans="3:19" x14ac:dyDescent="0.25">
      <c r="C4" s="18"/>
      <c r="D4" s="19">
        <v>1</v>
      </c>
      <c r="E4" s="2" t="s">
        <v>0</v>
      </c>
      <c r="F4" s="3" t="s">
        <v>1</v>
      </c>
      <c r="G4" s="4"/>
      <c r="H4" s="5" t="s">
        <v>2</v>
      </c>
      <c r="I4" s="4" t="s">
        <v>3</v>
      </c>
      <c r="J4" s="6" t="s">
        <v>4</v>
      </c>
      <c r="K4" s="4"/>
      <c r="L4" s="3" t="s">
        <v>5</v>
      </c>
      <c r="M4" s="7" t="s">
        <v>6</v>
      </c>
      <c r="N4" s="7" t="s">
        <v>7</v>
      </c>
      <c r="O4" s="8" t="s">
        <v>8</v>
      </c>
      <c r="P4" s="1"/>
      <c r="Q4" s="1"/>
      <c r="R4" s="1"/>
      <c r="S4" s="1"/>
    </row>
    <row r="5" spans="3:19" x14ac:dyDescent="0.25">
      <c r="C5" s="9"/>
      <c r="D5" s="10">
        <v>2</v>
      </c>
      <c r="E5" s="11" t="s">
        <v>9</v>
      </c>
      <c r="F5" s="12" t="s">
        <v>1</v>
      </c>
      <c r="G5" s="13"/>
      <c r="H5" s="14" t="s">
        <v>2</v>
      </c>
      <c r="I5" s="13" t="s">
        <v>3</v>
      </c>
      <c r="J5" s="15" t="s">
        <v>4</v>
      </c>
      <c r="K5" s="13"/>
      <c r="L5" s="12"/>
      <c r="M5" s="16" t="s">
        <v>6</v>
      </c>
      <c r="N5" s="16" t="s">
        <v>7</v>
      </c>
      <c r="O5" s="17" t="s">
        <v>8</v>
      </c>
      <c r="P5" s="1"/>
      <c r="Q5" s="1"/>
      <c r="R5" s="1"/>
      <c r="S5" s="1"/>
    </row>
    <row r="6" spans="3:19" x14ac:dyDescent="0.25">
      <c r="C6" s="18"/>
      <c r="D6" s="19">
        <v>3</v>
      </c>
      <c r="E6" s="2" t="s">
        <v>10</v>
      </c>
      <c r="F6" s="3" t="s">
        <v>1</v>
      </c>
      <c r="G6" s="4"/>
      <c r="H6" s="5" t="s">
        <v>2</v>
      </c>
      <c r="I6" s="4" t="s">
        <v>3</v>
      </c>
      <c r="J6" s="6" t="s">
        <v>4</v>
      </c>
      <c r="K6" s="4"/>
      <c r="L6" s="3"/>
      <c r="M6" s="7" t="s">
        <v>6</v>
      </c>
      <c r="N6" s="7" t="s">
        <v>7</v>
      </c>
      <c r="O6" s="8" t="s">
        <v>8</v>
      </c>
      <c r="P6" s="1"/>
      <c r="Q6" s="1"/>
      <c r="R6" s="1"/>
      <c r="S6" s="1"/>
    </row>
    <row r="7" spans="3:19" ht="38.25" x14ac:dyDescent="0.25">
      <c r="C7" s="9"/>
      <c r="D7" s="10">
        <v>4</v>
      </c>
      <c r="E7" s="11" t="s">
        <v>11</v>
      </c>
      <c r="F7" s="12" t="s">
        <v>12</v>
      </c>
      <c r="G7" s="13" t="s">
        <v>13</v>
      </c>
      <c r="H7" s="14"/>
      <c r="I7" s="13" t="s">
        <v>3</v>
      </c>
      <c r="J7" s="15" t="s">
        <v>4</v>
      </c>
      <c r="K7" s="13"/>
      <c r="L7" s="12"/>
      <c r="M7" s="16" t="s">
        <v>6</v>
      </c>
      <c r="N7" s="16" t="s">
        <v>7</v>
      </c>
      <c r="O7" s="17" t="s">
        <v>8</v>
      </c>
      <c r="P7" s="1"/>
      <c r="Q7" s="1"/>
      <c r="R7" s="1"/>
      <c r="S7" s="1"/>
    </row>
    <row r="8" spans="3:19" x14ac:dyDescent="0.25">
      <c r="C8" s="18"/>
      <c r="D8" s="19">
        <v>5</v>
      </c>
      <c r="E8" s="2" t="s">
        <v>14</v>
      </c>
      <c r="F8" s="3" t="s">
        <v>15</v>
      </c>
      <c r="G8" s="4"/>
      <c r="H8" s="5"/>
      <c r="I8" s="4" t="s">
        <v>3</v>
      </c>
      <c r="J8" s="6" t="s">
        <v>4</v>
      </c>
      <c r="K8" s="4"/>
      <c r="L8" s="3"/>
      <c r="M8" s="7" t="s">
        <v>6</v>
      </c>
      <c r="N8" s="7" t="s">
        <v>7</v>
      </c>
      <c r="O8" s="8" t="s">
        <v>8</v>
      </c>
      <c r="P8" s="1"/>
      <c r="Q8" s="1"/>
      <c r="R8" s="1"/>
      <c r="S8" s="1"/>
    </row>
    <row r="9" spans="3:19" x14ac:dyDescent="0.25">
      <c r="C9" s="9"/>
      <c r="D9" s="10">
        <v>6</v>
      </c>
      <c r="E9" s="11" t="s">
        <v>16</v>
      </c>
      <c r="F9" s="12" t="s">
        <v>15</v>
      </c>
      <c r="G9" s="13"/>
      <c r="H9" s="14"/>
      <c r="I9" s="13" t="s">
        <v>3</v>
      </c>
      <c r="J9" s="15" t="s">
        <v>4</v>
      </c>
      <c r="K9" s="13"/>
      <c r="L9" s="12"/>
      <c r="M9" s="16" t="s">
        <v>6</v>
      </c>
      <c r="N9" s="16" t="s">
        <v>7</v>
      </c>
      <c r="O9" s="17" t="s">
        <v>8</v>
      </c>
      <c r="P9" s="1"/>
      <c r="Q9" s="1"/>
      <c r="R9" s="1"/>
      <c r="S9" s="1"/>
    </row>
    <row r="10" spans="3:19" x14ac:dyDescent="0.25">
      <c r="C10" s="18"/>
      <c r="D10" s="19">
        <v>7</v>
      </c>
      <c r="E10" s="2" t="s">
        <v>17</v>
      </c>
      <c r="F10" s="3" t="s">
        <v>18</v>
      </c>
      <c r="G10" s="4"/>
      <c r="H10" s="5"/>
      <c r="I10" s="4" t="s">
        <v>3</v>
      </c>
      <c r="J10" s="6" t="s">
        <v>4</v>
      </c>
      <c r="K10" s="4"/>
      <c r="L10" s="3"/>
      <c r="M10" s="7" t="s">
        <v>6</v>
      </c>
      <c r="N10" s="7" t="s">
        <v>7</v>
      </c>
      <c r="O10" s="8" t="s">
        <v>8</v>
      </c>
      <c r="P10" s="1"/>
      <c r="Q10" s="1"/>
      <c r="R10" s="1"/>
      <c r="S10" s="1"/>
    </row>
    <row r="11" spans="3:19" x14ac:dyDescent="0.25">
      <c r="C11" s="9"/>
      <c r="D11" s="10">
        <v>8</v>
      </c>
      <c r="E11" s="11" t="s">
        <v>19</v>
      </c>
      <c r="F11" s="12" t="s">
        <v>18</v>
      </c>
      <c r="G11" s="13"/>
      <c r="H11" s="14"/>
      <c r="I11" s="13" t="s">
        <v>3</v>
      </c>
      <c r="J11" s="15" t="s">
        <v>4</v>
      </c>
      <c r="K11" s="13"/>
      <c r="L11" s="12"/>
      <c r="M11" s="16" t="s">
        <v>6</v>
      </c>
      <c r="N11" s="16" t="s">
        <v>7</v>
      </c>
      <c r="O11" s="17" t="s">
        <v>8</v>
      </c>
      <c r="P11" s="1"/>
      <c r="Q11" s="1"/>
      <c r="R11" s="1"/>
      <c r="S11" s="1"/>
    </row>
    <row r="12" spans="3:19" x14ac:dyDescent="0.25">
      <c r="C12" s="18"/>
      <c r="D12" s="19">
        <v>9</v>
      </c>
      <c r="E12" s="2" t="s">
        <v>20</v>
      </c>
      <c r="F12" s="3" t="s">
        <v>1</v>
      </c>
      <c r="G12" s="4"/>
      <c r="H12" s="5" t="s">
        <v>2</v>
      </c>
      <c r="I12" s="4" t="s">
        <v>3</v>
      </c>
      <c r="J12" s="6" t="s">
        <v>4</v>
      </c>
      <c r="K12" s="4"/>
      <c r="L12" s="3"/>
      <c r="M12" s="7" t="s">
        <v>6</v>
      </c>
      <c r="N12" s="7" t="s">
        <v>7</v>
      </c>
      <c r="O12" s="8" t="s">
        <v>8</v>
      </c>
      <c r="P12" s="1"/>
      <c r="Q12" s="1"/>
      <c r="R12" s="1"/>
      <c r="S12" s="1"/>
    </row>
    <row r="13" spans="3:19" ht="38.25" x14ac:dyDescent="0.25">
      <c r="C13" s="9"/>
      <c r="D13" s="10">
        <v>10</v>
      </c>
      <c r="E13" s="11" t="s">
        <v>21</v>
      </c>
      <c r="F13" s="12" t="s">
        <v>12</v>
      </c>
      <c r="G13" s="13" t="s">
        <v>13</v>
      </c>
      <c r="H13" s="14"/>
      <c r="I13" s="13" t="s">
        <v>3</v>
      </c>
      <c r="J13" s="15" t="s">
        <v>4</v>
      </c>
      <c r="K13" s="13"/>
      <c r="L13" s="12"/>
      <c r="M13" s="16" t="s">
        <v>6</v>
      </c>
      <c r="N13" s="16" t="s">
        <v>7</v>
      </c>
      <c r="O13" s="17" t="s">
        <v>8</v>
      </c>
      <c r="P13" s="1"/>
      <c r="Q13" s="1"/>
      <c r="R13" s="1"/>
      <c r="S13" s="1"/>
    </row>
    <row r="14" spans="3:19" ht="38.25" x14ac:dyDescent="0.25">
      <c r="C14" s="18"/>
      <c r="D14" s="19">
        <v>11</v>
      </c>
      <c r="E14" s="2" t="s">
        <v>22</v>
      </c>
      <c r="F14" s="3" t="s">
        <v>12</v>
      </c>
      <c r="G14" s="4" t="s">
        <v>13</v>
      </c>
      <c r="H14" s="5"/>
      <c r="I14" s="4" t="s">
        <v>23</v>
      </c>
      <c r="J14" s="6" t="s">
        <v>24</v>
      </c>
      <c r="K14" s="4"/>
      <c r="L14" s="3"/>
      <c r="M14" s="7" t="s">
        <v>6</v>
      </c>
      <c r="N14" s="7" t="s">
        <v>7</v>
      </c>
      <c r="O14" s="8" t="s">
        <v>8</v>
      </c>
      <c r="P14" s="1"/>
      <c r="Q14" s="1"/>
      <c r="R14" s="1"/>
      <c r="S14" s="1"/>
    </row>
    <row r="15" spans="3:19" ht="38.25" x14ac:dyDescent="0.25">
      <c r="C15" s="9"/>
      <c r="D15" s="10">
        <v>12</v>
      </c>
      <c r="E15" s="11" t="s">
        <v>25</v>
      </c>
      <c r="F15" s="12" t="s">
        <v>12</v>
      </c>
      <c r="G15" s="13" t="s">
        <v>13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7" spans="3:19" ht="25.5" x14ac:dyDescent="0.25">
      <c r="C17" s="26" t="s">
        <v>26</v>
      </c>
      <c r="D17" s="26" t="s">
        <v>27</v>
      </c>
      <c r="E17" s="26" t="s">
        <v>28</v>
      </c>
      <c r="F17" s="26" t="s">
        <v>29</v>
      </c>
      <c r="G17" s="26" t="s">
        <v>30</v>
      </c>
      <c r="H17" s="26" t="s">
        <v>31</v>
      </c>
      <c r="I17" s="26" t="s">
        <v>32</v>
      </c>
      <c r="J17" s="26" t="s">
        <v>33</v>
      </c>
      <c r="K17" s="26" t="s">
        <v>34</v>
      </c>
      <c r="L17" s="59" t="s">
        <v>35</v>
      </c>
      <c r="M17" s="60"/>
      <c r="N17" s="60"/>
      <c r="O17" s="60"/>
      <c r="P17" s="60"/>
      <c r="Q17" s="60"/>
      <c r="R17" s="60"/>
      <c r="S17" s="61"/>
    </row>
    <row r="18" spans="3:19" x14ac:dyDescent="0.25">
      <c r="C18" s="51"/>
      <c r="D18" s="52">
        <v>1</v>
      </c>
      <c r="E18" s="53" t="s">
        <v>0</v>
      </c>
      <c r="F18" s="54" t="s">
        <v>1</v>
      </c>
      <c r="G18" s="55"/>
      <c r="H18" s="56" t="s">
        <v>2</v>
      </c>
      <c r="I18" s="55" t="s">
        <v>3</v>
      </c>
      <c r="J18" s="57" t="s">
        <v>4</v>
      </c>
      <c r="K18" s="55"/>
      <c r="L18" s="54" t="s">
        <v>5</v>
      </c>
      <c r="M18" s="58" t="s">
        <v>6</v>
      </c>
      <c r="N18" s="58" t="s">
        <v>7</v>
      </c>
      <c r="O18" s="29" t="s">
        <v>41</v>
      </c>
      <c r="P18" s="1"/>
      <c r="Q18" s="1"/>
      <c r="R18" s="1"/>
      <c r="S18" s="1"/>
    </row>
    <row r="19" spans="3:19" x14ac:dyDescent="0.25">
      <c r="C19" s="51"/>
      <c r="D19" s="52"/>
      <c r="E19" s="53"/>
      <c r="F19" s="54"/>
      <c r="G19" s="55"/>
      <c r="H19" s="56"/>
      <c r="I19" s="55"/>
      <c r="J19" s="57"/>
      <c r="K19" s="55"/>
      <c r="L19" s="54"/>
      <c r="M19" s="58"/>
      <c r="N19" s="58"/>
      <c r="O19" s="8" t="s">
        <v>8</v>
      </c>
      <c r="P19" s="1"/>
      <c r="Q19" s="1"/>
      <c r="R19" s="1"/>
      <c r="S19" s="1"/>
    </row>
    <row r="20" spans="3:19" x14ac:dyDescent="0.25">
      <c r="C20" s="45"/>
      <c r="D20" s="46">
        <v>2</v>
      </c>
      <c r="E20" s="47" t="s">
        <v>42</v>
      </c>
      <c r="F20" s="43" t="s">
        <v>43</v>
      </c>
      <c r="G20" s="48" t="s">
        <v>44</v>
      </c>
      <c r="H20" s="49"/>
      <c r="I20" s="48" t="s">
        <v>3</v>
      </c>
      <c r="J20" s="50" t="s">
        <v>4</v>
      </c>
      <c r="K20" s="48"/>
      <c r="L20" s="43"/>
      <c r="M20" s="44" t="s">
        <v>6</v>
      </c>
      <c r="N20" s="44" t="s">
        <v>7</v>
      </c>
      <c r="O20" s="30" t="s">
        <v>41</v>
      </c>
      <c r="P20" s="1"/>
      <c r="Q20" s="1"/>
      <c r="R20" s="1"/>
      <c r="S20" s="1"/>
    </row>
    <row r="21" spans="3:19" x14ac:dyDescent="0.25">
      <c r="C21" s="45"/>
      <c r="D21" s="46"/>
      <c r="E21" s="47"/>
      <c r="F21" s="43"/>
      <c r="G21" s="48"/>
      <c r="H21" s="49"/>
      <c r="I21" s="48"/>
      <c r="J21" s="50"/>
      <c r="K21" s="48"/>
      <c r="L21" s="43"/>
      <c r="M21" s="44"/>
      <c r="N21" s="44"/>
      <c r="O21" s="17" t="s">
        <v>8</v>
      </c>
      <c r="P21" s="1"/>
      <c r="Q21" s="1"/>
      <c r="R21" s="1"/>
      <c r="S21" s="1"/>
    </row>
    <row r="22" spans="3:19" x14ac:dyDescent="0.25">
      <c r="C22" s="51"/>
      <c r="D22" s="52">
        <v>3</v>
      </c>
      <c r="E22" s="53" t="s">
        <v>45</v>
      </c>
      <c r="F22" s="54" t="s">
        <v>43</v>
      </c>
      <c r="G22" s="55" t="s">
        <v>44</v>
      </c>
      <c r="H22" s="56"/>
      <c r="I22" s="55" t="s">
        <v>3</v>
      </c>
      <c r="J22" s="57" t="s">
        <v>4</v>
      </c>
      <c r="K22" s="55"/>
      <c r="L22" s="54"/>
      <c r="M22" s="58" t="s">
        <v>6</v>
      </c>
      <c r="N22" s="58" t="s">
        <v>7</v>
      </c>
      <c r="O22" s="31" t="s">
        <v>41</v>
      </c>
      <c r="P22" s="1"/>
      <c r="Q22" s="1"/>
      <c r="R22" s="1"/>
      <c r="S22" s="1"/>
    </row>
    <row r="23" spans="3:19" x14ac:dyDescent="0.25">
      <c r="C23" s="51"/>
      <c r="D23" s="52"/>
      <c r="E23" s="53"/>
      <c r="F23" s="54"/>
      <c r="G23" s="55"/>
      <c r="H23" s="56"/>
      <c r="I23" s="55"/>
      <c r="J23" s="57"/>
      <c r="K23" s="55"/>
      <c r="L23" s="54"/>
      <c r="M23" s="58"/>
      <c r="N23" s="58"/>
      <c r="O23" s="8" t="s">
        <v>8</v>
      </c>
      <c r="P23" s="1"/>
      <c r="Q23" s="1"/>
      <c r="R23" s="1"/>
      <c r="S23" s="1"/>
    </row>
    <row r="24" spans="3:19" x14ac:dyDescent="0.25">
      <c r="C24" s="45"/>
      <c r="D24" s="46">
        <v>4</v>
      </c>
      <c r="E24" s="47" t="s">
        <v>46</v>
      </c>
      <c r="F24" s="43" t="s">
        <v>43</v>
      </c>
      <c r="G24" s="48" t="s">
        <v>44</v>
      </c>
      <c r="H24" s="49"/>
      <c r="I24" s="48" t="s">
        <v>3</v>
      </c>
      <c r="J24" s="50" t="s">
        <v>4</v>
      </c>
      <c r="K24" s="48"/>
      <c r="L24" s="43"/>
      <c r="M24" s="44" t="s">
        <v>6</v>
      </c>
      <c r="N24" s="44" t="s">
        <v>7</v>
      </c>
      <c r="O24" s="30" t="s">
        <v>41</v>
      </c>
      <c r="P24" s="1"/>
      <c r="Q24" s="1"/>
      <c r="R24" s="1"/>
      <c r="S24" s="1"/>
    </row>
    <row r="25" spans="3:19" x14ac:dyDescent="0.25">
      <c r="C25" s="45"/>
      <c r="D25" s="46"/>
      <c r="E25" s="47"/>
      <c r="F25" s="43"/>
      <c r="G25" s="48"/>
      <c r="H25" s="49"/>
      <c r="I25" s="48"/>
      <c r="J25" s="50"/>
      <c r="K25" s="48"/>
      <c r="L25" s="43"/>
      <c r="M25" s="44"/>
      <c r="N25" s="44"/>
      <c r="O25" s="17" t="s">
        <v>8</v>
      </c>
      <c r="P25" s="1"/>
      <c r="Q25" s="1"/>
      <c r="R25" s="1"/>
      <c r="S25" s="1"/>
    </row>
    <row r="26" spans="3:19" ht="61.5" customHeight="1" x14ac:dyDescent="0.25">
      <c r="C26" s="51"/>
      <c r="D26" s="52">
        <v>5</v>
      </c>
      <c r="E26" s="53" t="s">
        <v>47</v>
      </c>
      <c r="F26" s="55" t="s">
        <v>48</v>
      </c>
      <c r="G26" s="55" t="s">
        <v>44</v>
      </c>
      <c r="H26" s="56"/>
      <c r="I26" s="55" t="s">
        <v>3</v>
      </c>
      <c r="J26" s="54" t="s">
        <v>49</v>
      </c>
      <c r="K26" s="55"/>
      <c r="L26" s="54"/>
      <c r="M26" s="58" t="s">
        <v>6</v>
      </c>
      <c r="N26" s="58" t="s">
        <v>7</v>
      </c>
      <c r="O26" s="31" t="s">
        <v>41</v>
      </c>
      <c r="P26" s="1"/>
      <c r="Q26" s="1"/>
      <c r="R26" s="1"/>
      <c r="S26" s="1"/>
    </row>
    <row r="27" spans="3:19" x14ac:dyDescent="0.25">
      <c r="C27" s="51"/>
      <c r="D27" s="52"/>
      <c r="E27" s="53"/>
      <c r="F27" s="55"/>
      <c r="G27" s="55"/>
      <c r="H27" s="56"/>
      <c r="I27" s="55"/>
      <c r="J27" s="54"/>
      <c r="K27" s="55"/>
      <c r="L27" s="54"/>
      <c r="M27" s="58"/>
      <c r="N27" s="58"/>
      <c r="O27" s="8" t="s">
        <v>8</v>
      </c>
      <c r="P27" s="1"/>
      <c r="Q27" s="1"/>
      <c r="R27" s="1"/>
      <c r="S27" s="1"/>
    </row>
    <row r="28" spans="3:19" ht="74.25" customHeight="1" x14ac:dyDescent="0.25">
      <c r="C28" s="45"/>
      <c r="D28" s="46">
        <v>6</v>
      </c>
      <c r="E28" s="47" t="s">
        <v>50</v>
      </c>
      <c r="F28" s="48" t="s">
        <v>51</v>
      </c>
      <c r="G28" s="48" t="s">
        <v>44</v>
      </c>
      <c r="H28" s="49"/>
      <c r="I28" s="48" t="s">
        <v>3</v>
      </c>
      <c r="J28" s="50" t="s">
        <v>4</v>
      </c>
      <c r="K28" s="48"/>
      <c r="L28" s="43"/>
      <c r="M28" s="44" t="s">
        <v>6</v>
      </c>
      <c r="N28" s="44" t="s">
        <v>7</v>
      </c>
      <c r="O28" s="30" t="s">
        <v>41</v>
      </c>
      <c r="P28" s="1"/>
      <c r="Q28" s="1"/>
      <c r="R28" s="1"/>
      <c r="S28" s="1"/>
    </row>
    <row r="29" spans="3:19" x14ac:dyDescent="0.25">
      <c r="C29" s="45"/>
      <c r="D29" s="46"/>
      <c r="E29" s="47"/>
      <c r="F29" s="48"/>
      <c r="G29" s="48"/>
      <c r="H29" s="49"/>
      <c r="I29" s="48"/>
      <c r="J29" s="50"/>
      <c r="K29" s="48"/>
      <c r="L29" s="43"/>
      <c r="M29" s="44"/>
      <c r="N29" s="44"/>
      <c r="O29" s="17" t="s">
        <v>8</v>
      </c>
      <c r="P29" s="1"/>
      <c r="Q29" s="1"/>
      <c r="R29" s="1"/>
      <c r="S29" s="1"/>
    </row>
    <row r="30" spans="3:19" x14ac:dyDescent="0.25">
      <c r="C30" s="51"/>
      <c r="D30" s="52">
        <v>7</v>
      </c>
      <c r="E30" s="53" t="s">
        <v>52</v>
      </c>
      <c r="F30" s="54" t="s">
        <v>43</v>
      </c>
      <c r="G30" s="55" t="s">
        <v>44</v>
      </c>
      <c r="H30" s="56"/>
      <c r="I30" s="55" t="s">
        <v>3</v>
      </c>
      <c r="J30" s="57" t="s">
        <v>4</v>
      </c>
      <c r="K30" s="55"/>
      <c r="L30" s="54"/>
      <c r="M30" s="58" t="s">
        <v>6</v>
      </c>
      <c r="N30" s="58" t="s">
        <v>7</v>
      </c>
      <c r="O30" s="31" t="s">
        <v>41</v>
      </c>
      <c r="P30" s="1"/>
      <c r="Q30" s="1"/>
      <c r="R30" s="1"/>
      <c r="S30" s="1"/>
    </row>
    <row r="31" spans="3:19" x14ac:dyDescent="0.25">
      <c r="C31" s="51"/>
      <c r="D31" s="52"/>
      <c r="E31" s="53"/>
      <c r="F31" s="54"/>
      <c r="G31" s="55"/>
      <c r="H31" s="56"/>
      <c r="I31" s="55"/>
      <c r="J31" s="57"/>
      <c r="K31" s="55"/>
      <c r="L31" s="54"/>
      <c r="M31" s="58"/>
      <c r="N31" s="58"/>
      <c r="O31" s="8" t="s">
        <v>8</v>
      </c>
      <c r="P31" s="1"/>
      <c r="Q31" s="1"/>
      <c r="R31" s="1"/>
      <c r="S31" s="1"/>
    </row>
    <row r="32" spans="3:19" x14ac:dyDescent="0.25">
      <c r="C32" s="45"/>
      <c r="D32" s="46">
        <v>8</v>
      </c>
      <c r="E32" s="47" t="s">
        <v>53</v>
      </c>
      <c r="F32" s="43" t="s">
        <v>43</v>
      </c>
      <c r="G32" s="48" t="s">
        <v>44</v>
      </c>
      <c r="H32" s="49"/>
      <c r="I32" s="48" t="s">
        <v>3</v>
      </c>
      <c r="J32" s="50" t="s">
        <v>4</v>
      </c>
      <c r="K32" s="48"/>
      <c r="L32" s="43"/>
      <c r="M32" s="44" t="s">
        <v>6</v>
      </c>
      <c r="N32" s="44" t="s">
        <v>7</v>
      </c>
      <c r="O32" s="30" t="s">
        <v>41</v>
      </c>
      <c r="P32" s="1"/>
      <c r="Q32" s="1"/>
      <c r="R32" s="1"/>
      <c r="S32" s="1"/>
    </row>
    <row r="33" spans="3:19" x14ac:dyDescent="0.25">
      <c r="C33" s="45"/>
      <c r="D33" s="46"/>
      <c r="E33" s="47"/>
      <c r="F33" s="43"/>
      <c r="G33" s="48"/>
      <c r="H33" s="49"/>
      <c r="I33" s="48"/>
      <c r="J33" s="50"/>
      <c r="K33" s="48"/>
      <c r="L33" s="43"/>
      <c r="M33" s="44"/>
      <c r="N33" s="44"/>
      <c r="O33" s="17" t="s">
        <v>8</v>
      </c>
      <c r="P33" s="1"/>
      <c r="Q33" s="1"/>
      <c r="R33" s="1"/>
      <c r="S33" s="1"/>
    </row>
    <row r="34" spans="3:19" x14ac:dyDescent="0.25">
      <c r="C34" s="51"/>
      <c r="D34" s="52">
        <v>9</v>
      </c>
      <c r="E34" s="53" t="s">
        <v>54</v>
      </c>
      <c r="F34" s="54" t="s">
        <v>43</v>
      </c>
      <c r="G34" s="55" t="s">
        <v>44</v>
      </c>
      <c r="H34" s="56"/>
      <c r="I34" s="55" t="s">
        <v>3</v>
      </c>
      <c r="J34" s="57" t="s">
        <v>4</v>
      </c>
      <c r="K34" s="55"/>
      <c r="L34" s="54"/>
      <c r="M34" s="58" t="s">
        <v>6</v>
      </c>
      <c r="N34" s="58" t="s">
        <v>7</v>
      </c>
      <c r="O34" s="31" t="s">
        <v>41</v>
      </c>
      <c r="P34" s="1"/>
      <c r="Q34" s="1"/>
      <c r="R34" s="1"/>
      <c r="S34" s="1"/>
    </row>
    <row r="35" spans="3:19" x14ac:dyDescent="0.25">
      <c r="C35" s="51"/>
      <c r="D35" s="52"/>
      <c r="E35" s="53"/>
      <c r="F35" s="54"/>
      <c r="G35" s="55"/>
      <c r="H35" s="56"/>
      <c r="I35" s="55"/>
      <c r="J35" s="57"/>
      <c r="K35" s="55"/>
      <c r="L35" s="54"/>
      <c r="M35" s="58"/>
      <c r="N35" s="58"/>
      <c r="O35" s="8" t="s">
        <v>8</v>
      </c>
      <c r="P35" s="1"/>
      <c r="Q35" s="1"/>
      <c r="R35" s="1"/>
      <c r="S35" s="1"/>
    </row>
    <row r="36" spans="3:19" x14ac:dyDescent="0.25">
      <c r="C36" s="45"/>
      <c r="D36" s="46">
        <v>10</v>
      </c>
      <c r="E36" s="47" t="s">
        <v>55</v>
      </c>
      <c r="F36" s="43" t="s">
        <v>56</v>
      </c>
      <c r="G36" s="48" t="s">
        <v>44</v>
      </c>
      <c r="H36" s="49"/>
      <c r="I36" s="48" t="s">
        <v>23</v>
      </c>
      <c r="J36" s="50" t="s">
        <v>24</v>
      </c>
      <c r="K36" s="48"/>
      <c r="L36" s="43"/>
      <c r="M36" s="44" t="s">
        <v>6</v>
      </c>
      <c r="N36" s="44" t="s">
        <v>7</v>
      </c>
      <c r="O36" s="30" t="s">
        <v>41</v>
      </c>
      <c r="P36" s="1"/>
      <c r="Q36" s="1"/>
      <c r="R36" s="1"/>
      <c r="S36" s="1"/>
    </row>
    <row r="37" spans="3:19" x14ac:dyDescent="0.25">
      <c r="C37" s="45"/>
      <c r="D37" s="46"/>
      <c r="E37" s="47"/>
      <c r="F37" s="43"/>
      <c r="G37" s="48"/>
      <c r="H37" s="49"/>
      <c r="I37" s="48"/>
      <c r="J37" s="50"/>
      <c r="K37" s="48"/>
      <c r="L37" s="43"/>
      <c r="M37" s="44"/>
      <c r="N37" s="44"/>
      <c r="O37" s="17" t="s">
        <v>8</v>
      </c>
      <c r="P37" s="1"/>
      <c r="Q37" s="1"/>
      <c r="R37" s="1"/>
      <c r="S37" s="1"/>
    </row>
    <row r="38" spans="3:19" x14ac:dyDescent="0.25">
      <c r="C38" s="51"/>
      <c r="D38" s="52">
        <v>11</v>
      </c>
      <c r="E38" s="53" t="s">
        <v>57</v>
      </c>
      <c r="F38" s="54" t="s">
        <v>58</v>
      </c>
      <c r="G38" s="55"/>
      <c r="H38" s="56"/>
      <c r="I38" s="55" t="s">
        <v>23</v>
      </c>
      <c r="J38" s="57" t="s">
        <v>24</v>
      </c>
      <c r="K38" s="55"/>
      <c r="L38" s="54"/>
      <c r="M38" s="58" t="s">
        <v>6</v>
      </c>
      <c r="N38" s="58" t="s">
        <v>7</v>
      </c>
      <c r="O38" s="31" t="s">
        <v>41</v>
      </c>
      <c r="P38" s="1"/>
      <c r="Q38" s="1"/>
      <c r="R38" s="1"/>
      <c r="S38" s="1"/>
    </row>
    <row r="39" spans="3:19" x14ac:dyDescent="0.25">
      <c r="C39" s="51"/>
      <c r="D39" s="52"/>
      <c r="E39" s="53"/>
      <c r="F39" s="54"/>
      <c r="G39" s="55"/>
      <c r="H39" s="56"/>
      <c r="I39" s="55"/>
      <c r="J39" s="57"/>
      <c r="K39" s="55"/>
      <c r="L39" s="54"/>
      <c r="M39" s="58"/>
      <c r="N39" s="58"/>
      <c r="O39" s="8" t="s">
        <v>8</v>
      </c>
      <c r="P39" s="1"/>
      <c r="Q39" s="1"/>
      <c r="R39" s="1"/>
      <c r="S39" s="1"/>
    </row>
    <row r="40" spans="3:19" x14ac:dyDescent="0.25">
      <c r="C40" s="45"/>
      <c r="D40" s="46">
        <v>12</v>
      </c>
      <c r="E40" s="47" t="s">
        <v>59</v>
      </c>
      <c r="F40" s="43" t="s">
        <v>58</v>
      </c>
      <c r="G40" s="48"/>
      <c r="H40" s="49"/>
      <c r="I40" s="48" t="s">
        <v>23</v>
      </c>
      <c r="J40" s="50" t="s">
        <v>24</v>
      </c>
      <c r="K40" s="48"/>
      <c r="L40" s="43"/>
      <c r="M40" s="44" t="s">
        <v>6</v>
      </c>
      <c r="N40" s="44" t="s">
        <v>7</v>
      </c>
      <c r="O40" s="30" t="s">
        <v>41</v>
      </c>
      <c r="P40" s="1"/>
      <c r="Q40" s="1"/>
      <c r="R40" s="1"/>
      <c r="S40" s="1"/>
    </row>
    <row r="41" spans="3:19" x14ac:dyDescent="0.25">
      <c r="C41" s="45"/>
      <c r="D41" s="46"/>
      <c r="E41" s="47"/>
      <c r="F41" s="43"/>
      <c r="G41" s="48"/>
      <c r="H41" s="49"/>
      <c r="I41" s="48"/>
      <c r="J41" s="50"/>
      <c r="K41" s="48"/>
      <c r="L41" s="43"/>
      <c r="M41" s="44"/>
      <c r="N41" s="44"/>
      <c r="O41" s="17" t="s">
        <v>8</v>
      </c>
      <c r="P41" s="1"/>
      <c r="Q41" s="1"/>
      <c r="R41" s="1"/>
      <c r="S41" s="1"/>
    </row>
    <row r="42" spans="3:19" x14ac:dyDescent="0.25">
      <c r="C42" s="51"/>
      <c r="D42" s="52">
        <v>13</v>
      </c>
      <c r="E42" s="53" t="s">
        <v>60</v>
      </c>
      <c r="F42" s="54" t="s">
        <v>61</v>
      </c>
      <c r="G42" s="55" t="s">
        <v>44</v>
      </c>
      <c r="H42" s="56"/>
      <c r="I42" s="55" t="s">
        <v>23</v>
      </c>
      <c r="J42" s="57" t="s">
        <v>24</v>
      </c>
      <c r="K42" s="55"/>
      <c r="L42" s="54"/>
      <c r="M42" s="58" t="s">
        <v>6</v>
      </c>
      <c r="N42" s="58" t="s">
        <v>7</v>
      </c>
      <c r="O42" s="31" t="s">
        <v>41</v>
      </c>
      <c r="P42" s="1"/>
      <c r="Q42" s="1"/>
      <c r="R42" s="1"/>
      <c r="S42" s="1"/>
    </row>
    <row r="43" spans="3:19" x14ac:dyDescent="0.25">
      <c r="C43" s="51"/>
      <c r="D43" s="52"/>
      <c r="E43" s="53"/>
      <c r="F43" s="54"/>
      <c r="G43" s="55"/>
      <c r="H43" s="56"/>
      <c r="I43" s="55"/>
      <c r="J43" s="57"/>
      <c r="K43" s="55"/>
      <c r="L43" s="54"/>
      <c r="M43" s="58"/>
      <c r="N43" s="58"/>
      <c r="O43" s="8" t="s">
        <v>8</v>
      </c>
      <c r="P43" s="1"/>
      <c r="Q43" s="1"/>
      <c r="R43" s="1"/>
      <c r="S43" s="1"/>
    </row>
    <row r="44" spans="3:19" x14ac:dyDescent="0.25">
      <c r="C44" s="9"/>
      <c r="D44" s="10">
        <v>14</v>
      </c>
      <c r="E44" s="11" t="s">
        <v>62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6" spans="3:19" ht="25.5" x14ac:dyDescent="0.25">
      <c r="C46" s="27" t="s">
        <v>26</v>
      </c>
      <c r="D46" s="27" t="s">
        <v>27</v>
      </c>
      <c r="E46" s="27" t="s">
        <v>28</v>
      </c>
      <c r="F46" s="27" t="s">
        <v>29</v>
      </c>
      <c r="G46" s="27" t="s">
        <v>30</v>
      </c>
      <c r="H46" s="27" t="s">
        <v>31</v>
      </c>
      <c r="I46" s="27" t="s">
        <v>32</v>
      </c>
      <c r="J46" s="27" t="s">
        <v>33</v>
      </c>
      <c r="K46" s="27" t="s">
        <v>34</v>
      </c>
      <c r="L46" s="59" t="s">
        <v>35</v>
      </c>
      <c r="M46" s="60"/>
      <c r="N46" s="60"/>
      <c r="O46" s="60"/>
      <c r="P46" s="60"/>
      <c r="Q46" s="60"/>
      <c r="R46" s="60"/>
      <c r="S46" s="61"/>
    </row>
    <row r="47" spans="3:19" x14ac:dyDescent="0.25">
      <c r="C47" s="32"/>
      <c r="D47" s="33">
        <v>1</v>
      </c>
      <c r="E47" s="20" t="s">
        <v>0</v>
      </c>
      <c r="F47" s="21" t="s">
        <v>1</v>
      </c>
      <c r="G47" s="22"/>
      <c r="H47" s="23" t="s">
        <v>2</v>
      </c>
      <c r="I47" s="22" t="s">
        <v>3</v>
      </c>
      <c r="J47" s="24" t="s">
        <v>4</v>
      </c>
      <c r="K47" s="22"/>
      <c r="L47" s="21" t="s">
        <v>5</v>
      </c>
      <c r="M47" s="25" t="s">
        <v>6</v>
      </c>
      <c r="N47" s="25" t="s">
        <v>7</v>
      </c>
      <c r="O47" s="8" t="s">
        <v>8</v>
      </c>
      <c r="P47" s="1"/>
      <c r="Q47" s="1"/>
      <c r="R47" s="1"/>
      <c r="S47" s="1"/>
    </row>
    <row r="48" spans="3:19" ht="25.5" x14ac:dyDescent="0.25">
      <c r="C48" s="34"/>
      <c r="D48" s="35">
        <v>2</v>
      </c>
      <c r="E48" s="36" t="s">
        <v>63</v>
      </c>
      <c r="F48" s="37" t="s">
        <v>43</v>
      </c>
      <c r="G48" s="38" t="s">
        <v>44</v>
      </c>
      <c r="H48" s="39"/>
      <c r="I48" s="38" t="s">
        <v>3</v>
      </c>
      <c r="J48" s="40" t="s">
        <v>4</v>
      </c>
      <c r="K48" s="38"/>
      <c r="L48" s="37"/>
      <c r="M48" s="41" t="s">
        <v>6</v>
      </c>
      <c r="N48" s="41" t="s">
        <v>7</v>
      </c>
      <c r="O48" s="17" t="s">
        <v>8</v>
      </c>
      <c r="P48" s="1"/>
      <c r="Q48" s="1"/>
      <c r="R48" s="1"/>
      <c r="S48" s="1"/>
    </row>
    <row r="49" spans="3:19" ht="25.5" x14ac:dyDescent="0.25">
      <c r="C49" s="32"/>
      <c r="D49" s="33">
        <v>3</v>
      </c>
      <c r="E49" s="20" t="s">
        <v>64</v>
      </c>
      <c r="F49" s="21" t="s">
        <v>43</v>
      </c>
      <c r="G49" s="22" t="s">
        <v>44</v>
      </c>
      <c r="H49" s="23"/>
      <c r="I49" s="22" t="s">
        <v>3</v>
      </c>
      <c r="J49" s="24" t="s">
        <v>4</v>
      </c>
      <c r="K49" s="22"/>
      <c r="L49" s="21"/>
      <c r="M49" s="25" t="s">
        <v>6</v>
      </c>
      <c r="N49" s="25" t="s">
        <v>7</v>
      </c>
      <c r="O49" s="8" t="s">
        <v>8</v>
      </c>
      <c r="P49" s="1"/>
      <c r="Q49" s="1"/>
      <c r="R49" s="1"/>
      <c r="S49" s="1"/>
    </row>
    <row r="50" spans="3:19" ht="25.5" x14ac:dyDescent="0.25">
      <c r="C50" s="34"/>
      <c r="D50" s="35">
        <v>4</v>
      </c>
      <c r="E50" s="36" t="s">
        <v>65</v>
      </c>
      <c r="F50" s="37" t="s">
        <v>43</v>
      </c>
      <c r="G50" s="38" t="s">
        <v>44</v>
      </c>
      <c r="H50" s="39"/>
      <c r="I50" s="38" t="s">
        <v>3</v>
      </c>
      <c r="J50" s="40" t="s">
        <v>4</v>
      </c>
      <c r="K50" s="38"/>
      <c r="L50" s="37"/>
      <c r="M50" s="41" t="s">
        <v>6</v>
      </c>
      <c r="N50" s="41" t="s">
        <v>7</v>
      </c>
      <c r="O50" s="17" t="s">
        <v>8</v>
      </c>
      <c r="P50" s="1"/>
      <c r="Q50" s="1"/>
      <c r="R50" s="1"/>
      <c r="S50" s="1"/>
    </row>
    <row r="51" spans="3:19" ht="25.5" x14ac:dyDescent="0.25">
      <c r="C51" s="32"/>
      <c r="D51" s="33">
        <v>5</v>
      </c>
      <c r="E51" s="20" t="s">
        <v>66</v>
      </c>
      <c r="F51" s="21" t="s">
        <v>43</v>
      </c>
      <c r="G51" s="22" t="s">
        <v>44</v>
      </c>
      <c r="H51" s="23"/>
      <c r="I51" s="22" t="s">
        <v>3</v>
      </c>
      <c r="J51" s="24" t="s">
        <v>4</v>
      </c>
      <c r="K51" s="22"/>
      <c r="L51" s="21"/>
      <c r="M51" s="25" t="s">
        <v>6</v>
      </c>
      <c r="N51" s="25" t="s">
        <v>7</v>
      </c>
      <c r="O51" s="8" t="s">
        <v>8</v>
      </c>
      <c r="P51" s="1"/>
      <c r="Q51" s="1"/>
      <c r="R51" s="1"/>
      <c r="S51" s="1"/>
    </row>
    <row r="52" spans="3:19" ht="25.5" x14ac:dyDescent="0.25">
      <c r="C52" s="34"/>
      <c r="D52" s="35">
        <v>6</v>
      </c>
      <c r="E52" s="36" t="s">
        <v>67</v>
      </c>
      <c r="F52" s="37" t="s">
        <v>43</v>
      </c>
      <c r="G52" s="38" t="s">
        <v>44</v>
      </c>
      <c r="H52" s="39"/>
      <c r="I52" s="38" t="s">
        <v>3</v>
      </c>
      <c r="J52" s="40" t="s">
        <v>4</v>
      </c>
      <c r="K52" s="38"/>
      <c r="L52" s="37"/>
      <c r="M52" s="41" t="s">
        <v>6</v>
      </c>
      <c r="N52" s="41" t="s">
        <v>7</v>
      </c>
      <c r="O52" s="17" t="s">
        <v>8</v>
      </c>
      <c r="P52" s="1"/>
      <c r="Q52" s="1"/>
      <c r="R52" s="1"/>
      <c r="S52" s="1"/>
    </row>
    <row r="53" spans="3:19" ht="25.5" x14ac:dyDescent="0.25">
      <c r="C53" s="32"/>
      <c r="D53" s="33">
        <v>7</v>
      </c>
      <c r="E53" s="20" t="s">
        <v>68</v>
      </c>
      <c r="F53" s="21" t="s">
        <v>43</v>
      </c>
      <c r="G53" s="22" t="s">
        <v>44</v>
      </c>
      <c r="H53" s="23"/>
      <c r="I53" s="22" t="s">
        <v>3</v>
      </c>
      <c r="J53" s="24" t="s">
        <v>4</v>
      </c>
      <c r="K53" s="22"/>
      <c r="L53" s="21"/>
      <c r="M53" s="25" t="s">
        <v>6</v>
      </c>
      <c r="N53" s="25" t="s">
        <v>7</v>
      </c>
      <c r="O53" s="8" t="s">
        <v>8</v>
      </c>
      <c r="P53" s="1"/>
      <c r="Q53" s="1"/>
      <c r="R53" s="1"/>
      <c r="S53" s="1"/>
    </row>
    <row r="54" spans="3:19" ht="25.5" x14ac:dyDescent="0.25">
      <c r="C54" s="34"/>
      <c r="D54" s="35">
        <v>8</v>
      </c>
      <c r="E54" s="36" t="s">
        <v>69</v>
      </c>
      <c r="F54" s="37" t="s">
        <v>43</v>
      </c>
      <c r="G54" s="38" t="s">
        <v>44</v>
      </c>
      <c r="H54" s="39"/>
      <c r="I54" s="38" t="s">
        <v>3</v>
      </c>
      <c r="J54" s="40" t="s">
        <v>4</v>
      </c>
      <c r="K54" s="38"/>
      <c r="L54" s="37"/>
      <c r="M54" s="41" t="s">
        <v>6</v>
      </c>
      <c r="N54" s="41" t="s">
        <v>7</v>
      </c>
      <c r="O54" s="17" t="s">
        <v>8</v>
      </c>
      <c r="P54" s="1"/>
      <c r="Q54" s="1"/>
      <c r="R54" s="1"/>
      <c r="S54" s="1"/>
    </row>
    <row r="55" spans="3:19" ht="51" x14ac:dyDescent="0.25">
      <c r="C55" s="32"/>
      <c r="D55" s="33">
        <v>9</v>
      </c>
      <c r="E55" s="20" t="s">
        <v>70</v>
      </c>
      <c r="F55" s="22" t="s">
        <v>71</v>
      </c>
      <c r="G55" s="22" t="s">
        <v>44</v>
      </c>
      <c r="H55" s="23"/>
      <c r="I55" s="22" t="s">
        <v>3</v>
      </c>
      <c r="J55" s="24" t="s">
        <v>4</v>
      </c>
      <c r="K55" s="22"/>
      <c r="L55" s="21"/>
      <c r="M55" s="25" t="s">
        <v>6</v>
      </c>
      <c r="N55" s="25" t="s">
        <v>7</v>
      </c>
      <c r="O55" s="8" t="s">
        <v>8</v>
      </c>
      <c r="P55" s="1"/>
      <c r="Q55" s="1"/>
      <c r="R55" s="1"/>
      <c r="S55" s="1"/>
    </row>
    <row r="56" spans="3:19" x14ac:dyDescent="0.25">
      <c r="C56" s="34"/>
      <c r="D56" s="35">
        <v>10</v>
      </c>
      <c r="E56" s="36" t="s">
        <v>72</v>
      </c>
      <c r="F56" s="37" t="s">
        <v>58</v>
      </c>
      <c r="G56" s="38"/>
      <c r="H56" s="39"/>
      <c r="I56" s="38" t="s">
        <v>23</v>
      </c>
      <c r="J56" s="40" t="s">
        <v>24</v>
      </c>
      <c r="K56" s="38"/>
      <c r="L56" s="37"/>
      <c r="M56" s="41" t="s">
        <v>6</v>
      </c>
      <c r="N56" s="41" t="s">
        <v>7</v>
      </c>
      <c r="O56" s="17" t="s">
        <v>8</v>
      </c>
      <c r="P56" s="1"/>
      <c r="Q56" s="1"/>
      <c r="R56" s="1"/>
      <c r="S56" s="1"/>
    </row>
    <row r="57" spans="3:19" x14ac:dyDescent="0.25">
      <c r="C57" s="32"/>
      <c r="D57" s="33">
        <v>11</v>
      </c>
      <c r="E57" s="20" t="s">
        <v>57</v>
      </c>
      <c r="F57" s="21" t="s">
        <v>58</v>
      </c>
      <c r="G57" s="22"/>
      <c r="H57" s="23"/>
      <c r="I57" s="22" t="s">
        <v>23</v>
      </c>
      <c r="J57" s="24" t="s">
        <v>24</v>
      </c>
      <c r="K57" s="22"/>
      <c r="L57" s="21"/>
      <c r="M57" s="25" t="s">
        <v>6</v>
      </c>
      <c r="N57" s="25" t="s">
        <v>7</v>
      </c>
      <c r="O57" s="8" t="s">
        <v>8</v>
      </c>
      <c r="P57" s="1"/>
      <c r="Q57" s="1"/>
      <c r="R57" s="1"/>
      <c r="S57" s="1"/>
    </row>
    <row r="58" spans="3:19" x14ac:dyDescent="0.25">
      <c r="C58" s="34"/>
      <c r="D58" s="35">
        <v>12</v>
      </c>
      <c r="E58" s="36" t="s">
        <v>59</v>
      </c>
      <c r="F58" s="37" t="s">
        <v>58</v>
      </c>
      <c r="G58" s="38"/>
      <c r="H58" s="39"/>
      <c r="I58" s="38" t="s">
        <v>23</v>
      </c>
      <c r="J58" s="40" t="s">
        <v>24</v>
      </c>
      <c r="K58" s="38"/>
      <c r="L58" s="37"/>
      <c r="M58" s="41" t="s">
        <v>6</v>
      </c>
      <c r="N58" s="41" t="s">
        <v>7</v>
      </c>
      <c r="O58" s="17" t="s">
        <v>8</v>
      </c>
      <c r="P58" s="1"/>
      <c r="Q58" s="1"/>
      <c r="R58" s="1"/>
      <c r="S58" s="1"/>
    </row>
    <row r="59" spans="3:19" ht="25.5" x14ac:dyDescent="0.25">
      <c r="C59" s="32"/>
      <c r="D59" s="33">
        <v>13</v>
      </c>
      <c r="E59" s="20" t="s">
        <v>73</v>
      </c>
      <c r="F59" s="21" t="s">
        <v>43</v>
      </c>
      <c r="G59" s="22" t="s">
        <v>44</v>
      </c>
      <c r="H59" s="23"/>
      <c r="I59" s="22" t="s">
        <v>3</v>
      </c>
      <c r="J59" s="24" t="s">
        <v>4</v>
      </c>
      <c r="K59" s="22"/>
      <c r="L59" s="21"/>
      <c r="M59" s="25" t="s">
        <v>6</v>
      </c>
      <c r="N59" s="25" t="s">
        <v>7</v>
      </c>
      <c r="O59" s="8" t="s">
        <v>8</v>
      </c>
      <c r="P59" s="1"/>
      <c r="Q59" s="1"/>
      <c r="R59" s="1"/>
      <c r="S59" s="1"/>
    </row>
    <row r="60" spans="3:19" x14ac:dyDescent="0.25">
      <c r="C60" s="34"/>
      <c r="D60" s="35">
        <v>14</v>
      </c>
      <c r="E60" s="36" t="s">
        <v>74</v>
      </c>
      <c r="F60" s="21" t="s">
        <v>43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2" spans="3:19" ht="25.5" x14ac:dyDescent="0.25">
      <c r="C62" s="27" t="s">
        <v>26</v>
      </c>
      <c r="D62" s="27" t="s">
        <v>27</v>
      </c>
      <c r="E62" s="27" t="s">
        <v>28</v>
      </c>
      <c r="F62" s="27" t="s">
        <v>29</v>
      </c>
      <c r="G62" s="27" t="s">
        <v>30</v>
      </c>
      <c r="H62" s="27" t="s">
        <v>31</v>
      </c>
      <c r="I62" s="27" t="s">
        <v>32</v>
      </c>
      <c r="J62" s="27" t="s">
        <v>33</v>
      </c>
      <c r="K62" s="27" t="s">
        <v>34</v>
      </c>
      <c r="L62" s="59" t="s">
        <v>35</v>
      </c>
      <c r="M62" s="60"/>
      <c r="N62" s="60"/>
      <c r="O62" s="60"/>
      <c r="P62" s="60"/>
      <c r="Q62" s="60"/>
      <c r="R62" s="60"/>
      <c r="S62" s="61"/>
    </row>
    <row r="63" spans="3:19" x14ac:dyDescent="0.25">
      <c r="C63" s="51"/>
      <c r="D63" s="52">
        <v>1</v>
      </c>
      <c r="E63" s="53" t="s">
        <v>0</v>
      </c>
      <c r="F63" s="54" t="s">
        <v>1</v>
      </c>
      <c r="G63" s="55"/>
      <c r="H63" s="56" t="s">
        <v>2</v>
      </c>
      <c r="I63" s="55" t="s">
        <v>3</v>
      </c>
      <c r="J63" s="57" t="s">
        <v>4</v>
      </c>
      <c r="K63" s="55"/>
      <c r="L63" s="54" t="s">
        <v>5</v>
      </c>
      <c r="M63" s="58" t="s">
        <v>6</v>
      </c>
      <c r="N63" s="58" t="s">
        <v>7</v>
      </c>
      <c r="O63" s="29" t="s">
        <v>41</v>
      </c>
      <c r="P63" s="1"/>
      <c r="Q63" s="1"/>
      <c r="R63" s="1"/>
      <c r="S63" s="1"/>
    </row>
    <row r="64" spans="3:19" x14ac:dyDescent="0.25">
      <c r="C64" s="51"/>
      <c r="D64" s="52"/>
      <c r="E64" s="53"/>
      <c r="F64" s="54"/>
      <c r="G64" s="55"/>
      <c r="H64" s="56"/>
      <c r="I64" s="55"/>
      <c r="J64" s="57"/>
      <c r="K64" s="55"/>
      <c r="L64" s="54"/>
      <c r="M64" s="58"/>
      <c r="N64" s="58"/>
      <c r="O64" s="8" t="s">
        <v>8</v>
      </c>
      <c r="P64" s="1"/>
      <c r="Q64" s="1"/>
      <c r="R64" s="1"/>
      <c r="S64" s="1"/>
    </row>
    <row r="65" spans="3:19" x14ac:dyDescent="0.25">
      <c r="C65" s="45"/>
      <c r="D65" s="46">
        <v>2</v>
      </c>
      <c r="E65" s="47" t="s">
        <v>76</v>
      </c>
      <c r="F65" s="43" t="s">
        <v>43</v>
      </c>
      <c r="G65" s="48" t="s">
        <v>44</v>
      </c>
      <c r="H65" s="49"/>
      <c r="I65" s="48" t="s">
        <v>3</v>
      </c>
      <c r="J65" s="50" t="s">
        <v>4</v>
      </c>
      <c r="K65" s="48"/>
      <c r="L65" s="43"/>
      <c r="M65" s="44" t="s">
        <v>6</v>
      </c>
      <c r="N65" s="44" t="s">
        <v>7</v>
      </c>
      <c r="O65" s="30" t="s">
        <v>41</v>
      </c>
      <c r="P65" s="1"/>
      <c r="Q65" s="1"/>
      <c r="R65" s="1"/>
      <c r="S65" s="1"/>
    </row>
    <row r="66" spans="3:19" x14ac:dyDescent="0.25">
      <c r="C66" s="45"/>
      <c r="D66" s="46"/>
      <c r="E66" s="47"/>
      <c r="F66" s="43"/>
      <c r="G66" s="48"/>
      <c r="H66" s="49"/>
      <c r="I66" s="48"/>
      <c r="J66" s="50"/>
      <c r="K66" s="48"/>
      <c r="L66" s="43"/>
      <c r="M66" s="44"/>
      <c r="N66" s="44"/>
      <c r="O66" s="17" t="s">
        <v>8</v>
      </c>
      <c r="P66" s="1"/>
      <c r="Q66" s="1"/>
      <c r="R66" s="1"/>
      <c r="S66" s="1"/>
    </row>
    <row r="67" spans="3:19" x14ac:dyDescent="0.25">
      <c r="C67" s="51"/>
      <c r="D67" s="52">
        <v>3</v>
      </c>
      <c r="E67" s="53" t="s">
        <v>57</v>
      </c>
      <c r="F67" s="54" t="s">
        <v>58</v>
      </c>
      <c r="G67" s="55"/>
      <c r="H67" s="56"/>
      <c r="I67" s="55" t="s">
        <v>23</v>
      </c>
      <c r="J67" s="57" t="s">
        <v>24</v>
      </c>
      <c r="K67" s="55"/>
      <c r="L67" s="54"/>
      <c r="M67" s="58" t="s">
        <v>6</v>
      </c>
      <c r="N67" s="58" t="s">
        <v>7</v>
      </c>
      <c r="O67" s="31" t="s">
        <v>41</v>
      </c>
      <c r="P67" s="1"/>
      <c r="Q67" s="1"/>
      <c r="R67" s="1"/>
      <c r="S67" s="1"/>
    </row>
    <row r="68" spans="3:19" x14ac:dyDescent="0.25">
      <c r="C68" s="51"/>
      <c r="D68" s="52"/>
      <c r="E68" s="53"/>
      <c r="F68" s="54"/>
      <c r="G68" s="55"/>
      <c r="H68" s="56"/>
      <c r="I68" s="55"/>
      <c r="J68" s="57"/>
      <c r="K68" s="55"/>
      <c r="L68" s="54"/>
      <c r="M68" s="58"/>
      <c r="N68" s="58"/>
      <c r="O68" s="8" t="s">
        <v>8</v>
      </c>
      <c r="P68" s="1"/>
      <c r="Q68" s="1"/>
      <c r="R68" s="1"/>
      <c r="S68" s="1"/>
    </row>
    <row r="69" spans="3:19" x14ac:dyDescent="0.25">
      <c r="C69" s="45"/>
      <c r="D69" s="46">
        <v>4</v>
      </c>
      <c r="E69" s="47" t="s">
        <v>59</v>
      </c>
      <c r="F69" s="43" t="s">
        <v>58</v>
      </c>
      <c r="G69" s="48"/>
      <c r="H69" s="49"/>
      <c r="I69" s="48" t="s">
        <v>23</v>
      </c>
      <c r="J69" s="50" t="s">
        <v>24</v>
      </c>
      <c r="K69" s="48"/>
      <c r="L69" s="43"/>
      <c r="M69" s="44" t="s">
        <v>6</v>
      </c>
      <c r="N69" s="44" t="s">
        <v>7</v>
      </c>
      <c r="O69" s="30" t="s">
        <v>41</v>
      </c>
      <c r="P69" s="1"/>
      <c r="Q69" s="1"/>
      <c r="R69" s="1"/>
      <c r="S69" s="1"/>
    </row>
    <row r="70" spans="3:19" x14ac:dyDescent="0.25">
      <c r="C70" s="45"/>
      <c r="D70" s="46"/>
      <c r="E70" s="47"/>
      <c r="F70" s="43"/>
      <c r="G70" s="48"/>
      <c r="H70" s="49"/>
      <c r="I70" s="48"/>
      <c r="J70" s="50"/>
      <c r="K70" s="48"/>
      <c r="L70" s="43"/>
      <c r="M70" s="44"/>
      <c r="N70" s="44"/>
      <c r="O70" s="17" t="s">
        <v>8</v>
      </c>
      <c r="P70" s="1"/>
      <c r="Q70" s="1"/>
      <c r="R70" s="1"/>
      <c r="S70" s="1"/>
    </row>
    <row r="71" spans="3:19" ht="61.5" customHeight="1" x14ac:dyDescent="0.25">
      <c r="C71" s="51"/>
      <c r="D71" s="52">
        <v>5</v>
      </c>
      <c r="E71" s="53" t="s">
        <v>63</v>
      </c>
      <c r="F71" s="55" t="s">
        <v>77</v>
      </c>
      <c r="G71" s="55" t="s">
        <v>44</v>
      </c>
      <c r="H71" s="56"/>
      <c r="I71" s="55" t="s">
        <v>3</v>
      </c>
      <c r="J71" s="57" t="s">
        <v>4</v>
      </c>
      <c r="K71" s="55"/>
      <c r="L71" s="54"/>
      <c r="M71" s="58" t="s">
        <v>6</v>
      </c>
      <c r="N71" s="58" t="s">
        <v>7</v>
      </c>
      <c r="O71" s="31" t="s">
        <v>41</v>
      </c>
      <c r="P71" s="1"/>
      <c r="Q71" s="1"/>
      <c r="R71" s="1"/>
      <c r="S71" s="1"/>
    </row>
    <row r="72" spans="3:19" x14ac:dyDescent="0.25">
      <c r="C72" s="51"/>
      <c r="D72" s="52"/>
      <c r="E72" s="53"/>
      <c r="F72" s="55"/>
      <c r="G72" s="55"/>
      <c r="H72" s="56"/>
      <c r="I72" s="55"/>
      <c r="J72" s="57"/>
      <c r="K72" s="55"/>
      <c r="L72" s="54"/>
      <c r="M72" s="58"/>
      <c r="N72" s="58"/>
      <c r="O72" s="8" t="s">
        <v>8</v>
      </c>
      <c r="P72" s="1"/>
      <c r="Q72" s="1"/>
      <c r="R72" s="1"/>
      <c r="S72" s="1"/>
    </row>
    <row r="73" spans="3:19" x14ac:dyDescent="0.25">
      <c r="C73" s="34"/>
      <c r="D73" s="35">
        <v>6</v>
      </c>
      <c r="E73" s="36" t="s">
        <v>78</v>
      </c>
      <c r="F73" s="37" t="s">
        <v>12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6" spans="3:19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3:19" ht="25.5" x14ac:dyDescent="0.25">
      <c r="C77" s="27" t="s">
        <v>26</v>
      </c>
      <c r="D77" s="27" t="s">
        <v>27</v>
      </c>
      <c r="E77" s="27" t="s">
        <v>28</v>
      </c>
      <c r="F77" s="27" t="s">
        <v>29</v>
      </c>
      <c r="G77" s="27" t="s">
        <v>30</v>
      </c>
      <c r="H77" s="27" t="s">
        <v>31</v>
      </c>
      <c r="I77" s="27" t="s">
        <v>32</v>
      </c>
      <c r="J77" s="27" t="s">
        <v>33</v>
      </c>
      <c r="K77" s="27" t="s">
        <v>34</v>
      </c>
      <c r="L77" s="59" t="s">
        <v>35</v>
      </c>
      <c r="M77" s="60"/>
      <c r="N77" s="60"/>
      <c r="O77" s="60"/>
      <c r="P77" s="60"/>
      <c r="Q77" s="60"/>
      <c r="R77" s="60"/>
      <c r="S77" s="61"/>
    </row>
    <row r="78" spans="3:19" x14ac:dyDescent="0.25">
      <c r="C78" s="51"/>
      <c r="D78" s="52">
        <v>1</v>
      </c>
      <c r="E78" s="53" t="s">
        <v>0</v>
      </c>
      <c r="F78" s="54" t="s">
        <v>1</v>
      </c>
      <c r="G78" s="55"/>
      <c r="H78" s="56" t="s">
        <v>2</v>
      </c>
      <c r="I78" s="55" t="s">
        <v>3</v>
      </c>
      <c r="J78" s="57" t="s">
        <v>4</v>
      </c>
      <c r="K78" s="55"/>
      <c r="L78" s="54" t="s">
        <v>5</v>
      </c>
      <c r="M78" s="58" t="s">
        <v>6</v>
      </c>
      <c r="N78" s="58" t="s">
        <v>7</v>
      </c>
      <c r="O78" s="29" t="s">
        <v>41</v>
      </c>
      <c r="P78" s="1"/>
      <c r="Q78" s="1"/>
      <c r="R78" s="1"/>
      <c r="S78" s="1"/>
    </row>
    <row r="79" spans="3:19" x14ac:dyDescent="0.25">
      <c r="C79" s="51"/>
      <c r="D79" s="52"/>
      <c r="E79" s="53"/>
      <c r="F79" s="54"/>
      <c r="G79" s="55"/>
      <c r="H79" s="56"/>
      <c r="I79" s="55"/>
      <c r="J79" s="57"/>
      <c r="K79" s="55"/>
      <c r="L79" s="54"/>
      <c r="M79" s="58"/>
      <c r="N79" s="58"/>
      <c r="O79" s="8" t="s">
        <v>8</v>
      </c>
      <c r="P79" s="1"/>
      <c r="Q79" s="1"/>
      <c r="R79" s="1"/>
      <c r="S79" s="1"/>
    </row>
    <row r="80" spans="3:19" ht="23.25" customHeight="1" x14ac:dyDescent="0.25">
      <c r="C80" s="45"/>
      <c r="D80" s="46">
        <v>2</v>
      </c>
      <c r="E80" s="47" t="s">
        <v>79</v>
      </c>
      <c r="F80" s="43" t="s">
        <v>12</v>
      </c>
      <c r="G80" s="48" t="s">
        <v>13</v>
      </c>
      <c r="H80" s="49"/>
      <c r="I80" s="48" t="s">
        <v>3</v>
      </c>
      <c r="J80" s="50" t="s">
        <v>4</v>
      </c>
      <c r="K80" s="48"/>
      <c r="L80" s="43"/>
      <c r="M80" s="44" t="s">
        <v>6</v>
      </c>
      <c r="N80" s="44" t="s">
        <v>7</v>
      </c>
      <c r="O80" s="30" t="s">
        <v>41</v>
      </c>
      <c r="P80" s="1"/>
      <c r="Q80" s="1"/>
      <c r="R80" s="1"/>
      <c r="S80" s="1"/>
    </row>
    <row r="81" spans="3:19" x14ac:dyDescent="0.25">
      <c r="C81" s="45"/>
      <c r="D81" s="46"/>
      <c r="E81" s="47"/>
      <c r="F81" s="43"/>
      <c r="G81" s="48"/>
      <c r="H81" s="49"/>
      <c r="I81" s="48"/>
      <c r="J81" s="50"/>
      <c r="K81" s="48"/>
      <c r="L81" s="43"/>
      <c r="M81" s="44"/>
      <c r="N81" s="44"/>
      <c r="O81" s="17" t="s">
        <v>8</v>
      </c>
      <c r="P81" s="1"/>
      <c r="Q81" s="1"/>
      <c r="R81" s="1"/>
      <c r="S81" s="1"/>
    </row>
    <row r="82" spans="3:19" x14ac:dyDescent="0.25">
      <c r="C82" s="51"/>
      <c r="D82" s="52">
        <v>3</v>
      </c>
      <c r="E82" s="53" t="s">
        <v>57</v>
      </c>
      <c r="F82" s="54" t="s">
        <v>58</v>
      </c>
      <c r="G82" s="55"/>
      <c r="H82" s="56"/>
      <c r="I82" s="55" t="s">
        <v>23</v>
      </c>
      <c r="J82" s="57" t="s">
        <v>24</v>
      </c>
      <c r="K82" s="55"/>
      <c r="L82" s="54"/>
      <c r="M82" s="58" t="s">
        <v>6</v>
      </c>
      <c r="N82" s="58" t="s">
        <v>7</v>
      </c>
      <c r="O82" s="31" t="s">
        <v>41</v>
      </c>
      <c r="P82" s="1"/>
      <c r="Q82" s="1"/>
      <c r="R82" s="1"/>
      <c r="S82" s="1"/>
    </row>
    <row r="83" spans="3:19" x14ac:dyDescent="0.25">
      <c r="C83" s="51"/>
      <c r="D83" s="52"/>
      <c r="E83" s="53"/>
      <c r="F83" s="54"/>
      <c r="G83" s="55"/>
      <c r="H83" s="56"/>
      <c r="I83" s="55"/>
      <c r="J83" s="57"/>
      <c r="K83" s="55"/>
      <c r="L83" s="54"/>
      <c r="M83" s="58"/>
      <c r="N83" s="58"/>
      <c r="O83" s="8" t="s">
        <v>8</v>
      </c>
      <c r="P83" s="1"/>
      <c r="Q83" s="1"/>
      <c r="R83" s="1"/>
      <c r="S83" s="1"/>
    </row>
    <row r="84" spans="3:19" x14ac:dyDescent="0.25">
      <c r="C84" s="45"/>
      <c r="D84" s="46">
        <v>4</v>
      </c>
      <c r="E84" s="47" t="s">
        <v>59</v>
      </c>
      <c r="F84" s="43" t="s">
        <v>58</v>
      </c>
      <c r="G84" s="48"/>
      <c r="H84" s="49"/>
      <c r="I84" s="48" t="s">
        <v>23</v>
      </c>
      <c r="J84" s="50" t="s">
        <v>24</v>
      </c>
      <c r="K84" s="48"/>
      <c r="L84" s="43"/>
      <c r="M84" s="44" t="s">
        <v>6</v>
      </c>
      <c r="N84" s="44" t="s">
        <v>7</v>
      </c>
      <c r="O84" s="30" t="s">
        <v>41</v>
      </c>
      <c r="P84" s="1"/>
      <c r="Q84" s="1"/>
      <c r="R84" s="1"/>
      <c r="S84" s="1"/>
    </row>
    <row r="85" spans="3:19" x14ac:dyDescent="0.25">
      <c r="C85" s="45"/>
      <c r="D85" s="46"/>
      <c r="E85" s="47"/>
      <c r="F85" s="43"/>
      <c r="G85" s="48"/>
      <c r="H85" s="49"/>
      <c r="I85" s="48"/>
      <c r="J85" s="50"/>
      <c r="K85" s="48"/>
      <c r="L85" s="43"/>
      <c r="M85" s="44"/>
      <c r="N85" s="44"/>
      <c r="O85" s="17" t="s">
        <v>8</v>
      </c>
      <c r="P85" s="1"/>
      <c r="Q85" s="1"/>
      <c r="R85" s="1"/>
      <c r="S85" s="1"/>
    </row>
    <row r="86" spans="3:19" x14ac:dyDescent="0.25">
      <c r="C86" s="32"/>
      <c r="D86" s="33">
        <v>5</v>
      </c>
      <c r="E86" s="20" t="s">
        <v>72</v>
      </c>
      <c r="F86" s="21" t="s">
        <v>58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</sheetData>
  <mergeCells count="269">
    <mergeCell ref="K40:K41"/>
    <mergeCell ref="L40:L41"/>
    <mergeCell ref="M40:M41"/>
    <mergeCell ref="L38:L39"/>
    <mergeCell ref="M38:M39"/>
    <mergeCell ref="N38:N39"/>
    <mergeCell ref="C40:C41"/>
    <mergeCell ref="D40:D41"/>
    <mergeCell ref="E40:E41"/>
    <mergeCell ref="F40:F41"/>
    <mergeCell ref="G40:G41"/>
    <mergeCell ref="L42:L43"/>
    <mergeCell ref="M42:M43"/>
    <mergeCell ref="N42:N43"/>
    <mergeCell ref="N40:N41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H40:H41"/>
    <mergeCell ref="I40:I41"/>
    <mergeCell ref="J40:J41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C34:C35"/>
    <mergeCell ref="D34:D35"/>
    <mergeCell ref="E34:E35"/>
    <mergeCell ref="F34:F35"/>
    <mergeCell ref="G34:G35"/>
    <mergeCell ref="N34:N35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H34:H35"/>
    <mergeCell ref="I34:I35"/>
    <mergeCell ref="J34:J35"/>
    <mergeCell ref="K34:K35"/>
    <mergeCell ref="L34:L35"/>
    <mergeCell ref="M34:M35"/>
    <mergeCell ref="L36:L37"/>
    <mergeCell ref="M36:M37"/>
    <mergeCell ref="N36:N37"/>
    <mergeCell ref="L30:L31"/>
    <mergeCell ref="M30:M31"/>
    <mergeCell ref="N30:N31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26:L27"/>
    <mergeCell ref="M26:M27"/>
    <mergeCell ref="N26:N27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C22:C23"/>
    <mergeCell ref="D22:D23"/>
    <mergeCell ref="E22:E23"/>
    <mergeCell ref="F22:F23"/>
    <mergeCell ref="G22:G23"/>
    <mergeCell ref="N22:N23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H22:H23"/>
    <mergeCell ref="I22:I23"/>
    <mergeCell ref="J22:J23"/>
    <mergeCell ref="K22:K23"/>
    <mergeCell ref="L22:L23"/>
    <mergeCell ref="M22:M23"/>
    <mergeCell ref="L24:L25"/>
    <mergeCell ref="M24:M25"/>
    <mergeCell ref="N24:N25"/>
    <mergeCell ref="K18:K19"/>
    <mergeCell ref="L18:L19"/>
    <mergeCell ref="M18:M19"/>
    <mergeCell ref="N18:N19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L3:S3"/>
    <mergeCell ref="L46:S46"/>
    <mergeCell ref="L62:S62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L17:S17"/>
    <mergeCell ref="C18:C19"/>
    <mergeCell ref="D18:D19"/>
    <mergeCell ref="E18:E19"/>
    <mergeCell ref="F18:F19"/>
    <mergeCell ref="G18:G19"/>
    <mergeCell ref="H18:H19"/>
    <mergeCell ref="I18:I19"/>
    <mergeCell ref="J18:J19"/>
    <mergeCell ref="L65:L66"/>
    <mergeCell ref="M65:M66"/>
    <mergeCell ref="N65:N66"/>
    <mergeCell ref="C67:C68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9:L70"/>
    <mergeCell ref="M69:M70"/>
    <mergeCell ref="N69:N70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77:S77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N78:N79"/>
    <mergeCell ref="L80:L81"/>
    <mergeCell ref="M80:M81"/>
    <mergeCell ref="N80:N81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L84:L85"/>
    <mergeCell ref="M84:M85"/>
    <mergeCell ref="N84:N85"/>
    <mergeCell ref="C84:C85"/>
    <mergeCell ref="D84:D85"/>
    <mergeCell ref="E84:E85"/>
    <mergeCell ref="F84:F85"/>
    <mergeCell ref="G84:G85"/>
    <mergeCell ref="H84:H85"/>
    <mergeCell ref="I84:I85"/>
    <mergeCell ref="J84:J85"/>
    <mergeCell ref="K84:K85"/>
  </mergeCells>
  <hyperlinks>
    <hyperlink ref="M4" r:id="rId1" display="http://localhost/phpmyadmin/tbl_structure.php?db=db69751_inventario&amp;table=informe_manto_prevs&amp;goto=tbl_structure.php&amp;back=tbl_structure.php&amp;field=id&amp;change_column=1"/>
    <hyperlink ref="N4" r:id="rId2" display="http://localhost/phpmyadmin/sql.php?db=db69751_inventario&amp;table=informe_manto_prevs&amp;goto=tbl_structure.php&amp;back=tbl_structure.php&amp;sql_query=ALTER+TABLE+%60informe_manto_prevs%60+DROP+%60id%60%3B&amp;dropped_column=id&amp;purge=1&amp;message_to_show=Se+ha+eliminado+la+columna+id."/>
    <hyperlink ref="O4" r:id="rId3" display="http://localhost/phpmyadmin/tbl_structure.php?db=db69751_inventario&amp;table=informe_manto_prevs"/>
    <hyperlink ref="M5" r:id="rId4" display="http://localhost/phpmyadmin/tbl_structure.php?db=db69751_inventario&amp;table=informe_manto_prevs&amp;goto=tbl_structure.php&amp;back=tbl_structure.php&amp;field=custodio_id&amp;change_column=1"/>
    <hyperlink ref="N5" r:id="rId5" display="http://localhost/phpmyadmin/sql.php?db=db69751_inventario&amp;table=informe_manto_prevs&amp;goto=tbl_structure.php&amp;back=tbl_structure.php&amp;sql_query=ALTER+TABLE+%60informe_manto_prevs%60+DROP+%60custodio_id%60%3B&amp;dropped_column=custodio_id&amp;purge=1&amp;message_to_show=Se+ha+eliminado+la+columna+custodio_id."/>
    <hyperlink ref="O5" r:id="rId6" display="http://localhost/phpmyadmin/tbl_structure.php?db=db69751_inventario&amp;table=informe_manto_prevs"/>
    <hyperlink ref="M6" r:id="rId7" display="http://localhost/phpmyadmin/tbl_structure.php?db=db69751_inventario&amp;table=informe_manto_prevs&amp;goto=tbl_structure.php&amp;back=tbl_structure.php&amp;field=area_id&amp;change_column=1"/>
    <hyperlink ref="N6" r:id="rId8" display="http://localhost/phpmyadmin/sql.php?db=db69751_inventario&amp;table=informe_manto_prevs&amp;goto=tbl_structure.php&amp;back=tbl_structure.php&amp;sql_query=ALTER+TABLE+%60informe_manto_prevs%60+DROP+%60area_id%60%3B&amp;dropped_column=area_id&amp;purge=1&amp;message_to_show=Se+ha+eliminado+la+columna+area_id."/>
    <hyperlink ref="O6" r:id="rId9" display="http://localhost/phpmyadmin/tbl_structure.php?db=db69751_inventario&amp;table=informe_manto_prevs"/>
    <hyperlink ref="M7" r:id="rId10" display="http://localhost/phpmyadmin/tbl_structure.php?db=db69751_inventario&amp;table=informe_manto_prevs&amp;goto=tbl_structure.php&amp;back=tbl_structure.php&amp;field=no_orden&amp;change_column=1"/>
    <hyperlink ref="N7" r:id="rId11" display="http://localhost/phpmyadmin/sql.php?db=db69751_inventario&amp;table=informe_manto_prevs&amp;goto=tbl_structure.php&amp;back=tbl_structure.php&amp;sql_query=ALTER+TABLE+%60informe_manto_prevs%60+DROP+%60no_orden%60%3B&amp;dropped_column=no_orden&amp;purge=1&amp;message_to_show=Se+ha+eliminado+la+columna+no_orden."/>
    <hyperlink ref="O7" r:id="rId12" display="http://localhost/phpmyadmin/tbl_structure.php?db=db69751_inventario&amp;table=informe_manto_prevs"/>
    <hyperlink ref="M8" r:id="rId13" display="http://localhost/phpmyadmin/tbl_structure.php?db=db69751_inventario&amp;table=informe_manto_prevs&amp;goto=tbl_structure.php&amp;back=tbl_structure.php&amp;field=fecha_solicitud&amp;change_column=1"/>
    <hyperlink ref="N8" r:id="rId14" display="http://localhost/phpmyadmin/sql.php?db=db69751_inventario&amp;table=informe_manto_prevs&amp;goto=tbl_structure.php&amp;back=tbl_structure.php&amp;sql_query=ALTER+TABLE+%60informe_manto_prevs%60+DROP+%60fecha_solicitud%60%3B&amp;dropped_column=fecha_solicitud&amp;purge=1&amp;message_to_show=Se+ha+eliminado+la+columna+fecha_solicitud."/>
    <hyperlink ref="O8" r:id="rId15" display="http://localhost/phpmyadmin/tbl_structure.php?db=db69751_inventario&amp;table=informe_manto_prevs"/>
    <hyperlink ref="M9" r:id="rId16" display="http://localhost/phpmyadmin/tbl_structure.php?db=db69751_inventario&amp;table=informe_manto_prevs&amp;goto=tbl_structure.php&amp;back=tbl_structure.php&amp;field=fecha_ejecucion&amp;change_column=1"/>
    <hyperlink ref="N9" r:id="rId17" display="http://localhost/phpmyadmin/sql.php?db=db69751_inventario&amp;table=informe_manto_prevs&amp;goto=tbl_structure.php&amp;back=tbl_structure.php&amp;sql_query=ALTER+TABLE+%60informe_manto_prevs%60+DROP+%60fecha_ejecucion%60%3B&amp;dropped_column=fecha_ejecucion&amp;purge=1&amp;message_to_show=Se+ha+eliminado+la+columna+fecha_ejecucion."/>
    <hyperlink ref="O9" r:id="rId18" display="http://localhost/phpmyadmin/tbl_structure.php?db=db69751_inventario&amp;table=informe_manto_prevs"/>
    <hyperlink ref="M10" r:id="rId19" display="http://localhost/phpmyadmin/tbl_structure.php?db=db69751_inventario&amp;table=informe_manto_prevs&amp;goto=tbl_structure.php&amp;back=tbl_structure.php&amp;field=hora_inicio&amp;change_column=1"/>
    <hyperlink ref="N10" r:id="rId20" display="http://localhost/phpmyadmin/sql.php?db=db69751_inventario&amp;table=informe_manto_prevs&amp;goto=tbl_structure.php&amp;back=tbl_structure.php&amp;sql_query=ALTER+TABLE+%60informe_manto_prevs%60+DROP+%60hora_inicio%60%3B&amp;dropped_column=hora_inicio&amp;purge=1&amp;message_to_show=Se+ha+eliminado+la+columna+hora_inicio."/>
    <hyperlink ref="O10" r:id="rId21" display="http://localhost/phpmyadmin/tbl_structure.php?db=db69751_inventario&amp;table=informe_manto_prevs"/>
    <hyperlink ref="M11" r:id="rId22" display="http://localhost/phpmyadmin/tbl_structure.php?db=db69751_inventario&amp;table=informe_manto_prevs&amp;goto=tbl_structure.php&amp;back=tbl_structure.php&amp;field=hora_fin&amp;change_column=1"/>
    <hyperlink ref="N11" r:id="rId23" display="http://localhost/phpmyadmin/sql.php?db=db69751_inventario&amp;table=informe_manto_prevs&amp;goto=tbl_structure.php&amp;back=tbl_structure.php&amp;sql_query=ALTER+TABLE+%60informe_manto_prevs%60+DROP+%60hora_fin%60%3B&amp;dropped_column=hora_fin&amp;purge=1&amp;message_to_show=Se+ha+eliminado+la+columna+hora_fin."/>
    <hyperlink ref="O11" r:id="rId24" display="http://localhost/phpmyadmin/tbl_structure.php?db=db69751_inventario&amp;table=informe_manto_prevs"/>
    <hyperlink ref="M12" r:id="rId25" display="http://localhost/phpmyadmin/tbl_structure.php?db=db69751_inventario&amp;table=informe_manto_prevs&amp;goto=tbl_structure.php&amp;back=tbl_structure.php&amp;field=informe_manto_prev_cate_id&amp;change_column=1"/>
    <hyperlink ref="N12" r:id="rId26" display="http://localhost/phpmyadmin/sql.php?db=db69751_inventario&amp;table=informe_manto_prevs&amp;goto=tbl_structure.php&amp;back=tbl_structure.php&amp;sql_query=ALTER+TABLE+%60informe_manto_prevs%60+DROP+%60informe_manto_prev_cate_id%60%3B&amp;dropped_column=informe_manto_prev_cate_id&amp;purge=1&amp;message_to_show=Se+ha+eliminado+la+columna+informe_manto_prev_cate_id."/>
    <hyperlink ref="O12" r:id="rId27" display="http://localhost/phpmyadmin/tbl_structure.php?db=db69751_inventario&amp;table=informe_manto_prevs"/>
    <hyperlink ref="M13" r:id="rId28" display="http://localhost/phpmyadmin/tbl_structure.php?db=db69751_inventario&amp;table=informe_manto_prevs&amp;goto=tbl_structure.php&amp;back=tbl_structure.php&amp;field=requerimiento&amp;change_column=1"/>
    <hyperlink ref="N13" r:id="rId29" display="http://localhost/phpmyadmin/sql.php?db=db69751_inventario&amp;table=informe_manto_prevs&amp;goto=tbl_structure.php&amp;back=tbl_structure.php&amp;sql_query=ALTER+TABLE+%60informe_manto_prevs%60+DROP+%60requerimiento%60%3B&amp;dropped_column=requerimiento&amp;purge=1&amp;message_to_show=Se+ha+eliminado+la+columna+requerimiento."/>
    <hyperlink ref="O13" r:id="rId30" display="http://localhost/phpmyadmin/tbl_structure.php?db=db69751_inventario&amp;table=informe_manto_prevs"/>
    <hyperlink ref="M14" r:id="rId31" display="http://localhost/phpmyadmin/tbl_structure.php?db=db69751_inventario&amp;table=informe_manto_prevs&amp;goto=tbl_structure.php&amp;back=tbl_structure.php&amp;field=solucion&amp;change_column=1"/>
    <hyperlink ref="N14" r:id="rId32" display="http://localhost/phpmyadmin/sql.php?db=db69751_inventario&amp;table=informe_manto_prevs&amp;goto=tbl_structure.php&amp;back=tbl_structure.php&amp;sql_query=ALTER+TABLE+%60informe_manto_prevs%60+DROP+%60solucion%60%3B&amp;dropped_column=solucion&amp;purge=1&amp;message_to_show=Se+ha+eliminado+la+columna+solucion."/>
    <hyperlink ref="O14" r:id="rId33" display="http://localhost/phpmyadmin/tbl_structure.php?db=db69751_inventario&amp;table=informe_manto_prevs"/>
    <hyperlink ref="M18" r:id="rId34" display="http://localhost/phpmyadmin/tbl_structure.php?db=db69751_inventario&amp;table=users&amp;goto=tbl_structure.php&amp;back=tbl_structure.php&amp;field=id&amp;change_column=1"/>
    <hyperlink ref="N18" r:id="rId35" display="http://localhost/phpmyadmin/sql.php?db=db69751_inventario&amp;table=users&amp;goto=tbl_structure.php&amp;back=tbl_structure.php&amp;sql_query=ALTER+TABLE+%60users%60+DROP+%60id%60%3B&amp;dropped_column=id&amp;purge=1&amp;message_to_show=Se+ha+eliminado+la+columna+id."/>
    <hyperlink ref="O19" r:id="rId36" display="http://localhost/phpmyadmin/tbl_structure.php?db=db69751_inventario&amp;table=users"/>
    <hyperlink ref="M20" r:id="rId37" display="http://localhost/phpmyadmin/tbl_structure.php?db=db69751_inventario&amp;table=users&amp;goto=tbl_structure.php&amp;back=tbl_structure.php&amp;field=name&amp;change_column=1"/>
    <hyperlink ref="N20" r:id="rId38" display="http://localhost/phpmyadmin/sql.php?db=db69751_inventario&amp;table=users&amp;goto=tbl_structure.php&amp;back=tbl_structure.php&amp;sql_query=ALTER+TABLE+%60users%60+DROP+%60name%60%3B&amp;dropped_column=name&amp;purge=1&amp;message_to_show=Se+ha+eliminado+la+columna+name."/>
    <hyperlink ref="O20" r:id="rId39" display="http://localhost/phpmyadmin/tbl_structure.php?db=db69751_inventario&amp;table=users&amp;goto=tbl_structure.php&amp;back=tbl_structure.php&amp;add_key=1&amp;sql_query=ALTER+TABLE+%60users%60+DROP+PRIMARY+KEY%2C+ADD+PRIMARY+KEY%28%60name%60%29%3B&amp;message_to_show=Se+agreg%C3%B3+una+clave+primaria+en+name."/>
    <hyperlink ref="O21" r:id="rId40" display="http://localhost/phpmyadmin/tbl_structure.php?db=db69751_inventario&amp;table=users"/>
    <hyperlink ref="M22" r:id="rId41" display="http://localhost/phpmyadmin/tbl_structure.php?db=db69751_inventario&amp;table=users&amp;goto=tbl_structure.php&amp;back=tbl_structure.php&amp;field=first_name&amp;change_column=1"/>
    <hyperlink ref="N22" r:id="rId42" display="http://localhost/phpmyadmin/sql.php?db=db69751_inventario&amp;table=users&amp;goto=tbl_structure.php&amp;back=tbl_structure.php&amp;sql_query=ALTER+TABLE+%60users%60+DROP+%60first_name%60%3B&amp;dropped_column=first_name&amp;purge=1&amp;message_to_show=Se+ha+eliminado+la+columna+first_name."/>
    <hyperlink ref="O22" r:id="rId43" display="http://localhost/phpmyadmin/tbl_structure.php?db=db69751_inventario&amp;table=users&amp;goto=tbl_structure.php&amp;back=tbl_structure.php&amp;add_key=1&amp;sql_query=ALTER+TABLE+%60users%60+DROP+PRIMARY+KEY%2C+ADD+PRIMARY+KEY%28%60first_name%60%29%3B&amp;message_to_show=Se+agreg%C3%B3+una+clave+primaria+en+first_name."/>
    <hyperlink ref="O23" r:id="rId44" display="http://localhost/phpmyadmin/tbl_structure.php?db=db69751_inventario&amp;table=users"/>
    <hyperlink ref="M24" r:id="rId45" display="http://localhost/phpmyadmin/tbl_structure.php?db=db69751_inventario&amp;table=users&amp;goto=tbl_structure.php&amp;back=tbl_structure.php&amp;field=last_name&amp;change_column=1"/>
    <hyperlink ref="N24" r:id="rId46" display="http://localhost/phpmyadmin/sql.php?db=db69751_inventario&amp;table=users&amp;goto=tbl_structure.php&amp;back=tbl_structure.php&amp;sql_query=ALTER+TABLE+%60users%60+DROP+%60last_name%60%3B&amp;dropped_column=last_name&amp;purge=1&amp;message_to_show=Se+ha+eliminado+la+columna+last_name."/>
    <hyperlink ref="O24" r:id="rId47" display="http://localhost/phpmyadmin/tbl_structure.php?db=db69751_inventario&amp;table=users&amp;goto=tbl_structure.php&amp;back=tbl_structure.php&amp;add_key=1&amp;sql_query=ALTER+TABLE+%60users%60+DROP+PRIMARY+KEY%2C+ADD+PRIMARY+KEY%28%60last_name%60%29%3B&amp;message_to_show=Se+agreg%C3%B3+una+clave+primaria+en+last_name."/>
    <hyperlink ref="O25" r:id="rId48" display="http://localhost/phpmyadmin/tbl_structure.php?db=db69751_inventario&amp;table=users"/>
    <hyperlink ref="M26" r:id="rId49" display="http://localhost/phpmyadmin/tbl_structure.php?db=db69751_inventario&amp;table=users&amp;goto=tbl_structure.php&amp;back=tbl_structure.php&amp;field=rol&amp;change_column=1"/>
    <hyperlink ref="N26" r:id="rId50" display="http://localhost/phpmyadmin/sql.php?db=db69751_inventario&amp;table=users&amp;goto=tbl_structure.php&amp;back=tbl_structure.php&amp;sql_query=ALTER+TABLE+%60users%60+DROP+%60rol%60%3B&amp;dropped_column=rol&amp;purge=1&amp;message_to_show=Se+ha+eliminado+la+columna+rol."/>
    <hyperlink ref="O26" r:id="rId51" display="http://localhost/phpmyadmin/tbl_structure.php?db=db69751_inventario&amp;table=users&amp;goto=tbl_structure.php&amp;back=tbl_structure.php&amp;add_key=1&amp;sql_query=ALTER+TABLE+%60users%60+DROP+PRIMARY+KEY%2C+ADD+PRIMARY+KEY%28%60rol%60%29%3B&amp;message_to_show=Se+agreg%C3%B3+una+clave+primaria+en+rol."/>
    <hyperlink ref="O27" r:id="rId52" display="http://localhost/phpmyadmin/tbl_structure.php?db=db69751_inventario&amp;table=users"/>
    <hyperlink ref="M28" r:id="rId53" display="http://localhost/phpmyadmin/tbl_structure.php?db=db69751_inventario&amp;table=users&amp;goto=tbl_structure.php&amp;back=tbl_structure.php&amp;field=padrino&amp;change_column=1"/>
    <hyperlink ref="N28" r:id="rId54" display="http://localhost/phpmyadmin/sql.php?db=db69751_inventario&amp;table=users&amp;goto=tbl_structure.php&amp;back=tbl_structure.php&amp;sql_query=ALTER+TABLE+%60users%60+DROP+%60padrino%60%3B&amp;dropped_column=padrino&amp;purge=1&amp;message_to_show=Se+ha+eliminado+la+columna+padrino."/>
    <hyperlink ref="O28" r:id="rId55" display="http://localhost/phpmyadmin/tbl_structure.php?db=db69751_inventario&amp;table=users&amp;goto=tbl_structure.php&amp;back=tbl_structure.php&amp;add_key=1&amp;sql_query=ALTER+TABLE+%60users%60+DROP+PRIMARY+KEY%2C+ADD+PRIMARY+KEY%28%60padrino%60%29%3B&amp;message_to_show=Se+agreg%C3%B3+una+clave+primaria+en+padrino."/>
    <hyperlink ref="O29" r:id="rId56" display="http://localhost/phpmyadmin/tbl_structure.php?db=db69751_inventario&amp;table=users"/>
    <hyperlink ref="M30" r:id="rId57" display="http://localhost/phpmyadmin/tbl_structure.php?db=db69751_inventario&amp;table=users&amp;goto=tbl_structure.php&amp;back=tbl_structure.php&amp;field=username&amp;change_column=1"/>
    <hyperlink ref="N30" r:id="rId58" display="http://localhost/phpmyadmin/sql.php?db=db69751_inventario&amp;table=users&amp;goto=tbl_structure.php&amp;back=tbl_structure.php&amp;sql_query=ALTER+TABLE+%60users%60+DROP+%60username%60%3B&amp;dropped_column=username&amp;purge=1&amp;message_to_show=Se+ha+eliminado+la+columna+username."/>
    <hyperlink ref="O30" r:id="rId59" display="http://localhost/phpmyadmin/tbl_structure.php?db=db69751_inventario&amp;table=users&amp;goto=tbl_structure.php&amp;back=tbl_structure.php&amp;add_key=1&amp;sql_query=ALTER+TABLE+%60users%60+DROP+PRIMARY+KEY%2C+ADD+PRIMARY+KEY%28%60username%60%29%3B&amp;message_to_show=Se+agreg%C3%B3+una+clave+primaria+en+username."/>
    <hyperlink ref="O31" r:id="rId60" display="http://localhost/phpmyadmin/tbl_structure.php?db=db69751_inventario&amp;table=users"/>
    <hyperlink ref="M32" r:id="rId61" display="http://localhost/phpmyadmin/tbl_structure.php?db=db69751_inventario&amp;table=users&amp;goto=tbl_structure.php&amp;back=tbl_structure.php&amp;field=email&amp;change_column=1"/>
    <hyperlink ref="N32" r:id="rId62" display="http://localhost/phpmyadmin/sql.php?db=db69751_inventario&amp;table=users&amp;goto=tbl_structure.php&amp;back=tbl_structure.php&amp;sql_query=ALTER+TABLE+%60users%60+DROP+%60email%60%3B&amp;dropped_column=email&amp;purge=1&amp;message_to_show=Se+ha+eliminado+la+columna+email."/>
    <hyperlink ref="O32" r:id="rId63" display="http://localhost/phpmyadmin/tbl_structure.php?db=db69751_inventario&amp;table=users&amp;goto=tbl_structure.php&amp;back=tbl_structure.php&amp;add_key=1&amp;sql_query=ALTER+TABLE+%60users%60+DROP+PRIMARY+KEY%2C+ADD+PRIMARY+KEY%28%60email%60%29%3B&amp;message_to_show=Se+agreg%C3%B3+una+clave+primaria+en+email."/>
    <hyperlink ref="O33" r:id="rId64" display="http://localhost/phpmyadmin/tbl_structure.php?db=db69751_inventario&amp;table=users"/>
    <hyperlink ref="M34" r:id="rId65" display="http://localhost/phpmyadmin/tbl_structure.php?db=db69751_inventario&amp;table=users&amp;goto=tbl_structure.php&amp;back=tbl_structure.php&amp;field=password&amp;change_column=1"/>
    <hyperlink ref="N34" r:id="rId66" display="http://localhost/phpmyadmin/sql.php?db=db69751_inventario&amp;table=users&amp;goto=tbl_structure.php&amp;back=tbl_structure.php&amp;sql_query=ALTER+TABLE+%60users%60+DROP+%60password%60%3B&amp;dropped_column=password&amp;purge=1&amp;message_to_show=Se+ha+eliminado+la+columna+password."/>
    <hyperlink ref="O34" r:id="rId67" display="http://localhost/phpmyadmin/tbl_structure.php?db=db69751_inventario&amp;table=users&amp;goto=tbl_structure.php&amp;back=tbl_structure.php&amp;add_key=1&amp;sql_query=ALTER+TABLE+%60users%60+DROP+PRIMARY+KEY%2C+ADD+PRIMARY+KEY%28%60password%60%29%3B&amp;message_to_show=Se+agreg%C3%B3+una+clave+primaria+en+password."/>
    <hyperlink ref="O35" r:id="rId68" display="http://localhost/phpmyadmin/tbl_structure.php?db=db69751_inventario&amp;table=users"/>
    <hyperlink ref="M36" r:id="rId69" display="http://localhost/phpmyadmin/tbl_structure.php?db=db69751_inventario&amp;table=users&amp;goto=tbl_structure.php&amp;back=tbl_structure.php&amp;field=remember_token&amp;change_column=1"/>
    <hyperlink ref="N36" r:id="rId70" display="http://localhost/phpmyadmin/sql.php?db=db69751_inventario&amp;table=users&amp;goto=tbl_structure.php&amp;back=tbl_structure.php&amp;sql_query=ALTER+TABLE+%60users%60+DROP+%60remember_token%60%3B&amp;dropped_column=remember_token&amp;purge=1&amp;message_to_show=Se+ha+eliminado+la+columna+remember_token."/>
    <hyperlink ref="O36" r:id="rId71" display="http://localhost/phpmyadmin/tbl_structure.php?db=db69751_inventario&amp;table=users&amp;goto=tbl_structure.php&amp;back=tbl_structure.php&amp;add_key=1&amp;sql_query=ALTER+TABLE+%60users%60+DROP+PRIMARY+KEY%2C+ADD+PRIMARY+KEY%28%60remember_token%60%29%3B&amp;message_to_show=Se+agreg%C3%B3+una+clave+primaria+en+remember_token."/>
    <hyperlink ref="O37" r:id="rId72" display="http://localhost/phpmyadmin/tbl_structure.php?db=db69751_inventario&amp;table=users"/>
    <hyperlink ref="M38" r:id="rId73" display="http://localhost/phpmyadmin/tbl_structure.php?db=db69751_inventario&amp;table=users&amp;goto=tbl_structure.php&amp;back=tbl_structure.php&amp;field=created_at&amp;change_column=1"/>
    <hyperlink ref="N38" r:id="rId74" display="http://localhost/phpmyadmin/sql.php?db=db69751_inventario&amp;table=users&amp;goto=tbl_structure.php&amp;back=tbl_structure.php&amp;sql_query=ALTER+TABLE+%60users%60+DROP+%60created_at%60%3B&amp;dropped_column=created_at&amp;purge=1&amp;message_to_show=Se+ha+eliminado+la+columna+created_at."/>
    <hyperlink ref="O38" r:id="rId75" display="http://localhost/phpmyadmin/tbl_structure.php?db=db69751_inventario&amp;table=users&amp;goto=tbl_structure.php&amp;back=tbl_structure.php&amp;add_key=1&amp;sql_query=ALTER+TABLE+%60users%60+DROP+PRIMARY+KEY%2C+ADD+PRIMARY+KEY%28%60created_at%60%29%3B&amp;message_to_show=Se+agreg%C3%B3+una+clave+primaria+en+created_at."/>
    <hyperlink ref="O39" r:id="rId76" display="http://localhost/phpmyadmin/tbl_structure.php?db=db69751_inventario&amp;table=users"/>
    <hyperlink ref="M40" r:id="rId77" display="http://localhost/phpmyadmin/tbl_structure.php?db=db69751_inventario&amp;table=users&amp;goto=tbl_structure.php&amp;back=tbl_structure.php&amp;field=updated_at&amp;change_column=1"/>
    <hyperlink ref="N40" r:id="rId78" display="http://localhost/phpmyadmin/sql.php?db=db69751_inventario&amp;table=users&amp;goto=tbl_structure.php&amp;back=tbl_structure.php&amp;sql_query=ALTER+TABLE+%60users%60+DROP+%60updated_at%60%3B&amp;dropped_column=updated_at&amp;purge=1&amp;message_to_show=Se+ha+eliminado+la+columna+updated_at."/>
    <hyperlink ref="O40" r:id="rId79" display="http://localhost/phpmyadmin/tbl_structure.php?db=db69751_inventario&amp;table=users&amp;goto=tbl_structure.php&amp;back=tbl_structure.php&amp;add_key=1&amp;sql_query=ALTER+TABLE+%60users%60+DROP+PRIMARY+KEY%2C+ADD+PRIMARY+KEY%28%60updated_at%60%29%3B&amp;message_to_show=Se+agreg%C3%B3+una+clave+primaria+en+updated_at."/>
    <hyperlink ref="O41" r:id="rId80" display="http://localhost/phpmyadmin/tbl_structure.php?db=db69751_inventario&amp;table=users"/>
    <hyperlink ref="M42" r:id="rId81" display="http://localhost/phpmyadmin/tbl_structure.php?db=db69751_inventario&amp;table=users&amp;goto=tbl_structure.php&amp;back=tbl_structure.php&amp;field=facebook_user_id&amp;change_column=1"/>
    <hyperlink ref="N42" r:id="rId82" display="http://localhost/phpmyadmin/sql.php?db=db69751_inventario&amp;table=users&amp;goto=tbl_structure.php&amp;back=tbl_structure.php&amp;sql_query=ALTER+TABLE+%60users%60+DROP+%60facebook_user_id%60%3B&amp;dropped_column=facebook_user_id&amp;purge=1&amp;message_to_show=Se+ha+eliminado+la+columna+facebook_user_id."/>
    <hyperlink ref="O42" r:id="rId83" display="http://localhost/phpmyadmin/tbl_structure.php?db=db69751_inventario&amp;table=users&amp;goto=tbl_structure.php&amp;back=tbl_structure.php&amp;add_key=1&amp;sql_query=ALTER+TABLE+%60users%60+DROP+PRIMARY+KEY%2C+ADD+PRIMARY+KEY%28%60facebook_user_id%60%29%3B&amp;message_to_show=Se+agreg%C3%B3+una+clave+primaria+en+facebook_user_id."/>
    <hyperlink ref="O43" r:id="rId84" display="http://localhost/phpmyadmin/tbl_structure.php?db=db69751_inventario&amp;table=users"/>
    <hyperlink ref="M47" r:id="rId85" display="http://localhost/phpmyadmin/tbl_structure.php?db=db69751_inventario&amp;table=custodios&amp;goto=tbl_structure.php&amp;back=tbl_structure.php&amp;field=id&amp;change_column=1"/>
    <hyperlink ref="N47" r:id="rId86" display="http://localhost/phpmyadmin/sql.php?db=db69751_inventario&amp;table=custodios&amp;goto=tbl_structure.php&amp;back=tbl_structure.php&amp;sql_query=ALTER+TABLE+%60custodios%60+DROP+%60id%60%3B&amp;dropped_column=id&amp;purge=1&amp;message_to_show=Se+ha+eliminado+la+columna+id."/>
    <hyperlink ref="O47" r:id="rId87" display="http://localhost/phpmyadmin/tbl_structure.php?db=db69751_inventario&amp;table=custodios"/>
    <hyperlink ref="M48" r:id="rId88" display="http://localhost/phpmyadmin/tbl_structure.php?db=db69751_inventario&amp;table=custodios&amp;goto=tbl_structure.php&amp;back=tbl_structure.php&amp;field=pais&amp;change_column=1"/>
    <hyperlink ref="N48" r:id="rId89" display="http://localhost/phpmyadmin/sql.php?db=db69751_inventario&amp;table=custodios&amp;goto=tbl_structure.php&amp;back=tbl_structure.php&amp;sql_query=ALTER+TABLE+%60custodios%60+DROP+%60pais%60%3B&amp;dropped_column=pais&amp;purge=1&amp;message_to_show=Se+ha+eliminado+la+columna+pais."/>
    <hyperlink ref="O48" r:id="rId90" display="http://localhost/phpmyadmin/tbl_structure.php?db=db69751_inventario&amp;table=custodios"/>
    <hyperlink ref="M49" r:id="rId91" display="http://localhost/phpmyadmin/tbl_structure.php?db=db69751_inventario&amp;table=custodios&amp;goto=tbl_structure.php&amp;back=tbl_structure.php&amp;field=ciudad&amp;change_column=1"/>
    <hyperlink ref="N49" r:id="rId92" display="http://localhost/phpmyadmin/sql.php?db=db69751_inventario&amp;table=custodios&amp;goto=tbl_structure.php&amp;back=tbl_structure.php&amp;sql_query=ALTER+TABLE+%60custodios%60+DROP+%60ciudad%60%3B&amp;dropped_column=ciudad&amp;purge=1&amp;message_to_show=Se+ha+eliminado+la+columna+ciudad."/>
    <hyperlink ref="O49" r:id="rId93" display="http://localhost/phpmyadmin/tbl_structure.php?db=db69751_inventario&amp;table=custodios"/>
    <hyperlink ref="M50" r:id="rId94" display="http://localhost/phpmyadmin/tbl_structure.php?db=db69751_inventario&amp;table=custodios&amp;goto=tbl_structure.php&amp;back=tbl_structure.php&amp;field=direccion&amp;change_column=1"/>
    <hyperlink ref="N50" r:id="rId95" display="http://localhost/phpmyadmin/sql.php?db=db69751_inventario&amp;table=custodios&amp;goto=tbl_structure.php&amp;back=tbl_structure.php&amp;sql_query=ALTER+TABLE+%60custodios%60+DROP+%60direccion%60%3B&amp;dropped_column=direccion&amp;purge=1&amp;message_to_show=Se+ha+eliminado+la+columna+direccion."/>
    <hyperlink ref="O50" r:id="rId96" display="http://localhost/phpmyadmin/tbl_structure.php?db=db69751_inventario&amp;table=custodios"/>
    <hyperlink ref="M51" r:id="rId97" display="http://localhost/phpmyadmin/tbl_structure.php?db=db69751_inventario&amp;table=custodios&amp;goto=tbl_structure.php&amp;back=tbl_structure.php&amp;field=documentoIdentificacion&amp;change_column=1"/>
    <hyperlink ref="N51" r:id="rId98" display="http://localhost/phpmyadmin/sql.php?db=db69751_inventario&amp;table=custodios&amp;goto=tbl_structure.php&amp;back=tbl_structure.php&amp;sql_query=ALTER+TABLE+%60custodios%60+DROP+%60documentoIdentificacion%60%3B&amp;dropped_column=documentoIdentificacion&amp;purge=1&amp;message_to_show=Se+ha+eliminado+la+columna+documentoIdentificacion."/>
    <hyperlink ref="O51" r:id="rId99" display="http://localhost/phpmyadmin/tbl_structure.php?db=db69751_inventario&amp;table=custodios"/>
    <hyperlink ref="M52" r:id="rId100" display="http://localhost/phpmyadmin/tbl_structure.php?db=db69751_inventario&amp;table=custodios&amp;goto=tbl_structure.php&amp;back=tbl_structure.php&amp;field=cargo&amp;change_column=1"/>
    <hyperlink ref="N52" r:id="rId101" display="http://localhost/phpmyadmin/sql.php?db=db69751_inventario&amp;table=custodios&amp;goto=tbl_structure.php&amp;back=tbl_structure.php&amp;sql_query=ALTER+TABLE+%60custodios%60+DROP+%60cargo%60%3B&amp;dropped_column=cargo&amp;purge=1&amp;message_to_show=Se+ha+eliminado+la+columna+cargo."/>
    <hyperlink ref="O52" r:id="rId102" display="http://localhost/phpmyadmin/tbl_structure.php?db=db69751_inventario&amp;table=custodios"/>
    <hyperlink ref="M53" r:id="rId103" display="http://localhost/phpmyadmin/tbl_structure.php?db=db69751_inventario&amp;table=custodios&amp;goto=tbl_structure.php&amp;back=tbl_structure.php&amp;field=compania&amp;change_column=1"/>
    <hyperlink ref="N53" r:id="rId104" display="http://localhost/phpmyadmin/sql.php?db=db69751_inventario&amp;table=custodios&amp;goto=tbl_structure.php&amp;back=tbl_structure.php&amp;sql_query=ALTER+TABLE+%60custodios%60+DROP+%60compania%60%3B&amp;dropped_column=compania&amp;purge=1&amp;message_to_show=Se+ha+eliminado+la+columna+compania."/>
    <hyperlink ref="O53" r:id="rId105" display="http://localhost/phpmyadmin/tbl_structure.php?db=db69751_inventario&amp;table=custodios"/>
    <hyperlink ref="M54" r:id="rId106" display="http://localhost/phpmyadmin/tbl_structure.php?db=db69751_inventario&amp;table=custodios&amp;goto=tbl_structure.php&amp;back=tbl_structure.php&amp;field=telefono&amp;change_column=1"/>
    <hyperlink ref="N54" r:id="rId107" display="http://localhost/phpmyadmin/sql.php?db=db69751_inventario&amp;table=custodios&amp;goto=tbl_structure.php&amp;back=tbl_structure.php&amp;sql_query=ALTER+TABLE+%60custodios%60+DROP+%60telefono%60%3B&amp;dropped_column=telefono&amp;purge=1&amp;message_to_show=Se+ha+eliminado+la+columna+telefono."/>
    <hyperlink ref="O54" r:id="rId108" display="http://localhost/phpmyadmin/tbl_structure.php?db=db69751_inventario&amp;table=custodios"/>
    <hyperlink ref="M55" r:id="rId109" display="http://localhost/phpmyadmin/tbl_structure.php?db=db69751_inventario&amp;table=custodios&amp;goto=tbl_structure.php&amp;back=tbl_structure.php&amp;field=estado&amp;change_column=1"/>
    <hyperlink ref="N55" r:id="rId110" display="http://localhost/phpmyadmin/sql.php?db=db69751_inventario&amp;table=custodios&amp;goto=tbl_structure.php&amp;back=tbl_structure.php&amp;sql_query=ALTER+TABLE+%60custodios%60+DROP+%60estado%60%3B&amp;dropped_column=estado&amp;purge=1&amp;message_to_show=Se+ha+eliminado+la+columna+estado."/>
    <hyperlink ref="O55" r:id="rId111" display="http://localhost/phpmyadmin/tbl_structure.php?db=db69751_inventario&amp;table=custodios"/>
    <hyperlink ref="M56" r:id="rId112" display="http://localhost/phpmyadmin/tbl_structure.php?db=db69751_inventario&amp;table=custodios&amp;goto=tbl_structure.php&amp;back=tbl_structure.php&amp;field=deleted_at&amp;change_column=1"/>
    <hyperlink ref="N56" r:id="rId113" display="http://localhost/phpmyadmin/sql.php?db=db69751_inventario&amp;table=custodios&amp;goto=tbl_structure.php&amp;back=tbl_structure.php&amp;sql_query=ALTER+TABLE+%60custodios%60+DROP+%60deleted_at%60%3B&amp;dropped_column=deleted_at&amp;purge=1&amp;message_to_show=Se+ha+eliminado+la+columna+deleted_at."/>
    <hyperlink ref="O56" r:id="rId114" display="http://localhost/phpmyadmin/tbl_structure.php?db=db69751_inventario&amp;table=custodios"/>
    <hyperlink ref="M57" r:id="rId115" display="http://localhost/phpmyadmin/tbl_structure.php?db=db69751_inventario&amp;table=custodios&amp;goto=tbl_structure.php&amp;back=tbl_structure.php&amp;field=created_at&amp;change_column=1"/>
    <hyperlink ref="N57" r:id="rId116" display="http://localhost/phpmyadmin/sql.php?db=db69751_inventario&amp;table=custodios&amp;goto=tbl_structure.php&amp;back=tbl_structure.php&amp;sql_query=ALTER+TABLE+%60custodios%60+DROP+%60created_at%60%3B&amp;dropped_column=created_at&amp;purge=1&amp;message_to_show=Se+ha+eliminado+la+columna+created_at."/>
    <hyperlink ref="O57" r:id="rId117" display="http://localhost/phpmyadmin/tbl_structure.php?db=db69751_inventario&amp;table=custodios"/>
    <hyperlink ref="M58" r:id="rId118" display="http://localhost/phpmyadmin/tbl_structure.php?db=db69751_inventario&amp;table=custodios&amp;goto=tbl_structure.php&amp;back=tbl_structure.php&amp;field=updated_at&amp;change_column=1"/>
    <hyperlink ref="N58" r:id="rId119" display="http://localhost/phpmyadmin/sql.php?db=db69751_inventario&amp;table=custodios&amp;goto=tbl_structure.php&amp;back=tbl_structure.php&amp;sql_query=ALTER+TABLE+%60custodios%60+DROP+%60updated_at%60%3B&amp;dropped_column=updated_at&amp;purge=1&amp;message_to_show=Se+ha+eliminado+la+columna+updated_at."/>
    <hyperlink ref="O58" r:id="rId120" display="http://localhost/phpmyadmin/tbl_structure.php?db=db69751_inventario&amp;table=custodios"/>
    <hyperlink ref="M59" r:id="rId121" display="http://localhost/phpmyadmin/tbl_structure.php?db=db69751_inventario&amp;table=custodios&amp;goto=tbl_structure.php&amp;back=tbl_structure.php&amp;field=nombre_responsable&amp;change_column=1"/>
    <hyperlink ref="N59" r:id="rId122" display="http://localhost/phpmyadmin/sql.php?db=db69751_inventario&amp;table=custodios&amp;goto=tbl_structure.php&amp;back=tbl_structure.php&amp;sql_query=ALTER+TABLE+%60custodios%60+DROP+%60nombre_responsable%60%3B&amp;dropped_column=nombre_responsable&amp;purge=1&amp;message_to_show=Se+ha+eliminado+la+columna+nombre_responsable."/>
    <hyperlink ref="O59" r:id="rId123" display="http://localhost/phpmyadmin/tbl_structure.php?db=db69751_inventario&amp;table=custodios"/>
    <hyperlink ref="M63" r:id="rId124" display="http://localhost/phpmyadmin/tbl_structure.php?db=db69751_inventario&amp;table=estaciones&amp;goto=tbl_structure.php&amp;back=tbl_structure.php&amp;field=id&amp;change_column=1"/>
    <hyperlink ref="N63" r:id="rId125" display="http://localhost/phpmyadmin/sql.php?db=db69751_inventario&amp;table=estaciones&amp;goto=tbl_structure.php&amp;back=tbl_structure.php&amp;sql_query=ALTER+TABLE+%60estaciones%60+DROP+%60id%60%3B&amp;dropped_column=id&amp;purge=1&amp;message_to_show=Se+ha+eliminado+la+columna+id."/>
    <hyperlink ref="O64" r:id="rId126" display="http://localhost/phpmyadmin/tbl_structure.php?db=db69751_inventario&amp;table=estaciones"/>
    <hyperlink ref="M65" r:id="rId127" display="http://localhost/phpmyadmin/tbl_structure.php?db=db69751_inventario&amp;table=estaciones&amp;goto=tbl_structure.php&amp;back=tbl_structure.php&amp;field=estacion&amp;change_column=1"/>
    <hyperlink ref="N65" r:id="rId128" display="http://localhost/phpmyadmin/sql.php?db=db69751_inventario&amp;table=estaciones&amp;goto=tbl_structure.php&amp;back=tbl_structure.php&amp;sql_query=ALTER+TABLE+%60estaciones%60+DROP+%60estacion%60%3B&amp;dropped_column=estacion&amp;purge=1&amp;message_to_show=Se+ha+eliminado+la+columna+estacion."/>
    <hyperlink ref="O65" r:id="rId129" display="http://localhost/phpmyadmin/tbl_structure.php?db=db69751_inventario&amp;table=estaciones&amp;goto=tbl_structure.php&amp;back=tbl_structure.php&amp;add_key=1&amp;sql_query=ALTER+TABLE+%60estaciones%60+DROP+PRIMARY+KEY%2C+ADD+PRIMARY+KEY%28%60estacion%60%29%3B&amp;message_to_show=Se+agreg%C3%B3+una+clave+primaria+en+estacion."/>
    <hyperlink ref="O66" r:id="rId130" display="http://localhost/phpmyadmin/tbl_structure.php?db=db69751_inventario&amp;table=estaciones"/>
    <hyperlink ref="M67" r:id="rId131" display="http://localhost/phpmyadmin/tbl_structure.php?db=db69751_inventario&amp;table=estaciones&amp;goto=tbl_structure.php&amp;back=tbl_structure.php&amp;field=created_at&amp;change_column=1"/>
    <hyperlink ref="N67" r:id="rId132" display="http://localhost/phpmyadmin/sql.php?db=db69751_inventario&amp;table=estaciones&amp;goto=tbl_structure.php&amp;back=tbl_structure.php&amp;sql_query=ALTER+TABLE+%60estaciones%60+DROP+%60created_at%60%3B&amp;dropped_column=created_at&amp;purge=1&amp;message_to_show=Se+ha+eliminado+la+columna+created_at."/>
    <hyperlink ref="O67" r:id="rId133" display="http://localhost/phpmyadmin/tbl_structure.php?db=db69751_inventario&amp;table=estaciones&amp;goto=tbl_structure.php&amp;back=tbl_structure.php&amp;add_key=1&amp;sql_query=ALTER+TABLE+%60estaciones%60+DROP+PRIMARY+KEY%2C+ADD+PRIMARY+KEY%28%60created_at%60%29%3B&amp;message_to_show=Se+agreg%C3%B3+una+clave+primaria+en+created_at."/>
    <hyperlink ref="O68" r:id="rId134" display="http://localhost/phpmyadmin/tbl_structure.php?db=db69751_inventario&amp;table=estaciones"/>
    <hyperlink ref="M69" r:id="rId135" display="http://localhost/phpmyadmin/tbl_structure.php?db=db69751_inventario&amp;table=estaciones&amp;goto=tbl_structure.php&amp;back=tbl_structure.php&amp;field=updated_at&amp;change_column=1"/>
    <hyperlink ref="N69" r:id="rId136" display="http://localhost/phpmyadmin/sql.php?db=db69751_inventario&amp;table=estaciones&amp;goto=tbl_structure.php&amp;back=tbl_structure.php&amp;sql_query=ALTER+TABLE+%60estaciones%60+DROP+%60updated_at%60%3B&amp;dropped_column=updated_at&amp;purge=1&amp;message_to_show=Se+ha+eliminado+la+columna+updated_at."/>
    <hyperlink ref="O69" r:id="rId137" display="http://localhost/phpmyadmin/tbl_structure.php?db=db69751_inventario&amp;table=estaciones&amp;goto=tbl_structure.php&amp;back=tbl_structure.php&amp;add_key=1&amp;sql_query=ALTER+TABLE+%60estaciones%60+DROP+PRIMARY+KEY%2C+ADD+PRIMARY+KEY%28%60updated_at%60%29%3B&amp;message_to_show=Se+agreg%C3%B3+una+clave+primaria+en+updated_at."/>
    <hyperlink ref="O70" r:id="rId138" display="http://localhost/phpmyadmin/tbl_structure.php?db=db69751_inventario&amp;table=estaciones"/>
    <hyperlink ref="M71" r:id="rId139" display="http://localhost/phpmyadmin/tbl_structure.php?db=db69751_inventario&amp;table=estaciones&amp;goto=tbl_structure.php&amp;back=tbl_structure.php&amp;field=pais&amp;change_column=1"/>
    <hyperlink ref="N71" r:id="rId140" display="http://localhost/phpmyadmin/sql.php?db=db69751_inventario&amp;table=estaciones&amp;goto=tbl_structure.php&amp;back=tbl_structure.php&amp;sql_query=ALTER+TABLE+%60estaciones%60+DROP+%60pais%60%3B&amp;dropped_column=pais&amp;purge=1&amp;message_to_show=Se+ha+eliminado+la+columna+pais."/>
    <hyperlink ref="O71" r:id="rId141" display="http://localhost/phpmyadmin/tbl_structure.php?db=db69751_inventario&amp;table=estaciones&amp;goto=tbl_structure.php&amp;back=tbl_structure.php&amp;add_key=1&amp;sql_query=ALTER+TABLE+%60estaciones%60+DROP+PRIMARY+KEY%2C+ADD+PRIMARY+KEY%28%60pais%60%29%3B&amp;message_to_show=Se+agreg%C3%B3+una+clave+primaria+en+pais."/>
    <hyperlink ref="O72" r:id="rId142" display="http://localhost/phpmyadmin/tbl_structure.php?db=db69751_inventario&amp;table=estaciones"/>
    <hyperlink ref="M78" r:id="rId143" display="http://localhost/phpmyadmin/tbl_structure.php?db=db69751_inventario&amp;table=informe_manto_prev_cates&amp;goto=tbl_structure.php&amp;back=tbl_structure.php&amp;field=id&amp;change_column=1"/>
    <hyperlink ref="N78" r:id="rId144" display="http://localhost/phpmyadmin/sql.php?db=db69751_inventario&amp;table=informe_manto_prev_cates&amp;goto=tbl_structure.php&amp;back=tbl_structure.php&amp;sql_query=ALTER+TABLE+%60informe_manto_prev_cates%60+DROP+%60id%60%3B&amp;dropped_column=id&amp;purge=1&amp;message_to_show=Se+ha+eliminado+la+columna+id."/>
    <hyperlink ref="O79" r:id="rId145" display="http://localhost/phpmyadmin/tbl_structure.php?db=db69751_inventario&amp;table=informe_manto_prev_cates"/>
    <hyperlink ref="M80" r:id="rId146" display="http://localhost/phpmyadmin/tbl_structure.php?db=db69751_inventario&amp;table=informe_manto_prev_cates&amp;goto=tbl_structure.php&amp;back=tbl_structure.php&amp;field=categoria&amp;change_column=1"/>
    <hyperlink ref="N80" r:id="rId147" display="http://localhost/phpmyadmin/sql.php?db=db69751_inventario&amp;table=informe_manto_prev_cates&amp;goto=tbl_structure.php&amp;back=tbl_structure.php&amp;sql_query=ALTER+TABLE+%60informe_manto_prev_cates%60+DROP+%60categoria%60%3B&amp;dropped_column=categoria&amp;purge=1&amp;message_to_show=Se+ha+eliminado+la+columna+categoria."/>
    <hyperlink ref="O80" r:id="rId148" display="http://localhost/phpmyadmin/tbl_structure.php?db=db69751_inventario&amp;table=informe_manto_prev_cates&amp;goto=tbl_structure.php&amp;back=tbl_structure.php&amp;add_key=1&amp;sql_query=ALTER+TABLE+%60informe_manto_prev_cates%60+DROP+PRIMARY+KEY%2C+ADD+PRIMARY+KEY%28%60categoria%60%29%3B&amp;message_to_show=Se+agreg%C3%B3+una+clave+primaria+en+categoria."/>
    <hyperlink ref="O81" r:id="rId149" display="http://localhost/phpmyadmin/tbl_structure.php?db=db69751_inventario&amp;table=informe_manto_prev_cates"/>
    <hyperlink ref="M82" r:id="rId150" display="http://localhost/phpmyadmin/tbl_structure.php?db=db69751_inventario&amp;table=informe_manto_prev_cates&amp;goto=tbl_structure.php&amp;back=tbl_structure.php&amp;field=created_at&amp;change_column=1"/>
    <hyperlink ref="N82" r:id="rId151" display="http://localhost/phpmyadmin/sql.php?db=db69751_inventario&amp;table=informe_manto_prev_cates&amp;goto=tbl_structure.php&amp;back=tbl_structure.php&amp;sql_query=ALTER+TABLE+%60informe_manto_prev_cates%60+DROP+%60created_at%60%3B&amp;dropped_column=created_at&amp;purge=1&amp;message_to_show=Se+ha+eliminado+la+columna+created_at."/>
    <hyperlink ref="O82" r:id="rId152" display="http://localhost/phpmyadmin/tbl_structure.php?db=db69751_inventario&amp;table=informe_manto_prev_cates&amp;goto=tbl_structure.php&amp;back=tbl_structure.php&amp;add_key=1&amp;sql_query=ALTER+TABLE+%60informe_manto_prev_cates%60+DROP+PRIMARY+KEY%2C+ADD+PRIMARY+KEY%28%60created_at%60%29%3B&amp;message_to_show=Se+agreg%C3%B3+una+clave+primaria+en+created_at."/>
    <hyperlink ref="O83" r:id="rId153" display="http://localhost/phpmyadmin/tbl_structure.php?db=db69751_inventario&amp;table=informe_manto_prev_cates"/>
    <hyperlink ref="M84" r:id="rId154" display="http://localhost/phpmyadmin/tbl_structure.php?db=db69751_inventario&amp;table=informe_manto_prev_cates&amp;goto=tbl_structure.php&amp;back=tbl_structure.php&amp;field=updated_at&amp;change_column=1"/>
    <hyperlink ref="N84" r:id="rId155" display="http://localhost/phpmyadmin/sql.php?db=db69751_inventario&amp;table=informe_manto_prev_cates&amp;goto=tbl_structure.php&amp;back=tbl_structure.php&amp;sql_query=ALTER+TABLE+%60informe_manto_prev_cates%60+DROP+%60updated_at%60%3B&amp;dropped_column=updated_at&amp;purge=1&amp;message_to_show=Se+ha+eliminado+la+columna+updated_at."/>
    <hyperlink ref="O84" r:id="rId156" display="http://localhost/phpmyadmin/tbl_structure.php?db=db69751_inventario&amp;table=informe_manto_prev_cates&amp;goto=tbl_structure.php&amp;back=tbl_structure.php&amp;add_key=1&amp;sql_query=ALTER+TABLE+%60informe_manto_prev_cates%60+DROP+PRIMARY+KEY%2C+ADD+PRIMARY+KEY%28%60updated_at%60%29%3B&amp;message_to_show=Se+agreg%C3%B3+una+clave+primaria+en+updated_at."/>
    <hyperlink ref="O85" r:id="rId157" display="http://localhost/phpmyadmin/tbl_structure.php?db=db69751_inventario&amp;table=informe_manto_prev_cates"/>
  </hyperlinks>
  <pageMargins left="0.7" right="0.7" top="0.75" bottom="0.75" header="0.3" footer="0.3"/>
  <pageSetup orientation="portrait" r:id="rId158"/>
  <drawing r:id="rId159"/>
  <legacyDrawing r:id="rId160"/>
  <controls>
    <mc:AlternateContent xmlns:mc="http://schemas.openxmlformats.org/markup-compatibility/2006">
      <mc:Choice Requires="x14">
        <control shapeId="1190" r:id="rId161" name="Control 166">
          <controlPr defaultSize="0" r:id="rId162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2</xdr:col>
                <xdr:colOff>257175</xdr:colOff>
                <xdr:row>44</xdr:row>
                <xdr:rowOff>57150</xdr:rowOff>
              </to>
            </anchor>
          </controlPr>
        </control>
      </mc:Choice>
      <mc:Fallback>
        <control shapeId="1190" r:id="rId161" name="Control 166"/>
      </mc:Fallback>
    </mc:AlternateContent>
    <mc:AlternateContent xmlns:mc="http://schemas.openxmlformats.org/markup-compatibility/2006">
      <mc:Choice Requires="x14">
        <control shapeId="1185" r:id="rId163" name="Control 161">
          <controlPr defaultSize="0" r:id="rId162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2</xdr:col>
                <xdr:colOff>257175</xdr:colOff>
                <xdr:row>42</xdr:row>
                <xdr:rowOff>57150</xdr:rowOff>
              </to>
            </anchor>
          </controlPr>
        </control>
      </mc:Choice>
      <mc:Fallback>
        <control shapeId="1185" r:id="rId163" name="Control 161"/>
      </mc:Fallback>
    </mc:AlternateContent>
    <mc:AlternateContent xmlns:mc="http://schemas.openxmlformats.org/markup-compatibility/2006">
      <mc:Choice Requires="x14">
        <control shapeId="1180" r:id="rId164" name="Control 156">
          <controlPr defaultSize="0" r:id="rId162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2</xdr:col>
                <xdr:colOff>257175</xdr:colOff>
                <xdr:row>40</xdr:row>
                <xdr:rowOff>57150</xdr:rowOff>
              </to>
            </anchor>
          </controlPr>
        </control>
      </mc:Choice>
      <mc:Fallback>
        <control shapeId="1180" r:id="rId164" name="Control 156"/>
      </mc:Fallback>
    </mc:AlternateContent>
    <mc:AlternateContent xmlns:mc="http://schemas.openxmlformats.org/markup-compatibility/2006">
      <mc:Choice Requires="x14">
        <control shapeId="1175" r:id="rId165" name="Control 151">
          <controlPr defaultSize="0" r:id="rId162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2</xdr:col>
                <xdr:colOff>257175</xdr:colOff>
                <xdr:row>38</xdr:row>
                <xdr:rowOff>57150</xdr:rowOff>
              </to>
            </anchor>
          </controlPr>
        </control>
      </mc:Choice>
      <mc:Fallback>
        <control shapeId="1175" r:id="rId165" name="Control 151"/>
      </mc:Fallback>
    </mc:AlternateContent>
    <mc:AlternateContent xmlns:mc="http://schemas.openxmlformats.org/markup-compatibility/2006">
      <mc:Choice Requires="x14">
        <control shapeId="1170" r:id="rId166" name="Control 146">
          <controlPr defaultSize="0" r:id="rId162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2</xdr:col>
                <xdr:colOff>257175</xdr:colOff>
                <xdr:row>36</xdr:row>
                <xdr:rowOff>57150</xdr:rowOff>
              </to>
            </anchor>
          </controlPr>
        </control>
      </mc:Choice>
      <mc:Fallback>
        <control shapeId="1170" r:id="rId166" name="Control 146"/>
      </mc:Fallback>
    </mc:AlternateContent>
    <mc:AlternateContent xmlns:mc="http://schemas.openxmlformats.org/markup-compatibility/2006">
      <mc:Choice Requires="x14">
        <control shapeId="1165" r:id="rId167" name="Control 141">
          <controlPr defaultSize="0" r:id="rId162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2</xdr:col>
                <xdr:colOff>257175</xdr:colOff>
                <xdr:row>34</xdr:row>
                <xdr:rowOff>57150</xdr:rowOff>
              </to>
            </anchor>
          </controlPr>
        </control>
      </mc:Choice>
      <mc:Fallback>
        <control shapeId="1165" r:id="rId167" name="Control 141"/>
      </mc:Fallback>
    </mc:AlternateContent>
    <mc:AlternateContent xmlns:mc="http://schemas.openxmlformats.org/markup-compatibility/2006">
      <mc:Choice Requires="x14">
        <control shapeId="1159" r:id="rId168" name="Control 135">
          <controlPr defaultSize="0" r:id="rId162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2</xdr:col>
                <xdr:colOff>257175</xdr:colOff>
                <xdr:row>32</xdr:row>
                <xdr:rowOff>57150</xdr:rowOff>
              </to>
            </anchor>
          </controlPr>
        </control>
      </mc:Choice>
      <mc:Fallback>
        <control shapeId="1159" r:id="rId168" name="Control 135"/>
      </mc:Fallback>
    </mc:AlternateContent>
    <mc:AlternateContent xmlns:mc="http://schemas.openxmlformats.org/markup-compatibility/2006">
      <mc:Choice Requires="x14">
        <control shapeId="1153" r:id="rId169" name="Control 129">
          <controlPr defaultSize="0" r:id="rId162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2</xdr:col>
                <xdr:colOff>257175</xdr:colOff>
                <xdr:row>30</xdr:row>
                <xdr:rowOff>57150</xdr:rowOff>
              </to>
            </anchor>
          </controlPr>
        </control>
      </mc:Choice>
      <mc:Fallback>
        <control shapeId="1153" r:id="rId169" name="Control 129"/>
      </mc:Fallback>
    </mc:AlternateContent>
    <mc:AlternateContent xmlns:mc="http://schemas.openxmlformats.org/markup-compatibility/2006">
      <mc:Choice Requires="x14">
        <control shapeId="1148" r:id="rId170" name="Control 124">
          <controlPr defaultSize="0" r:id="rId162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2</xdr:col>
                <xdr:colOff>257175</xdr:colOff>
                <xdr:row>27</xdr:row>
                <xdr:rowOff>247650</xdr:rowOff>
              </to>
            </anchor>
          </controlPr>
        </control>
      </mc:Choice>
      <mc:Fallback>
        <control shapeId="1148" r:id="rId170" name="Control 124"/>
      </mc:Fallback>
    </mc:AlternateContent>
    <mc:AlternateContent xmlns:mc="http://schemas.openxmlformats.org/markup-compatibility/2006">
      <mc:Choice Requires="x14">
        <control shapeId="1143" r:id="rId171" name="Control 119">
          <controlPr defaultSize="0" r:id="rId162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257175</xdr:colOff>
                <xdr:row>25</xdr:row>
                <xdr:rowOff>247650</xdr:rowOff>
              </to>
            </anchor>
          </controlPr>
        </control>
      </mc:Choice>
      <mc:Fallback>
        <control shapeId="1143" r:id="rId171" name="Control 119"/>
      </mc:Fallback>
    </mc:AlternateContent>
    <mc:AlternateContent xmlns:mc="http://schemas.openxmlformats.org/markup-compatibility/2006">
      <mc:Choice Requires="x14">
        <control shapeId="1138" r:id="rId172" name="Control 114">
          <controlPr defaultSize="0" r:id="rId162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257175</xdr:colOff>
                <xdr:row>24</xdr:row>
                <xdr:rowOff>57150</xdr:rowOff>
              </to>
            </anchor>
          </controlPr>
        </control>
      </mc:Choice>
      <mc:Fallback>
        <control shapeId="1138" r:id="rId172" name="Control 114"/>
      </mc:Fallback>
    </mc:AlternateContent>
    <mc:AlternateContent xmlns:mc="http://schemas.openxmlformats.org/markup-compatibility/2006">
      <mc:Choice Requires="x14">
        <control shapeId="1133" r:id="rId173" name="Control 109">
          <controlPr defaultSize="0" r:id="rId162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2</xdr:col>
                <xdr:colOff>257175</xdr:colOff>
                <xdr:row>22</xdr:row>
                <xdr:rowOff>57150</xdr:rowOff>
              </to>
            </anchor>
          </controlPr>
        </control>
      </mc:Choice>
      <mc:Fallback>
        <control shapeId="1133" r:id="rId173" name="Control 109"/>
      </mc:Fallback>
    </mc:AlternateContent>
    <mc:AlternateContent xmlns:mc="http://schemas.openxmlformats.org/markup-compatibility/2006">
      <mc:Choice Requires="x14">
        <control shapeId="1128" r:id="rId174" name="Control 104">
          <controlPr defaultSize="0" r:id="rId162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257175</xdr:colOff>
                <xdr:row>20</xdr:row>
                <xdr:rowOff>57150</xdr:rowOff>
              </to>
            </anchor>
          </controlPr>
        </control>
      </mc:Choice>
      <mc:Fallback>
        <control shapeId="1128" r:id="rId174" name="Control 104"/>
      </mc:Fallback>
    </mc:AlternateContent>
    <mc:AlternateContent xmlns:mc="http://schemas.openxmlformats.org/markup-compatibility/2006">
      <mc:Choice Requires="x14">
        <control shapeId="1122" r:id="rId175" name="Control 98">
          <controlPr defaultSize="0" r:id="rId162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257175</xdr:colOff>
                <xdr:row>18</xdr:row>
                <xdr:rowOff>57150</xdr:rowOff>
              </to>
            </anchor>
          </controlPr>
        </control>
      </mc:Choice>
      <mc:Fallback>
        <control shapeId="1122" r:id="rId175" name="Control 98"/>
      </mc:Fallback>
    </mc:AlternateContent>
    <mc:AlternateContent xmlns:mc="http://schemas.openxmlformats.org/markup-compatibility/2006">
      <mc:Choice Requires="x14">
        <control shapeId="1121" r:id="rId176" name="Control 97">
          <controlPr defaultSize="0" r:id="rId162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257175</xdr:colOff>
                <xdr:row>14</xdr:row>
                <xdr:rowOff>247650</xdr:rowOff>
              </to>
            </anchor>
          </controlPr>
        </control>
      </mc:Choice>
      <mc:Fallback>
        <control shapeId="1121" r:id="rId176" name="Control 97"/>
      </mc:Fallback>
    </mc:AlternateContent>
    <mc:AlternateContent xmlns:mc="http://schemas.openxmlformats.org/markup-compatibility/2006">
      <mc:Choice Requires="x14">
        <control shapeId="1117" r:id="rId177" name="Control 93">
          <controlPr defaultSize="0" r:id="rId162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257175</xdr:colOff>
                <xdr:row>13</xdr:row>
                <xdr:rowOff>247650</xdr:rowOff>
              </to>
            </anchor>
          </controlPr>
        </control>
      </mc:Choice>
      <mc:Fallback>
        <control shapeId="1117" r:id="rId177" name="Control 93"/>
      </mc:Fallback>
    </mc:AlternateContent>
    <mc:AlternateContent xmlns:mc="http://schemas.openxmlformats.org/markup-compatibility/2006">
      <mc:Choice Requires="x14">
        <control shapeId="1113" r:id="rId178" name="Control 89">
          <controlPr defaultSize="0" r:id="rId162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257175</xdr:colOff>
                <xdr:row>12</xdr:row>
                <xdr:rowOff>247650</xdr:rowOff>
              </to>
            </anchor>
          </controlPr>
        </control>
      </mc:Choice>
      <mc:Fallback>
        <control shapeId="1113" r:id="rId178" name="Control 89"/>
      </mc:Fallback>
    </mc:AlternateContent>
    <mc:AlternateContent xmlns:mc="http://schemas.openxmlformats.org/markup-compatibility/2006">
      <mc:Choice Requires="x14">
        <control shapeId="1108" r:id="rId179" name="Control 84">
          <controlPr defaultSize="0" r:id="rId162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1108" r:id="rId179" name="Control 84"/>
      </mc:Fallback>
    </mc:AlternateContent>
    <mc:AlternateContent xmlns:mc="http://schemas.openxmlformats.org/markup-compatibility/2006">
      <mc:Choice Requires="x14">
        <control shapeId="1104" r:id="rId180" name="Control 80">
          <controlPr defaultSize="0" r:id="rId162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1104" r:id="rId180" name="Control 80"/>
      </mc:Fallback>
    </mc:AlternateContent>
    <mc:AlternateContent xmlns:mc="http://schemas.openxmlformats.org/markup-compatibility/2006">
      <mc:Choice Requires="x14">
        <control shapeId="1100" r:id="rId181" name="Control 76">
          <controlPr defaultSize="0" r:id="rId162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1100" r:id="rId181" name="Control 76"/>
      </mc:Fallback>
    </mc:AlternateContent>
    <mc:AlternateContent xmlns:mc="http://schemas.openxmlformats.org/markup-compatibility/2006">
      <mc:Choice Requires="x14">
        <control shapeId="1096" r:id="rId182" name="Control 72">
          <controlPr defaultSize="0" r:id="rId162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1096" r:id="rId182" name="Control 72"/>
      </mc:Fallback>
    </mc:AlternateContent>
    <mc:AlternateContent xmlns:mc="http://schemas.openxmlformats.org/markup-compatibility/2006">
      <mc:Choice Requires="x14">
        <control shapeId="1092" r:id="rId183" name="Control 68">
          <controlPr defaultSize="0" r:id="rId162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1092" r:id="rId183" name="Control 68"/>
      </mc:Fallback>
    </mc:AlternateContent>
    <mc:AlternateContent xmlns:mc="http://schemas.openxmlformats.org/markup-compatibility/2006">
      <mc:Choice Requires="x14">
        <control shapeId="1088" r:id="rId184" name="Control 64">
          <controlPr defaultSize="0" r:id="rId162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257175</xdr:colOff>
                <xdr:row>6</xdr:row>
                <xdr:rowOff>247650</xdr:rowOff>
              </to>
            </anchor>
          </controlPr>
        </control>
      </mc:Choice>
      <mc:Fallback>
        <control shapeId="1088" r:id="rId184" name="Control 64"/>
      </mc:Fallback>
    </mc:AlternateContent>
    <mc:AlternateContent xmlns:mc="http://schemas.openxmlformats.org/markup-compatibility/2006">
      <mc:Choice Requires="x14">
        <control shapeId="1083" r:id="rId185" name="Control 59">
          <controlPr defaultSize="0" r:id="rId162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1083" r:id="rId185" name="Control 59"/>
      </mc:Fallback>
    </mc:AlternateContent>
    <mc:AlternateContent xmlns:mc="http://schemas.openxmlformats.org/markup-compatibility/2006">
      <mc:Choice Requires="x14">
        <control shapeId="1078" r:id="rId186" name="Control 54">
          <controlPr defaultSize="0" r:id="rId162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1078" r:id="rId186" name="Control 54"/>
      </mc:Fallback>
    </mc:AlternateContent>
    <mc:AlternateContent xmlns:mc="http://schemas.openxmlformats.org/markup-compatibility/2006">
      <mc:Choice Requires="x14">
        <control shapeId="1073" r:id="rId187" name="Control 49">
          <controlPr defaultSize="0" r:id="rId162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1073" r:id="rId187" name="Control 49"/>
      </mc:Fallback>
    </mc:AlternateContent>
    <mc:AlternateContent xmlns:mc="http://schemas.openxmlformats.org/markup-compatibility/2006">
      <mc:Choice Requires="x14">
        <control shapeId="1191" r:id="rId188" name="Control 167">
          <controlPr defaultSize="0" r:id="rId162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2</xdr:col>
                <xdr:colOff>257175</xdr:colOff>
                <xdr:row>47</xdr:row>
                <xdr:rowOff>57150</xdr:rowOff>
              </to>
            </anchor>
          </controlPr>
        </control>
      </mc:Choice>
      <mc:Fallback>
        <control shapeId="1191" r:id="rId188" name="Control 167"/>
      </mc:Fallback>
    </mc:AlternateContent>
    <mc:AlternateContent xmlns:mc="http://schemas.openxmlformats.org/markup-compatibility/2006">
      <mc:Choice Requires="x14">
        <control shapeId="1196" r:id="rId189" name="Control 172">
          <controlPr defaultSize="0" r:id="rId162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2</xdr:col>
                <xdr:colOff>257175</xdr:colOff>
                <xdr:row>47</xdr:row>
                <xdr:rowOff>247650</xdr:rowOff>
              </to>
            </anchor>
          </controlPr>
        </control>
      </mc:Choice>
      <mc:Fallback>
        <control shapeId="1196" r:id="rId189" name="Control 172"/>
      </mc:Fallback>
    </mc:AlternateContent>
    <mc:AlternateContent xmlns:mc="http://schemas.openxmlformats.org/markup-compatibility/2006">
      <mc:Choice Requires="x14">
        <control shapeId="1200" r:id="rId190" name="Control 176">
          <controlPr defaultSize="0" r:id="rId162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2</xdr:col>
                <xdr:colOff>257175</xdr:colOff>
                <xdr:row>48</xdr:row>
                <xdr:rowOff>247650</xdr:rowOff>
              </to>
            </anchor>
          </controlPr>
        </control>
      </mc:Choice>
      <mc:Fallback>
        <control shapeId="1200" r:id="rId190" name="Control 176"/>
      </mc:Fallback>
    </mc:AlternateContent>
    <mc:AlternateContent xmlns:mc="http://schemas.openxmlformats.org/markup-compatibility/2006">
      <mc:Choice Requires="x14">
        <control shapeId="1204" r:id="rId191" name="Control 180">
          <controlPr defaultSize="0" r:id="rId162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257175</xdr:colOff>
                <xdr:row>49</xdr:row>
                <xdr:rowOff>247650</xdr:rowOff>
              </to>
            </anchor>
          </controlPr>
        </control>
      </mc:Choice>
      <mc:Fallback>
        <control shapeId="1204" r:id="rId191" name="Control 180"/>
      </mc:Fallback>
    </mc:AlternateContent>
    <mc:AlternateContent xmlns:mc="http://schemas.openxmlformats.org/markup-compatibility/2006">
      <mc:Choice Requires="x14">
        <control shapeId="1208" r:id="rId192" name="Control 184">
          <controlPr defaultSize="0" r:id="rId162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257175</xdr:colOff>
                <xdr:row>50</xdr:row>
                <xdr:rowOff>247650</xdr:rowOff>
              </to>
            </anchor>
          </controlPr>
        </control>
      </mc:Choice>
      <mc:Fallback>
        <control shapeId="1208" r:id="rId192" name="Control 184"/>
      </mc:Fallback>
    </mc:AlternateContent>
    <mc:AlternateContent xmlns:mc="http://schemas.openxmlformats.org/markup-compatibility/2006">
      <mc:Choice Requires="x14">
        <control shapeId="1212" r:id="rId193" name="Control 188">
          <controlPr defaultSize="0" r:id="rId162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257175</xdr:colOff>
                <xdr:row>51</xdr:row>
                <xdr:rowOff>247650</xdr:rowOff>
              </to>
            </anchor>
          </controlPr>
        </control>
      </mc:Choice>
      <mc:Fallback>
        <control shapeId="1212" r:id="rId193" name="Control 188"/>
      </mc:Fallback>
    </mc:AlternateContent>
    <mc:AlternateContent xmlns:mc="http://schemas.openxmlformats.org/markup-compatibility/2006">
      <mc:Choice Requires="x14">
        <control shapeId="1216" r:id="rId194" name="Control 192">
          <controlPr defaultSize="0" r:id="rId162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257175</xdr:colOff>
                <xdr:row>52</xdr:row>
                <xdr:rowOff>247650</xdr:rowOff>
              </to>
            </anchor>
          </controlPr>
        </control>
      </mc:Choice>
      <mc:Fallback>
        <control shapeId="1216" r:id="rId194" name="Control 192"/>
      </mc:Fallback>
    </mc:AlternateContent>
    <mc:AlternateContent xmlns:mc="http://schemas.openxmlformats.org/markup-compatibility/2006">
      <mc:Choice Requires="x14">
        <control shapeId="1220" r:id="rId195" name="Control 196">
          <controlPr defaultSize="0" r:id="rId162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2</xdr:col>
                <xdr:colOff>257175</xdr:colOff>
                <xdr:row>53</xdr:row>
                <xdr:rowOff>247650</xdr:rowOff>
              </to>
            </anchor>
          </controlPr>
        </control>
      </mc:Choice>
      <mc:Fallback>
        <control shapeId="1220" r:id="rId195" name="Control 196"/>
      </mc:Fallback>
    </mc:AlternateContent>
    <mc:AlternateContent xmlns:mc="http://schemas.openxmlformats.org/markup-compatibility/2006">
      <mc:Choice Requires="x14">
        <control shapeId="1224" r:id="rId196" name="Control 200">
          <controlPr defaultSize="0" r:id="rId162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2</xdr:col>
                <xdr:colOff>257175</xdr:colOff>
                <xdr:row>54</xdr:row>
                <xdr:rowOff>247650</xdr:rowOff>
              </to>
            </anchor>
          </controlPr>
        </control>
      </mc:Choice>
      <mc:Fallback>
        <control shapeId="1224" r:id="rId196" name="Control 200"/>
      </mc:Fallback>
    </mc:AlternateContent>
    <mc:AlternateContent xmlns:mc="http://schemas.openxmlformats.org/markup-compatibility/2006">
      <mc:Choice Requires="x14">
        <control shapeId="1228" r:id="rId197" name="Control 204">
          <controlPr defaultSize="0" r:id="rId162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2</xdr:col>
                <xdr:colOff>257175</xdr:colOff>
                <xdr:row>56</xdr:row>
                <xdr:rowOff>57150</xdr:rowOff>
              </to>
            </anchor>
          </controlPr>
        </control>
      </mc:Choice>
      <mc:Fallback>
        <control shapeId="1228" r:id="rId197" name="Control 204"/>
      </mc:Fallback>
    </mc:AlternateContent>
    <mc:AlternateContent xmlns:mc="http://schemas.openxmlformats.org/markup-compatibility/2006">
      <mc:Choice Requires="x14">
        <control shapeId="1232" r:id="rId198" name="Control 208">
          <controlPr defaultSize="0" r:id="rId162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2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1232" r:id="rId198" name="Control 208"/>
      </mc:Fallback>
    </mc:AlternateContent>
    <mc:AlternateContent xmlns:mc="http://schemas.openxmlformats.org/markup-compatibility/2006">
      <mc:Choice Requires="x14">
        <control shapeId="1236" r:id="rId199" name="Control 212">
          <controlPr defaultSize="0" r:id="rId162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2</xdr:col>
                <xdr:colOff>257175</xdr:colOff>
                <xdr:row>58</xdr:row>
                <xdr:rowOff>57150</xdr:rowOff>
              </to>
            </anchor>
          </controlPr>
        </control>
      </mc:Choice>
      <mc:Fallback>
        <control shapeId="1236" r:id="rId199" name="Control 212"/>
      </mc:Fallback>
    </mc:AlternateContent>
    <mc:AlternateContent xmlns:mc="http://schemas.openxmlformats.org/markup-compatibility/2006">
      <mc:Choice Requires="x14">
        <control shapeId="1240" r:id="rId200" name="Control 216">
          <controlPr defaultSize="0" r:id="rId162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2</xdr:col>
                <xdr:colOff>257175</xdr:colOff>
                <xdr:row>58</xdr:row>
                <xdr:rowOff>247650</xdr:rowOff>
              </to>
            </anchor>
          </controlPr>
        </control>
      </mc:Choice>
      <mc:Fallback>
        <control shapeId="1240" r:id="rId200" name="Control 216"/>
      </mc:Fallback>
    </mc:AlternateContent>
    <mc:AlternateContent xmlns:mc="http://schemas.openxmlformats.org/markup-compatibility/2006">
      <mc:Choice Requires="x14">
        <control shapeId="1244" r:id="rId201" name="Control 220">
          <controlPr defaultSize="0" r:id="rId162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257175</xdr:colOff>
                <xdr:row>60</xdr:row>
                <xdr:rowOff>57150</xdr:rowOff>
              </to>
            </anchor>
          </controlPr>
        </control>
      </mc:Choice>
      <mc:Fallback>
        <control shapeId="1244" r:id="rId201" name="Control 220"/>
      </mc:Fallback>
    </mc:AlternateContent>
    <mc:AlternateContent xmlns:mc="http://schemas.openxmlformats.org/markup-compatibility/2006">
      <mc:Choice Requires="x14">
        <control shapeId="1245" r:id="rId202" name="Control 221">
          <controlPr defaultSize="0" r:id="rId162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2</xdr:col>
                <xdr:colOff>257175</xdr:colOff>
                <xdr:row>63</xdr:row>
                <xdr:rowOff>57150</xdr:rowOff>
              </to>
            </anchor>
          </controlPr>
        </control>
      </mc:Choice>
      <mc:Fallback>
        <control shapeId="1245" r:id="rId202" name="Control 221"/>
      </mc:Fallback>
    </mc:AlternateContent>
    <mc:AlternateContent xmlns:mc="http://schemas.openxmlformats.org/markup-compatibility/2006">
      <mc:Choice Requires="x14">
        <control shapeId="1251" r:id="rId203" name="Control 227">
          <controlPr defaultSize="0" r:id="rId162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2</xdr:col>
                <xdr:colOff>257175</xdr:colOff>
                <xdr:row>65</xdr:row>
                <xdr:rowOff>57150</xdr:rowOff>
              </to>
            </anchor>
          </controlPr>
        </control>
      </mc:Choice>
      <mc:Fallback>
        <control shapeId="1251" r:id="rId203" name="Control 227"/>
      </mc:Fallback>
    </mc:AlternateContent>
    <mc:AlternateContent xmlns:mc="http://schemas.openxmlformats.org/markup-compatibility/2006">
      <mc:Choice Requires="x14">
        <control shapeId="1256" r:id="rId204" name="Control 232">
          <controlPr defaultSize="0" r:id="rId162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2</xdr:col>
                <xdr:colOff>257175</xdr:colOff>
                <xdr:row>67</xdr:row>
                <xdr:rowOff>57150</xdr:rowOff>
              </to>
            </anchor>
          </controlPr>
        </control>
      </mc:Choice>
      <mc:Fallback>
        <control shapeId="1256" r:id="rId204" name="Control 232"/>
      </mc:Fallback>
    </mc:AlternateContent>
    <mc:AlternateContent xmlns:mc="http://schemas.openxmlformats.org/markup-compatibility/2006">
      <mc:Choice Requires="x14">
        <control shapeId="1261" r:id="rId205" name="Control 237">
          <controlPr defaultSize="0" r:id="rId162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2</xdr:col>
                <xdr:colOff>257175</xdr:colOff>
                <xdr:row>69</xdr:row>
                <xdr:rowOff>57150</xdr:rowOff>
              </to>
            </anchor>
          </controlPr>
        </control>
      </mc:Choice>
      <mc:Fallback>
        <control shapeId="1261" r:id="rId205" name="Control 237"/>
      </mc:Fallback>
    </mc:AlternateContent>
    <mc:AlternateContent xmlns:mc="http://schemas.openxmlformats.org/markup-compatibility/2006">
      <mc:Choice Requires="x14">
        <control shapeId="1266" r:id="rId206" name="Control 242">
          <controlPr defaultSize="0" r:id="rId162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2</xdr:col>
                <xdr:colOff>257175</xdr:colOff>
                <xdr:row>70</xdr:row>
                <xdr:rowOff>247650</xdr:rowOff>
              </to>
            </anchor>
          </controlPr>
        </control>
      </mc:Choice>
      <mc:Fallback>
        <control shapeId="1266" r:id="rId206" name="Control 242"/>
      </mc:Fallback>
    </mc:AlternateContent>
    <mc:AlternateContent xmlns:mc="http://schemas.openxmlformats.org/markup-compatibility/2006">
      <mc:Choice Requires="x14">
        <control shapeId="1271" r:id="rId207" name="Control 247">
          <controlPr defaultSize="0" r:id="rId162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2</xdr:col>
                <xdr:colOff>257175</xdr:colOff>
                <xdr:row>73</xdr:row>
                <xdr:rowOff>57150</xdr:rowOff>
              </to>
            </anchor>
          </controlPr>
        </control>
      </mc:Choice>
      <mc:Fallback>
        <control shapeId="1271" r:id="rId207" name="Control 247"/>
      </mc:Fallback>
    </mc:AlternateContent>
    <mc:AlternateContent xmlns:mc="http://schemas.openxmlformats.org/markup-compatibility/2006">
      <mc:Choice Requires="x14">
        <control shapeId="1272" r:id="rId208" name="Control 248">
          <controlPr defaultSize="0" r:id="rId162">
            <anchor moveWithCells="1">
              <from>
                <xdr:col>2</xdr:col>
                <xdr:colOff>0</xdr:colOff>
                <xdr:row>77</xdr:row>
                <xdr:rowOff>0</xdr:rowOff>
              </from>
              <to>
                <xdr:col>2</xdr:col>
                <xdr:colOff>257175</xdr:colOff>
                <xdr:row>78</xdr:row>
                <xdr:rowOff>57150</xdr:rowOff>
              </to>
            </anchor>
          </controlPr>
        </control>
      </mc:Choice>
      <mc:Fallback>
        <control shapeId="1272" r:id="rId208" name="Control 248"/>
      </mc:Fallback>
    </mc:AlternateContent>
    <mc:AlternateContent xmlns:mc="http://schemas.openxmlformats.org/markup-compatibility/2006">
      <mc:Choice Requires="x14">
        <control shapeId="1278" r:id="rId209" name="Control 254">
          <controlPr defaultSize="0" r:id="rId162">
            <anchor moveWithCells="1">
              <from>
                <xdr:col>2</xdr:col>
                <xdr:colOff>0</xdr:colOff>
                <xdr:row>79</xdr:row>
                <xdr:rowOff>0</xdr:rowOff>
              </from>
              <to>
                <xdr:col>2</xdr:col>
                <xdr:colOff>257175</xdr:colOff>
                <xdr:row>79</xdr:row>
                <xdr:rowOff>247650</xdr:rowOff>
              </to>
            </anchor>
          </controlPr>
        </control>
      </mc:Choice>
      <mc:Fallback>
        <control shapeId="1278" r:id="rId209" name="Control 254"/>
      </mc:Fallback>
    </mc:AlternateContent>
    <mc:AlternateContent xmlns:mc="http://schemas.openxmlformats.org/markup-compatibility/2006">
      <mc:Choice Requires="x14">
        <control shapeId="1283" r:id="rId210" name="Control 259">
          <controlPr defaultSize="0" r:id="rId162">
            <anchor moveWithCells="1">
              <from>
                <xdr:col>2</xdr:col>
                <xdr:colOff>0</xdr:colOff>
                <xdr:row>81</xdr:row>
                <xdr:rowOff>0</xdr:rowOff>
              </from>
              <to>
                <xdr:col>2</xdr:col>
                <xdr:colOff>257175</xdr:colOff>
                <xdr:row>82</xdr:row>
                <xdr:rowOff>57150</xdr:rowOff>
              </to>
            </anchor>
          </controlPr>
        </control>
      </mc:Choice>
      <mc:Fallback>
        <control shapeId="1283" r:id="rId210" name="Control 259"/>
      </mc:Fallback>
    </mc:AlternateContent>
    <mc:AlternateContent xmlns:mc="http://schemas.openxmlformats.org/markup-compatibility/2006">
      <mc:Choice Requires="x14">
        <control shapeId="1288" r:id="rId211" name="Control 264">
          <controlPr defaultSize="0" r:id="rId162">
            <anchor moveWithCells="1">
              <from>
                <xdr:col>2</xdr:col>
                <xdr:colOff>0</xdr:colOff>
                <xdr:row>83</xdr:row>
                <xdr:rowOff>0</xdr:rowOff>
              </from>
              <to>
                <xdr:col>2</xdr:col>
                <xdr:colOff>257175</xdr:colOff>
                <xdr:row>84</xdr:row>
                <xdr:rowOff>57150</xdr:rowOff>
              </to>
            </anchor>
          </controlPr>
        </control>
      </mc:Choice>
      <mc:Fallback>
        <control shapeId="1288" r:id="rId211" name="Control 264"/>
      </mc:Fallback>
    </mc:AlternateContent>
    <mc:AlternateContent xmlns:mc="http://schemas.openxmlformats.org/markup-compatibility/2006">
      <mc:Choice Requires="x14">
        <control shapeId="1293" r:id="rId212" name="Control 269">
          <controlPr defaultSize="0" r:id="rId162">
            <anchor moveWithCells="1">
              <from>
                <xdr:col>2</xdr:col>
                <xdr:colOff>0</xdr:colOff>
                <xdr:row>85</xdr:row>
                <xdr:rowOff>0</xdr:rowOff>
              </from>
              <to>
                <xdr:col>2</xdr:col>
                <xdr:colOff>257175</xdr:colOff>
                <xdr:row>86</xdr:row>
                <xdr:rowOff>57150</xdr:rowOff>
              </to>
            </anchor>
          </controlPr>
        </control>
      </mc:Choice>
      <mc:Fallback>
        <control shapeId="1293" r:id="rId212" name="Control 26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92"/>
  <sheetViews>
    <sheetView topLeftCell="A8" workbookViewId="0">
      <selection activeCell="L16" sqref="L16:L27"/>
    </sheetView>
  </sheetViews>
  <sheetFormatPr defaultRowHeight="15" x14ac:dyDescent="0.25"/>
  <cols>
    <col min="6" max="6" width="28.42578125" bestFit="1" customWidth="1"/>
    <col min="7" max="7" width="11.28515625" bestFit="1" customWidth="1"/>
  </cols>
  <sheetData>
    <row r="3" spans="3:12" x14ac:dyDescent="0.25">
      <c r="C3" t="s">
        <v>0</v>
      </c>
      <c r="D3" t="s">
        <v>1</v>
      </c>
      <c r="F3" t="str">
        <f>C3&amp;":"</f>
        <v>id:</v>
      </c>
      <c r="G3" t="s">
        <v>36</v>
      </c>
      <c r="H3" t="s">
        <v>40</v>
      </c>
      <c r="L3" t="str">
        <f>"this."&amp;C3&amp;" = "&amp;C3&amp;";"</f>
        <v>this.id = id;</v>
      </c>
    </row>
    <row r="4" spans="3:12" x14ac:dyDescent="0.25">
      <c r="C4" t="s">
        <v>9</v>
      </c>
      <c r="D4" t="s">
        <v>1</v>
      </c>
      <c r="F4" t="str">
        <f t="shared" ref="F4:F14" si="0">C4&amp;":"</f>
        <v>custodio_id:</v>
      </c>
      <c r="G4" t="s">
        <v>36</v>
      </c>
      <c r="H4" t="s">
        <v>40</v>
      </c>
      <c r="L4" t="str">
        <f t="shared" ref="L4:L14" si="1">"this."&amp;C4&amp;" = "&amp;C4&amp;";"</f>
        <v>this.custodio_id = custodio_id;</v>
      </c>
    </row>
    <row r="5" spans="3:12" x14ac:dyDescent="0.25">
      <c r="C5" t="s">
        <v>10</v>
      </c>
      <c r="D5" t="s">
        <v>1</v>
      </c>
      <c r="F5" t="str">
        <f t="shared" si="0"/>
        <v>area_id:</v>
      </c>
      <c r="G5" t="s">
        <v>36</v>
      </c>
      <c r="H5" t="s">
        <v>40</v>
      </c>
      <c r="L5" t="str">
        <f t="shared" si="1"/>
        <v>this.area_id = area_id;</v>
      </c>
    </row>
    <row r="6" spans="3:12" ht="15.75" x14ac:dyDescent="0.25">
      <c r="C6" t="s">
        <v>11</v>
      </c>
      <c r="D6" t="s">
        <v>12</v>
      </c>
      <c r="F6" t="str">
        <f t="shared" si="0"/>
        <v>no_orden:</v>
      </c>
      <c r="G6" s="28" t="s">
        <v>37</v>
      </c>
      <c r="H6" t="s">
        <v>40</v>
      </c>
      <c r="L6" t="str">
        <f t="shared" si="1"/>
        <v>this.no_orden = no_orden;</v>
      </c>
    </row>
    <row r="7" spans="3:12" ht="15.75" x14ac:dyDescent="0.25">
      <c r="C7" t="s">
        <v>14</v>
      </c>
      <c r="D7" t="s">
        <v>15</v>
      </c>
      <c r="F7" t="str">
        <f t="shared" si="0"/>
        <v>fecha_solicitud:</v>
      </c>
      <c r="G7" s="28" t="s">
        <v>38</v>
      </c>
      <c r="H7" t="s">
        <v>40</v>
      </c>
      <c r="L7" t="str">
        <f t="shared" si="1"/>
        <v>this.fecha_solicitud = fecha_solicitud;</v>
      </c>
    </row>
    <row r="8" spans="3:12" ht="15.75" x14ac:dyDescent="0.25">
      <c r="C8" t="s">
        <v>16</v>
      </c>
      <c r="D8" t="s">
        <v>15</v>
      </c>
      <c r="F8" t="str">
        <f t="shared" si="0"/>
        <v>fecha_ejecucion:</v>
      </c>
      <c r="G8" s="28" t="s">
        <v>38</v>
      </c>
      <c r="H8" t="s">
        <v>40</v>
      </c>
      <c r="L8" t="str">
        <f t="shared" si="1"/>
        <v>this.fecha_ejecucion = fecha_ejecucion;</v>
      </c>
    </row>
    <row r="9" spans="3:12" ht="15.75" x14ac:dyDescent="0.25">
      <c r="C9" t="s">
        <v>17</v>
      </c>
      <c r="D9" t="s">
        <v>18</v>
      </c>
      <c r="F9" t="str">
        <f t="shared" si="0"/>
        <v>hora_inicio:</v>
      </c>
      <c r="G9" s="28" t="s">
        <v>38</v>
      </c>
      <c r="H9" t="s">
        <v>40</v>
      </c>
      <c r="L9" t="str">
        <f t="shared" si="1"/>
        <v>this.hora_inicio = hora_inicio;</v>
      </c>
    </row>
    <row r="10" spans="3:12" ht="15.75" x14ac:dyDescent="0.25">
      <c r="C10" t="s">
        <v>19</v>
      </c>
      <c r="D10" t="s">
        <v>18</v>
      </c>
      <c r="F10" t="str">
        <f t="shared" si="0"/>
        <v>hora_fin:</v>
      </c>
      <c r="G10" s="28" t="s">
        <v>38</v>
      </c>
      <c r="H10" t="s">
        <v>40</v>
      </c>
      <c r="L10" t="str">
        <f t="shared" si="1"/>
        <v>this.hora_fin = hora_fin;</v>
      </c>
    </row>
    <row r="11" spans="3:12" x14ac:dyDescent="0.25">
      <c r="C11" t="s">
        <v>20</v>
      </c>
      <c r="D11" t="s">
        <v>1</v>
      </c>
      <c r="F11" t="str">
        <f t="shared" si="0"/>
        <v>informe_manto_prev_cate_id:</v>
      </c>
      <c r="G11" t="s">
        <v>36</v>
      </c>
      <c r="H11" t="s">
        <v>40</v>
      </c>
      <c r="L11" t="str">
        <f t="shared" si="1"/>
        <v>this.informe_manto_prev_cate_id = informe_manto_prev_cate_id;</v>
      </c>
    </row>
    <row r="12" spans="3:12" ht="15.75" x14ac:dyDescent="0.25">
      <c r="C12" t="s">
        <v>21</v>
      </c>
      <c r="D12" t="s">
        <v>12</v>
      </c>
      <c r="F12" t="str">
        <f t="shared" si="0"/>
        <v>requerimiento:</v>
      </c>
      <c r="G12" s="28" t="s">
        <v>37</v>
      </c>
      <c r="H12" t="s">
        <v>40</v>
      </c>
      <c r="L12" t="str">
        <f t="shared" si="1"/>
        <v>this.requerimiento = requerimiento;</v>
      </c>
    </row>
    <row r="13" spans="3:12" ht="15.75" x14ac:dyDescent="0.25">
      <c r="C13" t="s">
        <v>22</v>
      </c>
      <c r="D13" t="s">
        <v>12</v>
      </c>
      <c r="F13" t="str">
        <f t="shared" si="0"/>
        <v>solucion:</v>
      </c>
      <c r="G13" s="28" t="s">
        <v>37</v>
      </c>
      <c r="H13" t="s">
        <v>40</v>
      </c>
      <c r="L13" t="str">
        <f t="shared" si="1"/>
        <v>this.solucion = solucion;</v>
      </c>
    </row>
    <row r="14" spans="3:12" ht="15.75" x14ac:dyDescent="0.25">
      <c r="C14" t="s">
        <v>25</v>
      </c>
      <c r="D14" t="s">
        <v>12</v>
      </c>
      <c r="F14" t="str">
        <f t="shared" si="0"/>
        <v>resolucion:</v>
      </c>
      <c r="G14" s="28" t="s">
        <v>37</v>
      </c>
      <c r="L14" t="str">
        <f t="shared" si="1"/>
        <v>this.resolucion = resolucion;</v>
      </c>
    </row>
    <row r="15" spans="3:12" ht="15.75" x14ac:dyDescent="0.25">
      <c r="G15" s="28"/>
    </row>
    <row r="16" spans="3:12" ht="15.75" x14ac:dyDescent="0.25">
      <c r="C16" t="s">
        <v>0</v>
      </c>
      <c r="D16" t="s">
        <v>1</v>
      </c>
      <c r="F16" t="str">
        <f t="shared" ref="F16:F27" si="2">C16&amp;":"</f>
        <v>id:</v>
      </c>
      <c r="G16" s="28" t="str">
        <f t="shared" ref="G16:G27" si="3">IF(IFERROR(FIND("INT",UPPER(D16),1),0),"number",IF(IFERROR(FIND("VARCHA",UPPER(D16),1),0),"string",IF(IFERROR(FIND("TIME",UPPER(D16),1),0),"Date","objeto")))</f>
        <v>number</v>
      </c>
      <c r="H16" t="s">
        <v>39</v>
      </c>
      <c r="I16" t="str">
        <f>F16&amp;G16&amp;","</f>
        <v>id:number,</v>
      </c>
      <c r="L16" t="str">
        <f t="shared" ref="L16:L27" si="4">"this."&amp;C16&amp;" = "&amp;C16&amp;";"</f>
        <v>this.id = id;</v>
      </c>
    </row>
    <row r="17" spans="3:19" ht="15.75" x14ac:dyDescent="0.25">
      <c r="C17" t="s">
        <v>42</v>
      </c>
      <c r="D17" t="s">
        <v>43</v>
      </c>
      <c r="F17" t="str">
        <f t="shared" si="2"/>
        <v>name:</v>
      </c>
      <c r="G17" s="28" t="str">
        <f t="shared" si="3"/>
        <v>string</v>
      </c>
      <c r="H17" t="s">
        <v>39</v>
      </c>
      <c r="I17" t="str">
        <f t="shared" ref="I17:I27" si="5">F17&amp;G17&amp;","</f>
        <v>name:string,</v>
      </c>
      <c r="L17" t="str">
        <f t="shared" si="4"/>
        <v>this.name = name;</v>
      </c>
    </row>
    <row r="18" spans="3:19" ht="15.75" x14ac:dyDescent="0.25">
      <c r="C18" t="s">
        <v>45</v>
      </c>
      <c r="D18" t="s">
        <v>43</v>
      </c>
      <c r="F18" t="str">
        <f t="shared" si="2"/>
        <v>first_name:</v>
      </c>
      <c r="G18" s="28" t="str">
        <f t="shared" si="3"/>
        <v>string</v>
      </c>
      <c r="H18" t="s">
        <v>39</v>
      </c>
      <c r="I18" t="str">
        <f t="shared" si="5"/>
        <v>first_name:string,</v>
      </c>
      <c r="L18" t="str">
        <f t="shared" si="4"/>
        <v>this.first_name = first_name;</v>
      </c>
    </row>
    <row r="19" spans="3:19" ht="15.75" x14ac:dyDescent="0.25">
      <c r="C19" t="s">
        <v>46</v>
      </c>
      <c r="D19" t="s">
        <v>43</v>
      </c>
      <c r="F19" t="str">
        <f t="shared" si="2"/>
        <v>last_name:</v>
      </c>
      <c r="G19" s="28" t="str">
        <f t="shared" si="3"/>
        <v>string</v>
      </c>
      <c r="H19" t="s">
        <v>39</v>
      </c>
      <c r="I19" t="str">
        <f t="shared" si="5"/>
        <v>last_name:string,</v>
      </c>
      <c r="L19" t="str">
        <f t="shared" si="4"/>
        <v>this.last_name = last_name;</v>
      </c>
    </row>
    <row r="20" spans="3:19" ht="15.75" x14ac:dyDescent="0.25">
      <c r="C20" t="s">
        <v>47</v>
      </c>
      <c r="D20" t="s">
        <v>48</v>
      </c>
      <c r="F20" t="str">
        <f t="shared" si="2"/>
        <v>rol:</v>
      </c>
      <c r="G20" s="28" t="s">
        <v>75</v>
      </c>
      <c r="H20" t="s">
        <v>39</v>
      </c>
      <c r="I20" t="str">
        <f t="shared" si="5"/>
        <v>rol:string,</v>
      </c>
      <c r="L20" t="str">
        <f t="shared" si="4"/>
        <v>this.rol = rol;</v>
      </c>
    </row>
    <row r="21" spans="3:19" ht="15.75" x14ac:dyDescent="0.25">
      <c r="C21" t="s">
        <v>50</v>
      </c>
      <c r="D21" t="s">
        <v>51</v>
      </c>
      <c r="F21" t="str">
        <f t="shared" si="2"/>
        <v>padrino:</v>
      </c>
      <c r="G21" s="28" t="s">
        <v>75</v>
      </c>
      <c r="H21" t="s">
        <v>39</v>
      </c>
      <c r="I21" t="str">
        <f t="shared" si="5"/>
        <v>padrino:string,</v>
      </c>
      <c r="L21" t="str">
        <f t="shared" si="4"/>
        <v>this.padrino = padrino;</v>
      </c>
    </row>
    <row r="22" spans="3:19" ht="15.75" x14ac:dyDescent="0.25">
      <c r="C22" t="s">
        <v>52</v>
      </c>
      <c r="D22" t="s">
        <v>43</v>
      </c>
      <c r="F22" t="str">
        <f t="shared" si="2"/>
        <v>username:</v>
      </c>
      <c r="G22" s="28" t="str">
        <f t="shared" si="3"/>
        <v>string</v>
      </c>
      <c r="H22" t="s">
        <v>39</v>
      </c>
      <c r="I22" t="str">
        <f t="shared" si="5"/>
        <v>username:string,</v>
      </c>
      <c r="L22" t="str">
        <f t="shared" si="4"/>
        <v>this.username = username;</v>
      </c>
    </row>
    <row r="23" spans="3:19" ht="15.75" x14ac:dyDescent="0.25">
      <c r="C23" t="s">
        <v>53</v>
      </c>
      <c r="D23" t="s">
        <v>43</v>
      </c>
      <c r="F23" t="str">
        <f t="shared" si="2"/>
        <v>email:</v>
      </c>
      <c r="G23" s="28" t="str">
        <f t="shared" si="3"/>
        <v>string</v>
      </c>
      <c r="H23" t="s">
        <v>39</v>
      </c>
      <c r="I23" t="str">
        <f t="shared" si="5"/>
        <v>email:string,</v>
      </c>
      <c r="L23" t="str">
        <f t="shared" si="4"/>
        <v>this.email = email;</v>
      </c>
    </row>
    <row r="24" spans="3:19" ht="15.75" x14ac:dyDescent="0.25">
      <c r="C24" t="s">
        <v>54</v>
      </c>
      <c r="D24" t="s">
        <v>43</v>
      </c>
      <c r="F24" t="str">
        <f t="shared" si="2"/>
        <v>password:</v>
      </c>
      <c r="G24" s="28" t="str">
        <f t="shared" si="3"/>
        <v>string</v>
      </c>
      <c r="H24" t="s">
        <v>39</v>
      </c>
      <c r="I24" t="str">
        <f t="shared" si="5"/>
        <v>password:string,</v>
      </c>
      <c r="L24" t="str">
        <f t="shared" si="4"/>
        <v>this.password = password;</v>
      </c>
    </row>
    <row r="25" spans="3:19" ht="15.75" x14ac:dyDescent="0.25">
      <c r="C25" t="s">
        <v>55</v>
      </c>
      <c r="D25" t="s">
        <v>56</v>
      </c>
      <c r="F25" t="str">
        <f t="shared" si="2"/>
        <v>remember_token:</v>
      </c>
      <c r="G25" s="28" t="str">
        <f t="shared" si="3"/>
        <v>string</v>
      </c>
      <c r="H25" t="s">
        <v>39</v>
      </c>
      <c r="I25" t="str">
        <f t="shared" si="5"/>
        <v>remember_token:string,</v>
      </c>
      <c r="L25" t="str">
        <f t="shared" si="4"/>
        <v>this.remember_token = remember_token;</v>
      </c>
    </row>
    <row r="26" spans="3:19" ht="15.75" x14ac:dyDescent="0.25">
      <c r="C26" t="s">
        <v>60</v>
      </c>
      <c r="D26" t="s">
        <v>61</v>
      </c>
      <c r="F26" t="str">
        <f t="shared" si="2"/>
        <v>facebook_user_id:</v>
      </c>
      <c r="G26" s="28" t="str">
        <f t="shared" si="3"/>
        <v>string</v>
      </c>
      <c r="H26" t="s">
        <v>39</v>
      </c>
      <c r="I26" t="str">
        <f t="shared" si="5"/>
        <v>facebook_user_id:string,</v>
      </c>
      <c r="L26" t="str">
        <f t="shared" si="4"/>
        <v>this.facebook_user_id = facebook_user_id;</v>
      </c>
    </row>
    <row r="27" spans="3:19" ht="15.75" x14ac:dyDescent="0.25">
      <c r="C27" t="s">
        <v>62</v>
      </c>
      <c r="D27" t="s">
        <v>61</v>
      </c>
      <c r="F27" t="str">
        <f t="shared" si="2"/>
        <v>token:</v>
      </c>
      <c r="G27" s="28" t="str">
        <f t="shared" si="3"/>
        <v>string</v>
      </c>
      <c r="H27" t="s">
        <v>39</v>
      </c>
      <c r="I27" t="str">
        <f t="shared" si="5"/>
        <v>token:string,</v>
      </c>
      <c r="L27" t="str">
        <f t="shared" si="4"/>
        <v>this.token = token;</v>
      </c>
    </row>
    <row r="28" spans="3:19" ht="15.75" x14ac:dyDescent="0.25">
      <c r="G28" s="28"/>
    </row>
    <row r="29" spans="3:19" ht="15.75" x14ac:dyDescent="0.25">
      <c r="G29" s="28"/>
    </row>
    <row r="30" spans="3:19" ht="15.75" x14ac:dyDescent="0.25">
      <c r="C30" s="20" t="s">
        <v>0</v>
      </c>
      <c r="D30" s="21" t="s">
        <v>1</v>
      </c>
      <c r="F30" t="str">
        <f t="shared" ref="F30:F42" si="6">C30&amp;":"</f>
        <v>id:</v>
      </c>
      <c r="G30" s="28" t="str">
        <f>IF(IFERROR(FIND("INT",UPPER(D30),1),0),"number",IF(IFERROR(FIND("VARCHA",UPPER(D30),1),0),"string","objeto"))</f>
        <v>number</v>
      </c>
      <c r="H30" t="s">
        <v>39</v>
      </c>
      <c r="I30" t="str">
        <f>F30&amp;G30&amp;","</f>
        <v>id:number,</v>
      </c>
      <c r="L30" t="str">
        <f t="shared" ref="L30:L42" si="7">"this."&amp;C30&amp;" = "&amp;C30&amp;";"</f>
        <v>this.id = id;</v>
      </c>
      <c r="S30" t="e">
        <f t="shared" ref="S30:S37" si="8">IF(FIND("VARCHA",UPPER(D30),1),"string")</f>
        <v>#VALUE!</v>
      </c>
    </row>
    <row r="31" spans="3:19" ht="15.75" x14ac:dyDescent="0.25">
      <c r="C31" s="36" t="s">
        <v>63</v>
      </c>
      <c r="D31" s="37" t="s">
        <v>43</v>
      </c>
      <c r="F31" t="str">
        <f t="shared" si="6"/>
        <v>pais:</v>
      </c>
      <c r="G31" s="28" t="str">
        <f>IF(IFERROR(FIND("INT",UPPER(D31),1),0),"number",IF(IFERROR(FIND("VARCHA",UPPER(D31),1),0),"string","objeto"))</f>
        <v>string</v>
      </c>
      <c r="H31" t="s">
        <v>39</v>
      </c>
      <c r="I31" t="str">
        <f t="shared" ref="I31:I42" si="9">F31&amp;G31&amp;","</f>
        <v>pais:string,</v>
      </c>
      <c r="L31" t="str">
        <f t="shared" si="7"/>
        <v>this.pais = pais;</v>
      </c>
      <c r="S31" t="str">
        <f t="shared" si="8"/>
        <v>string</v>
      </c>
    </row>
    <row r="32" spans="3:19" ht="15.75" x14ac:dyDescent="0.25">
      <c r="C32" s="20" t="s">
        <v>64</v>
      </c>
      <c r="D32" s="21" t="s">
        <v>43</v>
      </c>
      <c r="F32" t="str">
        <f t="shared" si="6"/>
        <v>ciudad:</v>
      </c>
      <c r="G32" s="28" t="str">
        <f t="shared" ref="G32:G42" si="10">IF(IFERROR(FIND("INT",UPPER(D32),1),0),"number",IF(IFERROR(FIND("VARCHA",UPPER(D32),1),0),"string","objeto"))</f>
        <v>string</v>
      </c>
      <c r="H32" t="s">
        <v>39</v>
      </c>
      <c r="I32" t="str">
        <f t="shared" si="9"/>
        <v>ciudad:string,</v>
      </c>
      <c r="L32" t="str">
        <f t="shared" si="7"/>
        <v>this.ciudad = ciudad;</v>
      </c>
      <c r="S32" t="str">
        <f t="shared" si="8"/>
        <v>string</v>
      </c>
    </row>
    <row r="33" spans="3:19" ht="15.75" x14ac:dyDescent="0.25">
      <c r="C33" s="36" t="s">
        <v>65</v>
      </c>
      <c r="D33" s="37" t="s">
        <v>43</v>
      </c>
      <c r="F33" t="str">
        <f t="shared" si="6"/>
        <v>direccion:</v>
      </c>
      <c r="G33" s="28" t="str">
        <f t="shared" si="10"/>
        <v>string</v>
      </c>
      <c r="H33" t="s">
        <v>39</v>
      </c>
      <c r="I33" t="str">
        <f t="shared" si="9"/>
        <v>direccion:string,</v>
      </c>
      <c r="L33" t="str">
        <f t="shared" si="7"/>
        <v>this.direccion = direccion;</v>
      </c>
      <c r="S33" t="str">
        <f t="shared" si="8"/>
        <v>string</v>
      </c>
    </row>
    <row r="34" spans="3:19" ht="15.75" x14ac:dyDescent="0.25">
      <c r="C34" s="20" t="s">
        <v>66</v>
      </c>
      <c r="D34" s="21" t="s">
        <v>43</v>
      </c>
      <c r="F34" t="str">
        <f t="shared" si="6"/>
        <v>documentoIdentificacion:</v>
      </c>
      <c r="G34" s="28" t="str">
        <f t="shared" si="10"/>
        <v>string</v>
      </c>
      <c r="H34" t="s">
        <v>39</v>
      </c>
      <c r="I34" t="str">
        <f t="shared" si="9"/>
        <v>documentoIdentificacion:string,</v>
      </c>
      <c r="L34" t="str">
        <f t="shared" si="7"/>
        <v>this.documentoIdentificacion = documentoIdentificacion;</v>
      </c>
      <c r="S34" t="str">
        <f t="shared" si="8"/>
        <v>string</v>
      </c>
    </row>
    <row r="35" spans="3:19" ht="15.75" x14ac:dyDescent="0.25">
      <c r="C35" s="36" t="s">
        <v>67</v>
      </c>
      <c r="D35" s="37" t="s">
        <v>43</v>
      </c>
      <c r="F35" t="str">
        <f t="shared" si="6"/>
        <v>cargo:</v>
      </c>
      <c r="G35" s="28" t="str">
        <f t="shared" si="10"/>
        <v>string</v>
      </c>
      <c r="H35" t="s">
        <v>39</v>
      </c>
      <c r="I35" t="str">
        <f t="shared" si="9"/>
        <v>cargo:string,</v>
      </c>
      <c r="L35" t="str">
        <f t="shared" si="7"/>
        <v>this.cargo = cargo;</v>
      </c>
      <c r="S35" t="str">
        <f t="shared" si="8"/>
        <v>string</v>
      </c>
    </row>
    <row r="36" spans="3:19" ht="15.75" x14ac:dyDescent="0.25">
      <c r="C36" s="20" t="s">
        <v>68</v>
      </c>
      <c r="D36" s="21" t="s">
        <v>43</v>
      </c>
      <c r="F36" t="str">
        <f t="shared" si="6"/>
        <v>compania:</v>
      </c>
      <c r="G36" s="28" t="str">
        <f t="shared" si="10"/>
        <v>string</v>
      </c>
      <c r="H36" t="s">
        <v>39</v>
      </c>
      <c r="I36" t="str">
        <f t="shared" si="9"/>
        <v>compania:string,</v>
      </c>
      <c r="L36" t="str">
        <f t="shared" si="7"/>
        <v>this.compania = compania;</v>
      </c>
      <c r="S36" t="str">
        <f t="shared" si="8"/>
        <v>string</v>
      </c>
    </row>
    <row r="37" spans="3:19" ht="15.75" x14ac:dyDescent="0.25">
      <c r="C37" s="36" t="s">
        <v>69</v>
      </c>
      <c r="D37" s="37" t="s">
        <v>43</v>
      </c>
      <c r="F37" t="str">
        <f t="shared" si="6"/>
        <v>telefono:</v>
      </c>
      <c r="G37" s="28" t="str">
        <f t="shared" si="10"/>
        <v>string</v>
      </c>
      <c r="H37" t="s">
        <v>39</v>
      </c>
      <c r="I37" t="str">
        <f t="shared" si="9"/>
        <v>telefono:string,</v>
      </c>
      <c r="L37" t="str">
        <f t="shared" si="7"/>
        <v>this.telefono = telefono;</v>
      </c>
      <c r="S37" t="str">
        <f t="shared" si="8"/>
        <v>string</v>
      </c>
    </row>
    <row r="38" spans="3:19" ht="51" x14ac:dyDescent="0.25">
      <c r="C38" s="20" t="s">
        <v>70</v>
      </c>
      <c r="D38" s="22" t="s">
        <v>71</v>
      </c>
      <c r="F38" t="str">
        <f t="shared" si="6"/>
        <v>estado:</v>
      </c>
      <c r="G38" s="28" t="s">
        <v>75</v>
      </c>
      <c r="H38" t="s">
        <v>39</v>
      </c>
      <c r="I38" t="str">
        <f t="shared" si="9"/>
        <v>estado:string,</v>
      </c>
      <c r="L38" t="str">
        <f t="shared" si="7"/>
        <v>this.estado = estado;</v>
      </c>
    </row>
    <row r="39" spans="3:19" x14ac:dyDescent="0.25">
      <c r="C39" s="20" t="s">
        <v>57</v>
      </c>
      <c r="D39" s="21" t="s">
        <v>58</v>
      </c>
      <c r="F39" t="str">
        <f t="shared" si="6"/>
        <v>created_at:</v>
      </c>
      <c r="G39" s="42" t="s">
        <v>38</v>
      </c>
      <c r="H39" t="s">
        <v>39</v>
      </c>
      <c r="I39" t="str">
        <f t="shared" si="9"/>
        <v>created_at:Date,</v>
      </c>
      <c r="L39" t="str">
        <f t="shared" si="7"/>
        <v>this.created_at = created_at;</v>
      </c>
    </row>
    <row r="40" spans="3:19" x14ac:dyDescent="0.25">
      <c r="C40" s="36" t="s">
        <v>59</v>
      </c>
      <c r="D40" s="37" t="s">
        <v>58</v>
      </c>
      <c r="F40" t="str">
        <f t="shared" si="6"/>
        <v>updated_at:</v>
      </c>
      <c r="G40" s="42" t="s">
        <v>38</v>
      </c>
      <c r="H40" t="s">
        <v>39</v>
      </c>
      <c r="I40" t="str">
        <f t="shared" si="9"/>
        <v>updated_at:Date,</v>
      </c>
      <c r="L40" t="str">
        <f t="shared" si="7"/>
        <v>this.updated_at = updated_at;</v>
      </c>
    </row>
    <row r="41" spans="3:19" ht="15.75" x14ac:dyDescent="0.25">
      <c r="C41" s="20" t="s">
        <v>73</v>
      </c>
      <c r="D41" s="21" t="s">
        <v>43</v>
      </c>
      <c r="F41" t="str">
        <f t="shared" si="6"/>
        <v>nombre_responsable:</v>
      </c>
      <c r="G41" s="28" t="str">
        <f t="shared" si="10"/>
        <v>string</v>
      </c>
      <c r="H41" t="s">
        <v>39</v>
      </c>
      <c r="I41" t="str">
        <f t="shared" si="9"/>
        <v>nombre_responsable:string,</v>
      </c>
      <c r="L41" t="str">
        <f t="shared" si="7"/>
        <v>this.nombre_responsable = nombre_responsable;</v>
      </c>
    </row>
    <row r="42" spans="3:19" ht="15.75" x14ac:dyDescent="0.25">
      <c r="C42" s="36" t="s">
        <v>74</v>
      </c>
      <c r="D42" s="21" t="s">
        <v>43</v>
      </c>
      <c r="F42" t="str">
        <f t="shared" si="6"/>
        <v>area_piso:</v>
      </c>
      <c r="G42" s="28" t="str">
        <f t="shared" si="10"/>
        <v>string</v>
      </c>
      <c r="H42" t="s">
        <v>39</v>
      </c>
      <c r="I42" t="str">
        <f t="shared" si="9"/>
        <v>area_piso:string,</v>
      </c>
      <c r="L42" t="str">
        <f t="shared" si="7"/>
        <v>this.area_piso = area_piso;</v>
      </c>
    </row>
    <row r="43" spans="3:19" ht="15.75" x14ac:dyDescent="0.25">
      <c r="G43" s="28"/>
    </row>
    <row r="44" spans="3:19" ht="15.75" x14ac:dyDescent="0.25">
      <c r="G44" s="28"/>
    </row>
    <row r="45" spans="3:19" ht="15.75" x14ac:dyDescent="0.25">
      <c r="C45" s="20" t="s">
        <v>0</v>
      </c>
      <c r="D45" s="21" t="s">
        <v>1</v>
      </c>
      <c r="F45" t="str">
        <f t="shared" ref="F45:F92" si="11">C45&amp;":"</f>
        <v>id:</v>
      </c>
      <c r="G45" s="28" t="str">
        <f t="shared" ref="G45:G46" si="12">IF(IFERROR(FIND("INT",UPPER(D45),1),0),"number",IF(IFERROR(FIND("VARCHA",UPPER(D45),1),0),"string","objeto"))</f>
        <v>number</v>
      </c>
      <c r="H45" t="s">
        <v>39</v>
      </c>
      <c r="I45" t="str">
        <f t="shared" ref="I45:I92" si="13">F45&amp;G45&amp;","</f>
        <v>id:number,</v>
      </c>
      <c r="L45" t="str">
        <f t="shared" ref="L45:L92" si="14">"this."&amp;C45&amp;" = "&amp;C45&amp;";"</f>
        <v>this.id = id;</v>
      </c>
    </row>
    <row r="46" spans="3:19" ht="15.75" x14ac:dyDescent="0.25">
      <c r="C46" s="36" t="s">
        <v>76</v>
      </c>
      <c r="D46" s="37" t="s">
        <v>43</v>
      </c>
      <c r="F46" t="str">
        <f t="shared" si="11"/>
        <v>estacion:</v>
      </c>
      <c r="G46" s="28" t="str">
        <f t="shared" si="12"/>
        <v>string</v>
      </c>
      <c r="H46" t="s">
        <v>39</v>
      </c>
      <c r="I46" t="str">
        <f t="shared" si="13"/>
        <v>estacion:string,</v>
      </c>
      <c r="L46" t="str">
        <f t="shared" si="14"/>
        <v>this.estacion = estacion;</v>
      </c>
    </row>
    <row r="47" spans="3:19" ht="15.75" x14ac:dyDescent="0.25">
      <c r="C47" s="20" t="s">
        <v>57</v>
      </c>
      <c r="D47" s="21" t="s">
        <v>58</v>
      </c>
      <c r="F47" t="str">
        <f t="shared" si="11"/>
        <v>created_at:</v>
      </c>
      <c r="G47" s="28" t="str">
        <f>IF(IFERROR(FIND("INT",UPPER(D47),1),0),"number",IF(IFERROR(FIND("VARCHA",UPPER(D47),1),0),"string",IF(IFERROR(FIND("TIME",UPPER(D47),1),0),"Date","objeto")))</f>
        <v>Date</v>
      </c>
      <c r="H47" t="s">
        <v>39</v>
      </c>
      <c r="I47" t="str">
        <f t="shared" si="13"/>
        <v>created_at:Date,</v>
      </c>
      <c r="L47" t="str">
        <f t="shared" si="14"/>
        <v>this.created_at = created_at;</v>
      </c>
    </row>
    <row r="48" spans="3:19" ht="15.75" x14ac:dyDescent="0.25">
      <c r="C48" s="36" t="s">
        <v>59</v>
      </c>
      <c r="D48" s="37" t="s">
        <v>58</v>
      </c>
      <c r="F48" t="str">
        <f t="shared" si="11"/>
        <v>updated_at:</v>
      </c>
      <c r="G48" s="28" t="str">
        <f t="shared" ref="G48:G92" si="15">IF(IFERROR(FIND("INT",UPPER(D48),1),0),"number",IF(IFERROR(FIND("VARCHA",UPPER(D48),1),0),"string",IF(IFERROR(FIND("TIME",UPPER(D48),1),0),"Date","objeto")))</f>
        <v>Date</v>
      </c>
      <c r="H48" t="s">
        <v>39</v>
      </c>
      <c r="I48" t="str">
        <f t="shared" si="13"/>
        <v>updated_at:Date,</v>
      </c>
      <c r="L48" t="str">
        <f t="shared" si="14"/>
        <v>this.updated_at = updated_at;</v>
      </c>
    </row>
    <row r="49" spans="3:12" ht="15.75" customHeight="1" x14ac:dyDescent="0.25">
      <c r="C49" s="20" t="s">
        <v>63</v>
      </c>
      <c r="D49" s="22" t="s">
        <v>77</v>
      </c>
      <c r="F49" t="str">
        <f t="shared" si="11"/>
        <v>pais:</v>
      </c>
      <c r="G49" s="28" t="s">
        <v>75</v>
      </c>
      <c r="H49" t="s">
        <v>39</v>
      </c>
      <c r="I49" t="str">
        <f t="shared" si="13"/>
        <v>pais:string,</v>
      </c>
      <c r="L49" t="str">
        <f t="shared" si="14"/>
        <v>this.pais = pais;</v>
      </c>
    </row>
    <row r="50" spans="3:12" ht="15.75" x14ac:dyDescent="0.25">
      <c r="C50" s="36" t="s">
        <v>78</v>
      </c>
      <c r="D50" s="37" t="s">
        <v>12</v>
      </c>
      <c r="F50" t="str">
        <f t="shared" si="11"/>
        <v>nombre_largo:</v>
      </c>
      <c r="G50" s="28" t="str">
        <f t="shared" si="15"/>
        <v>string</v>
      </c>
      <c r="H50" t="s">
        <v>39</v>
      </c>
      <c r="I50" t="str">
        <f t="shared" si="13"/>
        <v>nombre_largo:string,</v>
      </c>
      <c r="L50" t="str">
        <f t="shared" si="14"/>
        <v>this.nombre_largo = nombre_largo;</v>
      </c>
    </row>
    <row r="51" spans="3:12" ht="15.75" x14ac:dyDescent="0.25">
      <c r="G51" s="28"/>
    </row>
    <row r="52" spans="3:12" ht="15.75" x14ac:dyDescent="0.25">
      <c r="G52" s="28"/>
    </row>
    <row r="53" spans="3:12" ht="15.75" x14ac:dyDescent="0.25">
      <c r="C53" s="20" t="s">
        <v>0</v>
      </c>
      <c r="D53" s="21" t="s">
        <v>1</v>
      </c>
      <c r="F53" t="str">
        <f t="shared" si="11"/>
        <v>id:</v>
      </c>
      <c r="G53" s="28" t="str">
        <f t="shared" si="15"/>
        <v>number</v>
      </c>
      <c r="H53" t="s">
        <v>39</v>
      </c>
      <c r="I53" t="str">
        <f t="shared" si="13"/>
        <v>id:number,</v>
      </c>
      <c r="L53" t="str">
        <f t="shared" si="14"/>
        <v>this.id = id;</v>
      </c>
    </row>
    <row r="54" spans="3:12" ht="15.75" x14ac:dyDescent="0.25">
      <c r="C54" s="36" t="s">
        <v>79</v>
      </c>
      <c r="D54" s="37" t="s">
        <v>12</v>
      </c>
      <c r="F54" t="str">
        <f t="shared" si="11"/>
        <v>categoria:</v>
      </c>
      <c r="G54" s="28" t="str">
        <f t="shared" si="15"/>
        <v>string</v>
      </c>
      <c r="H54" t="s">
        <v>39</v>
      </c>
      <c r="I54" t="str">
        <f t="shared" si="13"/>
        <v>categoria:string,</v>
      </c>
      <c r="L54" t="str">
        <f t="shared" si="14"/>
        <v>this.categoria = categoria;</v>
      </c>
    </row>
    <row r="55" spans="3:12" ht="15.75" x14ac:dyDescent="0.25">
      <c r="C55" s="20" t="s">
        <v>57</v>
      </c>
      <c r="D55" s="21" t="s">
        <v>58</v>
      </c>
      <c r="F55" t="str">
        <f t="shared" si="11"/>
        <v>created_at:</v>
      </c>
      <c r="G55" s="28" t="str">
        <f t="shared" si="15"/>
        <v>Date</v>
      </c>
      <c r="H55" t="s">
        <v>39</v>
      </c>
      <c r="I55" t="str">
        <f t="shared" si="13"/>
        <v>created_at:Date,</v>
      </c>
      <c r="L55" t="str">
        <f t="shared" si="14"/>
        <v>this.created_at = created_at;</v>
      </c>
    </row>
    <row r="56" spans="3:12" ht="15.75" x14ac:dyDescent="0.25">
      <c r="C56" s="36" t="s">
        <v>59</v>
      </c>
      <c r="D56" s="37" t="s">
        <v>58</v>
      </c>
      <c r="F56" t="str">
        <f t="shared" si="11"/>
        <v>updated_at:</v>
      </c>
      <c r="G56" s="28" t="str">
        <f t="shared" si="15"/>
        <v>Date</v>
      </c>
      <c r="H56" t="s">
        <v>39</v>
      </c>
      <c r="I56" t="str">
        <f t="shared" si="13"/>
        <v>updated_at:Date,</v>
      </c>
      <c r="L56" t="str">
        <f t="shared" si="14"/>
        <v>this.updated_at = updated_at;</v>
      </c>
    </row>
    <row r="57" spans="3:12" ht="15.75" x14ac:dyDescent="0.25">
      <c r="G57" s="28"/>
    </row>
    <row r="58" spans="3:12" ht="15.75" x14ac:dyDescent="0.25">
      <c r="G58" s="28"/>
    </row>
    <row r="59" spans="3:12" ht="15.75" x14ac:dyDescent="0.25">
      <c r="F59" t="str">
        <f t="shared" si="11"/>
        <v>:</v>
      </c>
      <c r="G59" s="28" t="str">
        <f t="shared" si="15"/>
        <v>objeto</v>
      </c>
      <c r="H59" t="s">
        <v>39</v>
      </c>
      <c r="I59" t="str">
        <f t="shared" si="13"/>
        <v>:objeto,</v>
      </c>
      <c r="L59" t="str">
        <f t="shared" si="14"/>
        <v>this. = ;</v>
      </c>
    </row>
    <row r="60" spans="3:12" ht="15.75" x14ac:dyDescent="0.25">
      <c r="F60" t="str">
        <f t="shared" si="11"/>
        <v>:</v>
      </c>
      <c r="G60" s="28" t="str">
        <f t="shared" si="15"/>
        <v>objeto</v>
      </c>
      <c r="H60" t="s">
        <v>39</v>
      </c>
      <c r="I60" t="str">
        <f t="shared" si="13"/>
        <v>:objeto,</v>
      </c>
      <c r="L60" t="str">
        <f t="shared" si="14"/>
        <v>this. = ;</v>
      </c>
    </row>
    <row r="61" spans="3:12" ht="15.75" x14ac:dyDescent="0.25">
      <c r="F61" t="str">
        <f t="shared" si="11"/>
        <v>:</v>
      </c>
      <c r="G61" s="28" t="str">
        <f t="shared" si="15"/>
        <v>objeto</v>
      </c>
      <c r="H61" t="s">
        <v>39</v>
      </c>
      <c r="I61" t="str">
        <f t="shared" si="13"/>
        <v>:objeto,</v>
      </c>
      <c r="L61" t="str">
        <f t="shared" si="14"/>
        <v>this. = ;</v>
      </c>
    </row>
    <row r="62" spans="3:12" ht="15.75" x14ac:dyDescent="0.25">
      <c r="F62" t="str">
        <f t="shared" si="11"/>
        <v>:</v>
      </c>
      <c r="G62" s="28" t="str">
        <f t="shared" si="15"/>
        <v>objeto</v>
      </c>
      <c r="H62" t="s">
        <v>39</v>
      </c>
      <c r="I62" t="str">
        <f t="shared" si="13"/>
        <v>:objeto,</v>
      </c>
      <c r="L62" t="str">
        <f t="shared" si="14"/>
        <v>this. = ;</v>
      </c>
    </row>
    <row r="63" spans="3:12" ht="15.75" x14ac:dyDescent="0.25">
      <c r="F63" t="str">
        <f t="shared" si="11"/>
        <v>:</v>
      </c>
      <c r="G63" s="28" t="str">
        <f t="shared" si="15"/>
        <v>objeto</v>
      </c>
      <c r="H63" t="s">
        <v>39</v>
      </c>
      <c r="I63" t="str">
        <f t="shared" si="13"/>
        <v>:objeto,</v>
      </c>
      <c r="L63" t="str">
        <f t="shared" si="14"/>
        <v>this. = ;</v>
      </c>
    </row>
    <row r="64" spans="3:12" ht="15.75" x14ac:dyDescent="0.25">
      <c r="F64" t="str">
        <f t="shared" si="11"/>
        <v>:</v>
      </c>
      <c r="G64" s="28" t="str">
        <f t="shared" si="15"/>
        <v>objeto</v>
      </c>
      <c r="H64" t="s">
        <v>39</v>
      </c>
      <c r="I64" t="str">
        <f t="shared" si="13"/>
        <v>:objeto,</v>
      </c>
      <c r="L64" t="str">
        <f t="shared" si="14"/>
        <v>this. = ;</v>
      </c>
    </row>
    <row r="65" spans="6:12" ht="15.75" x14ac:dyDescent="0.25">
      <c r="F65" t="str">
        <f t="shared" si="11"/>
        <v>:</v>
      </c>
      <c r="G65" s="28" t="str">
        <f t="shared" si="15"/>
        <v>objeto</v>
      </c>
      <c r="H65" t="s">
        <v>39</v>
      </c>
      <c r="I65" t="str">
        <f t="shared" si="13"/>
        <v>:objeto,</v>
      </c>
      <c r="L65" t="str">
        <f t="shared" si="14"/>
        <v>this. = ;</v>
      </c>
    </row>
    <row r="66" spans="6:12" ht="15.75" x14ac:dyDescent="0.25">
      <c r="F66" t="str">
        <f t="shared" si="11"/>
        <v>:</v>
      </c>
      <c r="G66" s="28" t="str">
        <f t="shared" si="15"/>
        <v>objeto</v>
      </c>
      <c r="H66" t="s">
        <v>39</v>
      </c>
      <c r="I66" t="str">
        <f t="shared" si="13"/>
        <v>:objeto,</v>
      </c>
      <c r="L66" t="str">
        <f t="shared" si="14"/>
        <v>this. = ;</v>
      </c>
    </row>
    <row r="67" spans="6:12" ht="15.75" x14ac:dyDescent="0.25">
      <c r="F67" t="str">
        <f t="shared" si="11"/>
        <v>:</v>
      </c>
      <c r="G67" s="28" t="str">
        <f t="shared" si="15"/>
        <v>objeto</v>
      </c>
      <c r="H67" t="s">
        <v>39</v>
      </c>
      <c r="I67" t="str">
        <f t="shared" si="13"/>
        <v>:objeto,</v>
      </c>
      <c r="L67" t="str">
        <f t="shared" si="14"/>
        <v>this. = ;</v>
      </c>
    </row>
    <row r="68" spans="6:12" ht="15.75" x14ac:dyDescent="0.25">
      <c r="F68" t="str">
        <f t="shared" si="11"/>
        <v>:</v>
      </c>
      <c r="G68" s="28" t="str">
        <f t="shared" si="15"/>
        <v>objeto</v>
      </c>
      <c r="H68" t="s">
        <v>39</v>
      </c>
      <c r="I68" t="str">
        <f t="shared" si="13"/>
        <v>:objeto,</v>
      </c>
      <c r="L68" t="str">
        <f t="shared" si="14"/>
        <v>this. = ;</v>
      </c>
    </row>
    <row r="69" spans="6:12" ht="15.75" x14ac:dyDescent="0.25">
      <c r="F69" t="str">
        <f t="shared" si="11"/>
        <v>:</v>
      </c>
      <c r="G69" s="28" t="str">
        <f t="shared" si="15"/>
        <v>objeto</v>
      </c>
      <c r="H69" t="s">
        <v>39</v>
      </c>
      <c r="I69" t="str">
        <f t="shared" si="13"/>
        <v>:objeto,</v>
      </c>
      <c r="L69" t="str">
        <f t="shared" si="14"/>
        <v>this. = ;</v>
      </c>
    </row>
    <row r="70" spans="6:12" ht="15.75" x14ac:dyDescent="0.25">
      <c r="F70" t="str">
        <f t="shared" si="11"/>
        <v>:</v>
      </c>
      <c r="G70" s="28" t="str">
        <f t="shared" si="15"/>
        <v>objeto</v>
      </c>
      <c r="H70" t="s">
        <v>39</v>
      </c>
      <c r="I70" t="str">
        <f t="shared" si="13"/>
        <v>:objeto,</v>
      </c>
      <c r="L70" t="str">
        <f t="shared" si="14"/>
        <v>this. = ;</v>
      </c>
    </row>
    <row r="71" spans="6:12" ht="15.75" x14ac:dyDescent="0.25">
      <c r="F71" t="str">
        <f t="shared" si="11"/>
        <v>:</v>
      </c>
      <c r="G71" s="28" t="str">
        <f t="shared" si="15"/>
        <v>objeto</v>
      </c>
      <c r="H71" t="s">
        <v>39</v>
      </c>
      <c r="I71" t="str">
        <f t="shared" si="13"/>
        <v>:objeto,</v>
      </c>
      <c r="L71" t="str">
        <f t="shared" si="14"/>
        <v>this. = ;</v>
      </c>
    </row>
    <row r="72" spans="6:12" ht="15.75" x14ac:dyDescent="0.25">
      <c r="F72" t="str">
        <f t="shared" si="11"/>
        <v>:</v>
      </c>
      <c r="G72" s="28" t="str">
        <f t="shared" si="15"/>
        <v>objeto</v>
      </c>
      <c r="H72" t="s">
        <v>39</v>
      </c>
      <c r="I72" t="str">
        <f t="shared" si="13"/>
        <v>:objeto,</v>
      </c>
      <c r="L72" t="str">
        <f t="shared" si="14"/>
        <v>this. = ;</v>
      </c>
    </row>
    <row r="73" spans="6:12" ht="15.75" x14ac:dyDescent="0.25">
      <c r="F73" t="str">
        <f t="shared" si="11"/>
        <v>:</v>
      </c>
      <c r="G73" s="28" t="str">
        <f t="shared" si="15"/>
        <v>objeto</v>
      </c>
      <c r="H73" t="s">
        <v>39</v>
      </c>
      <c r="I73" t="str">
        <f t="shared" si="13"/>
        <v>:objeto,</v>
      </c>
      <c r="L73" t="str">
        <f t="shared" si="14"/>
        <v>this. = ;</v>
      </c>
    </row>
    <row r="74" spans="6:12" ht="15.75" x14ac:dyDescent="0.25">
      <c r="F74" t="str">
        <f t="shared" si="11"/>
        <v>:</v>
      </c>
      <c r="G74" s="28" t="str">
        <f t="shared" si="15"/>
        <v>objeto</v>
      </c>
      <c r="H74" t="s">
        <v>39</v>
      </c>
      <c r="I74" t="str">
        <f t="shared" si="13"/>
        <v>:objeto,</v>
      </c>
      <c r="L74" t="str">
        <f t="shared" si="14"/>
        <v>this. = ;</v>
      </c>
    </row>
    <row r="75" spans="6:12" ht="15.75" x14ac:dyDescent="0.25">
      <c r="F75" t="str">
        <f t="shared" si="11"/>
        <v>:</v>
      </c>
      <c r="G75" s="28" t="str">
        <f t="shared" si="15"/>
        <v>objeto</v>
      </c>
      <c r="H75" t="s">
        <v>39</v>
      </c>
      <c r="I75" t="str">
        <f t="shared" si="13"/>
        <v>:objeto,</v>
      </c>
      <c r="L75" t="str">
        <f t="shared" si="14"/>
        <v>this. = ;</v>
      </c>
    </row>
    <row r="76" spans="6:12" ht="15.75" x14ac:dyDescent="0.25">
      <c r="F76" t="str">
        <f t="shared" si="11"/>
        <v>:</v>
      </c>
      <c r="G76" s="28" t="str">
        <f t="shared" si="15"/>
        <v>objeto</v>
      </c>
      <c r="H76" t="s">
        <v>39</v>
      </c>
      <c r="I76" t="str">
        <f t="shared" si="13"/>
        <v>:objeto,</v>
      </c>
      <c r="L76" t="str">
        <f t="shared" si="14"/>
        <v>this. = ;</v>
      </c>
    </row>
    <row r="77" spans="6:12" ht="15.75" x14ac:dyDescent="0.25">
      <c r="F77" t="str">
        <f t="shared" si="11"/>
        <v>:</v>
      </c>
      <c r="G77" s="28" t="str">
        <f t="shared" si="15"/>
        <v>objeto</v>
      </c>
      <c r="H77" t="s">
        <v>39</v>
      </c>
      <c r="I77" t="str">
        <f t="shared" si="13"/>
        <v>:objeto,</v>
      </c>
      <c r="L77" t="str">
        <f t="shared" si="14"/>
        <v>this. = ;</v>
      </c>
    </row>
    <row r="78" spans="6:12" ht="15.75" x14ac:dyDescent="0.25">
      <c r="F78" t="str">
        <f t="shared" si="11"/>
        <v>:</v>
      </c>
      <c r="G78" s="28" t="str">
        <f t="shared" si="15"/>
        <v>objeto</v>
      </c>
      <c r="H78" t="s">
        <v>39</v>
      </c>
      <c r="I78" t="str">
        <f t="shared" si="13"/>
        <v>:objeto,</v>
      </c>
      <c r="L78" t="str">
        <f t="shared" si="14"/>
        <v>this. = ;</v>
      </c>
    </row>
    <row r="79" spans="6:12" ht="15.75" x14ac:dyDescent="0.25">
      <c r="F79" t="str">
        <f t="shared" si="11"/>
        <v>:</v>
      </c>
      <c r="G79" s="28" t="str">
        <f t="shared" si="15"/>
        <v>objeto</v>
      </c>
      <c r="H79" t="s">
        <v>39</v>
      </c>
      <c r="I79" t="str">
        <f t="shared" si="13"/>
        <v>:objeto,</v>
      </c>
      <c r="L79" t="str">
        <f t="shared" si="14"/>
        <v>this. = ;</v>
      </c>
    </row>
    <row r="80" spans="6:12" ht="15.75" x14ac:dyDescent="0.25">
      <c r="F80" t="str">
        <f t="shared" si="11"/>
        <v>:</v>
      </c>
      <c r="G80" s="28" t="str">
        <f t="shared" si="15"/>
        <v>objeto</v>
      </c>
      <c r="H80" t="s">
        <v>39</v>
      </c>
      <c r="I80" t="str">
        <f t="shared" si="13"/>
        <v>:objeto,</v>
      </c>
      <c r="L80" t="str">
        <f t="shared" si="14"/>
        <v>this. = ;</v>
      </c>
    </row>
    <row r="81" spans="6:12" ht="15.75" x14ac:dyDescent="0.25">
      <c r="F81" t="str">
        <f t="shared" si="11"/>
        <v>:</v>
      </c>
      <c r="G81" s="28" t="str">
        <f t="shared" si="15"/>
        <v>objeto</v>
      </c>
      <c r="H81" t="s">
        <v>39</v>
      </c>
      <c r="I81" t="str">
        <f t="shared" si="13"/>
        <v>:objeto,</v>
      </c>
      <c r="L81" t="str">
        <f t="shared" si="14"/>
        <v>this. = ;</v>
      </c>
    </row>
    <row r="82" spans="6:12" ht="15.75" x14ac:dyDescent="0.25">
      <c r="F82" t="str">
        <f t="shared" si="11"/>
        <v>:</v>
      </c>
      <c r="G82" s="28" t="str">
        <f t="shared" si="15"/>
        <v>objeto</v>
      </c>
      <c r="H82" t="s">
        <v>39</v>
      </c>
      <c r="I82" t="str">
        <f t="shared" si="13"/>
        <v>:objeto,</v>
      </c>
      <c r="L82" t="str">
        <f t="shared" si="14"/>
        <v>this. = ;</v>
      </c>
    </row>
    <row r="83" spans="6:12" ht="15.75" x14ac:dyDescent="0.25">
      <c r="F83" t="str">
        <f t="shared" si="11"/>
        <v>:</v>
      </c>
      <c r="G83" s="28" t="str">
        <f t="shared" si="15"/>
        <v>objeto</v>
      </c>
      <c r="H83" t="s">
        <v>39</v>
      </c>
      <c r="I83" t="str">
        <f t="shared" si="13"/>
        <v>:objeto,</v>
      </c>
      <c r="L83" t="str">
        <f t="shared" si="14"/>
        <v>this. = ;</v>
      </c>
    </row>
    <row r="84" spans="6:12" ht="15.75" x14ac:dyDescent="0.25">
      <c r="F84" t="str">
        <f t="shared" si="11"/>
        <v>:</v>
      </c>
      <c r="G84" s="28" t="str">
        <f t="shared" si="15"/>
        <v>objeto</v>
      </c>
      <c r="H84" t="s">
        <v>39</v>
      </c>
      <c r="I84" t="str">
        <f t="shared" si="13"/>
        <v>:objeto,</v>
      </c>
      <c r="L84" t="str">
        <f t="shared" si="14"/>
        <v>this. = ;</v>
      </c>
    </row>
    <row r="85" spans="6:12" ht="15.75" x14ac:dyDescent="0.25">
      <c r="F85" t="str">
        <f t="shared" si="11"/>
        <v>:</v>
      </c>
      <c r="G85" s="28" t="str">
        <f t="shared" si="15"/>
        <v>objeto</v>
      </c>
      <c r="H85" t="s">
        <v>39</v>
      </c>
      <c r="I85" t="str">
        <f t="shared" si="13"/>
        <v>:objeto,</v>
      </c>
      <c r="L85" t="str">
        <f t="shared" si="14"/>
        <v>this. = ;</v>
      </c>
    </row>
    <row r="86" spans="6:12" ht="15.75" x14ac:dyDescent="0.25">
      <c r="F86" t="str">
        <f t="shared" si="11"/>
        <v>:</v>
      </c>
      <c r="G86" s="28" t="str">
        <f t="shared" si="15"/>
        <v>objeto</v>
      </c>
      <c r="H86" t="s">
        <v>39</v>
      </c>
      <c r="I86" t="str">
        <f t="shared" si="13"/>
        <v>:objeto,</v>
      </c>
      <c r="L86" t="str">
        <f t="shared" si="14"/>
        <v>this. = ;</v>
      </c>
    </row>
    <row r="87" spans="6:12" ht="15.75" x14ac:dyDescent="0.25">
      <c r="F87" t="str">
        <f t="shared" si="11"/>
        <v>:</v>
      </c>
      <c r="G87" s="28" t="str">
        <f t="shared" si="15"/>
        <v>objeto</v>
      </c>
      <c r="H87" t="s">
        <v>39</v>
      </c>
      <c r="I87" t="str">
        <f t="shared" si="13"/>
        <v>:objeto,</v>
      </c>
      <c r="L87" t="str">
        <f t="shared" si="14"/>
        <v>this. = ;</v>
      </c>
    </row>
    <row r="88" spans="6:12" ht="15.75" x14ac:dyDescent="0.25">
      <c r="F88" t="str">
        <f t="shared" si="11"/>
        <v>:</v>
      </c>
      <c r="G88" s="28" t="str">
        <f t="shared" si="15"/>
        <v>objeto</v>
      </c>
      <c r="H88" t="s">
        <v>39</v>
      </c>
      <c r="I88" t="str">
        <f t="shared" si="13"/>
        <v>:objeto,</v>
      </c>
      <c r="L88" t="str">
        <f t="shared" si="14"/>
        <v>this. = ;</v>
      </c>
    </row>
    <row r="89" spans="6:12" ht="15.75" x14ac:dyDescent="0.25">
      <c r="F89" t="str">
        <f t="shared" si="11"/>
        <v>:</v>
      </c>
      <c r="G89" s="28" t="str">
        <f t="shared" si="15"/>
        <v>objeto</v>
      </c>
      <c r="H89" t="s">
        <v>39</v>
      </c>
      <c r="I89" t="str">
        <f t="shared" si="13"/>
        <v>:objeto,</v>
      </c>
      <c r="L89" t="str">
        <f t="shared" si="14"/>
        <v>this. = ;</v>
      </c>
    </row>
    <row r="90" spans="6:12" ht="15.75" x14ac:dyDescent="0.25">
      <c r="F90" t="str">
        <f t="shared" si="11"/>
        <v>:</v>
      </c>
      <c r="G90" s="28" t="str">
        <f t="shared" si="15"/>
        <v>objeto</v>
      </c>
      <c r="H90" t="s">
        <v>39</v>
      </c>
      <c r="I90" t="str">
        <f t="shared" si="13"/>
        <v>:objeto,</v>
      </c>
      <c r="L90" t="str">
        <f t="shared" si="14"/>
        <v>this. = ;</v>
      </c>
    </row>
    <row r="91" spans="6:12" ht="15.75" x14ac:dyDescent="0.25">
      <c r="F91" t="str">
        <f t="shared" si="11"/>
        <v>:</v>
      </c>
      <c r="G91" s="28" t="str">
        <f t="shared" si="15"/>
        <v>objeto</v>
      </c>
      <c r="H91" t="s">
        <v>39</v>
      </c>
      <c r="I91" t="str">
        <f t="shared" si="13"/>
        <v>:objeto,</v>
      </c>
      <c r="L91" t="str">
        <f t="shared" si="14"/>
        <v>this. = ;</v>
      </c>
    </row>
    <row r="92" spans="6:12" ht="15.75" x14ac:dyDescent="0.25">
      <c r="F92" t="str">
        <f t="shared" si="11"/>
        <v>:</v>
      </c>
      <c r="G92" s="28" t="str">
        <f t="shared" si="15"/>
        <v>objeto</v>
      </c>
      <c r="H92" t="s">
        <v>39</v>
      </c>
      <c r="I92" t="str">
        <f t="shared" si="13"/>
        <v>:objeto,</v>
      </c>
      <c r="L92" t="str">
        <f t="shared" si="14"/>
        <v>this. = ;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5"/>
  <sheetViews>
    <sheetView tabSelected="1" workbookViewId="0">
      <selection activeCell="D3" sqref="D3:D4"/>
    </sheetView>
  </sheetViews>
  <sheetFormatPr defaultRowHeight="15" x14ac:dyDescent="0.25"/>
  <sheetData>
    <row r="2" spans="4:6" x14ac:dyDescent="0.25">
      <c r="D2" t="s">
        <v>42</v>
      </c>
      <c r="F2" t="str">
        <f>"&lt;div class=*form-group has-feedback * :class=*{ 'has-error': form.errors.has('"&amp;D2&amp;"') }*&gt;
   &lt;input type=*text*"&amp;" class=*form-control* :placeholder=*trans('adminlte_lang_message.fullname')* name=*"&amp;D2&amp;"* value=** v-model=*form."&amp;D2&amp;"* autofocus/&gt;
   &lt;span class=*glyphicon glyphicon-user form-control-feedback*&gt;&lt;/span&gt;"&amp;"
   &lt;transition name=*fade*&gt;
    &lt;span class=*help-block* v-if=*form.errors.has('"&amp;D2&amp;"')* v-text=*form.errors.get('"&amp;D2&amp;"')*&gt;&lt;/span&gt;
   &lt;/transition&gt;
  &lt;/div&gt;"</f>
        <v>&lt;div class=*form-group has-feedback * :class=*{ 'has-error': form.errors.has('name') }*&gt;
   &lt;input type=*text* class=*form-control* :placeholder=*trans('adminlte_lang_message.fullname')* name=*name* value=** v-model=*form.name* autofocus/&gt;
   &lt;span class=*glyphicon glyphicon-user form-control-feedback*&gt;&lt;/span&gt;
   &lt;transition name=*fade*&gt;
    &lt;span class=*help-block* v-if=*form.errors.has('name')* v-text=*form.errors.get('name')*&gt;&lt;/span&gt;
   &lt;/transition&gt;
  &lt;/div&gt;</v>
      </c>
    </row>
    <row r="3" spans="4:6" x14ac:dyDescent="0.25">
      <c r="D3" t="s">
        <v>45</v>
      </c>
      <c r="F3" t="str">
        <f t="shared" ref="F3:F5" si="0">"&lt;div class=*form-group has-feedback * :class=*{ 'has-error': form.errors.has('"&amp;D3&amp;"') }*&gt;
   &lt;input type=*text*"&amp;" class=*form-control* :placeholder=*trans('adminlte_lang_message.fullname')* name=*"&amp;D3&amp;"* value=** v-model=*form."&amp;D3&amp;"* autofocus/&gt;
   &lt;span class=*glyphicon glyphicon-user form-control-feedback*&gt;&lt;/span&gt;"&amp;"
   &lt;transition name=*fade*&gt;
    &lt;span class=*help-block* v-if=*form.errors.has('"&amp;D3&amp;"')* v-text=*form.errors.get('"&amp;D3&amp;"')*&gt;&lt;/span&gt;
   &lt;/transition&gt;
  &lt;/div&gt;"</f>
        <v>&lt;div class=*form-group has-feedback * :class=*{ 'has-error': form.errors.has('first_name') }*&gt;
   &lt;input type=*text* class=*form-control* :placeholder=*trans('adminlte_lang_message.fullname')* name=*first_name* value=** v-model=*form.first_name* autofocus/&gt;
   &lt;span class=*glyphicon glyphicon-user form-control-feedback*&gt;&lt;/span&gt;
   &lt;transition name=*fade*&gt;
    &lt;span class=*help-block* v-if=*form.errors.has('first_name')* v-text=*form.errors.get('first_name')*&gt;&lt;/span&gt;
   &lt;/transition&gt;
  &lt;/div&gt;</v>
      </c>
    </row>
    <row r="4" spans="4:6" x14ac:dyDescent="0.25">
      <c r="D4" t="s">
        <v>46</v>
      </c>
      <c r="F4" t="str">
        <f t="shared" si="0"/>
        <v>&lt;div class=*form-group has-feedback * :class=*{ 'has-error': form.errors.has('last_name') }*&gt;
   &lt;input type=*text* class=*form-control* :placeholder=*trans('adminlte_lang_message.fullname')* name=*last_name* value=** v-model=*form.last_name* autofocus/&gt;
   &lt;span class=*glyphicon glyphicon-user form-control-feedback*&gt;&lt;/span&gt;
   &lt;transition name=*fade*&gt;
    &lt;span class=*help-block* v-if=*form.errors.has('last_name')* v-text=*form.errors.get('last_name')*&gt;&lt;/span&gt;
   &lt;/transition&gt;
  &lt;/div&gt;</v>
      </c>
    </row>
    <row r="5" spans="4:6" x14ac:dyDescent="0.25">
      <c r="D5" t="s">
        <v>52</v>
      </c>
      <c r="F5" t="str">
        <f t="shared" si="0"/>
        <v>&lt;div class=*form-group has-feedback * :class=*{ 'has-error': form.errors.has('username') }*&gt;
   &lt;input type=*text* class=*form-control* :placeholder=*trans('adminlte_lang_message.fullname')* name=*username* value=** v-model=*form.username* autofocus/&gt;
   &lt;span class=*glyphicon glyphicon-user form-control-feedback*&gt;&lt;/span&gt;
   &lt;transition name=*fade*&gt;
    &lt;span class=*help-block* v-if=*form.errors.has('username')* v-text=*form.errors.get('username')*&gt;&lt;/span&gt;
   &lt;/transition&gt;
  &lt;/div&gt;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CampoGenerador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Wágner Alexánder Cadena Lastra</dc:creator>
  <cp:lastModifiedBy>Wágner Alexánder Cadena Lastra</cp:lastModifiedBy>
  <dcterms:created xsi:type="dcterms:W3CDTF">2017-07-26T00:08:43Z</dcterms:created>
  <dcterms:modified xsi:type="dcterms:W3CDTF">2017-08-09T20:05:57Z</dcterms:modified>
</cp:coreProperties>
</file>