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게시일</t>
        </is>
      </c>
      <c r="B1" s="1" t="inlineStr">
        <is>
          <t>용역명</t>
        </is>
      </c>
      <c r="C1" s="1" t="inlineStr">
        <is>
          <t>기초금액</t>
        </is>
      </c>
      <c r="D1" s="1" t="inlineStr">
        <is>
          <t>공고문</t>
        </is>
      </c>
      <c r="E1" s="1" t="inlineStr">
        <is>
          <t>제안요청서</t>
        </is>
      </c>
      <c r="F1" s="1" t="inlineStr">
        <is>
          <t>기타</t>
        </is>
      </c>
    </row>
    <row r="2">
      <c r="A2" t="inlineStr">
        <is>
          <t>2019-06-24 20:41:06</t>
        </is>
      </c>
      <c r="B2" t="inlineStr">
        <is>
          <t>2019 초등 진로활동 보드게임 개발</t>
        </is>
      </c>
      <c r="C2" t="inlineStr">
        <is>
          <t>49355000</t>
        </is>
      </c>
      <c r="D2">
        <f>HYPERLINK("http://www.g2b.go.kr:8081/ep/co/fileDownload.do?fileTask=NOTIFY&amp;fileSeq=20190634348::00::1::1", "링크")</f>
        <v/>
      </c>
      <c r="E2">
        <f>HYPERLINK("http://www.g2b.go.kr:8081/ep/co/fileDownload.do?fileTask=NOTIFY&amp;fileSeq=20190634348::00::2::2", "링크")</f>
        <v/>
      </c>
      <c r="F2">
        <f>HYPERLINK("", "링크")</f>
        <v/>
      </c>
    </row>
    <row r="3">
      <c r="A3" t="inlineStr">
        <is>
          <t>2019-06-28 18:49:59</t>
        </is>
      </c>
      <c r="B3" t="inlineStr">
        <is>
          <t>2019 초등 진로활동 보드게임 개발</t>
        </is>
      </c>
      <c r="C3" t="inlineStr">
        <is>
          <t>49355000</t>
        </is>
      </c>
      <c r="D3">
        <f>HYPERLINK("http://www.g2b.go.kr:8081/ep/co/fileDownload.do?fileTask=NOTIFY&amp;fileSeq=20190640958::00::1::1", "링크")</f>
        <v/>
      </c>
      <c r="E3">
        <f>HYPERLINK("http://www.g2b.go.kr:8081/ep/co/fileDownload.do?fileTask=NOTIFY&amp;fileSeq=20190640958::00::2::2", "링크")</f>
        <v/>
      </c>
      <c r="F3">
        <f>HYPERLINK("", "링크")</f>
        <v/>
      </c>
    </row>
    <row r="4">
      <c r="A4" t="inlineStr">
        <is>
          <t>2019-07-05 17:22:05</t>
        </is>
      </c>
      <c r="B4" t="inlineStr">
        <is>
          <t>2019 초등 진로활동 보드게임 개발</t>
        </is>
      </c>
      <c r="C4" t="inlineStr">
        <is>
          <t>49355000</t>
        </is>
      </c>
      <c r="D4">
        <f>HYPERLINK("http://www.g2b.go.kr:8081/ep/co/fileDownload.do?fileTask=NOTIFY&amp;fileSeq=20190709200::00::1::1", "링크")</f>
        <v/>
      </c>
      <c r="E4">
        <f>HYPERLINK("http://www.g2b.go.kr:8081/ep/co/fileDownload.do?fileTask=NOTIFY&amp;fileSeq=20190709200::00::2::2", "링크")</f>
        <v/>
      </c>
      <c r="F4">
        <f>HYPERLINK("", "링크")</f>
        <v/>
      </c>
    </row>
    <row r="5">
      <c r="A5" t="inlineStr">
        <is>
          <t>2019-10-21 16:48:02</t>
        </is>
      </c>
      <c r="B5" t="inlineStr">
        <is>
          <t>강원권 대학생 지역학 학습용 보드게임 개발</t>
        </is>
      </c>
      <c r="C5" t="inlineStr">
        <is>
          <t>24000000</t>
        </is>
      </c>
      <c r="D5">
        <f>HYPERLINK("http://www.g2b.go.kr:8081/ep/co/fileDownload.do?fileTask=NOTIFY&amp;fileSeq=20191025065::00::1::1", "링크")</f>
        <v/>
      </c>
      <c r="E5">
        <f>HYPERLINK("http://www.g2b.go.kr:8081/ep/co/fileDownload.do?fileTask=NOTIFY&amp;fileSeq=20191025065::00::2::2", "링크")</f>
        <v/>
      </c>
      <c r="F5">
        <f>HYPERLINK("", "링크")</f>
        <v/>
      </c>
    </row>
    <row r="6">
      <c r="A6" t="inlineStr">
        <is>
          <t>2019-11-05 14:24:27</t>
        </is>
      </c>
      <c r="B6" t="inlineStr">
        <is>
          <t>강원권 대학생 지역학 학습용 보드게임 개발</t>
        </is>
      </c>
      <c r="C6" t="inlineStr">
        <is>
          <t>24000000</t>
        </is>
      </c>
      <c r="D6">
        <f>HYPERLINK("http://www.g2b.go.kr:8081/ep/co/fileDownload.do?fileTask=NOTIFY&amp;fileSeq=20191104786::00::1::1", "링크")</f>
        <v/>
      </c>
      <c r="E6">
        <f>HYPERLINK("http://www.g2b.go.kr:8081/ep/co/fileDownload.do?fileTask=NOTIFY&amp;fileSeq=20191104786::00::2::2", "링크")</f>
        <v/>
      </c>
      <c r="F6">
        <f>HYPERLINK("", "링크")</f>
        <v/>
      </c>
    </row>
    <row r="7">
      <c r="A7" t="inlineStr">
        <is>
          <t>2020-09-02 12:19:06</t>
        </is>
      </c>
      <c r="B7" t="inlineStr">
        <is>
          <t>2020 게임개발 리소스 플랫폼 구축</t>
        </is>
      </c>
      <c r="C7" t="inlineStr">
        <is>
          <t>100000000</t>
        </is>
      </c>
      <c r="D7">
        <f>HYPERLINK("http://www.g2b.go.kr:8081/ep/co/fileDownload.do?fileTask=NOTIFY&amp;fileSeq=20200901786::00::1::1", "링크")</f>
        <v/>
      </c>
      <c r="E7">
        <f>HYPERLINK("http://www.g2b.go.kr:8081/ep/co/fileDownload.do?fileTask=NOTIFY&amp;fileSeq=20200901786::00::2::2", "링크")</f>
        <v/>
      </c>
      <c r="F7">
        <f>HYPERLINK("", "링크")</f>
        <v/>
      </c>
    </row>
    <row r="8">
      <c r="A8" t="inlineStr">
        <is>
          <t>2020-09-09 15:42:05</t>
        </is>
      </c>
      <c r="B8" t="inlineStr">
        <is>
          <t>[재공고] 2020 게임개발 리소스 플랫폼 구축</t>
        </is>
      </c>
      <c r="C8" t="inlineStr">
        <is>
          <t>100000000</t>
        </is>
      </c>
      <c r="D8">
        <f>HYPERLINK("http://www.g2b.go.kr:8081/ep/co/fileDownload.do?fileTask=NOTIFY&amp;fileSeq=20200909179::00::1::1", "링크")</f>
        <v/>
      </c>
      <c r="E8">
        <f>HYPERLINK("http://www.g2b.go.kr:8081/ep/co/fileDownload.do?fileTask=NOTIFY&amp;fileSeq=20200909179::00::2::2", "링크")</f>
        <v/>
      </c>
      <c r="F8">
        <f>HYPERLINK("", "링크")</f>
        <v/>
      </c>
    </row>
    <row r="9">
      <c r="A9" t="inlineStr">
        <is>
          <t>2021-04-27 13:14:11</t>
        </is>
      </c>
      <c r="B9" t="inlineStr">
        <is>
          <t>모바일 기반 청렴 에듀게임 개발 사업</t>
        </is>
      </c>
      <c r="C9" t="inlineStr">
        <is>
          <t>100000000</t>
        </is>
      </c>
      <c r="D9">
        <f>HYPERLINK("http://www.g2b.go.kr:8081/ep/co/fileDownload.do?fileTask=NOTIFY&amp;fileSeq=20210440831::00::1::1", "링크")</f>
        <v/>
      </c>
      <c r="E9">
        <f>HYPERLINK("http://www.g2b.go.kr:8081/ep/co/fileDownload.do?fileTask=NOTIFY&amp;fileSeq=20210440831::00::2::2", "링크")</f>
        <v/>
      </c>
      <c r="F9">
        <f>HYPERLINK("", "링크")</f>
        <v/>
      </c>
    </row>
    <row r="10">
      <c r="A10" t="inlineStr">
        <is>
          <t>2021-05-13 12:50:54</t>
        </is>
      </c>
      <c r="B10" t="inlineStr">
        <is>
          <t>『책열매』 연계를 위한 어휘학습 게임 개발</t>
        </is>
      </c>
      <c r="C10" t="inlineStr">
        <is>
          <t>150000000</t>
        </is>
      </c>
      <c r="D10">
        <f>HYPERLINK("http://www.g2b.go.kr:8081/ep/co/fileDownload.do?fileTask=NOTIFY&amp;fileSeq=20210515242::00::1::1", "링크")</f>
        <v/>
      </c>
      <c r="E10">
        <f>HYPERLINK("http://www.g2b.go.kr:8081/ep/co/fileDownload.do?fileTask=NOTIFY&amp;fileSeq=20210515242::00::1::2", "링크")</f>
        <v/>
      </c>
      <c r="F10">
        <f>HYPERLINK("http://www.g2b.go.kr:8081/ep/co/fileDownload.do?fileTask=NOTIFY&amp;fileSeq=20210515242::00::1::3", "링크")</f>
        <v/>
      </c>
    </row>
    <row r="11">
      <c r="A11" t="inlineStr">
        <is>
          <t>2021-05-26 10:53:18</t>
        </is>
      </c>
      <c r="B11" t="inlineStr">
        <is>
          <t>『책열매』 연계를 위한 어휘학습 게임 개발</t>
        </is>
      </c>
      <c r="C11" t="inlineStr">
        <is>
          <t>150000000</t>
        </is>
      </c>
      <c r="D11">
        <f>HYPERLINK("http://www.g2b.go.kr:8081/ep/co/fileDownload.do?fileTask=NOTIFY&amp;fileSeq=20210532190::00::1::1", "링크")</f>
        <v/>
      </c>
      <c r="E11">
        <f>HYPERLINK("http://www.g2b.go.kr:8081/ep/co/fileDownload.do?fileTask=NOTIFY&amp;fileSeq=20210532190::00::1::2", "링크")</f>
        <v/>
      </c>
      <c r="F11">
        <f>HYPERLINK("http://www.g2b.go.kr:8081/ep/co/fileDownload.do?fileTask=NOTIFY&amp;fileSeq=20210532190::00::1::3", "링크")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2021-06-01T02:22:57Z</dcterms:created>
  <dcterms:modified xmlns:dcterms="http://purl.org/dc/terms/" xmlns:xsi="http://www.w3.org/2001/XMLSchema-instance" xsi:type="dcterms:W3CDTF">2021-06-01T02:22:57Z</dcterms:modified>
</cp:coreProperties>
</file>