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보고서 삽입용 집계표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.##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제품만족도</t>
        </is>
      </c>
      <c r="C1" s="1" t="inlineStr">
        <is>
          <t>재구매 의사</t>
        </is>
      </c>
      <c r="D1" s="1" t="inlineStr">
        <is>
          <t>추천의향</t>
        </is>
      </c>
      <c r="E1" s="1" t="inlineStr">
        <is>
          <t>방문횟수</t>
        </is>
      </c>
      <c r="F1" s="1" t="inlineStr">
        <is>
          <t>클레임 횟수</t>
        </is>
      </c>
      <c r="G1" s="1" t="inlineStr">
        <is>
          <t>연령대</t>
        </is>
      </c>
      <c r="H1" s="1" t="inlineStr">
        <is>
          <t>성별</t>
        </is>
      </c>
    </row>
    <row r="2">
      <c r="A2" t="i">
        <v>1</v>
      </c>
      <c r="B2" t="i">
        <v>5</v>
      </c>
      <c r="C2" t="i">
        <v>4</v>
      </c>
      <c r="D2" t="i">
        <v>4</v>
      </c>
      <c r="E2" t="i">
        <v>0</v>
      </c>
      <c r="F2" t="i">
        <v>4</v>
      </c>
      <c r="G2" t="inlineStr">
        <is>
          <t>30대</t>
        </is>
      </c>
      <c r="H2" t="inlineStr">
        <is>
          <t>남</t>
        </is>
      </c>
    </row>
    <row r="3">
      <c r="A3" t="i">
        <v>2</v>
      </c>
      <c r="B3" t="i">
        <v>5</v>
      </c>
      <c r="C3" t="i">
        <v>4</v>
      </c>
      <c r="D3" t="i">
        <v>4</v>
      </c>
      <c r="E3" t="i">
        <v>0</v>
      </c>
      <c r="F3" t="i">
        <v>4</v>
      </c>
      <c r="G3" t="inlineStr">
        <is>
          <t>20대</t>
        </is>
      </c>
      <c r="H3" t="inlineStr">
        <is>
          <t>남</t>
        </is>
      </c>
    </row>
    <row r="4">
      <c r="A4" t="i">
        <v>3</v>
      </c>
      <c r="B4" t="i">
        <v>5</v>
      </c>
      <c r="C4" t="i">
        <v>5</v>
      </c>
      <c r="D4" t="i">
        <v>5</v>
      </c>
      <c r="E4" t="i">
        <v>0</v>
      </c>
      <c r="F4" t="i">
        <v>3</v>
      </c>
      <c r="G4" t="inlineStr">
        <is>
          <t>30대</t>
        </is>
      </c>
      <c r="H4" t="inlineStr">
        <is>
          <t>여</t>
        </is>
      </c>
    </row>
    <row r="5">
      <c r="A5" t="i">
        <v>4</v>
      </c>
      <c r="B5" t="i">
        <v>5</v>
      </c>
      <c r="C5" t="i">
        <v>5</v>
      </c>
      <c r="D5" t="i">
        <v>5</v>
      </c>
      <c r="E5" t="i">
        <v>2</v>
      </c>
      <c r="F5" t="i">
        <v>3</v>
      </c>
      <c r="G5" t="inlineStr">
        <is>
          <t>20대</t>
        </is>
      </c>
      <c r="H5" t="inlineStr">
        <is>
          <t>남</t>
        </is>
      </c>
    </row>
    <row r="6">
      <c r="A6" t="i">
        <v>5</v>
      </c>
      <c r="B6" t="i">
        <v>5</v>
      </c>
      <c r="C6" t="i">
        <v>4</v>
      </c>
      <c r="D6" t="i">
        <v>4</v>
      </c>
      <c r="E6" t="i">
        <v>2</v>
      </c>
      <c r="F6" t="i">
        <v>5</v>
      </c>
      <c r="G6" t="inlineStr">
        <is>
          <t>30대</t>
        </is>
      </c>
      <c r="H6" t="inlineStr">
        <is>
          <t>여</t>
        </is>
      </c>
    </row>
    <row r="7">
      <c r="A7" t="i">
        <v>6</v>
      </c>
      <c r="B7" t="i">
        <v>5</v>
      </c>
      <c r="C7" t="i">
        <v>4</v>
      </c>
      <c r="D7" t="i">
        <v>4</v>
      </c>
      <c r="E7" t="i">
        <v>0</v>
      </c>
      <c r="F7" t="i">
        <v>0</v>
      </c>
      <c r="G7" t="inlineStr">
        <is>
          <t>30대</t>
        </is>
      </c>
      <c r="H7" t="inlineStr">
        <is>
          <t>여</t>
        </is>
      </c>
    </row>
    <row r="8">
      <c r="A8" t="i">
        <v>7</v>
      </c>
      <c r="B8" t="i">
        <v>5</v>
      </c>
      <c r="C8" t="i">
        <v>5</v>
      </c>
      <c r="D8" t="i">
        <v>5</v>
      </c>
      <c r="E8" t="i">
        <v>0</v>
      </c>
      <c r="F8" t="i">
        <v>2</v>
      </c>
      <c r="G8" t="inlineStr">
        <is>
          <t>20대</t>
        </is>
      </c>
      <c r="H8" t="inlineStr">
        <is>
          <t>남</t>
        </is>
      </c>
    </row>
    <row r="9">
      <c r="A9" t="i">
        <v>8</v>
      </c>
      <c r="B9" t="i">
        <v>5</v>
      </c>
      <c r="C9" t="i">
        <v>4</v>
      </c>
      <c r="D9" t="i">
        <v>4</v>
      </c>
      <c r="E9" t="i">
        <v>1</v>
      </c>
      <c r="F9" t="i">
        <v>1</v>
      </c>
      <c r="G9" t="inlineStr">
        <is>
          <t>30대</t>
        </is>
      </c>
      <c r="H9" t="inlineStr">
        <is>
          <t>남</t>
        </is>
      </c>
    </row>
    <row r="10">
      <c r="A10" t="i">
        <v>9</v>
      </c>
      <c r="B10" t="i">
        <v>4</v>
      </c>
      <c r="C10" t="i">
        <v>5</v>
      </c>
      <c r="D10" t="i">
        <v>5</v>
      </c>
      <c r="E10" t="i">
        <v>2</v>
      </c>
      <c r="F10" t="i">
        <v>2</v>
      </c>
      <c r="G10" t="inlineStr">
        <is>
          <t>20대</t>
        </is>
      </c>
      <c r="H10" t="inlineStr">
        <is>
          <t>남</t>
        </is>
      </c>
    </row>
    <row r="11">
      <c r="A11" t="i">
        <v>10</v>
      </c>
      <c r="B11" t="i">
        <v>5</v>
      </c>
      <c r="C11" t="i">
        <v>5</v>
      </c>
      <c r="D11" t="i">
        <v>5</v>
      </c>
      <c r="E11" t="i">
        <v>4</v>
      </c>
      <c r="F11" t="i">
        <v>10</v>
      </c>
      <c r="G11" t="inlineStr">
        <is>
          <t>30대</t>
        </is>
      </c>
      <c r="H11" t="inlineStr">
        <is>
          <t>여</t>
        </is>
      </c>
    </row>
    <row r="12">
      <c r="A12" t="i">
        <v>11</v>
      </c>
      <c r="B12" t="i">
        <v>5</v>
      </c>
      <c r="C12" t="i">
        <v>4</v>
      </c>
      <c r="D12" t="i">
        <v>4</v>
      </c>
      <c r="E12" t="i">
        <v>1</v>
      </c>
      <c r="F12" t="i">
        <v>1</v>
      </c>
      <c r="G12" t="inlineStr">
        <is>
          <t>30대</t>
        </is>
      </c>
      <c r="H12" t="inlineStr">
        <is>
          <t>남</t>
        </is>
      </c>
    </row>
    <row r="13">
      <c r="A13" t="i">
        <v>12</v>
      </c>
      <c r="B13" t="i">
        <v>5</v>
      </c>
      <c r="C13" t="i">
        <v>4</v>
      </c>
      <c r="D13" t="i">
        <v>4</v>
      </c>
      <c r="E13" t="i">
        <v>1</v>
      </c>
      <c r="F13" t="i">
        <v>1</v>
      </c>
      <c r="G13" t="inlineStr">
        <is>
          <t>30대</t>
        </is>
      </c>
      <c r="H13" t="inlineStr">
        <is>
          <t>남</t>
        </is>
      </c>
    </row>
    <row r="14">
      <c r="A14" t="i">
        <v>13</v>
      </c>
      <c r="B14" t="i">
        <v>5</v>
      </c>
      <c r="C14" t="i">
        <v>1</v>
      </c>
      <c r="D14" t="i">
        <v>1</v>
      </c>
      <c r="E14" t="i">
        <v>0</v>
      </c>
      <c r="F14" t="i">
        <v>0</v>
      </c>
      <c r="G14" t="inlineStr">
        <is>
          <t>20대</t>
        </is>
      </c>
      <c r="H14" t="inlineStr">
        <is>
          <t>남</t>
        </is>
      </c>
    </row>
    <row r="15">
      <c r="A15" t="inlineStr">
        <is>
          <t>평균/합계</t>
        </is>
      </c>
      <c r="B15" s="2">
        <f>AVERAGE(B2:B14)</f>
        <v/>
      </c>
      <c r="C15" s="2">
        <f>AVERAGE(C2:C14)</f>
        <v/>
      </c>
      <c r="D15" s="2">
        <f>AVERAGE(D2:D14)</f>
        <v/>
      </c>
      <c r="E15">
        <f>SUM(E2:E14)</f>
        <v/>
      </c>
      <c r="F15">
        <f>SUM(F2:F14)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성별 분포</t>
        </is>
      </c>
      <c r="B1" t="inlineStr">
        <is>
          <t>남성</t>
        </is>
      </c>
      <c r="C1" t="inlineStr">
        <is>
          <t>여성</t>
        </is>
      </c>
    </row>
    <row r="2">
      <c r="A2" t="inlineStr">
        <is>
          <t>인원</t>
        </is>
      </c>
      <c r="B2">
        <f>COUNTIF(Sheet1!H2:H14, "남")</f>
        <v/>
      </c>
      <c r="C2">
        <f>COUNTIF(Sheet1!H2:H14, "여")</f>
        <v/>
      </c>
    </row>
    <row r="3">
      <c r="A3" t="inlineStr">
        <is>
          <t>비율</t>
        </is>
      </c>
      <c r="B3" s="3">
        <f>B2/SUM(B2:C2)</f>
        <v/>
      </c>
      <c r="C3" s="3">
        <f>C2/SUM(B2:C2)</f>
        <v/>
      </c>
    </row>
    <row r="4">
      <c r="A4" t="inlineStr"/>
      <c r="B4" t="inlineStr"/>
      <c r="C4" t="inlineStr"/>
    </row>
    <row r="5">
      <c r="A5" t="inlineStr">
        <is>
          <t>연령 분포</t>
        </is>
      </c>
      <c r="B5" t="inlineStr">
        <is>
          <t>20대</t>
        </is>
      </c>
      <c r="C5" t="inlineStr">
        <is>
          <t>30대</t>
        </is>
      </c>
      <c r="D5" t="inlineStr">
        <is>
          <t>40대</t>
        </is>
      </c>
      <c r="E5" t="inlineStr">
        <is>
          <t>50대 이상</t>
        </is>
      </c>
    </row>
    <row r="6">
      <c r="A6" t="inlineStr">
        <is>
          <t>인원</t>
        </is>
      </c>
      <c r="B6">
        <f>COUNTIF(Sheet1!G2:G14, "20대")</f>
        <v/>
      </c>
      <c r="C6">
        <f>COUNTIF(Sheet1!G2:G14, "30대")</f>
        <v/>
      </c>
      <c r="D6">
        <f>COUNTIF(Sheet1!G2:G14, "40대")</f>
        <v/>
      </c>
      <c r="E6">
        <f>COUNTIF(Sheet1!G2:G14, "50대 이상")</f>
        <v/>
      </c>
    </row>
    <row r="7">
      <c r="A7" t="inlineStr">
        <is>
          <t>비율</t>
        </is>
      </c>
      <c r="B7" s="3">
        <f>B6/SUM(B6:E6)</f>
        <v/>
      </c>
      <c r="C7" s="3">
        <f>C6/SUM(B6:E6)</f>
        <v/>
      </c>
      <c r="D7" s="3">
        <f>D6/SUM(B6:E6)</f>
        <v/>
      </c>
      <c r="E7" s="3">
        <f>E6/SUM(B6:E6)</f>
        <v/>
      </c>
    </row>
    <row r="8">
      <c r="A8" t="inlineStr"/>
      <c r="B8" t="inlineStr"/>
      <c r="C8" t="inlineStr"/>
    </row>
    <row r="9">
      <c r="A9" t="inlineStr">
        <is>
          <t>조사결과</t>
        </is>
      </c>
    </row>
    <row r="10">
      <c r="A10" t="inlineStr">
        <is>
          <t>제품만족도</t>
        </is>
      </c>
    </row>
    <row r="11">
      <c r="A11" t="inlineStr">
        <is>
          <t>재구매 의사</t>
        </is>
      </c>
    </row>
    <row r="12">
      <c r="A12" t="inlineStr">
        <is>
          <t>추천의향</t>
        </is>
      </c>
    </row>
    <row r="13">
      <c r="A13" t="inlineStr">
        <is>
          <t>방문횟수</t>
        </is>
      </c>
    </row>
    <row r="14">
      <c r="A14" t="inlineStr">
        <is>
          <t>클레임 횟수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2021-06-24T05:14:09Z</dcterms:created>
  <dcterms:modified xmlns:dcterms="http://purl.org/dc/terms/" xmlns:xsi="http://www.w3.org/2001/XMLSchema-instance" xsi:type="dcterms:W3CDTF">2021-06-24T05:14:09Z</dcterms:modified>
</cp:coreProperties>
</file>