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41 GV Wire\Website\Interactive Map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3" i="1"/>
  <c r="L10" i="1"/>
  <c r="L9" i="1"/>
  <c r="L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3" i="1"/>
  <c r="L8" i="1" l="1"/>
</calcChain>
</file>

<file path=xl/sharedStrings.xml><?xml version="1.0" encoding="utf-8"?>
<sst xmlns="http://schemas.openxmlformats.org/spreadsheetml/2006/main" count="70" uniqueCount="69">
  <si>
    <t>high propensity (3/4) voters</t>
  </si>
  <si>
    <t>California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</si>
  <si>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</si>
  <si>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</si>
  <si>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</si>
  <si>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</si>
  <si>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</si>
  <si>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</si>
  <si>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</si>
  <si>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</si>
  <si>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</si>
  <si>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</si>
  <si>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</si>
  <si>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</si>
  <si>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</si>
  <si>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</si>
  <si>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</si>
  <si>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</si>
  <si>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</si>
  <si>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</si>
  <si>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</si>
  <si>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</si>
  <si>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</si>
  <si>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</si>
  <si>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</si>
  <si>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</si>
  <si>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</si>
  <si>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</si>
  <si>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</si>
  <si>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</si>
  <si>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Nevada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</si>
  <si>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</si>
  <si>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</si>
  <si>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</si>
  <si>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</si>
  <si>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</si>
  <si>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</si>
  <si>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</si>
  <si>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</si>
  <si>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</si>
  <si>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</si>
  <si>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</si>
  <si>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</si>
  <si>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</si>
  <si>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</si>
  <si>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</si>
  <si>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</si>
  <si>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</si>
  <si>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</si>
  <si>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</si>
  <si>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</si>
  <si>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</si>
  <si>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</si>
  <si>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</si>
  <si>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</si>
  <si>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</si>
  <si>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</si>
  <si>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</si>
  <si>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</si>
  <si>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</si>
  <si>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% of voters</t>
  </si>
  <si>
    <t>CVAP</t>
  </si>
  <si>
    <t>CVAP (CA SOS)</t>
  </si>
  <si>
    <t>Bay Area</t>
  </si>
  <si>
    <t>HP voters</t>
  </si>
  <si>
    <t>%</t>
  </si>
  <si>
    <t>% of CVAP</t>
  </si>
  <si>
    <t>Difference between % of pop and % of HP voters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</si>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</sst>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98" formatCode="0.00000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3" fontId="0" fillId="0" borderId="0" xfId="0" applyNumberFormat="1"/>
    <xf numFmtId="198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abSelected="1" workbookViewId="0">
      <selection activeCell="C2" sqref="C2"/>
    </sheetView>
  </sheetViews>
  <sheetFormatPr defaultRowHeight="15" x14ac:dyDescent="0.25"/>
  <cols>
    <col min="1" max="1" width="14.85546875" bestFit="1" customWidth="1"/>
    <col min="2" max="2" width="14.140625" bestFit="1" customWidth="1"/>
    <col min="3" max="3" width="26.140625" bestFit="1" customWidth="1"/>
    <col min="4" max="4" width="10.42578125" bestFit="1" customWidth="1"/>
    <col min="5" max="5" width="10.42578125" customWidth="1"/>
    <col min="6" max="6" width="45" bestFit="1" customWidth="1"/>
    <col min="11" max="11" width="10.140625" bestFit="1" customWidth="1"/>
  </cols>
  <sheetData>
    <row r="1" spans="1:12" x14ac:dyDescent="0.25">
      <c r="B1" t="s">
        <v>62</v>
      </c>
      <c r="C1" t="s">
        <v>0</v>
      </c>
      <c r="D1" t="s">
        <v>60</v>
      </c>
      <c r="E1" t="s">
        <v>66</v>
      </c>
      <c r="F1" t="s">
        <v>67</v>
      </c>
    </row>
    <row r="2" spans="1:12" x14ac:dyDescent="0.25">
      <c r="A2" t="s">
        <v>1</v>
      </c>
      <c r="B2" s="1">
        <v>25076348</v>
      </c>
      <c r="C2">
        <v>5664459</v>
      </c>
    </row>
    <row r="3" spans="1:12" x14ac:dyDescent="0.25">
      <c r="A3" t="s">
        <v>2</v>
      </c>
      <c r="B3" s="1">
        <v>1082749</v>
      </c>
      <c r="C3">
        <v>277534</v>
      </c>
      <c r="D3">
        <f t="shared" ref="D3:D34" si="0">C3/$C$2</f>
        <v>4.8995676374389861E-2</v>
      </c>
      <c r="E3">
        <f>B3/$B$2</f>
        <v>4.3178097544347364E-2</v>
      </c>
      <c r="F3" s="2">
        <f>D3-E3</f>
        <v>5.8175788300424969E-3</v>
      </c>
    </row>
    <row r="4" spans="1:12" x14ac:dyDescent="0.25">
      <c r="A4" t="s">
        <v>3</v>
      </c>
      <c r="B4" s="1">
        <v>929</v>
      </c>
      <c r="C4">
        <v>420</v>
      </c>
      <c r="D4">
        <f t="shared" si="0"/>
        <v>7.4146533676031553E-5</v>
      </c>
      <c r="E4">
        <f t="shared" ref="E4:E60" si="1">B4/$B$2</f>
        <v>3.7046861847666175E-5</v>
      </c>
      <c r="F4" s="2">
        <f t="shared" ref="F4:F60" si="2">D4-E4</f>
        <v>3.7099671828365378E-5</v>
      </c>
    </row>
    <row r="5" spans="1:12" x14ac:dyDescent="0.25">
      <c r="A5" t="s">
        <v>4</v>
      </c>
      <c r="B5" s="1">
        <v>28216</v>
      </c>
      <c r="C5">
        <v>10684</v>
      </c>
      <c r="D5">
        <f t="shared" si="0"/>
        <v>1.8861465852255265E-3</v>
      </c>
      <c r="E5">
        <f t="shared" si="1"/>
        <v>1.1252037178619469E-3</v>
      </c>
      <c r="F5" s="2">
        <f t="shared" si="2"/>
        <v>7.6094286736357953E-4</v>
      </c>
    </row>
    <row r="6" spans="1:12" x14ac:dyDescent="0.25">
      <c r="A6" t="s">
        <v>5</v>
      </c>
      <c r="B6" s="1">
        <v>171388</v>
      </c>
      <c r="C6">
        <v>48716</v>
      </c>
      <c r="D6">
        <f t="shared" si="0"/>
        <v>8.6002917489560789E-3</v>
      </c>
      <c r="E6">
        <f t="shared" si="1"/>
        <v>6.8346475332053932E-3</v>
      </c>
      <c r="F6" s="2">
        <f t="shared" si="2"/>
        <v>1.7656442157506858E-3</v>
      </c>
      <c r="K6" t="s">
        <v>63</v>
      </c>
    </row>
    <row r="7" spans="1:12" x14ac:dyDescent="0.25">
      <c r="A7" t="s">
        <v>6</v>
      </c>
      <c r="B7" s="1">
        <v>36052</v>
      </c>
      <c r="C7">
        <v>13015</v>
      </c>
      <c r="D7">
        <f t="shared" si="0"/>
        <v>2.2976598471275015E-3</v>
      </c>
      <c r="E7">
        <f t="shared" si="1"/>
        <v>1.4376894115522723E-3</v>
      </c>
      <c r="F7" s="2">
        <f t="shared" si="2"/>
        <v>8.5997043557522915E-4</v>
      </c>
      <c r="K7" t="s">
        <v>64</v>
      </c>
      <c r="L7">
        <f>C3+C9+C23+C30+C40+C43+C45+C50+C51</f>
        <v>1386315</v>
      </c>
    </row>
    <row r="8" spans="1:12" x14ac:dyDescent="0.25">
      <c r="A8" t="s">
        <v>7</v>
      </c>
      <c r="B8" s="1">
        <v>12541</v>
      </c>
      <c r="C8">
        <v>3492</v>
      </c>
      <c r="D8">
        <f t="shared" si="0"/>
        <v>6.1647546570643371E-4</v>
      </c>
      <c r="E8">
        <f t="shared" si="1"/>
        <v>5.0011269583593275E-4</v>
      </c>
      <c r="F8" s="2">
        <f t="shared" si="2"/>
        <v>1.1636276987050096E-4</v>
      </c>
      <c r="K8" t="s">
        <v>65</v>
      </c>
      <c r="L8">
        <f>D3+D9+D23+D30+D40+D45+D44+D50+D51</f>
        <v>0.23761969148333495</v>
      </c>
    </row>
    <row r="9" spans="1:12" x14ac:dyDescent="0.25">
      <c r="A9" t="s">
        <v>8</v>
      </c>
      <c r="B9" s="1">
        <v>756140</v>
      </c>
      <c r="C9">
        <v>196854</v>
      </c>
      <c r="D9">
        <f t="shared" si="0"/>
        <v>3.475248033395599E-2</v>
      </c>
      <c r="E9">
        <f t="shared" si="1"/>
        <v>3.0153513581802262E-2</v>
      </c>
      <c r="F9" s="2">
        <f t="shared" si="2"/>
        <v>4.5989667521537277E-3</v>
      </c>
      <c r="K9" t="s">
        <v>61</v>
      </c>
      <c r="L9" s="1">
        <f>B3+B9+B23+B30+B40+B45+B43+B50+B51</f>
        <v>5117953</v>
      </c>
    </row>
    <row r="10" spans="1:12" x14ac:dyDescent="0.25">
      <c r="A10" t="s">
        <v>9</v>
      </c>
      <c r="B10" s="1">
        <v>17960</v>
      </c>
      <c r="C10">
        <v>5949</v>
      </c>
      <c r="D10">
        <f t="shared" si="0"/>
        <v>1.0502326877112184E-3</v>
      </c>
      <c r="E10">
        <f t="shared" si="1"/>
        <v>7.1621274357813183E-4</v>
      </c>
      <c r="F10" s="2">
        <f t="shared" si="2"/>
        <v>3.3401994413308656E-4</v>
      </c>
      <c r="K10" t="s">
        <v>65</v>
      </c>
      <c r="L10">
        <f>L9/B2</f>
        <v>0.20409483071458412</v>
      </c>
    </row>
    <row r="11" spans="1:12" x14ac:dyDescent="0.25">
      <c r="A11" t="s">
        <v>10</v>
      </c>
      <c r="B11" s="1">
        <v>137976</v>
      </c>
      <c r="C11">
        <v>56132</v>
      </c>
      <c r="D11">
        <f t="shared" si="0"/>
        <v>9.9095076864357222E-3</v>
      </c>
      <c r="E11">
        <f t="shared" si="1"/>
        <v>5.5022366095732918E-3</v>
      </c>
      <c r="F11" s="2">
        <f t="shared" si="2"/>
        <v>4.4072710768624304E-3</v>
      </c>
      <c r="K11" t="s">
        <v>68</v>
      </c>
      <c r="L11">
        <f>L8-L10</f>
        <v>3.352486076875083E-2</v>
      </c>
    </row>
    <row r="12" spans="1:12" x14ac:dyDescent="0.25">
      <c r="A12" t="s">
        <v>11</v>
      </c>
      <c r="B12" s="1">
        <v>591840</v>
      </c>
      <c r="C12">
        <v>123080</v>
      </c>
      <c r="D12">
        <f t="shared" si="0"/>
        <v>2.1728465154395152E-2</v>
      </c>
      <c r="E12">
        <f t="shared" si="1"/>
        <v>2.360152283737648E-2</v>
      </c>
      <c r="F12" s="2">
        <f t="shared" si="2"/>
        <v>-1.8730576829813286E-3</v>
      </c>
    </row>
    <row r="13" spans="1:12" x14ac:dyDescent="0.25">
      <c r="A13" t="s">
        <v>12</v>
      </c>
      <c r="B13" s="1">
        <v>18502</v>
      </c>
      <c r="C13">
        <v>5819</v>
      </c>
      <c r="D13">
        <f t="shared" si="0"/>
        <v>1.0272825701448276E-3</v>
      </c>
      <c r="E13">
        <f t="shared" si="1"/>
        <v>7.3782673617386386E-4</v>
      </c>
      <c r="F13" s="2">
        <f t="shared" si="2"/>
        <v>2.8945583397096378E-4</v>
      </c>
    </row>
    <row r="14" spans="1:12" x14ac:dyDescent="0.25">
      <c r="A14" t="s">
        <v>13</v>
      </c>
      <c r="B14" s="1">
        <v>107633</v>
      </c>
      <c r="C14">
        <v>30609</v>
      </c>
      <c r="D14">
        <f t="shared" si="0"/>
        <v>5.4036934506896421E-3</v>
      </c>
      <c r="E14">
        <f t="shared" si="1"/>
        <v>4.2922119281483886E-3</v>
      </c>
      <c r="F14" s="2">
        <f t="shared" si="2"/>
        <v>1.1114815225412534E-3</v>
      </c>
    </row>
    <row r="15" spans="1:12" x14ac:dyDescent="0.25">
      <c r="A15" t="s">
        <v>14</v>
      </c>
      <c r="B15" s="1">
        <v>99618</v>
      </c>
      <c r="C15">
        <v>15760</v>
      </c>
      <c r="D15">
        <f t="shared" si="0"/>
        <v>2.7822604065101363E-3</v>
      </c>
      <c r="E15">
        <f t="shared" si="1"/>
        <v>3.9725880339513556E-3</v>
      </c>
      <c r="F15" s="2">
        <f t="shared" si="2"/>
        <v>-1.1903276274412193E-3</v>
      </c>
    </row>
    <row r="16" spans="1:12" x14ac:dyDescent="0.25">
      <c r="A16" t="s">
        <v>15</v>
      </c>
      <c r="B16" s="1">
        <v>13721</v>
      </c>
      <c r="C16">
        <v>4363</v>
      </c>
      <c r="D16">
        <f t="shared" si="0"/>
        <v>7.7024125340125155E-4</v>
      </c>
      <c r="E16">
        <f t="shared" si="1"/>
        <v>5.4716898967903935E-4</v>
      </c>
      <c r="F16" s="2">
        <f t="shared" si="2"/>
        <v>2.2307226372221219E-4</v>
      </c>
    </row>
    <row r="17" spans="1:6" x14ac:dyDescent="0.25">
      <c r="A17" t="s">
        <v>16</v>
      </c>
      <c r="B17" s="1">
        <v>512007</v>
      </c>
      <c r="C17">
        <v>96885</v>
      </c>
      <c r="D17">
        <f t="shared" si="0"/>
        <v>1.7104016464767422E-2</v>
      </c>
      <c r="E17">
        <f t="shared" si="1"/>
        <v>2.0417925289599587E-2</v>
      </c>
      <c r="F17" s="2">
        <f t="shared" si="2"/>
        <v>-3.3139088248321652E-3</v>
      </c>
    </row>
    <row r="18" spans="1:6" x14ac:dyDescent="0.25">
      <c r="A18" t="s">
        <v>17</v>
      </c>
      <c r="B18" s="1">
        <v>78570</v>
      </c>
      <c r="C18">
        <v>18439</v>
      </c>
      <c r="D18">
        <f t="shared" si="0"/>
        <v>3.2552093677436804E-3</v>
      </c>
      <c r="E18">
        <f t="shared" si="1"/>
        <v>3.1332313620787205E-3</v>
      </c>
      <c r="F18" s="2">
        <f t="shared" si="2"/>
        <v>1.2197800566495984E-4</v>
      </c>
    </row>
    <row r="19" spans="1:6" x14ac:dyDescent="0.25">
      <c r="A19" t="s">
        <v>18</v>
      </c>
      <c r="B19" s="1">
        <v>49278</v>
      </c>
      <c r="C19">
        <v>13716</v>
      </c>
      <c r="D19">
        <f t="shared" si="0"/>
        <v>2.4214139426201159E-3</v>
      </c>
      <c r="E19">
        <f t="shared" si="1"/>
        <v>1.9651186847462797E-3</v>
      </c>
      <c r="F19" s="2">
        <f t="shared" si="2"/>
        <v>4.5629525787383622E-4</v>
      </c>
    </row>
    <row r="20" spans="1:6" x14ac:dyDescent="0.25">
      <c r="A20" t="s">
        <v>19</v>
      </c>
      <c r="B20" s="1">
        <v>16873</v>
      </c>
      <c r="C20">
        <v>5564</v>
      </c>
      <c r="D20">
        <f t="shared" si="0"/>
        <v>9.8226503184152265E-4</v>
      </c>
      <c r="E20">
        <f t="shared" si="1"/>
        <v>6.7286512374130391E-4</v>
      </c>
      <c r="F20" s="2">
        <f t="shared" si="2"/>
        <v>3.0939990810021874E-4</v>
      </c>
    </row>
    <row r="21" spans="1:6" x14ac:dyDescent="0.25">
      <c r="A21" t="s">
        <v>20</v>
      </c>
      <c r="B21" s="1">
        <v>6214113</v>
      </c>
      <c r="C21">
        <v>1107103</v>
      </c>
      <c r="D21">
        <f t="shared" si="0"/>
        <v>0.19544726160079895</v>
      </c>
      <c r="E21">
        <f t="shared" si="1"/>
        <v>0.24780773500192294</v>
      </c>
      <c r="F21" s="2">
        <f t="shared" si="2"/>
        <v>-5.2360473401123986E-2</v>
      </c>
    </row>
    <row r="22" spans="1:6" x14ac:dyDescent="0.25">
      <c r="A22" t="s">
        <v>21</v>
      </c>
      <c r="B22" s="1">
        <v>88431</v>
      </c>
      <c r="C22">
        <v>20852</v>
      </c>
      <c r="D22">
        <f t="shared" si="0"/>
        <v>3.6811988576490712E-3</v>
      </c>
      <c r="E22">
        <f t="shared" si="1"/>
        <v>3.5264704413896313E-3</v>
      </c>
      <c r="F22" s="2">
        <f t="shared" si="2"/>
        <v>1.5472841625943992E-4</v>
      </c>
    </row>
    <row r="23" spans="1:6" x14ac:dyDescent="0.25">
      <c r="A23" t="s">
        <v>22</v>
      </c>
      <c r="B23" s="1">
        <v>182127</v>
      </c>
      <c r="C23">
        <v>75501</v>
      </c>
      <c r="D23">
        <f t="shared" si="0"/>
        <v>1.3328898664462043E-2</v>
      </c>
      <c r="E23">
        <f t="shared" si="1"/>
        <v>7.2628996853927857E-3</v>
      </c>
      <c r="F23" s="2">
        <f t="shared" si="2"/>
        <v>6.0659989790692575E-3</v>
      </c>
    </row>
    <row r="24" spans="1:6" x14ac:dyDescent="0.25">
      <c r="A24" t="s">
        <v>23</v>
      </c>
      <c r="B24" s="1">
        <v>14939</v>
      </c>
      <c r="C24">
        <v>5127</v>
      </c>
      <c r="D24">
        <f t="shared" si="0"/>
        <v>9.0511732894527086E-4</v>
      </c>
      <c r="E24">
        <f t="shared" si="1"/>
        <v>5.9574065569675458E-4</v>
      </c>
      <c r="F24" s="2">
        <f t="shared" si="2"/>
        <v>3.0937667324851628E-4</v>
      </c>
    </row>
    <row r="25" spans="1:6" x14ac:dyDescent="0.25">
      <c r="A25" t="s">
        <v>24</v>
      </c>
      <c r="B25" s="1">
        <v>64438</v>
      </c>
      <c r="C25">
        <v>20272</v>
      </c>
      <c r="D25">
        <f t="shared" si="0"/>
        <v>3.5788060254297897E-3</v>
      </c>
      <c r="E25">
        <f t="shared" si="1"/>
        <v>2.5696724259848362E-3</v>
      </c>
      <c r="F25" s="2">
        <f t="shared" si="2"/>
        <v>1.0091335994449535E-3</v>
      </c>
    </row>
    <row r="26" spans="1:6" x14ac:dyDescent="0.25">
      <c r="A26" t="s">
        <v>25</v>
      </c>
      <c r="B26" s="1">
        <v>157445</v>
      </c>
      <c r="C26">
        <v>27261</v>
      </c>
      <c r="D26">
        <f t="shared" si="0"/>
        <v>4.8126396536721334E-3</v>
      </c>
      <c r="E26">
        <f t="shared" si="1"/>
        <v>6.2786255797694307E-3</v>
      </c>
      <c r="F26" s="2">
        <f t="shared" si="2"/>
        <v>-1.4659859260972973E-3</v>
      </c>
    </row>
    <row r="27" spans="1:6" x14ac:dyDescent="0.25">
      <c r="A27" t="s">
        <v>26</v>
      </c>
      <c r="B27" s="1">
        <v>7307</v>
      </c>
      <c r="C27">
        <v>2665</v>
      </c>
      <c r="D27">
        <f t="shared" si="0"/>
        <v>4.7047741011100973E-4</v>
      </c>
      <c r="E27">
        <f t="shared" si="1"/>
        <v>2.9139011789116979E-4</v>
      </c>
      <c r="F27" s="2">
        <f t="shared" si="2"/>
        <v>1.7908729221983993E-4</v>
      </c>
    </row>
    <row r="28" spans="1:6" x14ac:dyDescent="0.25">
      <c r="A28" t="s">
        <v>27</v>
      </c>
      <c r="B28" s="1">
        <v>9472</v>
      </c>
      <c r="C28">
        <v>3579</v>
      </c>
      <c r="D28">
        <f t="shared" si="0"/>
        <v>6.3183439053932598E-4</v>
      </c>
      <c r="E28">
        <f t="shared" si="1"/>
        <v>3.7772645362873413E-4</v>
      </c>
      <c r="F28" s="2">
        <f t="shared" si="2"/>
        <v>2.5410793691059186E-4</v>
      </c>
    </row>
    <row r="29" spans="1:6" x14ac:dyDescent="0.25">
      <c r="A29" t="s">
        <v>28</v>
      </c>
      <c r="B29" s="1">
        <v>246162</v>
      </c>
      <c r="C29">
        <v>67297</v>
      </c>
      <c r="D29">
        <f t="shared" si="0"/>
        <v>1.1880569706656893E-2</v>
      </c>
      <c r="E29">
        <f t="shared" si="1"/>
        <v>9.8165011906837466E-3</v>
      </c>
      <c r="F29" s="2">
        <f t="shared" si="2"/>
        <v>2.0640685159731467E-3</v>
      </c>
    </row>
    <row r="30" spans="1:6" x14ac:dyDescent="0.25">
      <c r="A30" t="s">
        <v>29</v>
      </c>
      <c r="B30" s="1">
        <v>93704</v>
      </c>
      <c r="C30">
        <v>31821</v>
      </c>
      <c r="D30">
        <f t="shared" si="0"/>
        <v>5.6176591621547615E-3</v>
      </c>
      <c r="E30">
        <f t="shared" si="1"/>
        <v>3.7367482697241239E-3</v>
      </c>
      <c r="F30" s="2">
        <f t="shared" si="2"/>
        <v>1.8809108924306376E-3</v>
      </c>
    </row>
    <row r="31" spans="1:6" x14ac:dyDescent="0.25">
      <c r="A31" t="s">
        <v>30</v>
      </c>
      <c r="B31" s="1">
        <v>78164</v>
      </c>
      <c r="C31">
        <v>34277</v>
      </c>
      <c r="D31">
        <f t="shared" si="0"/>
        <v>6.0512398447936508E-3</v>
      </c>
      <c r="E31">
        <f t="shared" si="1"/>
        <v>3.1170408067394823E-3</v>
      </c>
      <c r="F31" s="2">
        <f t="shared" si="2"/>
        <v>2.9341990380541685E-3</v>
      </c>
    </row>
    <row r="32" spans="1:6" x14ac:dyDescent="0.25">
      <c r="A32" t="s">
        <v>31</v>
      </c>
      <c r="B32" s="1">
        <v>2013804</v>
      </c>
      <c r="C32">
        <v>456983</v>
      </c>
      <c r="D32">
        <f t="shared" si="0"/>
        <v>8.0675489044937918E-2</v>
      </c>
      <c r="E32">
        <f t="shared" si="1"/>
        <v>8.0306909124087764E-2</v>
      </c>
      <c r="F32" s="2">
        <f t="shared" si="2"/>
        <v>3.685799208501539E-4</v>
      </c>
    </row>
    <row r="33" spans="1:6" x14ac:dyDescent="0.25">
      <c r="A33" t="s">
        <v>32</v>
      </c>
      <c r="B33" s="1">
        <v>273030</v>
      </c>
      <c r="C33">
        <v>89600</v>
      </c>
      <c r="D33">
        <f t="shared" si="0"/>
        <v>1.5817927184220065E-2</v>
      </c>
      <c r="E33">
        <f t="shared" si="1"/>
        <v>1.0887949074562213E-2</v>
      </c>
      <c r="F33" s="2">
        <f t="shared" si="2"/>
        <v>4.929978109657852E-3</v>
      </c>
    </row>
    <row r="34" spans="1:6" x14ac:dyDescent="0.25">
      <c r="A34" t="s">
        <v>33</v>
      </c>
      <c r="B34" s="1">
        <v>15983</v>
      </c>
      <c r="C34">
        <v>5728</v>
      </c>
      <c r="D34">
        <f t="shared" si="0"/>
        <v>1.0112174878483542E-3</v>
      </c>
      <c r="E34">
        <f t="shared" si="1"/>
        <v>6.3737351228336753E-4</v>
      </c>
      <c r="F34" s="2">
        <f t="shared" si="2"/>
        <v>3.7384397556498665E-4</v>
      </c>
    </row>
    <row r="35" spans="1:6" x14ac:dyDescent="0.25">
      <c r="A35" t="s">
        <v>34</v>
      </c>
      <c r="B35" s="1">
        <v>1468206</v>
      </c>
      <c r="C35">
        <v>255140</v>
      </c>
      <c r="D35">
        <f t="shared" ref="D35:D66" si="3">C35/$C$2</f>
        <v>4.5042253814530211E-2</v>
      </c>
      <c r="E35">
        <f t="shared" si="1"/>
        <v>5.8549434710349367E-2</v>
      </c>
      <c r="F35" s="2">
        <f t="shared" si="2"/>
        <v>-1.3507180895819156E-2</v>
      </c>
    </row>
    <row r="36" spans="1:6" x14ac:dyDescent="0.25">
      <c r="A36" t="s">
        <v>35</v>
      </c>
      <c r="B36" s="1">
        <v>1007281</v>
      </c>
      <c r="C36">
        <v>250083</v>
      </c>
      <c r="D36">
        <f t="shared" si="3"/>
        <v>4.4149494241197615E-2</v>
      </c>
      <c r="E36">
        <f t="shared" si="1"/>
        <v>4.0168568405574846E-2</v>
      </c>
      <c r="F36" s="2">
        <f t="shared" si="2"/>
        <v>3.9809258356227686E-3</v>
      </c>
    </row>
    <row r="37" spans="1:6" x14ac:dyDescent="0.25">
      <c r="A37" t="s">
        <v>36</v>
      </c>
      <c r="B37" s="1">
        <v>34141</v>
      </c>
      <c r="C37">
        <v>10289</v>
      </c>
      <c r="D37">
        <f t="shared" si="3"/>
        <v>1.8164135356968777E-3</v>
      </c>
      <c r="E37">
        <f t="shared" si="1"/>
        <v>1.3614821424555122E-3</v>
      </c>
      <c r="F37" s="2">
        <f t="shared" si="2"/>
        <v>4.5493139324136547E-4</v>
      </c>
    </row>
    <row r="38" spans="1:6" x14ac:dyDescent="0.25">
      <c r="A38" t="s">
        <v>37</v>
      </c>
      <c r="B38" s="1">
        <v>1327030</v>
      </c>
      <c r="C38">
        <v>208598</v>
      </c>
      <c r="D38">
        <f t="shared" si="3"/>
        <v>3.6825758647030547E-2</v>
      </c>
      <c r="E38">
        <f t="shared" si="1"/>
        <v>5.2919587812387994E-2</v>
      </c>
      <c r="F38" s="2">
        <f t="shared" si="2"/>
        <v>-1.6093829165357447E-2</v>
      </c>
    </row>
    <row r="39" spans="1:6" x14ac:dyDescent="0.25">
      <c r="A39" t="s">
        <v>38</v>
      </c>
      <c r="B39" s="1">
        <v>2214593</v>
      </c>
      <c r="C39">
        <v>517403</v>
      </c>
      <c r="D39">
        <f t="shared" si="3"/>
        <v>9.1341997532332742E-2</v>
      </c>
      <c r="E39">
        <f t="shared" si="1"/>
        <v>8.8314016060073816E-2</v>
      </c>
      <c r="F39" s="2">
        <f t="shared" si="2"/>
        <v>3.0279814722589254E-3</v>
      </c>
    </row>
    <row r="40" spans="1:6" x14ac:dyDescent="0.25">
      <c r="A40" t="s">
        <v>39</v>
      </c>
      <c r="B40" s="1">
        <v>654080</v>
      </c>
      <c r="C40">
        <v>172648</v>
      </c>
      <c r="D40">
        <f t="shared" si="3"/>
        <v>3.0479168443094035E-2</v>
      </c>
      <c r="E40">
        <f t="shared" si="1"/>
        <v>2.6083542946524749E-2</v>
      </c>
      <c r="F40" s="2">
        <f t="shared" si="2"/>
        <v>4.3956254965692859E-3</v>
      </c>
    </row>
    <row r="41" spans="1:6" x14ac:dyDescent="0.25">
      <c r="A41" t="s">
        <v>40</v>
      </c>
      <c r="B41" s="1">
        <v>452747</v>
      </c>
      <c r="C41">
        <v>93281</v>
      </c>
      <c r="D41">
        <f t="shared" si="3"/>
        <v>1.6467768590080711E-2</v>
      </c>
      <c r="E41">
        <f t="shared" si="1"/>
        <v>1.805474226151272E-2</v>
      </c>
      <c r="F41" s="2">
        <f t="shared" si="2"/>
        <v>-1.5869736714320092E-3</v>
      </c>
    </row>
    <row r="42" spans="1:6" x14ac:dyDescent="0.25">
      <c r="A42" t="s">
        <v>41</v>
      </c>
      <c r="B42" s="1">
        <v>209660</v>
      </c>
      <c r="C42">
        <v>78141</v>
      </c>
      <c r="D42">
        <f t="shared" si="3"/>
        <v>1.3794962590425669E-2</v>
      </c>
      <c r="E42">
        <f t="shared" si="1"/>
        <v>8.3608665823269E-3</v>
      </c>
      <c r="F42" s="2">
        <f t="shared" si="2"/>
        <v>5.4340960080987693E-3</v>
      </c>
    </row>
    <row r="43" spans="1:6" x14ac:dyDescent="0.25">
      <c r="A43" t="s">
        <v>42</v>
      </c>
      <c r="B43" s="1">
        <v>505743</v>
      </c>
      <c r="C43">
        <v>126949</v>
      </c>
      <c r="D43">
        <f t="shared" si="3"/>
        <v>2.2411495961044116E-2</v>
      </c>
      <c r="E43">
        <f t="shared" si="1"/>
        <v>2.0168128150079907E-2</v>
      </c>
      <c r="F43" s="2">
        <f t="shared" si="2"/>
        <v>2.2433678109642086E-3</v>
      </c>
    </row>
    <row r="44" spans="1:6" x14ac:dyDescent="0.25">
      <c r="A44" t="s">
        <v>43</v>
      </c>
      <c r="B44" s="1">
        <v>292740</v>
      </c>
      <c r="C44">
        <v>86621</v>
      </c>
      <c r="D44">
        <f t="shared" si="3"/>
        <v>1.5292016413217925E-2</v>
      </c>
      <c r="E44">
        <f t="shared" si="1"/>
        <v>1.1673948694602579E-2</v>
      </c>
      <c r="F44" s="2">
        <f t="shared" si="2"/>
        <v>3.6180677186153469E-3</v>
      </c>
    </row>
    <row r="45" spans="1:6" x14ac:dyDescent="0.25">
      <c r="A45" t="s">
        <v>44</v>
      </c>
      <c r="B45" s="1">
        <v>1197177</v>
      </c>
      <c r="C45">
        <v>307720</v>
      </c>
      <c r="D45">
        <f t="shared" si="3"/>
        <v>5.4324693673305779E-2</v>
      </c>
      <c r="E45">
        <f t="shared" si="1"/>
        <v>4.7741281944244832E-2</v>
      </c>
      <c r="F45" s="2">
        <f t="shared" si="2"/>
        <v>6.5834117290609478E-3</v>
      </c>
    </row>
    <row r="46" spans="1:6" x14ac:dyDescent="0.25">
      <c r="A46" t="s">
        <v>45</v>
      </c>
      <c r="B46" s="1">
        <v>190154</v>
      </c>
      <c r="C46">
        <v>61601</v>
      </c>
      <c r="D46">
        <f t="shared" si="3"/>
        <v>1.087500147851719E-2</v>
      </c>
      <c r="E46">
        <f t="shared" si="1"/>
        <v>7.5830021181712741E-3</v>
      </c>
      <c r="F46" s="2">
        <f t="shared" si="2"/>
        <v>3.2919993603459157E-3</v>
      </c>
    </row>
    <row r="47" spans="1:6" x14ac:dyDescent="0.25">
      <c r="A47" t="s">
        <v>46</v>
      </c>
      <c r="B47" s="1">
        <v>134587</v>
      </c>
      <c r="C47">
        <v>40262</v>
      </c>
      <c r="D47">
        <f t="shared" si="3"/>
        <v>7.1078279496771006E-3</v>
      </c>
      <c r="E47">
        <f t="shared" si="1"/>
        <v>5.3670893385272846E-3</v>
      </c>
      <c r="F47" s="2">
        <f t="shared" si="2"/>
        <v>1.740738611149816E-3</v>
      </c>
    </row>
    <row r="48" spans="1:6" x14ac:dyDescent="0.25">
      <c r="A48" t="s">
        <v>47</v>
      </c>
      <c r="B48" s="1">
        <v>2628</v>
      </c>
      <c r="C48">
        <v>1328</v>
      </c>
      <c r="D48">
        <f t="shared" si="3"/>
        <v>2.3444427790897596E-4</v>
      </c>
      <c r="E48">
        <f t="shared" si="1"/>
        <v>1.0479994933871551E-4</v>
      </c>
      <c r="F48" s="2">
        <f t="shared" si="2"/>
        <v>1.2964432857026046E-4</v>
      </c>
    </row>
    <row r="49" spans="1:6" x14ac:dyDescent="0.25">
      <c r="A49" t="s">
        <v>48</v>
      </c>
      <c r="B49" s="1">
        <v>34565</v>
      </c>
      <c r="C49">
        <v>12739</v>
      </c>
      <c r="D49">
        <f t="shared" si="3"/>
        <v>2.2489349821403952E-3</v>
      </c>
      <c r="E49">
        <f t="shared" si="1"/>
        <v>1.3783905056669336E-3</v>
      </c>
      <c r="F49" s="2">
        <f t="shared" si="2"/>
        <v>8.705444764734616E-4</v>
      </c>
    </row>
    <row r="50" spans="1:6" x14ac:dyDescent="0.25">
      <c r="A50" t="s">
        <v>49</v>
      </c>
      <c r="B50" s="1">
        <v>293433</v>
      </c>
      <c r="C50">
        <v>77077</v>
      </c>
      <c r="D50">
        <f t="shared" si="3"/>
        <v>1.3607124705113056E-2</v>
      </c>
      <c r="E50">
        <f t="shared" si="1"/>
        <v>1.1701584297681623E-2</v>
      </c>
      <c r="F50" s="2">
        <f t="shared" si="2"/>
        <v>1.905540407431433E-3</v>
      </c>
    </row>
    <row r="51" spans="1:6" x14ac:dyDescent="0.25">
      <c r="A51" t="s">
        <v>50</v>
      </c>
      <c r="B51" s="1">
        <v>352800</v>
      </c>
      <c r="C51">
        <v>120211</v>
      </c>
      <c r="D51">
        <f t="shared" si="3"/>
        <v>2.1221973713641498E-2</v>
      </c>
      <c r="E51">
        <f t="shared" si="1"/>
        <v>1.4069034294786465E-2</v>
      </c>
      <c r="F51" s="2">
        <f t="shared" si="2"/>
        <v>7.1529394188550328E-3</v>
      </c>
    </row>
    <row r="52" spans="1:6" x14ac:dyDescent="0.25">
      <c r="A52" t="s">
        <v>51</v>
      </c>
      <c r="B52" s="1">
        <v>343027</v>
      </c>
      <c r="C52">
        <v>76984</v>
      </c>
      <c r="D52">
        <f t="shared" si="3"/>
        <v>1.3590706544084792E-2</v>
      </c>
      <c r="E52">
        <f t="shared" si="1"/>
        <v>1.3679304498406228E-2</v>
      </c>
      <c r="F52" s="2">
        <f t="shared" si="2"/>
        <v>-8.8597954321435399E-5</v>
      </c>
    </row>
    <row r="53" spans="1:6" x14ac:dyDescent="0.25">
      <c r="A53" t="s">
        <v>52</v>
      </c>
      <c r="B53" s="1">
        <v>60520</v>
      </c>
      <c r="C53">
        <v>15977</v>
      </c>
      <c r="D53">
        <f t="shared" si="3"/>
        <v>2.8205694489094194E-3</v>
      </c>
      <c r="E53">
        <f t="shared" si="1"/>
        <v>2.4134295791396736E-3</v>
      </c>
      <c r="F53" s="2">
        <f t="shared" si="2"/>
        <v>4.0713986976974575E-4</v>
      </c>
    </row>
    <row r="54" spans="1:6" x14ac:dyDescent="0.25">
      <c r="A54" t="s">
        <v>53</v>
      </c>
      <c r="B54" s="1">
        <v>43820</v>
      </c>
      <c r="C54">
        <v>12655</v>
      </c>
      <c r="D54">
        <f t="shared" si="3"/>
        <v>2.2341056754051889E-3</v>
      </c>
      <c r="E54">
        <f t="shared" si="1"/>
        <v>1.7474633866143507E-3</v>
      </c>
      <c r="F54" s="2">
        <f t="shared" si="2"/>
        <v>4.8664228879083827E-4</v>
      </c>
    </row>
    <row r="55" spans="1:6" x14ac:dyDescent="0.25">
      <c r="A55" t="s">
        <v>54</v>
      </c>
      <c r="B55" s="1">
        <v>11277</v>
      </c>
      <c r="C55">
        <v>3768</v>
      </c>
      <c r="D55">
        <f t="shared" si="3"/>
        <v>6.6520033069354017E-4</v>
      </c>
      <c r="E55">
        <f t="shared" si="1"/>
        <v>4.497066319226388E-4</v>
      </c>
      <c r="F55" s="2">
        <f t="shared" si="2"/>
        <v>2.1549369877090136E-4</v>
      </c>
    </row>
    <row r="56" spans="1:6" x14ac:dyDescent="0.25">
      <c r="A56" t="s">
        <v>55</v>
      </c>
      <c r="B56" s="1">
        <v>264686</v>
      </c>
      <c r="C56">
        <v>46619</v>
      </c>
      <c r="D56">
        <f t="shared" si="3"/>
        <v>8.2300886986736068E-3</v>
      </c>
      <c r="E56">
        <f t="shared" si="1"/>
        <v>1.055520524759028E-2</v>
      </c>
      <c r="F56" s="2">
        <f t="shared" si="2"/>
        <v>-2.3251165489166729E-3</v>
      </c>
    </row>
    <row r="57" spans="1:6" x14ac:dyDescent="0.25">
      <c r="A57" t="s">
        <v>56</v>
      </c>
      <c r="B57" s="1">
        <v>40793</v>
      </c>
      <c r="C57">
        <v>15705</v>
      </c>
      <c r="D57">
        <f t="shared" si="3"/>
        <v>2.772550741385894E-3</v>
      </c>
      <c r="E57">
        <f t="shared" si="1"/>
        <v>1.6267520294422457E-3</v>
      </c>
      <c r="F57" s="2">
        <f t="shared" si="2"/>
        <v>1.1457987119436483E-3</v>
      </c>
    </row>
    <row r="58" spans="1:6" x14ac:dyDescent="0.25">
      <c r="A58" t="s">
        <v>57</v>
      </c>
      <c r="B58" s="1">
        <v>550267</v>
      </c>
      <c r="C58">
        <v>148456</v>
      </c>
      <c r="D58">
        <f t="shared" si="3"/>
        <v>2.6208328103354619E-2</v>
      </c>
      <c r="E58">
        <f t="shared" si="1"/>
        <v>2.1943665800139636E-2</v>
      </c>
      <c r="F58" s="2">
        <f t="shared" si="2"/>
        <v>4.2646623032149833E-3</v>
      </c>
    </row>
    <row r="59" spans="1:6" x14ac:dyDescent="0.25">
      <c r="A59" t="s">
        <v>58</v>
      </c>
      <c r="B59" s="1">
        <v>150896</v>
      </c>
      <c r="C59">
        <v>39746</v>
      </c>
      <c r="D59">
        <f t="shared" si="3"/>
        <v>7.0167336368751193E-3</v>
      </c>
      <c r="E59">
        <f t="shared" si="1"/>
        <v>6.017463148940189E-3</v>
      </c>
      <c r="F59" s="2">
        <f t="shared" si="2"/>
        <v>9.9927048793493033E-4</v>
      </c>
    </row>
    <row r="60" spans="1:6" x14ac:dyDescent="0.25">
      <c r="A60" t="s">
        <v>59</v>
      </c>
      <c r="B60" s="1">
        <v>48385</v>
      </c>
      <c r="C60">
        <v>9991</v>
      </c>
      <c r="D60">
        <f t="shared" si="3"/>
        <v>1.7638048046600744E-3</v>
      </c>
      <c r="E60">
        <f t="shared" si="1"/>
        <v>1.9295074386429794E-3</v>
      </c>
      <c r="F60" s="2">
        <f t="shared" si="2"/>
        <v>-1.6570263398290501E-4</v>
      </c>
    </row>
  </sheetData>
  <conditionalFormatting sqref="D3:E6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{AF0CCE2F-5E50-4CB1-AB7E-29DE1FE6CDF3}</x14:id>
        </ext>
      </extLst>
    </cfRule>
  </conditionalFormatting>
  <conditionalFormatting sqref="F1:F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5" verticalDpi="4294967295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0CCE2F-5E50-4CB1-AB7E-29DE1FE6CD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D3:E60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 Phelps</dc:creator>
  <cp:lastModifiedBy>Hannah Reilly</cp:lastModifiedBy>
  <dcterms:created xsi:type="dcterms:W3CDTF">2018-04-27T15:39:08Z</dcterms:created>
  <dcterms:modified xsi:type="dcterms:W3CDTF">2018-04-27T19:43:21Z</dcterms:modified>
</cp:coreProperties>
</file>