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main_results\"/>
    </mc:Choice>
  </mc:AlternateContent>
  <bookViews>
    <workbookView xWindow="480" yWindow="120" windowWidth="9120" windowHeight="3180" activeTab="1"/>
  </bookViews>
  <sheets>
    <sheet name="output" sheetId="2" r:id="rId1"/>
    <sheet name="table8" sheetId="1" r:id="rId2"/>
  </sheets>
  <calcPr calcId="162913"/>
</workbook>
</file>

<file path=xl/calcChain.xml><?xml version="1.0" encoding="utf-8"?>
<calcChain xmlns="http://schemas.openxmlformats.org/spreadsheetml/2006/main">
  <c r="C15" i="1" l="1"/>
  <c r="D27" i="1"/>
  <c r="D19" i="1"/>
  <c r="D10" i="1"/>
  <c r="E9" i="1"/>
  <c r="D14" i="1"/>
  <c r="C14" i="1"/>
  <c r="E26" i="1"/>
  <c r="E25" i="1"/>
  <c r="E14" i="1"/>
  <c r="C11" i="1"/>
  <c r="E11" i="1"/>
  <c r="D24" i="1"/>
  <c r="C24" i="1"/>
  <c r="E10" i="1"/>
  <c r="D26" i="1"/>
  <c r="C20" i="1"/>
  <c r="E24" i="1"/>
  <c r="E18" i="1"/>
  <c r="D15" i="1"/>
  <c r="C10" i="1"/>
  <c r="C18" i="1"/>
  <c r="C9" i="1"/>
  <c r="E15" i="1"/>
  <c r="E27" i="1"/>
  <c r="E19" i="1"/>
  <c r="D18" i="1"/>
  <c r="C25" i="1"/>
  <c r="C26" i="1"/>
  <c r="D11" i="1"/>
  <c r="C27" i="1"/>
  <c r="D20" i="1"/>
  <c r="E20" i="1"/>
  <c r="D25" i="1"/>
  <c r="C19" i="1"/>
  <c r="D9" i="1"/>
</calcChain>
</file>

<file path=xl/sharedStrings.xml><?xml version="1.0" encoding="utf-8"?>
<sst xmlns="http://schemas.openxmlformats.org/spreadsheetml/2006/main" count="40" uniqueCount="34">
  <si>
    <t>B</t>
  </si>
  <si>
    <t>C</t>
  </si>
  <si>
    <t>NNMR</t>
  </si>
  <si>
    <t>Dependent Variable:</t>
  </si>
  <si>
    <t>log Nonwhite Mortality, Ages 0-14</t>
  </si>
  <si>
    <t>log Nonwhite Neonatal Infant Mortality</t>
  </si>
  <si>
    <t>log Nonwhite Mortality, Ages 1-4</t>
  </si>
  <si>
    <t>Additional Controls</t>
  </si>
  <si>
    <r>
      <t>Nonwhite AFDC</t>
    </r>
    <r>
      <rPr>
        <vertAlign val="subscript"/>
        <sz val="11"/>
        <color theme="1"/>
        <rFont val="Times New Roman"/>
        <family val="1"/>
      </rPr>
      <t>st</t>
    </r>
  </si>
  <si>
    <r>
      <t>Nonwhite AFDC</t>
    </r>
    <r>
      <rPr>
        <vertAlign val="sub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*1{Year</t>
    </r>
    <r>
      <rPr>
        <u/>
        <sz val="11"/>
        <color theme="1"/>
        <rFont val="Times New Roman"/>
        <family val="1"/>
      </rPr>
      <t>&gt;</t>
    </r>
    <r>
      <rPr>
        <sz val="11"/>
        <color theme="1"/>
        <rFont val="Times New Roman"/>
        <family val="1"/>
      </rPr>
      <t>1966}</t>
    </r>
  </si>
  <si>
    <t>A. Controlling for White-AFDC Medicaid Timing Interactions</t>
  </si>
  <si>
    <t>VARIABLES</t>
  </si>
  <si>
    <t>Constant</t>
  </si>
  <si>
    <t>Observations</t>
  </si>
  <si>
    <t>R-squared</t>
  </si>
  <si>
    <t>HCPOST</t>
  </si>
  <si>
    <t>E</t>
  </si>
  <si>
    <t>G</t>
  </si>
  <si>
    <t xml:space="preserve">Treatment Effects: </t>
  </si>
  <si>
    <t xml:space="preserve">Falsification Test: </t>
  </si>
  <si>
    <t>B. Controlling for State-by-Year Nonwhite AFDC Rate</t>
  </si>
  <si>
    <t>amrch</t>
  </si>
  <si>
    <t>nmr</t>
  </si>
  <si>
    <t>asmr14</t>
  </si>
  <si>
    <t>WHCPOST</t>
  </si>
  <si>
    <t>mdv</t>
  </si>
  <si>
    <t>output</t>
  </si>
  <si>
    <t>F</t>
  </si>
  <si>
    <t>Post-Medicaid×AFDC*</t>
  </si>
  <si>
    <t>Post-Medicaid×White AFDC*</t>
  </si>
  <si>
    <t>Post-Medicaid×Nonwhite AFDC*</t>
  </si>
  <si>
    <t>bsp</t>
  </si>
  <si>
    <t>D</t>
  </si>
  <si>
    <r>
      <t xml:space="preserve">Bootstrap 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</si>
</sst>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(&quot;#&quot;)&quot;"/>
    <numFmt numFmtId="165" formatCode="&quot;[&quot;#0.0#&quot;]&quot;"/>
    <numFmt numFmtId="166" formatCode="&quot;[&quot;0.###&quot;]&quot;"/>
    <numFmt numFmtId="167" formatCode="&quot;(&quot;0.0#&quot;)&quot;"/>
    <numFmt numFmtId="168" formatCode="&quot;[&quot;0.##&quot;]&quot;"/>
    <numFmt numFmtId="169" formatCode="&quot;[&quot;0.#0&quot;]&quot;"/>
    <numFmt numFmtId="170" formatCode="&quot;(&quot;0.0##&quot;)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Border="1"/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 wrapText="1"/>
    </xf>
    <xf numFmtId="0" fontId="0" fillId="0" borderId="0" xfId="0" applyAlignment="1">
      <alignment wrapText="1"/>
    </xf>
    <xf numFmtId="166" fontId="1" fillId="0" borderId="2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3" xfId="0" applyFont="1" applyBorder="1"/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  <xf numFmtId="167" fontId="1" fillId="0" borderId="0" xfId="0" applyNumberFormat="1" applyFont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/>
    </xf>
    <xf numFmtId="170" fontId="1" fillId="0" borderId="3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sqref="A1:G15"/>
    </sheetView>
  </sheetViews>
  <sheetFormatPr defaultRowHeight="15" x14ac:dyDescent="0.25"/>
  <sheetData>
    <row r="2" spans="1:7" x14ac:dyDescent="0.25">
      <c r="A2" s="26"/>
      <c r="B2" s="27">
        <v>-1</v>
      </c>
      <c r="C2" s="27">
        <v>-2</v>
      </c>
      <c r="D2" s="27">
        <v>-3</v>
      </c>
      <c r="E2" s="27">
        <v>-4</v>
      </c>
      <c r="F2" s="27">
        <v>-5</v>
      </c>
      <c r="G2" s="27">
        <v>-6</v>
      </c>
    </row>
    <row r="3" spans="1:7" x14ac:dyDescent="0.25">
      <c r="A3" s="23" t="s">
        <v>11</v>
      </c>
      <c r="B3" s="24" t="s">
        <v>21</v>
      </c>
      <c r="C3" s="24" t="s">
        <v>22</v>
      </c>
      <c r="D3" s="24" t="s">
        <v>23</v>
      </c>
      <c r="E3" s="24" t="s">
        <v>21</v>
      </c>
      <c r="F3" s="24" t="s">
        <v>22</v>
      </c>
      <c r="G3" s="24" t="s">
        <v>23</v>
      </c>
    </row>
    <row r="4" spans="1:7" x14ac:dyDescent="0.25">
      <c r="A4" s="26"/>
      <c r="B4" s="27"/>
      <c r="C4" s="27"/>
      <c r="D4" s="27"/>
      <c r="E4" s="27"/>
      <c r="F4" s="27"/>
      <c r="G4" s="27"/>
    </row>
    <row r="5" spans="1:7" x14ac:dyDescent="0.25">
      <c r="A5" s="23" t="s">
        <v>24</v>
      </c>
      <c r="B5" s="24">
        <v>8.9499999999999996E-4</v>
      </c>
      <c r="C5" s="24">
        <v>6.0899999999999995E-4</v>
      </c>
      <c r="D5" s="24">
        <v>1.8799999999999999E-3</v>
      </c>
      <c r="E5" s="24"/>
      <c r="F5" s="24"/>
      <c r="G5" s="24"/>
    </row>
    <row r="6" spans="1:7" x14ac:dyDescent="0.25">
      <c r="A6" s="23"/>
      <c r="B6" s="24">
        <v>2.5000000000000001E-3</v>
      </c>
      <c r="C6" s="24">
        <v>2.6099999999999999E-3</v>
      </c>
      <c r="D6" s="24">
        <v>3.0200000000000001E-3</v>
      </c>
      <c r="E6" s="24"/>
      <c r="F6" s="24"/>
      <c r="G6" s="24"/>
    </row>
    <row r="7" spans="1:7" x14ac:dyDescent="0.25">
      <c r="A7" s="23" t="s">
        <v>15</v>
      </c>
      <c r="B7" s="24">
        <v>-1.43E-2</v>
      </c>
      <c r="C7" s="24">
        <v>-1.4E-2</v>
      </c>
      <c r="D7" s="24">
        <v>-2.1299999999999999E-2</v>
      </c>
      <c r="E7" s="24">
        <v>-1.23E-2</v>
      </c>
      <c r="F7" s="24">
        <v>-1.37E-2</v>
      </c>
      <c r="G7" s="24">
        <v>-1.5900000000000001E-2</v>
      </c>
    </row>
    <row r="8" spans="1:7" x14ac:dyDescent="0.25">
      <c r="A8" s="23"/>
      <c r="B8" s="24">
        <v>5.4599999999999996E-3</v>
      </c>
      <c r="C8" s="24">
        <v>6.1599999999999997E-3</v>
      </c>
      <c r="D8" s="24">
        <v>7.77E-3</v>
      </c>
      <c r="E8" s="24">
        <v>3.7299999999999998E-3</v>
      </c>
      <c r="F8" s="24">
        <v>3.0300000000000001E-3</v>
      </c>
      <c r="G8" s="24">
        <v>7.7600000000000004E-3</v>
      </c>
    </row>
    <row r="9" spans="1:7" x14ac:dyDescent="0.25">
      <c r="A9" s="23" t="s">
        <v>12</v>
      </c>
      <c r="B9" s="24">
        <v>5.9450000000000003</v>
      </c>
      <c r="C9" s="24">
        <v>3.113</v>
      </c>
      <c r="D9" s="24">
        <v>5.2069999999999999</v>
      </c>
      <c r="E9" s="24">
        <v>4.181</v>
      </c>
      <c r="F9" s="24">
        <v>1.337</v>
      </c>
      <c r="G9" s="24">
        <v>4.9420000000000002</v>
      </c>
    </row>
    <row r="10" spans="1:7" x14ac:dyDescent="0.25">
      <c r="A10" s="23"/>
      <c r="B10" s="24">
        <v>0.114</v>
      </c>
      <c r="C10" s="24">
        <v>0.17</v>
      </c>
      <c r="D10" s="24">
        <v>0.17599999999999999</v>
      </c>
      <c r="E10" s="24">
        <v>0.22800000000000001</v>
      </c>
      <c r="F10" s="24">
        <v>0.28199999999999997</v>
      </c>
      <c r="G10" s="24">
        <v>0.54800000000000004</v>
      </c>
    </row>
    <row r="11" spans="1:7" x14ac:dyDescent="0.25">
      <c r="A11" s="23"/>
      <c r="B11" s="25"/>
      <c r="C11" s="25"/>
      <c r="D11" s="25"/>
      <c r="E11" s="24"/>
      <c r="F11" s="24"/>
      <c r="G11" s="24"/>
    </row>
    <row r="12" spans="1:7" x14ac:dyDescent="0.25">
      <c r="A12" s="23" t="s">
        <v>13</v>
      </c>
      <c r="B12" s="25">
        <v>1418</v>
      </c>
      <c r="C12" s="25">
        <v>1405</v>
      </c>
      <c r="D12" s="25">
        <v>1362</v>
      </c>
      <c r="E12" s="24">
        <v>993</v>
      </c>
      <c r="F12" s="24">
        <v>984</v>
      </c>
      <c r="G12" s="24">
        <v>952</v>
      </c>
    </row>
    <row r="13" spans="1:7" x14ac:dyDescent="0.25">
      <c r="A13" s="23" t="s">
        <v>14</v>
      </c>
      <c r="B13" s="24">
        <v>0.95499999999999996</v>
      </c>
      <c r="C13" s="24">
        <v>0.92700000000000005</v>
      </c>
      <c r="D13" s="24">
        <v>0.88500000000000001</v>
      </c>
      <c r="E13" s="24">
        <v>0.95799999999999996</v>
      </c>
      <c r="F13" s="24">
        <v>0.93700000000000006</v>
      </c>
      <c r="G13" s="24">
        <v>0.86199999999999999</v>
      </c>
    </row>
    <row r="14" spans="1:7" x14ac:dyDescent="0.25">
      <c r="A14" s="23" t="s">
        <v>31</v>
      </c>
      <c r="B14" s="24">
        <v>4.9000000000000002E-2</v>
      </c>
      <c r="C14" s="24">
        <v>0.122</v>
      </c>
      <c r="D14" s="24">
        <v>3.6999999999999998E-2</v>
      </c>
      <c r="E14" s="24">
        <v>5.0000000000000001E-3</v>
      </c>
      <c r="F14" s="24">
        <v>1E-3</v>
      </c>
      <c r="G14" s="24">
        <v>0.158</v>
      </c>
    </row>
    <row r="15" spans="1:7" x14ac:dyDescent="0.25">
      <c r="A15" s="28" t="s">
        <v>25</v>
      </c>
      <c r="B15" s="29">
        <v>385.3</v>
      </c>
      <c r="C15" s="29">
        <v>24.72</v>
      </c>
      <c r="D15" s="29">
        <v>153.5</v>
      </c>
      <c r="E15" s="29">
        <v>385.3</v>
      </c>
      <c r="F15" s="29">
        <v>24.72</v>
      </c>
      <c r="G15" s="29">
        <v>153.5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110" zoomScaleNormal="110" workbookViewId="0">
      <selection activeCell="E20" sqref="B5:E20"/>
    </sheetView>
  </sheetViews>
  <sheetFormatPr defaultRowHeight="15" x14ac:dyDescent="0.25"/>
  <cols>
    <col min="2" max="2" width="31.140625" bestFit="1" customWidth="1"/>
    <col min="3" max="5" width="18.5703125" customWidth="1"/>
  </cols>
  <sheetData>
    <row r="1" spans="1:10" s="1" customFormat="1" x14ac:dyDescent="0.25">
      <c r="C1" s="2" t="s">
        <v>26</v>
      </c>
      <c r="D1" s="2" t="s">
        <v>26</v>
      </c>
      <c r="E1" s="2" t="s">
        <v>26</v>
      </c>
    </row>
    <row r="2" spans="1:10" s="1" customFormat="1" x14ac:dyDescent="0.25">
      <c r="C2" s="15" t="s">
        <v>0</v>
      </c>
      <c r="D2" s="15" t="s">
        <v>1</v>
      </c>
      <c r="E2" s="15" t="s">
        <v>32</v>
      </c>
    </row>
    <row r="3" spans="1:10" s="1" customFormat="1" x14ac:dyDescent="0.25">
      <c r="C3" s="2" t="s">
        <v>16</v>
      </c>
      <c r="D3" s="2" t="s">
        <v>27</v>
      </c>
      <c r="E3" s="2" t="s">
        <v>17</v>
      </c>
    </row>
    <row r="4" spans="1:10" s="1" customFormat="1" x14ac:dyDescent="0.25">
      <c r="B4" s="1" t="s">
        <v>2</v>
      </c>
      <c r="C4" s="2"/>
      <c r="D4" s="2"/>
      <c r="E4" s="2"/>
    </row>
    <row r="5" spans="1:10" s="1" customFormat="1" x14ac:dyDescent="0.25">
      <c r="A5" s="3"/>
      <c r="B5" s="3"/>
      <c r="C5" s="4">
        <v>1</v>
      </c>
      <c r="D5" s="4">
        <v>2</v>
      </c>
      <c r="E5" s="4">
        <v>3</v>
      </c>
      <c r="F5"/>
      <c r="G5"/>
      <c r="H5"/>
      <c r="I5"/>
    </row>
    <row r="6" spans="1:10" ht="24" x14ac:dyDescent="0.25">
      <c r="A6" s="1"/>
      <c r="B6" s="9" t="s">
        <v>3</v>
      </c>
      <c r="C6" s="13" t="s">
        <v>4</v>
      </c>
      <c r="D6" s="14" t="s">
        <v>5</v>
      </c>
      <c r="E6" s="13" t="s">
        <v>6</v>
      </c>
    </row>
    <row r="7" spans="1:10" x14ac:dyDescent="0.25">
      <c r="A7" s="10"/>
      <c r="B7" s="10"/>
      <c r="C7" s="41" t="s">
        <v>10</v>
      </c>
      <c r="D7" s="41"/>
      <c r="E7" s="41"/>
      <c r="G7" s="12"/>
    </row>
    <row r="8" spans="1:10" x14ac:dyDescent="0.25">
      <c r="A8" s="10"/>
      <c r="B8" s="21" t="s">
        <v>18</v>
      </c>
      <c r="C8" s="20"/>
      <c r="D8" s="20"/>
      <c r="E8" s="20"/>
      <c r="G8" s="12"/>
    </row>
    <row r="9" spans="1:10" x14ac:dyDescent="0.25">
      <c r="A9" s="10">
        <v>7</v>
      </c>
      <c r="B9" s="16" t="s">
        <v>30</v>
      </c>
      <c r="C9" s="5">
        <f t="shared" ref="C9:E10" ca="1" si="0">INDIRECT(C$1&amp;"!"&amp;C$2&amp;$A9)*100</f>
        <v>-1.43</v>
      </c>
      <c r="D9" s="5">
        <f t="shared" ca="1" si="0"/>
        <v>-1.4000000000000001</v>
      </c>
      <c r="E9" s="5">
        <f t="shared" ca="1" si="0"/>
        <v>-2.13</v>
      </c>
      <c r="I9" s="2"/>
    </row>
    <row r="10" spans="1:10" x14ac:dyDescent="0.25">
      <c r="A10" s="10">
        <v>8</v>
      </c>
      <c r="B10" s="17"/>
      <c r="C10" s="37">
        <f t="shared" ca="1" si="0"/>
        <v>0.54599999999999993</v>
      </c>
      <c r="D10" s="37">
        <f t="shared" ca="1" si="0"/>
        <v>0.61599999999999999</v>
      </c>
      <c r="E10" s="37">
        <f t="shared" ca="1" si="0"/>
        <v>0.77700000000000002</v>
      </c>
      <c r="J10" s="2"/>
    </row>
    <row r="11" spans="1:10" x14ac:dyDescent="0.25">
      <c r="A11" s="10">
        <v>14</v>
      </c>
      <c r="B11" s="30" t="s">
        <v>33</v>
      </c>
      <c r="C11" s="35">
        <f t="shared" ref="C11:E11" ca="1" si="1">INDIRECT(C$1&amp;"!"&amp;C$2&amp;$A11)</f>
        <v>4.9000000000000002E-2</v>
      </c>
      <c r="D11" s="35">
        <f t="shared" ca="1" si="1"/>
        <v>0.122</v>
      </c>
      <c r="E11" s="35">
        <f t="shared" ca="1" si="1"/>
        <v>3.6999999999999998E-2</v>
      </c>
      <c r="J11" s="2"/>
    </row>
    <row r="12" spans="1:10" x14ac:dyDescent="0.25">
      <c r="A12" s="10"/>
      <c r="B12" s="30"/>
      <c r="C12" s="35"/>
      <c r="D12" s="35"/>
      <c r="E12" s="35"/>
      <c r="J12" s="2"/>
    </row>
    <row r="13" spans="1:10" x14ac:dyDescent="0.25">
      <c r="A13" s="10"/>
      <c r="B13" s="22" t="s">
        <v>19</v>
      </c>
      <c r="C13" s="7"/>
      <c r="D13" s="7"/>
      <c r="E13" s="7"/>
    </row>
    <row r="14" spans="1:10" x14ac:dyDescent="0.25">
      <c r="A14" s="10">
        <v>5</v>
      </c>
      <c r="B14" s="16" t="s">
        <v>29</v>
      </c>
      <c r="C14" s="5">
        <f t="shared" ref="C14:E15" ca="1" si="2">INDIRECT(C$1&amp;"!"&amp;C$2&amp;$A14)*100</f>
        <v>8.9499999999999996E-2</v>
      </c>
      <c r="D14" s="5">
        <f t="shared" ca="1" si="2"/>
        <v>6.0899999999999996E-2</v>
      </c>
      <c r="E14" s="5">
        <f t="shared" ca="1" si="2"/>
        <v>0.188</v>
      </c>
    </row>
    <row r="15" spans="1:10" x14ac:dyDescent="0.25">
      <c r="A15" s="10">
        <v>6</v>
      </c>
      <c r="B15" s="18"/>
      <c r="C15" s="39">
        <f t="shared" ca="1" si="2"/>
        <v>0.25</v>
      </c>
      <c r="D15" s="39">
        <f t="shared" ca="1" si="2"/>
        <v>0.26100000000000001</v>
      </c>
      <c r="E15" s="39">
        <f t="shared" ca="1" si="2"/>
        <v>0.30199999999999999</v>
      </c>
    </row>
    <row r="16" spans="1:10" x14ac:dyDescent="0.25">
      <c r="A16" s="10"/>
      <c r="B16" s="19"/>
      <c r="C16" s="11"/>
      <c r="D16" s="11"/>
      <c r="E16" s="11"/>
    </row>
    <row r="17" spans="1:5" x14ac:dyDescent="0.25">
      <c r="A17" s="10"/>
      <c r="B17" s="19"/>
      <c r="C17" s="41" t="s">
        <v>20</v>
      </c>
      <c r="D17" s="41"/>
      <c r="E17" s="41"/>
    </row>
    <row r="18" spans="1:5" x14ac:dyDescent="0.25">
      <c r="A18" s="1">
        <v>7</v>
      </c>
      <c r="B18" s="16" t="s">
        <v>28</v>
      </c>
      <c r="C18" s="5">
        <f t="shared" ref="C18:E19" ca="1" si="3">INDIRECT(C$1&amp;"!"&amp;C$3&amp;$A18)*100</f>
        <v>-1.23</v>
      </c>
      <c r="D18" s="5">
        <f t="shared" ca="1" si="3"/>
        <v>-1.37</v>
      </c>
      <c r="E18" s="5">
        <f t="shared" ca="1" si="3"/>
        <v>-1.59</v>
      </c>
    </row>
    <row r="19" spans="1:5" s="34" customFormat="1" x14ac:dyDescent="0.25">
      <c r="A19" s="10">
        <v>8</v>
      </c>
      <c r="B19" s="33"/>
      <c r="C19" s="37">
        <f t="shared" ca="1" si="3"/>
        <v>0.373</v>
      </c>
      <c r="D19" s="38">
        <f t="shared" ca="1" si="3"/>
        <v>0.30299999999999999</v>
      </c>
      <c r="E19" s="37">
        <f t="shared" ca="1" si="3"/>
        <v>0.77600000000000002</v>
      </c>
    </row>
    <row r="20" spans="1:5" s="32" customFormat="1" x14ac:dyDescent="0.25">
      <c r="A20" s="32">
        <v>14</v>
      </c>
      <c r="B20" s="31" t="s">
        <v>33</v>
      </c>
      <c r="C20" s="40">
        <f ca="1">INDIRECT(C$1&amp;"!"&amp;C$3&amp;$A20)</f>
        <v>5.0000000000000001E-3</v>
      </c>
      <c r="D20" s="40">
        <f ca="1">INDIRECT(D$1&amp;"!"&amp;D$3&amp;$A20)</f>
        <v>1E-3</v>
      </c>
      <c r="E20" s="36">
        <f ca="1">INDIRECT(E$1&amp;"!"&amp;E$3&amp;$A20)</f>
        <v>0.158</v>
      </c>
    </row>
    <row r="23" spans="1:5" x14ac:dyDescent="0.25">
      <c r="A23" s="1"/>
      <c r="B23" s="6" t="s">
        <v>7</v>
      </c>
      <c r="C23" s="7"/>
      <c r="D23" s="7"/>
      <c r="E23" s="7"/>
    </row>
    <row r="24" spans="1:5" ht="16.5" x14ac:dyDescent="0.3">
      <c r="A24" s="1">
        <v>5</v>
      </c>
      <c r="B24" s="8" t="s">
        <v>8</v>
      </c>
      <c r="C24" s="5">
        <f t="shared" ref="C24:E27" ca="1" si="4">INDIRECT(C$1&amp;"!"&amp;C$3&amp;$A24)</f>
        <v>0</v>
      </c>
      <c r="D24" s="5">
        <f t="shared" ca="1" si="4"/>
        <v>0</v>
      </c>
      <c r="E24" s="5">
        <f t="shared" ca="1" si="4"/>
        <v>0</v>
      </c>
    </row>
    <row r="25" spans="1:5" x14ac:dyDescent="0.25">
      <c r="A25" s="1">
        <v>6</v>
      </c>
      <c r="B25" s="8"/>
      <c r="C25" s="7">
        <f t="shared" ca="1" si="4"/>
        <v>0</v>
      </c>
      <c r="D25" s="7">
        <f t="shared" ca="1" si="4"/>
        <v>0</v>
      </c>
      <c r="E25" s="7">
        <f t="shared" ca="1" si="4"/>
        <v>0</v>
      </c>
    </row>
    <row r="26" spans="1:5" ht="16.5" x14ac:dyDescent="0.3">
      <c r="A26" s="1">
        <v>7</v>
      </c>
      <c r="B26" s="8" t="s">
        <v>9</v>
      </c>
      <c r="C26" s="5">
        <f t="shared" ca="1" si="4"/>
        <v>-1.23E-2</v>
      </c>
      <c r="D26" s="5">
        <f t="shared" ca="1" si="4"/>
        <v>-1.37E-2</v>
      </c>
      <c r="E26" s="5">
        <f t="shared" ca="1" si="4"/>
        <v>-1.5900000000000001E-2</v>
      </c>
    </row>
    <row r="27" spans="1:5" x14ac:dyDescent="0.25">
      <c r="A27" s="1">
        <v>8</v>
      </c>
      <c r="C27" s="7">
        <f t="shared" ca="1" si="4"/>
        <v>3.7299999999999998E-3</v>
      </c>
      <c r="D27" s="7">
        <f t="shared" ca="1" si="4"/>
        <v>3.0300000000000001E-3</v>
      </c>
      <c r="E27" s="7">
        <f t="shared" ca="1" si="4"/>
        <v>7.7600000000000004E-3</v>
      </c>
    </row>
  </sheetData>
  <mergeCells count="2">
    <mergeCell ref="C17:E17"/>
    <mergeCell ref="C7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table8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Goodman-bacon, Andrew Jacob</cp:lastModifiedBy>
  <dcterms:created xsi:type="dcterms:W3CDTF">2014-09-11T20:02:46Z</dcterms:created>
  <dcterms:modified xsi:type="dcterms:W3CDTF">2016-10-05T02:04:14Z</dcterms:modified>
</cp:coreProperties>
</file>