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C21" i="2" l="1"/>
  <c r="B21" i="2"/>
  <c r="C19" i="2"/>
  <c r="B19" i="2"/>
  <c r="C18" i="2" l="1"/>
  <c r="B18" i="2"/>
  <c r="C17" i="1" l="1"/>
  <c r="B17" i="1"/>
  <c r="C15" i="1"/>
  <c r="B15" i="1"/>
  <c r="C13" i="1"/>
  <c r="B13" i="1"/>
</calcChain>
</file>

<file path=xl/sharedStrings.xml><?xml version="1.0" encoding="utf-8"?>
<sst xmlns="http://schemas.openxmlformats.org/spreadsheetml/2006/main" count="44" uniqueCount="27">
  <si>
    <t>mean function value</t>
  </si>
  <si>
    <t>standard dev of function values</t>
  </si>
  <si>
    <t>3 degree spacing in angular variables (74400 orientations)</t>
  </si>
  <si>
    <t>mean error</t>
  </si>
  <si>
    <t>max error</t>
  </si>
  <si>
    <t>monte-carlo integration</t>
  </si>
  <si>
    <t>linear regression (random data)</t>
  </si>
  <si>
    <t>linear regression (random data) raw</t>
  </si>
  <si>
    <t>monte-carlo raw</t>
  </si>
  <si>
    <t>orthonormal linear regression (random data)</t>
  </si>
  <si>
    <t>orthonormal linear regression (grid1)</t>
  </si>
  <si>
    <t>linear regression (grid1)</t>
  </si>
  <si>
    <t>0th order newton-cotes integration (grid1)</t>
  </si>
  <si>
    <t>orthonormal linear regression (random data) raw</t>
  </si>
  <si>
    <t xml:space="preserve">mean error </t>
  </si>
  <si>
    <t xml:space="preserve">maximum error </t>
  </si>
  <si>
    <t>number of samples</t>
  </si>
  <si>
    <t>error vs number of samples for integration</t>
  </si>
  <si>
    <t>random data</t>
  </si>
  <si>
    <t>grid data</t>
  </si>
  <si>
    <t>error vs number of samples for regression</t>
  </si>
  <si>
    <t>regression, randdata, 2160 samples</t>
  </si>
  <si>
    <t>Method Description</t>
  </si>
  <si>
    <t>minimum function value</t>
  </si>
  <si>
    <t>maximum function value</t>
  </si>
  <si>
    <t>regression, randdata, 16416 samples</t>
  </si>
  <si>
    <t>regression, randdata, 1965600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</si>
</sst>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in integration vs number of samples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3425925925925927"/>
          <c:w val="0.7731964129483816"/>
          <c:h val="0.66016987459900833"/>
        </c:manualLayout>
      </c:layout>
      <c:scatterChart>
        <c:scatterStyle val="lineMarker"/>
        <c:varyColors val="0"/>
        <c:ser>
          <c:idx val="0"/>
          <c:order val="0"/>
          <c:tx>
            <c:v>random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Sheet2!$A$4:$A$7</c:f>
              <c:numCache>
                <c:formatCode>General</c:formatCode>
                <c:ptCount val="4"/>
                <c:pt idx="0">
                  <c:v>2160</c:v>
                </c:pt>
                <c:pt idx="1">
                  <c:v>16416</c:v>
                </c:pt>
                <c:pt idx="2">
                  <c:v>74400</c:v>
                </c:pt>
                <c:pt idx="3">
                  <c:v>1965600</c:v>
                </c:pt>
              </c:numCache>
            </c:numRef>
          </c:xVal>
          <c:yVal>
            <c:numRef>
              <c:f>Sheet2!$B$4:$B$7</c:f>
              <c:numCache>
                <c:formatCode>General</c:formatCode>
                <c:ptCount val="4"/>
                <c:pt idx="0">
                  <c:v>0.52529999999999999</c:v>
                </c:pt>
                <c:pt idx="1">
                  <c:v>0.37440000000000001</c:v>
                </c:pt>
                <c:pt idx="2">
                  <c:v>0.13527999999999998</c:v>
                </c:pt>
                <c:pt idx="3">
                  <c:v>3.0800000000000001E-2</c:v>
                </c:pt>
              </c:numCache>
            </c:numRef>
          </c:yVal>
          <c:smooth val="0"/>
        </c:ser>
        <c:ser>
          <c:idx val="1"/>
          <c:order val="1"/>
          <c:tx>
            <c:v>grid data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Sheet2!$A$10:$A$13</c:f>
              <c:numCache>
                <c:formatCode>General</c:formatCode>
                <c:ptCount val="4"/>
                <c:pt idx="0">
                  <c:v>2160</c:v>
                </c:pt>
                <c:pt idx="1">
                  <c:v>16416</c:v>
                </c:pt>
                <c:pt idx="2">
                  <c:v>74400</c:v>
                </c:pt>
                <c:pt idx="3">
                  <c:v>1965600</c:v>
                </c:pt>
              </c:numCache>
            </c:numRef>
          </c:xVal>
          <c:yVal>
            <c:numRef>
              <c:f>Sheet2!$B$10:$B$13</c:f>
              <c:numCache>
                <c:formatCode>General</c:formatCode>
                <c:ptCount val="4"/>
                <c:pt idx="0">
                  <c:v>1.4603999999999999</c:v>
                </c:pt>
                <c:pt idx="1">
                  <c:v>0.76019999999999999</c:v>
                </c:pt>
                <c:pt idx="2">
                  <c:v>0.4627</c:v>
                </c:pt>
                <c:pt idx="3">
                  <c:v>0.156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29560"/>
        <c:axId val="136529168"/>
      </c:scatterChart>
      <c:valAx>
        <c:axId val="136529560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samples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29168"/>
        <c:crosses val="autoZero"/>
        <c:crossBetween val="midCat"/>
      </c:valAx>
      <c:valAx>
        <c:axId val="13652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29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931911636045492"/>
          <c:y val="0.16261519393409155"/>
          <c:w val="0.21456977252843396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in regression vs. number of samples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3425925925925927"/>
          <c:w val="0.7731964129483816"/>
          <c:h val="0.66016987459900833"/>
        </c:manualLayout>
      </c:layout>
      <c:scatterChart>
        <c:scatterStyle val="lineMarker"/>
        <c:varyColors val="0"/>
        <c:ser>
          <c:idx val="0"/>
          <c:order val="0"/>
          <c:tx>
            <c:v>random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Sheet2!$A$18:$A$21</c:f>
              <c:numCache>
                <c:formatCode>General</c:formatCode>
                <c:ptCount val="4"/>
                <c:pt idx="0">
                  <c:v>2160</c:v>
                </c:pt>
                <c:pt idx="1">
                  <c:v>16416</c:v>
                </c:pt>
                <c:pt idx="2">
                  <c:v>74400</c:v>
                </c:pt>
                <c:pt idx="3">
                  <c:v>1965600</c:v>
                </c:pt>
              </c:numCache>
            </c:numRef>
          </c:xVal>
          <c:yVal>
            <c:numRef>
              <c:f>Sheet2!$B$18:$B$21</c:f>
              <c:numCache>
                <c:formatCode>General</c:formatCode>
                <c:ptCount val="4"/>
                <c:pt idx="0">
                  <c:v>0.57229000000000008</c:v>
                </c:pt>
                <c:pt idx="1">
                  <c:v>0.22056999999999999</c:v>
                </c:pt>
                <c:pt idx="2">
                  <c:v>0.107</c:v>
                </c:pt>
                <c:pt idx="3">
                  <c:v>1.8550000000000001E-2</c:v>
                </c:pt>
              </c:numCache>
            </c:numRef>
          </c:yVal>
          <c:smooth val="0"/>
        </c:ser>
        <c:ser>
          <c:idx val="1"/>
          <c:order val="1"/>
          <c:tx>
            <c:v>grid data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Sheet2!$A$24:$A$27</c:f>
              <c:numCache>
                <c:formatCode>General</c:formatCode>
                <c:ptCount val="4"/>
                <c:pt idx="0">
                  <c:v>2160</c:v>
                </c:pt>
                <c:pt idx="1">
                  <c:v>16416</c:v>
                </c:pt>
                <c:pt idx="2">
                  <c:v>74400</c:v>
                </c:pt>
                <c:pt idx="3">
                  <c:v>1965600</c:v>
                </c:pt>
              </c:numCache>
            </c:numRef>
          </c:xVal>
          <c:yVal>
            <c:numRef>
              <c:f>Sheet2!$B$24:$B$27</c:f>
              <c:numCache>
                <c:formatCode>General</c:formatCode>
                <c:ptCount val="4"/>
                <c:pt idx="0">
                  <c:v>0.50370000000000004</c:v>
                </c:pt>
                <c:pt idx="1">
                  <c:v>0.27179999999999999</c:v>
                </c:pt>
                <c:pt idx="2">
                  <c:v>0.1678</c:v>
                </c:pt>
                <c:pt idx="3">
                  <c:v>5.7500000000000002E-2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27208"/>
        <c:axId val="136527600"/>
      </c:scatterChart>
      <c:valAx>
        <c:axId val="136527208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samples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27600"/>
        <c:crosses val="autoZero"/>
        <c:crossBetween val="midCat"/>
      </c:valAx>
      <c:valAx>
        <c:axId val="13652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27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931911636045492"/>
          <c:y val="0.16261519393409155"/>
          <c:w val="0.21456977252843396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28575</xdr:rowOff>
    </xdr:from>
    <xdr:to>
      <xdr:col>11</xdr:col>
      <xdr:colOff>295275</xdr:colOff>
      <xdr:row>15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590550</xdr:colOff>
      <xdr:row>16</xdr:row>
      <xdr:rowOff>180975</xdr:rowOff>
    </xdr:from>
    <xdr:to>
      <xdr:col>11</xdr:col>
      <xdr:colOff>285750</xdr:colOff>
      <xdr:row>31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selection activeCell="B4" sqref="A1:B4"/>
    </sheetView>
  </sheetViews>
  <sheetFormatPr defaultRowHeight="15" x14ac:dyDescent="0.25"/>
  <cols>
    <col min="1" max="1" width="43" customWidth="1"/>
    <col min="2" max="2" width="11.28515625" customWidth="1"/>
    <col min="3" max="3" width="10.5703125" customWidth="1"/>
  </cols>
  <sheetData>
    <row r="1" spans="1:9" x14ac:dyDescent="0.25">
      <c r="A1" t="s">
        <v>23</v>
      </c>
      <c r="B1" s="1">
        <v>-21.34</v>
      </c>
    </row>
    <row r="2" spans="1:9" x14ac:dyDescent="0.25">
      <c r="A2" t="s">
        <v>0</v>
      </c>
      <c r="B2" s="1">
        <v>7.75</v>
      </c>
    </row>
    <row r="3" spans="1:9" x14ac:dyDescent="0.25">
      <c r="A3" t="s">
        <v>24</v>
      </c>
      <c r="B3" s="1">
        <v>23</v>
      </c>
    </row>
    <row r="4" spans="1:9" x14ac:dyDescent="0.25">
      <c r="A4" t="s">
        <v>1</v>
      </c>
      <c r="B4" s="1">
        <v>12.4</v>
      </c>
    </row>
    <row r="8" spans="1:9" x14ac:dyDescent="0.25">
      <c r="H8" t="s">
        <v>8</v>
      </c>
    </row>
    <row r="9" spans="1:9" x14ac:dyDescent="0.25">
      <c r="H9" t="s">
        <v>3</v>
      </c>
      <c r="I9" t="s">
        <v>4</v>
      </c>
    </row>
    <row r="10" spans="1:9" x14ac:dyDescent="0.25">
      <c r="A10" t="s">
        <v>2</v>
      </c>
      <c r="H10">
        <v>0.1535</v>
      </c>
      <c r="I10">
        <v>0.39729999999999999</v>
      </c>
    </row>
    <row r="11" spans="1:9" x14ac:dyDescent="0.25">
      <c r="A11" t="s">
        <v>22</v>
      </c>
      <c r="B11" t="s">
        <v>3</v>
      </c>
      <c r="C11" t="s">
        <v>4</v>
      </c>
      <c r="H11">
        <v>0.1381</v>
      </c>
      <c r="I11">
        <v>0.33429999999999999</v>
      </c>
    </row>
    <row r="12" spans="1:9" x14ac:dyDescent="0.25">
      <c r="A12" t="s">
        <v>12</v>
      </c>
      <c r="B12" s="3">
        <v>0.4627</v>
      </c>
      <c r="C12" s="3">
        <v>1.6870000000000001</v>
      </c>
      <c r="H12">
        <v>9.3600000000000003E-2</v>
      </c>
      <c r="I12">
        <v>0.30259999999999998</v>
      </c>
    </row>
    <row r="13" spans="1:9" x14ac:dyDescent="0.25">
      <c r="A13" t="s">
        <v>5</v>
      </c>
      <c r="B13" s="3">
        <f>AVERAGE(H10:H19)</f>
        <v>0.13527999999999998</v>
      </c>
      <c r="C13" s="3">
        <f>AVERAGE(I10:I19)</f>
        <v>0.44157999999999997</v>
      </c>
      <c r="H13">
        <v>0.11600000000000001</v>
      </c>
      <c r="I13">
        <v>0.3856</v>
      </c>
    </row>
    <row r="14" spans="1:9" x14ac:dyDescent="0.25">
      <c r="A14" t="s">
        <v>11</v>
      </c>
      <c r="B14" s="3">
        <v>0.1678</v>
      </c>
      <c r="C14" s="3">
        <v>0.61890000000000001</v>
      </c>
      <c r="H14">
        <v>0.10390000000000001</v>
      </c>
      <c r="I14">
        <v>0.29809999999999998</v>
      </c>
    </row>
    <row r="15" spans="1:9" x14ac:dyDescent="0.25">
      <c r="A15" t="s">
        <v>6</v>
      </c>
      <c r="B15" s="3">
        <f>AVERAGE(H24:H33)</f>
        <v>0.10689</v>
      </c>
      <c r="C15" s="3">
        <f>AVERAGE(I24:I33)</f>
        <v>0.43113999999999997</v>
      </c>
      <c r="H15">
        <v>0.1961</v>
      </c>
      <c r="I15">
        <v>0.63219999999999998</v>
      </c>
    </row>
    <row r="16" spans="1:9" x14ac:dyDescent="0.25">
      <c r="A16" t="s">
        <v>10</v>
      </c>
      <c r="B16" s="3">
        <v>0.42309999999999998</v>
      </c>
      <c r="C16" s="3">
        <v>1.2608999999999999</v>
      </c>
      <c r="H16">
        <v>0.10730000000000001</v>
      </c>
      <c r="I16">
        <v>0.44550000000000001</v>
      </c>
    </row>
    <row r="17" spans="1:9" x14ac:dyDescent="0.25">
      <c r="A17" t="s">
        <v>9</v>
      </c>
      <c r="B17" s="3">
        <f>AVERAGE(H38:H47)</f>
        <v>0.14695999999999998</v>
      </c>
      <c r="C17" s="3">
        <f>AVERAGE(I38:I47)</f>
        <v>0.54422000000000004</v>
      </c>
      <c r="H17">
        <v>0.113</v>
      </c>
      <c r="I17">
        <v>0.34870000000000001</v>
      </c>
    </row>
    <row r="18" spans="1:9" x14ac:dyDescent="0.25">
      <c r="B18" s="2"/>
      <c r="C18" s="2"/>
      <c r="H18">
        <v>0.16170000000000001</v>
      </c>
      <c r="I18">
        <v>0.4955</v>
      </c>
    </row>
    <row r="19" spans="1:9" x14ac:dyDescent="0.25">
      <c r="B19" s="2"/>
      <c r="C19" s="2"/>
      <c r="H19">
        <v>0.1696</v>
      </c>
      <c r="I19">
        <v>0.77600000000000002</v>
      </c>
    </row>
    <row r="20" spans="1:9" x14ac:dyDescent="0.25">
      <c r="B20" s="2"/>
      <c r="C20" s="2"/>
    </row>
    <row r="21" spans="1:9" x14ac:dyDescent="0.25">
      <c r="B21" s="2"/>
      <c r="C21" s="2"/>
    </row>
    <row r="22" spans="1:9" x14ac:dyDescent="0.25">
      <c r="H22" t="s">
        <v>7</v>
      </c>
    </row>
    <row r="23" spans="1:9" x14ac:dyDescent="0.25">
      <c r="B23" s="2"/>
      <c r="C23" s="2"/>
      <c r="H23" t="s">
        <v>3</v>
      </c>
      <c r="I23" t="s">
        <v>4</v>
      </c>
    </row>
    <row r="24" spans="1:9" x14ac:dyDescent="0.25">
      <c r="B24" s="2"/>
      <c r="C24" s="2"/>
      <c r="H24">
        <v>6.6900000000000001E-2</v>
      </c>
      <c r="I24">
        <v>0.21759999999999999</v>
      </c>
    </row>
    <row r="25" spans="1:9" x14ac:dyDescent="0.25">
      <c r="B25" s="2"/>
      <c r="C25" s="2"/>
      <c r="H25">
        <v>0.1</v>
      </c>
      <c r="I25">
        <v>0.4556</v>
      </c>
    </row>
    <row r="26" spans="1:9" x14ac:dyDescent="0.25">
      <c r="B26" s="2"/>
      <c r="C26" s="2"/>
      <c r="H26">
        <v>0.1154</v>
      </c>
      <c r="I26">
        <v>0.3881</v>
      </c>
    </row>
    <row r="27" spans="1:9" x14ac:dyDescent="0.25">
      <c r="B27" s="2"/>
      <c r="C27" s="2"/>
      <c r="H27">
        <v>8.0199999999999994E-2</v>
      </c>
      <c r="I27">
        <v>0.24340000000000001</v>
      </c>
    </row>
    <row r="28" spans="1:9" x14ac:dyDescent="0.25">
      <c r="B28" s="2"/>
      <c r="C28" s="2"/>
      <c r="H28">
        <v>0.1113</v>
      </c>
      <c r="I28">
        <v>0.45140000000000002</v>
      </c>
    </row>
    <row r="29" spans="1:9" x14ac:dyDescent="0.25">
      <c r="B29" s="2"/>
      <c r="C29" s="2"/>
      <c r="H29">
        <v>7.8899999999999998E-2</v>
      </c>
      <c r="I29">
        <v>0.26100000000000001</v>
      </c>
    </row>
    <row r="30" spans="1:9" x14ac:dyDescent="0.25">
      <c r="B30" s="2"/>
      <c r="C30" s="2"/>
      <c r="H30">
        <v>0.16839999999999999</v>
      </c>
      <c r="I30">
        <v>0.60860000000000003</v>
      </c>
    </row>
    <row r="31" spans="1:9" x14ac:dyDescent="0.25">
      <c r="B31" s="2"/>
      <c r="C31" s="2"/>
      <c r="H31">
        <v>0.16869999999999999</v>
      </c>
      <c r="I31">
        <v>0.83220000000000005</v>
      </c>
    </row>
    <row r="32" spans="1:9" x14ac:dyDescent="0.25">
      <c r="B32" s="2"/>
      <c r="C32" s="2"/>
      <c r="H32">
        <v>8.7099999999999997E-2</v>
      </c>
      <c r="I32">
        <v>0.49490000000000001</v>
      </c>
    </row>
    <row r="33" spans="2:9" x14ac:dyDescent="0.25">
      <c r="B33" s="2"/>
      <c r="C33" s="2"/>
      <c r="H33">
        <v>9.1999999999999998E-2</v>
      </c>
      <c r="I33">
        <v>0.35859999999999997</v>
      </c>
    </row>
    <row r="34" spans="2:9" x14ac:dyDescent="0.25">
      <c r="B34" s="2"/>
      <c r="C34" s="2"/>
    </row>
    <row r="35" spans="2:9" x14ac:dyDescent="0.25">
      <c r="B35" s="2"/>
      <c r="C35" s="2"/>
    </row>
    <row r="36" spans="2:9" x14ac:dyDescent="0.25">
      <c r="B36" s="2"/>
      <c r="C36" s="2"/>
      <c r="H36" t="s">
        <v>13</v>
      </c>
    </row>
    <row r="37" spans="2:9" x14ac:dyDescent="0.25">
      <c r="B37" s="2"/>
      <c r="C37" s="2"/>
      <c r="H37" t="s">
        <v>3</v>
      </c>
      <c r="I37" t="s">
        <v>4</v>
      </c>
    </row>
    <row r="38" spans="2:9" x14ac:dyDescent="0.25">
      <c r="B38" s="2"/>
      <c r="C38" s="2"/>
      <c r="H38">
        <v>0.1575</v>
      </c>
      <c r="I38">
        <v>0.66869999999999996</v>
      </c>
    </row>
    <row r="39" spans="2:9" x14ac:dyDescent="0.25">
      <c r="H39">
        <v>0.1242</v>
      </c>
      <c r="I39">
        <v>0.51659999999999995</v>
      </c>
    </row>
    <row r="40" spans="2:9" x14ac:dyDescent="0.25">
      <c r="H40">
        <v>0.17230000000000001</v>
      </c>
      <c r="I40">
        <v>0.58169999999999999</v>
      </c>
    </row>
    <row r="41" spans="2:9" x14ac:dyDescent="0.25">
      <c r="H41">
        <v>0.1119</v>
      </c>
      <c r="I41">
        <v>0.56059999999999999</v>
      </c>
    </row>
    <row r="42" spans="2:9" x14ac:dyDescent="0.25">
      <c r="H42">
        <v>0.1295</v>
      </c>
      <c r="I42">
        <v>0.41310000000000002</v>
      </c>
    </row>
    <row r="43" spans="2:9" x14ac:dyDescent="0.25">
      <c r="H43">
        <v>0.18509999999999999</v>
      </c>
      <c r="I43">
        <v>0.86370000000000002</v>
      </c>
    </row>
    <row r="44" spans="2:9" x14ac:dyDescent="0.25">
      <c r="H44">
        <v>0.1411</v>
      </c>
      <c r="I44">
        <v>0.44119999999999998</v>
      </c>
    </row>
    <row r="45" spans="2:9" x14ac:dyDescent="0.25">
      <c r="H45">
        <v>0.13750000000000001</v>
      </c>
      <c r="I45">
        <v>0.39850000000000002</v>
      </c>
    </row>
    <row r="46" spans="2:9" x14ac:dyDescent="0.25">
      <c r="H46">
        <v>0.14219999999999999</v>
      </c>
      <c r="I46">
        <v>0.49249999999999999</v>
      </c>
    </row>
    <row r="47" spans="2:9" x14ac:dyDescent="0.25">
      <c r="H47">
        <v>0.16830000000000001</v>
      </c>
      <c r="I47">
        <v>0.50560000000000005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abSelected="1" topLeftCell="A10" workbookViewId="0">
      <selection activeCell="F32" sqref="F32"/>
    </sheetView>
  </sheetViews>
  <sheetFormatPr defaultRowHeight="15" x14ac:dyDescent="0.25"/>
  <cols>
    <col min="1" max="1" width="18.85546875" customWidth="1"/>
    <col min="2" max="2" width="13.140625" customWidth="1"/>
    <col min="3" max="3" width="18.140625" customWidth="1"/>
  </cols>
  <sheetData>
    <row r="1" spans="1:3" x14ac:dyDescent="0.25">
      <c r="A1" t="s">
        <v>17</v>
      </c>
    </row>
    <row r="2" spans="1:3" x14ac:dyDescent="0.25">
      <c r="A2" t="s">
        <v>18</v>
      </c>
    </row>
    <row r="3" spans="1:3" x14ac:dyDescent="0.25">
      <c r="A3" t="s">
        <v>16</v>
      </c>
      <c r="B3" t="s">
        <v>14</v>
      </c>
      <c r="C3" t="s">
        <v>15</v>
      </c>
    </row>
    <row r="4" spans="1:3" x14ac:dyDescent="0.25">
      <c r="A4">
        <v>2160</v>
      </c>
      <c r="B4">
        <v>0.52529999999999999</v>
      </c>
      <c r="C4">
        <v>2.0171999999999999</v>
      </c>
    </row>
    <row r="5" spans="1:3" x14ac:dyDescent="0.25">
      <c r="A5">
        <v>16416</v>
      </c>
      <c r="B5">
        <v>0.37440000000000001</v>
      </c>
      <c r="C5">
        <v>1.1375</v>
      </c>
    </row>
    <row r="6" spans="1:3" x14ac:dyDescent="0.25">
      <c r="A6">
        <v>74400</v>
      </c>
      <c r="B6">
        <v>0.13527999999999998</v>
      </c>
      <c r="C6">
        <v>0.44157999999999997</v>
      </c>
    </row>
    <row r="7" spans="1:3" x14ac:dyDescent="0.25">
      <c r="A7">
        <v>1965600</v>
      </c>
      <c r="B7">
        <v>3.0800000000000001E-2</v>
      </c>
      <c r="C7">
        <v>0.1714</v>
      </c>
    </row>
    <row r="9" spans="1:3" x14ac:dyDescent="0.25">
      <c r="A9" t="s">
        <v>19</v>
      </c>
    </row>
    <row r="10" spans="1:3" x14ac:dyDescent="0.25">
      <c r="A10">
        <v>2160</v>
      </c>
      <c r="B10">
        <v>1.4603999999999999</v>
      </c>
      <c r="C10">
        <v>5.41</v>
      </c>
    </row>
    <row r="11" spans="1:3" x14ac:dyDescent="0.25">
      <c r="A11">
        <v>16416</v>
      </c>
      <c r="B11">
        <v>0.76019999999999999</v>
      </c>
      <c r="C11">
        <v>2.7816000000000001</v>
      </c>
    </row>
    <row r="12" spans="1:3" x14ac:dyDescent="0.25">
      <c r="A12">
        <v>74400</v>
      </c>
      <c r="B12">
        <v>0.4627</v>
      </c>
      <c r="C12">
        <v>1.6870000000000001</v>
      </c>
    </row>
    <row r="13" spans="1:3" x14ac:dyDescent="0.25">
      <c r="A13">
        <v>1965600</v>
      </c>
      <c r="B13">
        <v>0.156</v>
      </c>
      <c r="C13">
        <v>0.56830000000000003</v>
      </c>
    </row>
    <row r="15" spans="1:3" x14ac:dyDescent="0.25">
      <c r="A15" t="s">
        <v>20</v>
      </c>
    </row>
    <row r="16" spans="1:3" x14ac:dyDescent="0.25">
      <c r="A16" t="s">
        <v>18</v>
      </c>
    </row>
    <row r="17" spans="1:12" x14ac:dyDescent="0.25">
      <c r="A17" t="s">
        <v>16</v>
      </c>
      <c r="B17" t="s">
        <v>14</v>
      </c>
      <c r="C17" t="s">
        <v>15</v>
      </c>
    </row>
    <row r="18" spans="1:12" x14ac:dyDescent="0.25">
      <c r="A18">
        <v>2160</v>
      </c>
      <c r="B18">
        <f>AVERAGE(G22:G31)</f>
        <v>0.57229000000000008</v>
      </c>
      <c r="C18">
        <f>AVERAGE(H22:H31)</f>
        <v>2.5074100000000001</v>
      </c>
    </row>
    <row r="19" spans="1:12" x14ac:dyDescent="0.25">
      <c r="A19">
        <v>16416</v>
      </c>
      <c r="B19">
        <f>AVERAGE(K22:K31)</f>
        <v>0.22056999999999999</v>
      </c>
      <c r="C19">
        <f>AVERAGE(L22:L31)</f>
        <v>0.83956999999999993</v>
      </c>
    </row>
    <row r="20" spans="1:12" x14ac:dyDescent="0.25">
      <c r="A20">
        <v>74400</v>
      </c>
      <c r="B20">
        <v>0.107</v>
      </c>
      <c r="C20">
        <v>0.43109999999999998</v>
      </c>
      <c r="G20" t="s">
        <v>21</v>
      </c>
      <c r="K20" t="s">
        <v>25</v>
      </c>
    </row>
    <row r="21" spans="1:12" x14ac:dyDescent="0.25">
      <c r="A21">
        <v>1965600</v>
      </c>
      <c r="B21">
        <f>AVERAGE(G35:G44)</f>
        <v>1.8550000000000001E-2</v>
      </c>
      <c r="C21">
        <f>AVERAGE(H35:H44)</f>
        <v>7.1090000000000014E-2</v>
      </c>
      <c r="G21" t="s">
        <v>3</v>
      </c>
      <c r="H21" t="s">
        <v>4</v>
      </c>
      <c r="K21" t="s">
        <v>3</v>
      </c>
      <c r="L21" t="s">
        <v>4</v>
      </c>
    </row>
    <row r="22" spans="1:12" x14ac:dyDescent="0.25">
      <c r="G22">
        <v>0.40360000000000001</v>
      </c>
      <c r="H22">
        <v>1.2834000000000001</v>
      </c>
      <c r="K22">
        <v>0.24310000000000001</v>
      </c>
      <c r="L22">
        <v>1.0328999999999999</v>
      </c>
    </row>
    <row r="23" spans="1:12" x14ac:dyDescent="0.25">
      <c r="A23" t="s">
        <v>19</v>
      </c>
      <c r="G23">
        <v>0.98329999999999995</v>
      </c>
      <c r="H23">
        <v>5.3914999999999997</v>
      </c>
      <c r="K23">
        <v>0.28739999999999999</v>
      </c>
      <c r="L23">
        <v>0.71299999999999997</v>
      </c>
    </row>
    <row r="24" spans="1:12" x14ac:dyDescent="0.25">
      <c r="A24">
        <v>2160</v>
      </c>
      <c r="B24">
        <v>0.50370000000000004</v>
      </c>
      <c r="C24">
        <v>1.8788</v>
      </c>
      <c r="G24">
        <v>0.4073</v>
      </c>
      <c r="H24">
        <v>2.0392999999999999</v>
      </c>
      <c r="K24">
        <v>0.40710000000000002</v>
      </c>
      <c r="L24">
        <v>1.8021</v>
      </c>
    </row>
    <row r="25" spans="1:12" x14ac:dyDescent="0.25">
      <c r="A25">
        <v>16416</v>
      </c>
      <c r="B25">
        <v>0.27179999999999999</v>
      </c>
      <c r="C25">
        <v>1.0149999999999999</v>
      </c>
      <c r="G25">
        <v>0.30690000000000001</v>
      </c>
      <c r="H25">
        <v>0.86180000000000001</v>
      </c>
      <c r="K25">
        <v>0.1535</v>
      </c>
      <c r="L25">
        <v>0.57210000000000005</v>
      </c>
    </row>
    <row r="26" spans="1:12" x14ac:dyDescent="0.25">
      <c r="A26">
        <v>74400</v>
      </c>
      <c r="B26">
        <v>0.1678</v>
      </c>
      <c r="C26">
        <v>0.61890000000000001</v>
      </c>
      <c r="G26">
        <v>0.46360000000000001</v>
      </c>
      <c r="H26">
        <v>1.363</v>
      </c>
      <c r="K26">
        <v>0.2087</v>
      </c>
      <c r="L26">
        <v>0.61839999999999995</v>
      </c>
    </row>
    <row r="27" spans="1:12" x14ac:dyDescent="0.25">
      <c r="A27">
        <v>1965600</v>
      </c>
      <c r="B27">
        <v>5.7500000000000002E-2</v>
      </c>
      <c r="C27">
        <v>0.20849999999999999</v>
      </c>
      <c r="G27">
        <v>0.55630000000000002</v>
      </c>
      <c r="H27">
        <v>2.6715</v>
      </c>
      <c r="K27">
        <v>0.1802</v>
      </c>
      <c r="L27">
        <v>0.66700000000000004</v>
      </c>
    </row>
    <row r="28" spans="1:12" x14ac:dyDescent="0.25">
      <c r="G28">
        <v>0.68340000000000001</v>
      </c>
      <c r="H28">
        <v>2.2669999999999999</v>
      </c>
      <c r="K28">
        <v>0.1522</v>
      </c>
      <c r="L28">
        <v>0.47910000000000003</v>
      </c>
    </row>
    <row r="29" spans="1:12" x14ac:dyDescent="0.25">
      <c r="G29">
        <v>0.42180000000000001</v>
      </c>
      <c r="H29">
        <v>1.083</v>
      </c>
      <c r="K29">
        <v>0.18990000000000001</v>
      </c>
      <c r="L29">
        <v>0.80800000000000005</v>
      </c>
    </row>
    <row r="30" spans="1:12" x14ac:dyDescent="0.25">
      <c r="G30">
        <v>0.53920000000000001</v>
      </c>
      <c r="H30">
        <v>2.7989999999999999</v>
      </c>
      <c r="K30">
        <v>0.1104</v>
      </c>
      <c r="L30">
        <v>0.37409999999999999</v>
      </c>
    </row>
    <row r="31" spans="1:12" x14ac:dyDescent="0.25">
      <c r="G31">
        <v>0.95750000000000002</v>
      </c>
      <c r="H31">
        <v>5.3146000000000004</v>
      </c>
      <c r="K31">
        <v>0.2732</v>
      </c>
      <c r="L31">
        <v>1.329</v>
      </c>
    </row>
    <row r="33" spans="7:8" x14ac:dyDescent="0.25">
      <c r="G33" t="s">
        <v>26</v>
      </c>
    </row>
    <row r="34" spans="7:8" x14ac:dyDescent="0.25">
      <c r="G34" t="s">
        <v>3</v>
      </c>
      <c r="H34" t="s">
        <v>4</v>
      </c>
    </row>
    <row r="35" spans="7:8" x14ac:dyDescent="0.25">
      <c r="G35">
        <v>2.1700000000000001E-2</v>
      </c>
      <c r="H35">
        <v>0.1193</v>
      </c>
    </row>
    <row r="36" spans="7:8" x14ac:dyDescent="0.25">
      <c r="G36">
        <v>1.6400000000000001E-2</v>
      </c>
      <c r="H36">
        <v>5.6399999999999999E-2</v>
      </c>
    </row>
    <row r="37" spans="7:8" x14ac:dyDescent="0.25">
      <c r="G37">
        <v>0.01</v>
      </c>
      <c r="H37">
        <v>3.5200000000000002E-2</v>
      </c>
    </row>
    <row r="38" spans="7:8" x14ac:dyDescent="0.25">
      <c r="G38">
        <v>1.7100000000000001E-2</v>
      </c>
      <c r="H38">
        <v>8.0799999999999997E-2</v>
      </c>
    </row>
    <row r="39" spans="7:8" x14ac:dyDescent="0.25">
      <c r="G39">
        <v>1.9099999999999999E-2</v>
      </c>
      <c r="H39">
        <v>7.8299999999999995E-2</v>
      </c>
    </row>
    <row r="40" spans="7:8" x14ac:dyDescent="0.25">
      <c r="G40">
        <v>1.72E-2</v>
      </c>
      <c r="H40">
        <v>5.2400000000000002E-2</v>
      </c>
    </row>
    <row r="41" spans="7:8" x14ac:dyDescent="0.25">
      <c r="G41">
        <v>2.4500000000000001E-2</v>
      </c>
      <c r="H41">
        <v>6.8000000000000005E-2</v>
      </c>
    </row>
    <row r="42" spans="7:8" x14ac:dyDescent="0.25">
      <c r="G42">
        <v>2.3E-2</v>
      </c>
      <c r="H42">
        <v>7.4099999999999999E-2</v>
      </c>
    </row>
    <row r="43" spans="7:8" x14ac:dyDescent="0.25">
      <c r="G43">
        <v>1.6799999999999999E-2</v>
      </c>
      <c r="H43">
        <v>5.1900000000000002E-2</v>
      </c>
    </row>
    <row r="44" spans="7:8" x14ac:dyDescent="0.25">
      <c r="G44">
        <v>1.9699999999999999E-2</v>
      </c>
      <c r="H44">
        <v>9.4500000000000001E-2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2016-01-11T14:52:23Z</dcterms:modified>
</cp:coreProperties>
</file>